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24226"/>
  <mc:AlternateContent xmlns:mc="http://schemas.openxmlformats.org/markup-compatibility/2006">
    <mc:Choice Requires="x15">
      <x15ac:absPath xmlns:x15ac="http://schemas.microsoft.com/office/spreadsheetml/2010/11/ac" url="C:\Users\Kenny Modipa\Desktop\Alignd_Assesm_\"/>
    </mc:Choice>
  </mc:AlternateContent>
  <xr:revisionPtr revIDLastSave="0" documentId="13_ncr:1_{B74551E7-4188-4918-BCD4-270845AF8CDE}" xr6:coauthVersionLast="47" xr6:coauthVersionMax="47" xr10:uidLastSave="{00000000-0000-0000-0000-000000000000}"/>
  <bookViews>
    <workbookView xWindow="-120" yWindow="-120" windowWidth="20730" windowHeight="11040" firstSheet="31" activeTab="32" xr2:uid="{00000000-000D-0000-FFFF-FFFF00000000}"/>
  </bookViews>
  <sheets>
    <sheet name="Annexure A" sheetId="38" r:id="rId1"/>
    <sheet name="Annexure B" sheetId="5" r:id="rId2"/>
    <sheet name="Annexure C" sheetId="25" r:id="rId3"/>
    <sheet name="Annexure D" sheetId="26" r:id="rId4"/>
    <sheet name="Annexure E" sheetId="37" r:id="rId5"/>
    <sheet name="Annexure F" sheetId="43" r:id="rId6"/>
    <sheet name="Annexure G" sheetId="33" r:id="rId7"/>
    <sheet name="Annexure H" sheetId="42" r:id="rId8"/>
    <sheet name="Annexure I" sheetId="41" r:id="rId9"/>
    <sheet name="Annexure J" sheetId="28" r:id="rId10"/>
    <sheet name="Annexure K" sheetId="39" r:id="rId11"/>
    <sheet name="Annexure M" sheetId="44" r:id="rId12"/>
    <sheet name="Annexure L" sheetId="30" r:id="rId13"/>
    <sheet name="Annexure N" sheetId="2" r:id="rId14"/>
    <sheet name="Annexure O" sheetId="3" r:id="rId15"/>
    <sheet name="Annexure P" sheetId="4" r:id="rId16"/>
    <sheet name="Annexure Q" sheetId="6" r:id="rId17"/>
    <sheet name="15BIGGEST" sheetId="52" r:id="rId18"/>
    <sheet name="Annexure R" sheetId="7" r:id="rId19"/>
    <sheet name="Annexure S" sheetId="45" r:id="rId20"/>
    <sheet name="Percentage" sheetId="58" r:id="rId21"/>
    <sheet name="Annexure T" sheetId="46" r:id="rId22"/>
    <sheet name="Annexure U" sheetId="24" r:id="rId23"/>
    <sheet name="Annexure V" sheetId="10" r:id="rId24"/>
    <sheet name="Annexure W" sheetId="11" r:id="rId25"/>
    <sheet name="Annexure X" sheetId="12" r:id="rId26"/>
    <sheet name="Annexure Y" sheetId="13" r:id="rId27"/>
    <sheet name="Annexure Z" sheetId="50" r:id="rId28"/>
    <sheet name="Annexure AA" sheetId="21" r:id="rId29"/>
    <sheet name="Annexure AB" sheetId="15" r:id="rId30"/>
    <sheet name="Annexure AC" sheetId="19" r:id="rId31"/>
    <sheet name="Options_open" sheetId="54" r:id="rId32"/>
    <sheet name="Options_restricted" sheetId="56" r:id="rId33"/>
    <sheet name="Seasonality" sheetId="57" r:id="rId34"/>
    <sheet name="Annexure AD" sheetId="49" r:id="rId35"/>
    <sheet name="Annexure AE" sheetId="47" r:id="rId36"/>
    <sheet name="Annexure AF" sheetId="16" r:id="rId37"/>
    <sheet name="Annexure AG" sheetId="22" r:id="rId38"/>
    <sheet name="Explanatory notes" sheetId="17" r:id="rId39"/>
  </sheets>
  <definedNames>
    <definedName name="_xlnm._FilterDatabase" localSheetId="28" hidden="1">'Annexure AA'!$D$4:$D$345</definedName>
    <definedName name="_xlnm._FilterDatabase" localSheetId="29" hidden="1">'Annexure AB'!$D$4:$D$344</definedName>
    <definedName name="_xlnm._FilterDatabase" localSheetId="36" hidden="1">'Annexure AF'!$A$4:$Z$27</definedName>
    <definedName name="_xlnm._FilterDatabase" localSheetId="19" hidden="1">'Annexure S'!$AM$1:$AM$110</definedName>
    <definedName name="_xlnm._FilterDatabase" localSheetId="22" hidden="1">'Annexure U'!$D$4:$D$129</definedName>
    <definedName name="_xlnm._FilterDatabase" localSheetId="23" hidden="1">'Annexure V'!$D$4:$D$345</definedName>
    <definedName name="_xlnm._FilterDatabase" localSheetId="24" hidden="1">'Annexure W'!#REF!</definedName>
    <definedName name="_xlnm._FilterDatabase" localSheetId="25" hidden="1">'Annexure X'!$U$1:$U$116</definedName>
    <definedName name="_xlnm.Print_Area" localSheetId="28">'Annexure AA'!$A$1:$S$361</definedName>
    <definedName name="_xlnm.Print_Area" localSheetId="29">'Annexure AB'!$A$1:$V$359</definedName>
    <definedName name="_xlnm.Print_Area" localSheetId="30">'Annexure AC'!$A$1:$U$99</definedName>
    <definedName name="_xlnm.Print_Area" localSheetId="34">'Annexure AD'!$A$1:$U$103</definedName>
    <definedName name="_xlnm.Print_Area" localSheetId="35">'Annexure AE'!$A$1:$AK$96,'Annexure AE'!$A$97:$V$102</definedName>
    <definedName name="_xlnm.Print_Area" localSheetId="36">'Annexure AF'!$A$1:$AX$26,'Annexure AF'!$A$27:$T$54</definedName>
    <definedName name="_xlnm.Print_Area" localSheetId="37">'Annexure AG'!$A$1:$C$34</definedName>
    <definedName name="_xlnm.Print_Area" localSheetId="1">'Annexure B'!$A$1:$K$32</definedName>
    <definedName name="_xlnm.Print_Area" localSheetId="13">'Annexure N'!$A$1:$P$53</definedName>
    <definedName name="_xlnm.Print_Area" localSheetId="14">'Annexure O'!$A$1:$P$69</definedName>
    <definedName name="_xlnm.Print_Area" localSheetId="15">'Annexure P'!$A$1:$P$70</definedName>
    <definedName name="_xlnm.Print_Area" localSheetId="16">'Annexure Q'!$A$1:$Q$105</definedName>
    <definedName name="_xlnm.Print_Area" localSheetId="18">'Annexure R'!$A$1:$AB$94,'Annexure R'!$A$95:$O$108</definedName>
    <definedName name="_xlnm.Print_Area" localSheetId="19">'Annexure S'!$A$1:$AM$98,'Annexure S'!$A$99:$N$117</definedName>
    <definedName name="_xlnm.Print_Area" localSheetId="21">'Annexure T'!$A$1:$AN$100,'Annexure T'!$A$101:$W$123</definedName>
    <definedName name="_xlnm.Print_Area" localSheetId="22">'Annexure U'!$A$1:$V$143</definedName>
    <definedName name="_xlnm.Print_Area" localSheetId="23">'Annexure V'!$A$1:$Z$363</definedName>
    <definedName name="_xlnm.Print_Area" localSheetId="24">'Annexure W'!$A$1:$AE$99,'Annexure W'!$A$100:$M$121</definedName>
    <definedName name="_xlnm.Print_Area" localSheetId="25">'Annexure X'!$A$1:$AW$98,'Annexure X'!$A$99:$S$116</definedName>
    <definedName name="_xlnm.Print_Area" localSheetId="26">'Annexure Y'!$A$1:$AA$98,'Annexure Y'!$A$99:$N$108</definedName>
    <definedName name="_xlnm.Print_Area" localSheetId="27">'Annexure Z'!$A$1:$W$109</definedName>
    <definedName name="_xlnm.Print_Area" localSheetId="38">'Explanatory notes'!$A$1:$F$28</definedName>
    <definedName name="_xlnm.Print_Titles" localSheetId="28">'Annexure AA'!$A:$C,'Annexure AA'!$1:$6</definedName>
    <definedName name="_xlnm.Print_Titles" localSheetId="29">'Annexure AB'!$A:$C,'Annexure AB'!$1:$6</definedName>
    <definedName name="_xlnm.Print_Titles" localSheetId="30">'Annexure AC'!$1:$4</definedName>
    <definedName name="_xlnm.Print_Titles" localSheetId="34">'Annexure AD'!$1:$5</definedName>
    <definedName name="_xlnm.Print_Titles" localSheetId="35">'Annexure AE'!$A:$B,'Annexure AE'!$1:$7</definedName>
    <definedName name="_xlnm.Print_Titles" localSheetId="36">'Annexure AF'!$A:$A,'Annexure AF'!$1:$8</definedName>
    <definedName name="_xlnm.Print_Titles" localSheetId="14">'Annexure O'!$1:$3</definedName>
    <definedName name="_xlnm.Print_Titles" localSheetId="15">'Annexure P'!$1:$7</definedName>
    <definedName name="_xlnm.Print_Titles" localSheetId="16">'Annexure Q'!$1:$5</definedName>
    <definedName name="_xlnm.Print_Titles" localSheetId="18">'Annexure R'!$A:$B,'Annexure R'!$1:$5</definedName>
    <definedName name="_xlnm.Print_Titles" localSheetId="19">'Annexure S'!$A:$B,'Annexure S'!$1:$7</definedName>
    <definedName name="_xlnm.Print_Titles" localSheetId="21">'Annexure T'!$A:$B,'Annexure T'!$1:$7</definedName>
    <definedName name="_xlnm.Print_Titles" localSheetId="22">'Annexure U'!$A:$D,'Annexure U'!$1:$6</definedName>
    <definedName name="_xlnm.Print_Titles" localSheetId="23">'Annexure V'!$A:$D,'Annexure V'!$1:$6</definedName>
    <definedName name="_xlnm.Print_Titles" localSheetId="24">'Annexure W'!$A:$C,'Annexure W'!$1:$7</definedName>
    <definedName name="_xlnm.Print_Titles" localSheetId="25">'Annexure X'!$A:$B,'Annexure X'!$1:$7</definedName>
    <definedName name="_xlnm.Print_Titles" localSheetId="26">'Annexure Y'!$A:$B,'Annexure Y'!$1:$7</definedName>
    <definedName name="_xlnm.Print_Titles" localSheetId="27">'Annexure Z'!$A:$B,'Annexure Z'!$1:$6</definedName>
    <definedName name="Z_11F0787C_4E06_4AED_BCB5_0D75F9A5ACA4_.wvu.Cols" localSheetId="25" hidden="1">'Annexure X'!#REF!,'Annexure X'!#REF!,'Annexure X'!#REF!</definedName>
    <definedName name="Z_11F0787C_4E06_4AED_BCB5_0D75F9A5ACA4_.wvu.FilterData" localSheetId="25" hidden="1">'Annexure X'!$U$1:$U$116</definedName>
    <definedName name="Z_11F0787C_4E06_4AED_BCB5_0D75F9A5ACA4_.wvu.PrintArea" localSheetId="30" hidden="1">'Annexure AC'!$A$1:$U$99</definedName>
    <definedName name="Z_11F0787C_4E06_4AED_BCB5_0D75F9A5ACA4_.wvu.PrintArea" localSheetId="34" hidden="1">'Annexure AD'!$A$1:$U$103</definedName>
    <definedName name="Z_11F0787C_4E06_4AED_BCB5_0D75F9A5ACA4_.wvu.PrintArea" localSheetId="1" hidden="1">'Annexure B'!$A$1:$K$32</definedName>
    <definedName name="Z_11F0787C_4E06_4AED_BCB5_0D75F9A5ACA4_.wvu.PrintArea" localSheetId="13" hidden="1">'Annexure N'!$A$1:$Q$53</definedName>
    <definedName name="Z_11F0787C_4E06_4AED_BCB5_0D75F9A5ACA4_.wvu.PrintArea" localSheetId="14" hidden="1">'Annexure O'!$A$1:$P$69</definedName>
    <definedName name="Z_11F0787C_4E06_4AED_BCB5_0D75F9A5ACA4_.wvu.PrintArea" localSheetId="15" hidden="1">'Annexure P'!$A$1:$Q$70</definedName>
    <definedName name="Z_11F0787C_4E06_4AED_BCB5_0D75F9A5ACA4_.wvu.PrintArea" localSheetId="25" hidden="1">'Annexure X'!$A$1:$AV$116</definedName>
    <definedName name="Z_11F0787C_4E06_4AED_BCB5_0D75F9A5ACA4_.wvu.PrintTitles" localSheetId="30" hidden="1">'Annexure AC'!$1:$4</definedName>
    <definedName name="Z_11F0787C_4E06_4AED_BCB5_0D75F9A5ACA4_.wvu.PrintTitles" localSheetId="34" hidden="1">'Annexure AD'!$1:$5</definedName>
    <definedName name="Z_11F0787C_4E06_4AED_BCB5_0D75F9A5ACA4_.wvu.PrintTitles" localSheetId="25" hidden="1">'Annexure X'!$1:$7</definedName>
    <definedName name="Z_2C053166_E54E_491C_900E_F86E4DB329BF_.wvu.Cols" localSheetId="1" hidden="1">'Annexure B'!$B:$B</definedName>
    <definedName name="Z_2C053166_E54E_491C_900E_F86E4DB329BF_.wvu.FilterData" localSheetId="28" hidden="1">'Annexure AA'!$D$4:$D$345</definedName>
    <definedName name="Z_2C053166_E54E_491C_900E_F86E4DB329BF_.wvu.FilterData" localSheetId="29" hidden="1">'Annexure AB'!$D$4:$D$344</definedName>
    <definedName name="Z_2C053166_E54E_491C_900E_F86E4DB329BF_.wvu.FilterData" localSheetId="36" hidden="1">'Annexure AF'!$A$4:$Z$27</definedName>
    <definedName name="Z_2C053166_E54E_491C_900E_F86E4DB329BF_.wvu.FilterData" localSheetId="19" hidden="1">'Annexure S'!$AM$1:$AM$110</definedName>
    <definedName name="Z_2C053166_E54E_491C_900E_F86E4DB329BF_.wvu.FilterData" localSheetId="22" hidden="1">'Annexure U'!$D$4:$D$129</definedName>
    <definedName name="Z_2C053166_E54E_491C_900E_F86E4DB329BF_.wvu.FilterData" localSheetId="23" hidden="1">'Annexure V'!$D$4:$D$345</definedName>
    <definedName name="Z_2C053166_E54E_491C_900E_F86E4DB329BF_.wvu.FilterData" localSheetId="25" hidden="1">'Annexure X'!$U$1:$U$116</definedName>
    <definedName name="Z_2C053166_E54E_491C_900E_F86E4DB329BF_.wvu.PrintArea" localSheetId="28" hidden="1">'Annexure AA'!$A$1:$R$361</definedName>
    <definedName name="Z_2C053166_E54E_491C_900E_F86E4DB329BF_.wvu.PrintArea" localSheetId="29" hidden="1">'Annexure AB'!$A$1:$U$359</definedName>
    <definedName name="Z_2C053166_E54E_491C_900E_F86E4DB329BF_.wvu.PrintArea" localSheetId="30" hidden="1">'Annexure AC'!$A$1:$U$99</definedName>
    <definedName name="Z_2C053166_E54E_491C_900E_F86E4DB329BF_.wvu.PrintArea" localSheetId="34" hidden="1">'Annexure AD'!$A$1:$U$103</definedName>
    <definedName name="Z_2C053166_E54E_491C_900E_F86E4DB329BF_.wvu.PrintArea" localSheetId="35" hidden="1">'Annexure AE'!$A$1:$AK$102</definedName>
    <definedName name="Z_2C053166_E54E_491C_900E_F86E4DB329BF_.wvu.PrintArea" localSheetId="36" hidden="1">'Annexure AF'!$A$1:$AW$54</definedName>
    <definedName name="Z_2C053166_E54E_491C_900E_F86E4DB329BF_.wvu.PrintArea" localSheetId="1" hidden="1">'Annexure B'!$A$1:$K$32</definedName>
    <definedName name="Z_2C053166_E54E_491C_900E_F86E4DB329BF_.wvu.PrintArea" localSheetId="13" hidden="1">'Annexure N'!$A$1:$P$53</definedName>
    <definedName name="Z_2C053166_E54E_491C_900E_F86E4DB329BF_.wvu.PrintArea" localSheetId="14" hidden="1">'Annexure O'!$A$1:$P$69</definedName>
    <definedName name="Z_2C053166_E54E_491C_900E_F86E4DB329BF_.wvu.PrintArea" localSheetId="15" hidden="1">'Annexure P'!$A$1:$P$70</definedName>
    <definedName name="Z_2C053166_E54E_491C_900E_F86E4DB329BF_.wvu.PrintArea" localSheetId="16" hidden="1">'Annexure Q'!$A$1:$Q$105</definedName>
    <definedName name="Z_2C053166_E54E_491C_900E_F86E4DB329BF_.wvu.PrintArea" localSheetId="18" hidden="1">'Annexure R'!$A$1:$AB$108</definedName>
    <definedName name="Z_2C053166_E54E_491C_900E_F86E4DB329BF_.wvu.PrintArea" localSheetId="19" hidden="1">'Annexure S'!$A$1:$AM$110</definedName>
    <definedName name="Z_2C053166_E54E_491C_900E_F86E4DB329BF_.wvu.PrintArea" localSheetId="21" hidden="1">'Annexure T'!$A$1:$AN$116</definedName>
    <definedName name="Z_2C053166_E54E_491C_900E_F86E4DB329BF_.wvu.PrintArea" localSheetId="22" hidden="1">'Annexure U'!$A$1:$U$143</definedName>
    <definedName name="Z_2C053166_E54E_491C_900E_F86E4DB329BF_.wvu.PrintArea" localSheetId="23" hidden="1">'Annexure V'!$A$1:$Y$363</definedName>
    <definedName name="Z_2C053166_E54E_491C_900E_F86E4DB329BF_.wvu.PrintArea" localSheetId="24" hidden="1">'Annexure W'!$A$1:$AD$121</definedName>
    <definedName name="Z_2C053166_E54E_491C_900E_F86E4DB329BF_.wvu.PrintArea" localSheetId="25" hidden="1">'Annexure X'!$A$1:$AV$116</definedName>
    <definedName name="Z_2C053166_E54E_491C_900E_F86E4DB329BF_.wvu.PrintArea" localSheetId="26" hidden="1">'Annexure Y'!$A$1:$AA$108</definedName>
    <definedName name="Z_2C053166_E54E_491C_900E_F86E4DB329BF_.wvu.PrintArea" localSheetId="27" hidden="1">'Annexure Z'!$A$1:$V$109</definedName>
    <definedName name="Z_2C053166_E54E_491C_900E_F86E4DB329BF_.wvu.PrintArea" localSheetId="38" hidden="1">'Explanatory notes'!$A$1:$F$30</definedName>
    <definedName name="Z_2C053166_E54E_491C_900E_F86E4DB329BF_.wvu.PrintTitles" localSheetId="28" hidden="1">'Annexure AA'!$A:$C,'Annexure AA'!$1:$6</definedName>
    <definedName name="Z_2C053166_E54E_491C_900E_F86E4DB329BF_.wvu.PrintTitles" localSheetId="29" hidden="1">'Annexure AB'!$A:$C,'Annexure AB'!$1:$6</definedName>
    <definedName name="Z_2C053166_E54E_491C_900E_F86E4DB329BF_.wvu.PrintTitles" localSheetId="30" hidden="1">'Annexure AC'!$1:$4</definedName>
    <definedName name="Z_2C053166_E54E_491C_900E_F86E4DB329BF_.wvu.PrintTitles" localSheetId="34" hidden="1">'Annexure AD'!$1:$5</definedName>
    <definedName name="Z_2C053166_E54E_491C_900E_F86E4DB329BF_.wvu.PrintTitles" localSheetId="35" hidden="1">'Annexure AE'!$A:$B,'Annexure AE'!$1:$7</definedName>
    <definedName name="Z_2C053166_E54E_491C_900E_F86E4DB329BF_.wvu.PrintTitles" localSheetId="36" hidden="1">'Annexure AF'!$A:$A,'Annexure AF'!$1:$8</definedName>
    <definedName name="Z_2C053166_E54E_491C_900E_F86E4DB329BF_.wvu.PrintTitles" localSheetId="16" hidden="1">'Annexure Q'!$1:$5</definedName>
    <definedName name="Z_2C053166_E54E_491C_900E_F86E4DB329BF_.wvu.PrintTitles" localSheetId="18" hidden="1">'Annexure R'!$A:$B,'Annexure R'!$1:$5</definedName>
    <definedName name="Z_2C053166_E54E_491C_900E_F86E4DB329BF_.wvu.PrintTitles" localSheetId="19" hidden="1">'Annexure S'!$A:$B,'Annexure S'!$1:$7</definedName>
    <definedName name="Z_2C053166_E54E_491C_900E_F86E4DB329BF_.wvu.PrintTitles" localSheetId="21" hidden="1">'Annexure T'!$A:$B,'Annexure T'!$1:$7</definedName>
    <definedName name="Z_2C053166_E54E_491C_900E_F86E4DB329BF_.wvu.PrintTitles" localSheetId="22" hidden="1">'Annexure U'!$1:$6</definedName>
    <definedName name="Z_2C053166_E54E_491C_900E_F86E4DB329BF_.wvu.PrintTitles" localSheetId="23" hidden="1">'Annexure V'!$1:$6</definedName>
    <definedName name="Z_2C053166_E54E_491C_900E_F86E4DB329BF_.wvu.PrintTitles" localSheetId="24" hidden="1">'Annexure W'!$A:$B,'Annexure W'!$1:$7</definedName>
    <definedName name="Z_2C053166_E54E_491C_900E_F86E4DB329BF_.wvu.PrintTitles" localSheetId="25" hidden="1">'Annexure X'!$A:$B,'Annexure X'!$1:$7</definedName>
    <definedName name="Z_2C053166_E54E_491C_900E_F86E4DB329BF_.wvu.PrintTitles" localSheetId="26" hidden="1">'Annexure Y'!$A:$B,'Annexure Y'!$1:$7</definedName>
    <definedName name="Z_2C053166_E54E_491C_900E_F86E4DB329BF_.wvu.PrintTitles" localSheetId="27" hidden="1">'Annexure Z'!$A:$B,'Annexure Z'!$1:$6</definedName>
    <definedName name="Z_3613DE60_4B07_43A1_8CAA_D00574DCDF9C_.wvu.FilterData" localSheetId="19" hidden="1">'Annexure S'!$AM$1:$AM$110</definedName>
    <definedName name="Z_3DBF1EBD_6134_4B09_A5D5_3CDCDEF6CF07_.wvu.FilterData" localSheetId="22" hidden="1">'Annexure U'!$D$4:$D$129</definedName>
    <definedName name="Z_3DBF1EBD_6134_4B09_A5D5_3CDCDEF6CF07_.wvu.FilterData" localSheetId="23" hidden="1">'Annexure V'!$D$4:$D$345</definedName>
    <definedName name="Z_3F6F098F_F689_44D1_80AA_132A95DD435E_.wvu.FilterData" localSheetId="22" hidden="1">'Annexure U'!$D$4:$D$129</definedName>
    <definedName name="Z_3F6F098F_F689_44D1_80AA_132A95DD435E_.wvu.FilterData" localSheetId="23" hidden="1">'Annexure V'!$D$4:$D$345</definedName>
    <definedName name="Z_47555227_8ADD_4F3A_A005_9233F071C01B_.wvu.PrintArea" localSheetId="30" hidden="1">'Annexure AC'!$A$1:$U$99</definedName>
    <definedName name="Z_47555227_8ADD_4F3A_A005_9233F071C01B_.wvu.PrintArea" localSheetId="34" hidden="1">'Annexure AD'!$A$1:$U$103</definedName>
    <definedName name="Z_47555227_8ADD_4F3A_A005_9233F071C01B_.wvu.PrintArea" localSheetId="1" hidden="1">'Annexure B'!$A$1:$K$32</definedName>
    <definedName name="Z_47555227_8ADD_4F3A_A005_9233F071C01B_.wvu.PrintArea" localSheetId="13" hidden="1">'Annexure N'!$A$1:$O$66</definedName>
    <definedName name="Z_47555227_8ADD_4F3A_A005_9233F071C01B_.wvu.PrintArea" localSheetId="14" hidden="1">'Annexure O'!$A$1:$O$69</definedName>
    <definedName name="Z_47555227_8ADD_4F3A_A005_9233F071C01B_.wvu.PrintArea" localSheetId="15" hidden="1">'Annexure P'!$A$1:$O$74</definedName>
    <definedName name="Z_47555227_8ADD_4F3A_A005_9233F071C01B_.wvu.PrintTitles" localSheetId="30" hidden="1">'Annexure AC'!$1:$4</definedName>
    <definedName name="Z_47555227_8ADD_4F3A_A005_9233F071C01B_.wvu.PrintTitles" localSheetId="34" hidden="1">'Annexure AD'!$1:$5</definedName>
    <definedName name="Z_50FB0EBB_2675_4169_BD2C_ADCEDF2212F1_.wvu.Cols" localSheetId="28" hidden="1">'Annexure AA'!$B:$B</definedName>
    <definedName name="Z_50FB0EBB_2675_4169_BD2C_ADCEDF2212F1_.wvu.Cols" localSheetId="29" hidden="1">'Annexure AB'!$B:$B</definedName>
    <definedName name="Z_50FB0EBB_2675_4169_BD2C_ADCEDF2212F1_.wvu.Cols" localSheetId="30" hidden="1">'Annexure AC'!#REF!,'Annexure AC'!$N:$N</definedName>
    <definedName name="Z_50FB0EBB_2675_4169_BD2C_ADCEDF2212F1_.wvu.Cols" localSheetId="34" hidden="1">'Annexure AD'!#REF!,'Annexure AD'!$N:$N</definedName>
    <definedName name="Z_50FB0EBB_2675_4169_BD2C_ADCEDF2212F1_.wvu.Cols" localSheetId="36" hidden="1">'Annexure AF'!#REF!</definedName>
    <definedName name="Z_50FB0EBB_2675_4169_BD2C_ADCEDF2212F1_.wvu.Cols" localSheetId="16" hidden="1">'Annexure Q'!#REF!,'Annexure Q'!$M:$M</definedName>
    <definedName name="Z_50FB0EBB_2675_4169_BD2C_ADCEDF2212F1_.wvu.Cols" localSheetId="24" hidden="1">'Annexure W'!#REF!,'Annexure W'!#REF!,'Annexure W'!#REF!,'Annexure W'!#REF!</definedName>
    <definedName name="Z_50FB0EBB_2675_4169_BD2C_ADCEDF2212F1_.wvu.Cols" localSheetId="25" hidden="1">'Annexure X'!#REF!,'Annexure X'!#REF!,'Annexure X'!#REF!,'Annexure X'!#REF!</definedName>
    <definedName name="Z_50FB0EBB_2675_4169_BD2C_ADCEDF2212F1_.wvu.FilterData" localSheetId="28" hidden="1">'Annexure AA'!$D$4:$D$345</definedName>
    <definedName name="Z_50FB0EBB_2675_4169_BD2C_ADCEDF2212F1_.wvu.FilterData" localSheetId="29" hidden="1">'Annexure AB'!$D$4:$D$344</definedName>
    <definedName name="Z_50FB0EBB_2675_4169_BD2C_ADCEDF2212F1_.wvu.FilterData" localSheetId="36" hidden="1">'Annexure AF'!$A$4:$Z$27</definedName>
    <definedName name="Z_50FB0EBB_2675_4169_BD2C_ADCEDF2212F1_.wvu.FilterData" localSheetId="19" hidden="1">'Annexure S'!$AM$1:$AM$110</definedName>
    <definedName name="Z_50FB0EBB_2675_4169_BD2C_ADCEDF2212F1_.wvu.FilterData" localSheetId="22" hidden="1">'Annexure U'!$D$4:$D$129</definedName>
    <definedName name="Z_50FB0EBB_2675_4169_BD2C_ADCEDF2212F1_.wvu.FilterData" localSheetId="23" hidden="1">'Annexure V'!$D$4:$D$345</definedName>
    <definedName name="Z_50FB0EBB_2675_4169_BD2C_ADCEDF2212F1_.wvu.FilterData" localSheetId="24" hidden="1">'Annexure W'!#REF!</definedName>
    <definedName name="Z_50FB0EBB_2675_4169_BD2C_ADCEDF2212F1_.wvu.FilterData" localSheetId="25" hidden="1">'Annexure X'!$U$1:$U$116</definedName>
    <definedName name="Z_50FB0EBB_2675_4169_BD2C_ADCEDF2212F1_.wvu.PrintArea" localSheetId="28" hidden="1">'Annexure AA'!$A$1:$R$361</definedName>
    <definedName name="Z_50FB0EBB_2675_4169_BD2C_ADCEDF2212F1_.wvu.PrintArea" localSheetId="29" hidden="1">'Annexure AB'!$A$1:$U$359</definedName>
    <definedName name="Z_50FB0EBB_2675_4169_BD2C_ADCEDF2212F1_.wvu.PrintArea" localSheetId="30" hidden="1">'Annexure AC'!$A$1:$U$99</definedName>
    <definedName name="Z_50FB0EBB_2675_4169_BD2C_ADCEDF2212F1_.wvu.PrintArea" localSheetId="34" hidden="1">'Annexure AD'!$A$1:$U$103</definedName>
    <definedName name="Z_50FB0EBB_2675_4169_BD2C_ADCEDF2212F1_.wvu.PrintArea" localSheetId="35" hidden="1">'Annexure AE'!$A$1:$AK$102</definedName>
    <definedName name="Z_50FB0EBB_2675_4169_BD2C_ADCEDF2212F1_.wvu.PrintArea" localSheetId="36" hidden="1">'Annexure AF'!$A$1:$AW$54</definedName>
    <definedName name="Z_50FB0EBB_2675_4169_BD2C_ADCEDF2212F1_.wvu.PrintArea" localSheetId="1" hidden="1">'Annexure B'!$A$1:$K$32</definedName>
    <definedName name="Z_50FB0EBB_2675_4169_BD2C_ADCEDF2212F1_.wvu.PrintArea" localSheetId="13" hidden="1">'Annexure N'!$A$1:$P$53</definedName>
    <definedName name="Z_50FB0EBB_2675_4169_BD2C_ADCEDF2212F1_.wvu.PrintArea" localSheetId="14" hidden="1">'Annexure O'!$A$1:$P$58</definedName>
    <definedName name="Z_50FB0EBB_2675_4169_BD2C_ADCEDF2212F1_.wvu.PrintArea" localSheetId="15" hidden="1">'Annexure P'!$A$1:$P$69</definedName>
    <definedName name="Z_50FB0EBB_2675_4169_BD2C_ADCEDF2212F1_.wvu.PrintArea" localSheetId="16" hidden="1">'Annexure Q'!$A$1:$Q$105</definedName>
    <definedName name="Z_50FB0EBB_2675_4169_BD2C_ADCEDF2212F1_.wvu.PrintArea" localSheetId="18" hidden="1">'Annexure R'!$A$1:$AB$108</definedName>
    <definedName name="Z_50FB0EBB_2675_4169_BD2C_ADCEDF2212F1_.wvu.PrintArea" localSheetId="19" hidden="1">'Annexure S'!$A$1:$AM$110</definedName>
    <definedName name="Z_50FB0EBB_2675_4169_BD2C_ADCEDF2212F1_.wvu.PrintArea" localSheetId="21" hidden="1">'Annexure T'!$A$1:$AN$116</definedName>
    <definedName name="Z_50FB0EBB_2675_4169_BD2C_ADCEDF2212F1_.wvu.PrintArea" localSheetId="22" hidden="1">'Annexure U'!$A$1:$U$143</definedName>
    <definedName name="Z_50FB0EBB_2675_4169_BD2C_ADCEDF2212F1_.wvu.PrintArea" localSheetId="23" hidden="1">'Annexure V'!$A$1:$Y$363</definedName>
    <definedName name="Z_50FB0EBB_2675_4169_BD2C_ADCEDF2212F1_.wvu.PrintArea" localSheetId="24" hidden="1">'Annexure W'!$A$1:$AD$121</definedName>
    <definedName name="Z_50FB0EBB_2675_4169_BD2C_ADCEDF2212F1_.wvu.PrintArea" localSheetId="25" hidden="1">'Annexure X'!$A$1:$AV$116</definedName>
    <definedName name="Z_50FB0EBB_2675_4169_BD2C_ADCEDF2212F1_.wvu.PrintArea" localSheetId="26" hidden="1">'Annexure Y'!$A$1:$AA$107</definedName>
    <definedName name="Z_50FB0EBB_2675_4169_BD2C_ADCEDF2212F1_.wvu.PrintArea" localSheetId="27" hidden="1">'Annexure Z'!$A$1:$V$108</definedName>
    <definedName name="Z_50FB0EBB_2675_4169_BD2C_ADCEDF2212F1_.wvu.PrintArea" localSheetId="38" hidden="1">'Explanatory notes'!$A$1:$E$31</definedName>
    <definedName name="Z_50FB0EBB_2675_4169_BD2C_ADCEDF2212F1_.wvu.PrintTitles" localSheetId="28" hidden="1">'Annexure AA'!$1:$6</definedName>
    <definedName name="Z_50FB0EBB_2675_4169_BD2C_ADCEDF2212F1_.wvu.PrintTitles" localSheetId="29" hidden="1">'Annexure AB'!$1:$6</definedName>
    <definedName name="Z_50FB0EBB_2675_4169_BD2C_ADCEDF2212F1_.wvu.PrintTitles" localSheetId="30" hidden="1">'Annexure AC'!$1:$4</definedName>
    <definedName name="Z_50FB0EBB_2675_4169_BD2C_ADCEDF2212F1_.wvu.PrintTitles" localSheetId="34" hidden="1">'Annexure AD'!$1:$5</definedName>
    <definedName name="Z_50FB0EBB_2675_4169_BD2C_ADCEDF2212F1_.wvu.PrintTitles" localSheetId="35" hidden="1">'Annexure AE'!$1:$7</definedName>
    <definedName name="Z_50FB0EBB_2675_4169_BD2C_ADCEDF2212F1_.wvu.PrintTitles" localSheetId="36" hidden="1">'Annexure AF'!$A:$A,'Annexure AF'!$1:$8</definedName>
    <definedName name="Z_50FB0EBB_2675_4169_BD2C_ADCEDF2212F1_.wvu.PrintTitles" localSheetId="16" hidden="1">'Annexure Q'!$1:$5</definedName>
    <definedName name="Z_50FB0EBB_2675_4169_BD2C_ADCEDF2212F1_.wvu.PrintTitles" localSheetId="18" hidden="1">'Annexure R'!$1:$5</definedName>
    <definedName name="Z_50FB0EBB_2675_4169_BD2C_ADCEDF2212F1_.wvu.PrintTitles" localSheetId="19" hidden="1">'Annexure S'!$1:$7</definedName>
    <definedName name="Z_50FB0EBB_2675_4169_BD2C_ADCEDF2212F1_.wvu.PrintTitles" localSheetId="21" hidden="1">'Annexure T'!$1:$7</definedName>
    <definedName name="Z_50FB0EBB_2675_4169_BD2C_ADCEDF2212F1_.wvu.PrintTitles" localSheetId="22" hidden="1">'Annexure U'!$1:$6</definedName>
    <definedName name="Z_50FB0EBB_2675_4169_BD2C_ADCEDF2212F1_.wvu.PrintTitles" localSheetId="23" hidden="1">'Annexure V'!$1:$6</definedName>
    <definedName name="Z_50FB0EBB_2675_4169_BD2C_ADCEDF2212F1_.wvu.PrintTitles" localSheetId="24" hidden="1">'Annexure W'!$1:$7</definedName>
    <definedName name="Z_50FB0EBB_2675_4169_BD2C_ADCEDF2212F1_.wvu.PrintTitles" localSheetId="25" hidden="1">'Annexure X'!$1:$7</definedName>
    <definedName name="Z_50FB0EBB_2675_4169_BD2C_ADCEDF2212F1_.wvu.PrintTitles" localSheetId="26" hidden="1">'Annexure Y'!$1:$7</definedName>
    <definedName name="Z_50FB0EBB_2675_4169_BD2C_ADCEDF2212F1_.wvu.PrintTitles" localSheetId="27" hidden="1">'Annexure Z'!$1:$6</definedName>
    <definedName name="Z_525EA14A_04B6_45CB_A83C_D0FC47BE2C38_.wvu.FilterData" localSheetId="25" hidden="1">'Annexure X'!$U$1:$U$116</definedName>
    <definedName name="Z_525EA14A_04B6_45CB_A83C_D0FC47BE2C38_.wvu.PrintArea" localSheetId="30" hidden="1">'Annexure AC'!$A$1:$U$99</definedName>
    <definedName name="Z_525EA14A_04B6_45CB_A83C_D0FC47BE2C38_.wvu.PrintArea" localSheetId="34" hidden="1">'Annexure AD'!$A$1:$U$103</definedName>
    <definedName name="Z_525EA14A_04B6_45CB_A83C_D0FC47BE2C38_.wvu.PrintArea" localSheetId="1" hidden="1">'Annexure B'!$A$1:$K$32</definedName>
    <definedName name="Z_525EA14A_04B6_45CB_A83C_D0FC47BE2C38_.wvu.PrintArea" localSheetId="13" hidden="1">'Annexure N'!$A$1:$P$53</definedName>
    <definedName name="Z_525EA14A_04B6_45CB_A83C_D0FC47BE2C38_.wvu.PrintArea" localSheetId="14" hidden="1">'Annexure O'!$A$1:$P$58</definedName>
    <definedName name="Z_525EA14A_04B6_45CB_A83C_D0FC47BE2C38_.wvu.PrintArea" localSheetId="15" hidden="1">'Annexure P'!$A$1:$P$70</definedName>
    <definedName name="Z_525EA14A_04B6_45CB_A83C_D0FC47BE2C38_.wvu.PrintArea" localSheetId="25" hidden="1">'Annexure X'!$A$1:$AV$116</definedName>
    <definedName name="Z_525EA14A_04B6_45CB_A83C_D0FC47BE2C38_.wvu.PrintTitles" localSheetId="30" hidden="1">'Annexure AC'!$1:$4</definedName>
    <definedName name="Z_525EA14A_04B6_45CB_A83C_D0FC47BE2C38_.wvu.PrintTitles" localSheetId="34" hidden="1">'Annexure AD'!$1:$5</definedName>
    <definedName name="Z_525EA14A_04B6_45CB_A83C_D0FC47BE2C38_.wvu.PrintTitles" localSheetId="25" hidden="1">'Annexure X'!$1:$7</definedName>
    <definedName name="Z_70052756_46C6_4D91_9AE6_1E8B4B38FA4C_.wvu.FilterData" localSheetId="22" hidden="1">'Annexure U'!$D$4:$D$129</definedName>
    <definedName name="Z_70052756_46C6_4D91_9AE6_1E8B4B38FA4C_.wvu.FilterData" localSheetId="23" hidden="1">'Annexure V'!$D$4:$D$345</definedName>
    <definedName name="Z_8B8B3F49_8CD1_4938_BE34_A81416520ED0_.wvu.FilterData" localSheetId="28" hidden="1">'Annexure AA'!$D$4:$D$345</definedName>
    <definedName name="Z_8B8B3F49_8CD1_4938_BE34_A81416520ED0_.wvu.FilterData" localSheetId="29" hidden="1">'Annexure AB'!$D$4:$D$344</definedName>
    <definedName name="Z_8B8B3F49_8CD1_4938_BE34_A81416520ED0_.wvu.FilterData" localSheetId="36" hidden="1">'Annexure AF'!$A$4:$Z$27</definedName>
    <definedName name="Z_8B8B3F49_8CD1_4938_BE34_A81416520ED0_.wvu.FilterData" localSheetId="19" hidden="1">'Annexure S'!$AM$1:$AM$110</definedName>
    <definedName name="Z_8B8B3F49_8CD1_4938_BE34_A81416520ED0_.wvu.FilterData" localSheetId="22" hidden="1">'Annexure U'!$D$4:$D$129</definedName>
    <definedName name="Z_8B8B3F49_8CD1_4938_BE34_A81416520ED0_.wvu.FilterData" localSheetId="23" hidden="1">'Annexure V'!$D$4:$D$345</definedName>
    <definedName name="Z_8B8B3F49_8CD1_4938_BE34_A81416520ED0_.wvu.FilterData" localSheetId="24" hidden="1">'Annexure W'!#REF!</definedName>
    <definedName name="Z_8B8B3F49_8CD1_4938_BE34_A81416520ED0_.wvu.FilterData" localSheetId="25" hidden="1">'Annexure X'!$U$1:$U$116</definedName>
    <definedName name="Z_99894C20_BAD3_4702_86BC_CC412EE288BA_.wvu.FilterData" localSheetId="19" hidden="1">'Annexure S'!$AM$1:$AM$110</definedName>
    <definedName name="Z_99894C20_BAD3_4702_86BC_CC412EE288BA_.wvu.FilterData" localSheetId="22" hidden="1">'Annexure U'!$D$4:$D$129</definedName>
    <definedName name="Z_99894C20_BAD3_4702_86BC_CC412EE288BA_.wvu.FilterData" localSheetId="23" hidden="1">'Annexure V'!$D$4:$D$345</definedName>
    <definedName name="Z_A1BC4725_5E18_4888_B1A5_566BF0512DEF_.wvu.PrintArea" localSheetId="13" hidden="1">'Annexure N'!$A$1:$P$53</definedName>
    <definedName name="Z_A1BC4725_5E18_4888_B1A5_566BF0512DEF_.wvu.PrintArea" localSheetId="14" hidden="1">'Annexure O'!$A$1:$P$58</definedName>
    <definedName name="Z_A1BC4725_5E18_4888_B1A5_566BF0512DEF_.wvu.PrintArea" localSheetId="15" hidden="1">'Annexure P'!$A$1:$P$70</definedName>
    <definedName name="Z_A1BC4725_5E18_4888_B1A5_566BF0512DEF_.wvu.PrintArea" localSheetId="25" hidden="1">'Annexure X'!$A$1:$AV$116</definedName>
    <definedName name="Z_A1BC4725_5E18_4888_B1A5_566BF0512DEF_.wvu.PrintTitles" localSheetId="30" hidden="1">'Annexure AC'!$1:$4</definedName>
    <definedName name="Z_A1BC4725_5E18_4888_B1A5_566BF0512DEF_.wvu.PrintTitles" localSheetId="34" hidden="1">'Annexure AD'!$1:$5</definedName>
    <definedName name="Z_A1BC4725_5E18_4888_B1A5_566BF0512DEF_.wvu.PrintTitles" localSheetId="25" hidden="1">'Annexure X'!$1:$7</definedName>
    <definedName name="Z_BF205ACB_0067_43A0_8C8F_C435DD5B7A32_.wvu.FilterData" localSheetId="19" hidden="1">'Annexure S'!$AM$1:$AM$110</definedName>
    <definedName name="Z_BF205ACB_0067_43A0_8C8F_C435DD5B7A32_.wvu.FilterData" localSheetId="22" hidden="1">'Annexure U'!$D$4:$D$129</definedName>
    <definedName name="Z_BF205ACB_0067_43A0_8C8F_C435DD5B7A32_.wvu.FilterData" localSheetId="23" hidden="1">'Annexure V'!$D$4:$D$345</definedName>
    <definedName name="Z_D4C5893D_E0C3_4CD2_AD3D_FAA2712F23C5_.wvu.FilterData" localSheetId="19" hidden="1">'Annexure S'!$AM$1:$AM$110</definedName>
    <definedName name="Z_D4C5893D_E0C3_4CD2_AD3D_FAA2712F23C5_.wvu.PrintArea" localSheetId="30" hidden="1">'Annexure AC'!$A$1:$U$99</definedName>
    <definedName name="Z_D4C5893D_E0C3_4CD2_AD3D_FAA2712F23C5_.wvu.PrintArea" localSheetId="34" hidden="1">'Annexure AD'!$A$1:$U$103</definedName>
    <definedName name="Z_D4C5893D_E0C3_4CD2_AD3D_FAA2712F23C5_.wvu.PrintArea" localSheetId="35" hidden="1">'Annexure AE'!$A$1:$L$99</definedName>
    <definedName name="Z_D4C5893D_E0C3_4CD2_AD3D_FAA2712F23C5_.wvu.PrintArea" localSheetId="1" hidden="1">'Annexure B'!$A$1:$K$32</definedName>
    <definedName name="Z_D4C5893D_E0C3_4CD2_AD3D_FAA2712F23C5_.wvu.PrintArea" localSheetId="13" hidden="1">'Annexure N'!$A$1:$P$53</definedName>
    <definedName name="Z_D4C5893D_E0C3_4CD2_AD3D_FAA2712F23C5_.wvu.PrintArea" localSheetId="14" hidden="1">'Annexure O'!$A$1:$P$58</definedName>
    <definedName name="Z_D4C5893D_E0C3_4CD2_AD3D_FAA2712F23C5_.wvu.PrintArea" localSheetId="15" hidden="1">'Annexure P'!$A$1:$P$70</definedName>
    <definedName name="Z_D4C5893D_E0C3_4CD2_AD3D_FAA2712F23C5_.wvu.PrintArea" localSheetId="16" hidden="1">'Annexure Q'!$A$1:$Q$105</definedName>
    <definedName name="Z_D4C5893D_E0C3_4CD2_AD3D_FAA2712F23C5_.wvu.PrintArea" localSheetId="19" hidden="1">'Annexure S'!$A$1:$AM$110</definedName>
    <definedName name="Z_D4C5893D_E0C3_4CD2_AD3D_FAA2712F23C5_.wvu.PrintArea" localSheetId="21" hidden="1">'Annexure T'!$A$1:$J$104</definedName>
    <definedName name="Z_D4C5893D_E0C3_4CD2_AD3D_FAA2712F23C5_.wvu.PrintArea" localSheetId="22" hidden="1">'Annexure U'!$A$1:$O$42</definedName>
    <definedName name="Z_D4C5893D_E0C3_4CD2_AD3D_FAA2712F23C5_.wvu.PrintArea" localSheetId="23" hidden="1">'Annexure V'!$A$1:$R$122</definedName>
    <definedName name="Z_D4C5893D_E0C3_4CD2_AD3D_FAA2712F23C5_.wvu.PrintArea" localSheetId="24" hidden="1">'Annexure W'!$A$1:$AD$121</definedName>
    <definedName name="Z_D4C5893D_E0C3_4CD2_AD3D_FAA2712F23C5_.wvu.PrintArea" localSheetId="25" hidden="1">'Annexure X'!$A$1:$AV$116</definedName>
    <definedName name="Z_D4C5893D_E0C3_4CD2_AD3D_FAA2712F23C5_.wvu.PrintTitles" localSheetId="30" hidden="1">'Annexure AC'!$1:$4</definedName>
    <definedName name="Z_D4C5893D_E0C3_4CD2_AD3D_FAA2712F23C5_.wvu.PrintTitles" localSheetId="34" hidden="1">'Annexure AD'!$1:$5</definedName>
    <definedName name="Z_D4C5893D_E0C3_4CD2_AD3D_FAA2712F23C5_.wvu.PrintTitles" localSheetId="35" hidden="1">'Annexure AE'!$1:$8</definedName>
    <definedName name="Z_D4C5893D_E0C3_4CD2_AD3D_FAA2712F23C5_.wvu.PrintTitles" localSheetId="16" hidden="1">'Annexure Q'!$1:$5</definedName>
    <definedName name="Z_D4C5893D_E0C3_4CD2_AD3D_FAA2712F23C5_.wvu.PrintTitles" localSheetId="19" hidden="1">'Annexure S'!$1:$7</definedName>
    <definedName name="Z_D4C5893D_E0C3_4CD2_AD3D_FAA2712F23C5_.wvu.PrintTitles" localSheetId="21" hidden="1">'Annexure T'!$1:$8</definedName>
    <definedName name="Z_D4C5893D_E0C3_4CD2_AD3D_FAA2712F23C5_.wvu.PrintTitles" localSheetId="22" hidden="1">'Annexure U'!$1:$6</definedName>
    <definedName name="Z_D4C5893D_E0C3_4CD2_AD3D_FAA2712F23C5_.wvu.PrintTitles" localSheetId="23" hidden="1">'Annexure V'!$1:$6</definedName>
    <definedName name="Z_D4C5893D_E0C3_4CD2_AD3D_FAA2712F23C5_.wvu.PrintTitles" localSheetId="24" hidden="1">'Annexure W'!$1:$7</definedName>
    <definedName name="Z_D4C5893D_E0C3_4CD2_AD3D_FAA2712F23C5_.wvu.PrintTitles" localSheetId="25" hidden="1">'Annexure X'!$1:$7</definedName>
    <definedName name="Z_DD3910CE_AE49_4DD0_8590_4476A7E4CDC1_.wvu.FilterData" localSheetId="19" hidden="1">'Annexure S'!$AM$1:$AM$110</definedName>
    <definedName name="Z_E8B5581F_838D_47D8_A488_46422905F372_.wvu.FilterData" localSheetId="19" hidden="1">'Annexure S'!$AM$1:$AM$110</definedName>
    <definedName name="Z_EE542D07_4E31_4DBD_ACD9_0E5767D96D7E_.wvu.FilterData" localSheetId="22" hidden="1">'Annexure U'!$D$4:$D$129</definedName>
    <definedName name="Z_EE542D07_4E31_4DBD_ACD9_0E5767D96D7E_.wvu.FilterData" localSheetId="23" hidden="1">'Annexure V'!$D$4:$D$345</definedName>
    <definedName name="Z_FC695F98_21F1_4B73_95BD_0541D5B79D90_.wvu.FilterData" localSheetId="19" hidden="1">'Annexure S'!$AM$1:$AM$110</definedName>
    <definedName name="Z_FC695F98_21F1_4B73_95BD_0541D5B79D90_.wvu.FilterData" localSheetId="22" hidden="1">'Annexure U'!$D$4:$D$129</definedName>
    <definedName name="Z_FC695F98_21F1_4B73_95BD_0541D5B79D90_.wvu.FilterData" localSheetId="23" hidden="1">'Annexure V'!$D$4:$D$345</definedName>
  </definedNames>
  <calcPr calcId="191029" concurrentCalc="0"/>
  <customWorkbookViews>
    <customWorkbookView name="Administrator - Personal View" guid="{D4C5893D-E0C3-4CD2-AD3D-FAA2712F23C5}" mergeInterval="0" personalView="1" maximized="1" windowWidth="1020" windowHeight="629" activeSheetId="9"/>
    <customWorkbookView name="Julindi Scheepers - Personal View" guid="{50FB0EBB-2675-4169-BD2C-ADCEDF2212F1}" mergeInterval="0" personalView="1" maximized="1" windowWidth="796" windowHeight="319" activeSheetId="1"/>
    <customWorkbookView name="scheepersj - Personal View" guid="{2C053166-E54E-491C-900E-F86E4DB329BF}" mergeInterval="0" personalView="1" maximized="1" xWindow="1" yWindow="1" windowWidth="1280" windowHeight="618" activeSheetId="6"/>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517" i="43" l="1"/>
  <c r="J517" i="43"/>
  <c r="G518" i="43"/>
  <c r="J518" i="43"/>
  <c r="G656" i="43"/>
  <c r="J656" i="43"/>
  <c r="D6" i="42"/>
  <c r="G6" i="42"/>
  <c r="J6" i="42"/>
  <c r="D7" i="42"/>
  <c r="G7" i="42"/>
  <c r="J7" i="42"/>
  <c r="D8" i="42"/>
  <c r="G8" i="42"/>
  <c r="J8" i="42"/>
  <c r="D9" i="42"/>
  <c r="G9" i="42"/>
  <c r="J9" i="42"/>
  <c r="D10" i="42"/>
  <c r="G10" i="42"/>
  <c r="J10" i="42"/>
  <c r="D11" i="42"/>
  <c r="G11" i="42"/>
  <c r="J11" i="42"/>
  <c r="D12" i="42"/>
  <c r="G12" i="42"/>
  <c r="J12" i="42"/>
  <c r="D13" i="42"/>
  <c r="G13" i="42"/>
  <c r="J13" i="42"/>
  <c r="D14" i="42"/>
  <c r="G14" i="42"/>
  <c r="J14" i="42"/>
  <c r="D15" i="42"/>
  <c r="G15" i="42"/>
  <c r="J15" i="42"/>
  <c r="D16" i="42"/>
  <c r="G16" i="42"/>
  <c r="J16" i="42"/>
  <c r="D17" i="42"/>
  <c r="G17" i="42"/>
  <c r="J17" i="42"/>
  <c r="D18" i="42"/>
  <c r="G18" i="42"/>
  <c r="J18" i="42"/>
  <c r="D19" i="42"/>
  <c r="G19" i="42"/>
  <c r="J19" i="42"/>
  <c r="D20" i="42"/>
  <c r="G20" i="42"/>
  <c r="J20" i="42"/>
  <c r="D22" i="42"/>
  <c r="G22" i="42"/>
  <c r="J22" i="42"/>
  <c r="D23" i="42"/>
  <c r="G23" i="42"/>
  <c r="J23" i="42"/>
  <c r="D24" i="42"/>
  <c r="G24" i="42"/>
  <c r="J24" i="42"/>
  <c r="D25" i="42"/>
  <c r="G25" i="42"/>
  <c r="J25" i="42"/>
  <c r="D26" i="42"/>
  <c r="G26" i="42"/>
  <c r="J26" i="42"/>
  <c r="D27" i="42"/>
  <c r="G27" i="42"/>
  <c r="J27" i="42"/>
  <c r="D28" i="42"/>
  <c r="G28" i="42"/>
  <c r="J28" i="42"/>
  <c r="D29" i="42"/>
  <c r="G29" i="42"/>
  <c r="J29" i="42"/>
  <c r="D30" i="42"/>
  <c r="G30" i="42"/>
  <c r="J30" i="42"/>
  <c r="D31" i="42"/>
  <c r="G31" i="42"/>
  <c r="J31" i="42"/>
  <c r="D32" i="42"/>
  <c r="G32" i="42"/>
  <c r="J32" i="42"/>
  <c r="D33" i="42"/>
  <c r="G33" i="42"/>
  <c r="J33" i="42"/>
  <c r="D34" i="42"/>
  <c r="G34" i="42"/>
  <c r="J34" i="42"/>
  <c r="D35" i="42"/>
  <c r="G35" i="42"/>
  <c r="J35" i="42"/>
  <c r="D36" i="42"/>
  <c r="G36" i="42"/>
  <c r="J36" i="42"/>
  <c r="D55" i="42"/>
  <c r="G55" i="42"/>
  <c r="J55" i="42"/>
  <c r="D56" i="42"/>
  <c r="G56" i="42"/>
  <c r="J56" i="42"/>
  <c r="D57" i="42"/>
  <c r="G57" i="42"/>
  <c r="J57" i="42"/>
  <c r="D58" i="42"/>
  <c r="G58" i="42"/>
  <c r="J58" i="42"/>
  <c r="D59" i="42"/>
  <c r="G59" i="42"/>
  <c r="J59" i="42"/>
  <c r="D60" i="42"/>
  <c r="G60" i="42"/>
  <c r="J60" i="42"/>
  <c r="D61" i="42"/>
  <c r="G61" i="42"/>
  <c r="J61" i="42"/>
  <c r="D62" i="42"/>
  <c r="G62" i="42"/>
  <c r="J62" i="42"/>
  <c r="D63" i="42"/>
  <c r="G63" i="42"/>
  <c r="J63" i="42"/>
  <c r="D64" i="42"/>
  <c r="G64" i="42"/>
  <c r="J64" i="42"/>
  <c r="D65" i="42"/>
  <c r="G65" i="42"/>
  <c r="J65" i="42"/>
  <c r="D66" i="42"/>
  <c r="G66" i="42"/>
  <c r="J66" i="42"/>
  <c r="D67" i="42"/>
  <c r="G67" i="42"/>
  <c r="J67" i="42"/>
  <c r="D68" i="42"/>
  <c r="G68" i="42"/>
  <c r="J68" i="42"/>
  <c r="D69" i="42"/>
  <c r="G69" i="42"/>
  <c r="J69" i="42"/>
  <c r="D71" i="42"/>
  <c r="G71" i="42"/>
  <c r="J71" i="42"/>
  <c r="D72" i="42"/>
  <c r="G72" i="42"/>
  <c r="J72" i="42"/>
  <c r="D73" i="42"/>
  <c r="G73" i="42"/>
  <c r="J73" i="42"/>
  <c r="D74" i="42"/>
  <c r="G74" i="42"/>
  <c r="J74" i="42"/>
  <c r="D75" i="42"/>
  <c r="G75" i="42"/>
  <c r="J75" i="42"/>
  <c r="D76" i="42"/>
  <c r="G76" i="42"/>
  <c r="J76" i="42"/>
  <c r="D77" i="42"/>
  <c r="G77" i="42"/>
  <c r="J77" i="42"/>
  <c r="D78" i="42"/>
  <c r="G78" i="42"/>
  <c r="J78" i="42"/>
  <c r="D79" i="42"/>
  <c r="G79" i="42"/>
  <c r="J79" i="42"/>
  <c r="D80" i="42"/>
  <c r="G80" i="42"/>
  <c r="J80" i="42"/>
  <c r="D81" i="42"/>
  <c r="G81" i="42"/>
  <c r="J81" i="42"/>
  <c r="D82" i="42"/>
  <c r="G82" i="42"/>
  <c r="J82" i="42"/>
  <c r="D83" i="42"/>
  <c r="G83" i="42"/>
  <c r="J83" i="42"/>
  <c r="D84" i="42"/>
  <c r="G84" i="42"/>
  <c r="J84" i="42"/>
  <c r="D85" i="42"/>
  <c r="G85" i="42"/>
  <c r="J85" i="42"/>
  <c r="D104" i="42"/>
  <c r="G104" i="42"/>
  <c r="J104" i="42"/>
  <c r="D105" i="42"/>
  <c r="G105" i="42"/>
  <c r="J105" i="42"/>
  <c r="D106" i="42"/>
  <c r="G106" i="42"/>
  <c r="J106" i="42"/>
  <c r="D107" i="42"/>
  <c r="G107" i="42"/>
  <c r="J107" i="42"/>
  <c r="D108" i="42"/>
  <c r="G108" i="42"/>
  <c r="J108" i="42"/>
  <c r="D109" i="42"/>
  <c r="G109" i="42"/>
  <c r="J109" i="42"/>
  <c r="D110" i="42"/>
  <c r="G110" i="42"/>
  <c r="J110" i="42"/>
  <c r="D111" i="42"/>
  <c r="G111" i="42"/>
  <c r="J111" i="42"/>
  <c r="D112" i="42"/>
  <c r="G112" i="42"/>
  <c r="J112" i="42"/>
  <c r="D113" i="42"/>
  <c r="G113" i="42"/>
  <c r="J113" i="42"/>
  <c r="D114" i="42"/>
  <c r="G114" i="42"/>
  <c r="J114" i="42"/>
  <c r="D115" i="42"/>
  <c r="G115" i="42"/>
  <c r="J115" i="42"/>
  <c r="D116" i="42"/>
  <c r="G116" i="42"/>
  <c r="J116" i="42"/>
  <c r="D117" i="42"/>
  <c r="G117" i="42"/>
  <c r="J117" i="42"/>
  <c r="D118" i="42"/>
  <c r="G118" i="42"/>
  <c r="J118" i="42"/>
  <c r="D120" i="42"/>
  <c r="G120" i="42"/>
  <c r="J120" i="42"/>
  <c r="D121" i="42"/>
  <c r="G121" i="42"/>
  <c r="J121" i="42"/>
  <c r="D122" i="42"/>
  <c r="G122" i="42"/>
  <c r="J122" i="42"/>
  <c r="D123" i="42"/>
  <c r="G123" i="42"/>
  <c r="J123" i="42"/>
  <c r="D124" i="42"/>
  <c r="G124" i="42"/>
  <c r="J124" i="42"/>
  <c r="D125" i="42"/>
  <c r="G125" i="42"/>
  <c r="J125" i="42"/>
  <c r="D126" i="42"/>
  <c r="G126" i="42"/>
  <c r="J126" i="42"/>
  <c r="D127" i="42"/>
  <c r="G127" i="42"/>
  <c r="J127" i="42"/>
  <c r="D128" i="42"/>
  <c r="G128" i="42"/>
  <c r="J128" i="42"/>
  <c r="D129" i="42"/>
  <c r="G129" i="42"/>
  <c r="J129" i="42"/>
  <c r="D130" i="42"/>
  <c r="G130" i="42"/>
  <c r="J130" i="42"/>
  <c r="D131" i="42"/>
  <c r="G131" i="42"/>
  <c r="J131" i="42"/>
  <c r="D132" i="42"/>
  <c r="G132" i="42"/>
  <c r="J132" i="42"/>
  <c r="D133" i="42"/>
  <c r="G133" i="42"/>
  <c r="J133" i="42"/>
  <c r="D134" i="42"/>
  <c r="G134" i="42"/>
  <c r="J134" i="42"/>
  <c r="D137" i="42"/>
  <c r="G137" i="42"/>
  <c r="J137" i="42"/>
  <c r="D138" i="42"/>
  <c r="G138" i="42"/>
  <c r="J138" i="42"/>
  <c r="D139" i="42"/>
  <c r="G139" i="42"/>
  <c r="J139" i="42"/>
  <c r="D140" i="42"/>
  <c r="G140" i="42"/>
  <c r="J140" i="42"/>
  <c r="D141" i="42"/>
  <c r="G141" i="42"/>
  <c r="J141" i="42"/>
  <c r="D142" i="42"/>
  <c r="G142" i="42"/>
  <c r="J142" i="42"/>
  <c r="D143" i="42"/>
  <c r="G143" i="42"/>
  <c r="J143" i="42"/>
  <c r="D144" i="42"/>
  <c r="G144" i="42"/>
  <c r="J144" i="42"/>
  <c r="D145" i="42"/>
  <c r="G145" i="42"/>
  <c r="J145" i="42"/>
  <c r="D146" i="42"/>
  <c r="G146" i="42"/>
  <c r="J146" i="42"/>
  <c r="D147" i="42"/>
  <c r="G147" i="42"/>
  <c r="J147" i="42"/>
  <c r="D148" i="42"/>
  <c r="G148" i="42"/>
  <c r="J148" i="42"/>
  <c r="D149" i="42"/>
  <c r="G149" i="42"/>
  <c r="J149" i="42"/>
  <c r="D150" i="42"/>
  <c r="G150" i="42"/>
  <c r="J150" i="42"/>
  <c r="D151" i="42"/>
  <c r="G151" i="42"/>
  <c r="J151" i="42"/>
  <c r="D153" i="42"/>
  <c r="G153" i="42"/>
  <c r="J153" i="42"/>
  <c r="D154" i="42"/>
  <c r="G154" i="42"/>
  <c r="J154" i="42"/>
  <c r="D155" i="42"/>
  <c r="G155" i="42"/>
  <c r="J155" i="42"/>
  <c r="D156" i="42"/>
  <c r="G156" i="42"/>
  <c r="J156" i="42"/>
  <c r="D157" i="42"/>
  <c r="G157" i="42"/>
  <c r="J157" i="42"/>
  <c r="D158" i="42"/>
  <c r="G158" i="42"/>
  <c r="J158" i="42"/>
  <c r="D159" i="42"/>
  <c r="G159" i="42"/>
  <c r="J159" i="42"/>
  <c r="D160" i="42"/>
  <c r="G160" i="42"/>
  <c r="J160" i="42"/>
  <c r="D161" i="42"/>
  <c r="G161" i="42"/>
  <c r="J161" i="42"/>
  <c r="D162" i="42"/>
  <c r="G162" i="42"/>
  <c r="J162" i="42"/>
  <c r="D163" i="42"/>
  <c r="G163" i="42"/>
  <c r="J163" i="42"/>
  <c r="D164" i="42"/>
  <c r="G164" i="42"/>
  <c r="J164" i="42"/>
  <c r="D165" i="42"/>
  <c r="G165" i="42"/>
  <c r="J165" i="42"/>
  <c r="D166" i="42"/>
  <c r="G166" i="42"/>
  <c r="J166" i="42"/>
  <c r="D167" i="42"/>
  <c r="G167" i="42"/>
  <c r="J167" i="42"/>
  <c r="D170" i="42"/>
  <c r="G170" i="42"/>
  <c r="J170" i="42"/>
  <c r="D171" i="42"/>
  <c r="G171" i="42"/>
  <c r="J171" i="42"/>
  <c r="D172" i="42"/>
  <c r="G172" i="42"/>
  <c r="J172" i="42"/>
  <c r="D173" i="42"/>
  <c r="G173" i="42"/>
  <c r="J173" i="42"/>
  <c r="D174" i="42"/>
  <c r="G174" i="42"/>
  <c r="J174" i="42"/>
  <c r="D175" i="42"/>
  <c r="G175" i="42"/>
  <c r="J175" i="42"/>
  <c r="D176" i="42"/>
  <c r="G176" i="42"/>
  <c r="J176" i="42"/>
  <c r="D177" i="42"/>
  <c r="G177" i="42"/>
  <c r="J177" i="42"/>
  <c r="D178" i="42"/>
  <c r="G178" i="42"/>
  <c r="J178" i="42"/>
  <c r="D179" i="42"/>
  <c r="G179" i="42"/>
  <c r="J179" i="42"/>
  <c r="D180" i="42"/>
  <c r="G180" i="42"/>
  <c r="J180" i="42"/>
  <c r="D181" i="42"/>
  <c r="G181" i="42"/>
  <c r="J181" i="42"/>
  <c r="D182" i="42"/>
  <c r="G182" i="42"/>
  <c r="J182" i="42"/>
  <c r="D183" i="42"/>
  <c r="G183" i="42"/>
  <c r="J183" i="42"/>
  <c r="D184" i="42"/>
  <c r="G184" i="42"/>
  <c r="J184" i="42"/>
  <c r="D186" i="42"/>
  <c r="G186" i="42"/>
  <c r="J186" i="42"/>
  <c r="D187" i="42"/>
  <c r="G187" i="42"/>
  <c r="J187" i="42"/>
  <c r="D188" i="42"/>
  <c r="G188" i="42"/>
  <c r="J188" i="42"/>
  <c r="D189" i="42"/>
  <c r="G189" i="42"/>
  <c r="J189" i="42"/>
  <c r="D190" i="42"/>
  <c r="G190" i="42"/>
  <c r="J190" i="42"/>
  <c r="D191" i="42"/>
  <c r="G191" i="42"/>
  <c r="J191" i="42"/>
  <c r="D192" i="42"/>
  <c r="G192" i="42"/>
  <c r="J192" i="42"/>
  <c r="D193" i="42"/>
  <c r="G193" i="42"/>
  <c r="J193" i="42"/>
  <c r="D194" i="42"/>
  <c r="G194" i="42"/>
  <c r="J194" i="42"/>
  <c r="D195" i="42"/>
  <c r="G195" i="42"/>
  <c r="J195" i="42"/>
  <c r="D196" i="42"/>
  <c r="G196" i="42"/>
  <c r="J196" i="42"/>
  <c r="D197" i="42"/>
  <c r="J197" i="42"/>
  <c r="D198" i="42"/>
  <c r="G198" i="42"/>
  <c r="J198" i="42"/>
  <c r="D199" i="42"/>
  <c r="G199" i="42"/>
  <c r="J199" i="42"/>
  <c r="D200" i="42"/>
  <c r="G200" i="42"/>
  <c r="J200" i="42"/>
  <c r="D202" i="42"/>
  <c r="G202" i="42"/>
  <c r="J202" i="42"/>
  <c r="D203" i="42"/>
  <c r="G203" i="42"/>
  <c r="J203" i="42"/>
  <c r="D204" i="42"/>
  <c r="G204" i="42"/>
  <c r="J204" i="42"/>
  <c r="D205" i="42"/>
  <c r="G205" i="42"/>
  <c r="J205" i="42"/>
  <c r="D206" i="42"/>
  <c r="G206" i="42"/>
  <c r="J206" i="42"/>
  <c r="D207" i="42"/>
  <c r="G207" i="42"/>
  <c r="J207" i="42"/>
  <c r="D208" i="42"/>
  <c r="G208" i="42"/>
  <c r="J208" i="42"/>
  <c r="D209" i="42"/>
  <c r="G209" i="42"/>
  <c r="J209" i="42"/>
  <c r="D210" i="42"/>
  <c r="G210" i="42"/>
  <c r="J210" i="42"/>
  <c r="D211" i="42"/>
  <c r="G211" i="42"/>
  <c r="J211" i="42"/>
  <c r="D212" i="42"/>
  <c r="G212" i="42"/>
  <c r="J212" i="42"/>
  <c r="D213" i="42"/>
  <c r="G213" i="42"/>
  <c r="J213" i="42"/>
  <c r="D214" i="42"/>
  <c r="G214" i="42"/>
  <c r="J214" i="42"/>
  <c r="D215" i="42"/>
  <c r="G215" i="42"/>
  <c r="J215" i="42"/>
  <c r="D216" i="42"/>
  <c r="G216" i="42"/>
  <c r="J216" i="42"/>
</calcChain>
</file>

<file path=xl/sharedStrings.xml><?xml version="1.0" encoding="utf-8"?>
<sst xmlns="http://schemas.openxmlformats.org/spreadsheetml/2006/main" count="9742" uniqueCount="1274">
  <si>
    <t>Momentum Health</t>
  </si>
  <si>
    <t>Anglo Medical Scheme</t>
  </si>
  <si>
    <t>Rhodes University Medical Scheme</t>
  </si>
  <si>
    <t>University of Kwa-Zulu Natal Medical Scheme</t>
  </si>
  <si>
    <t>An encumbered asset was excluded in the calculation of the solvency ratio.</t>
  </si>
  <si>
    <t>Nedgroup Medical Aid Scheme</t>
  </si>
  <si>
    <t>Average beneficiaries</t>
  </si>
  <si>
    <t>Bankmed</t>
  </si>
  <si>
    <t>PG Group Medical Scheme</t>
  </si>
  <si>
    <t>SAMWUMed</t>
  </si>
  <si>
    <t>South African Police Service Medical Scheme (POLMED)</t>
  </si>
  <si>
    <t>Massmart Health Plan</t>
  </si>
  <si>
    <t>d</t>
  </si>
  <si>
    <t>Selfmed Medical Scheme</t>
  </si>
  <si>
    <t>%</t>
  </si>
  <si>
    <t xml:space="preserve"> Members</t>
  </si>
  <si>
    <t>Beneficiaries</t>
  </si>
  <si>
    <t>R'000</t>
  </si>
  <si>
    <t>Cape Medical Plan</t>
  </si>
  <si>
    <t>Discovery Health Medical Scheme</t>
  </si>
  <si>
    <t>Genesis Medical Scheme</t>
  </si>
  <si>
    <t>Hosmed Medical Aid Scheme</t>
  </si>
  <si>
    <t>Medihelp</t>
  </si>
  <si>
    <t>Medimed Medical Scheme</t>
  </si>
  <si>
    <t>Topmed Medical Scheme</t>
  </si>
  <si>
    <t>AECI Medical Aid Society</t>
  </si>
  <si>
    <t>Anglovaal Group Medical Scheme</t>
  </si>
  <si>
    <t>BMW Employees Medical Aid Society</t>
  </si>
  <si>
    <t>De Beers Benefit Society</t>
  </si>
  <si>
    <t>Engen Medical Benefit Fund</t>
  </si>
  <si>
    <t>Food Workers Medical Benefit Fund</t>
  </si>
  <si>
    <t>Grintek Electronics Medical Aid Scheme</t>
  </si>
  <si>
    <t>Imperial Group Medical Scheme</t>
  </si>
  <si>
    <t>Libcare Medical Scheme</t>
  </si>
  <si>
    <t>Boncap</t>
  </si>
  <si>
    <t>Bonsave</t>
  </si>
  <si>
    <t>Healthpact Silver</t>
  </si>
  <si>
    <t>Healthpact Premium</t>
  </si>
  <si>
    <t>Mumed</t>
  </si>
  <si>
    <t>KeyCare Plus</t>
  </si>
  <si>
    <t>KeyCare Core</t>
  </si>
  <si>
    <t>Classic Saver</t>
  </si>
  <si>
    <t>Coastal Saver</t>
  </si>
  <si>
    <t>Essential Saver</t>
  </si>
  <si>
    <t>Unify</t>
  </si>
  <si>
    <t>MediBonus</t>
  </si>
  <si>
    <t>Access</t>
  </si>
  <si>
    <t>Energy</t>
  </si>
  <si>
    <t>Bankmed Basic</t>
  </si>
  <si>
    <t>Bankmed Traditional</t>
  </si>
  <si>
    <t>BMW Option 119</t>
  </si>
  <si>
    <t>BPSA Medical Society</t>
  </si>
  <si>
    <t>Basic option</t>
  </si>
  <si>
    <t>Onyx</t>
  </si>
  <si>
    <t>Emerald</t>
  </si>
  <si>
    <t>Ruby</t>
  </si>
  <si>
    <t>Beryl</t>
  </si>
  <si>
    <t>LA Keyplus</t>
  </si>
  <si>
    <t>LA Focus</t>
  </si>
  <si>
    <t>LA Active</t>
  </si>
  <si>
    <t>LA Comprehensive</t>
  </si>
  <si>
    <t>LA Core</t>
  </si>
  <si>
    <t>Lonmin Medical Scheme Benefit Plan</t>
  </si>
  <si>
    <t>Savings</t>
  </si>
  <si>
    <t>Traditional</t>
  </si>
  <si>
    <t>Traditional Plus Plan</t>
  </si>
  <si>
    <t>Savings Plan</t>
  </si>
  <si>
    <t>Plan - 007</t>
  </si>
  <si>
    <t>Pick n Pay Medical Scheme</t>
  </si>
  <si>
    <t>Essential Plus Option</t>
  </si>
  <si>
    <t>Essential Option</t>
  </si>
  <si>
    <t>RUMED</t>
  </si>
  <si>
    <t>SABC Plan 009</t>
  </si>
  <si>
    <t>Savings Plus Plan</t>
  </si>
  <si>
    <t>Comprehensive option</t>
  </si>
  <si>
    <t>Summit</t>
  </si>
  <si>
    <t>Value Care Plan</t>
  </si>
  <si>
    <t>Medipos Medical Scheme</t>
  </si>
  <si>
    <t>Naspers Medical Fund</t>
  </si>
  <si>
    <t>Parmed Medical Aid Scheme</t>
  </si>
  <si>
    <t>Profmed</t>
  </si>
  <si>
    <t>Quantum Medical Aid Society</t>
  </si>
  <si>
    <t>Rand Water Medical Scheme</t>
  </si>
  <si>
    <t>Remedi Medical Aid Scheme</t>
  </si>
  <si>
    <t>SABC Medical Aid Scheme</t>
  </si>
  <si>
    <t>Sasolmed</t>
  </si>
  <si>
    <t>Wooltru Healthcare Fund</t>
  </si>
  <si>
    <t>Average members</t>
  </si>
  <si>
    <t xml:space="preserve">Beneficiaries </t>
  </si>
  <si>
    <t>Tiger Brands Medical Scheme</t>
  </si>
  <si>
    <t>Ref no.</t>
  </si>
  <si>
    <t>Name</t>
  </si>
  <si>
    <t>NOTES:</t>
  </si>
  <si>
    <t>Other</t>
  </si>
  <si>
    <t>Total assets: Total liabilities</t>
  </si>
  <si>
    <t>Dependants</t>
  </si>
  <si>
    <t>Gross Contribution Income (GCI)</t>
  </si>
  <si>
    <t>Bestmed Medical Scheme</t>
  </si>
  <si>
    <t>Sedmed</t>
  </si>
  <si>
    <t>Months</t>
  </si>
  <si>
    <t>Medshield Medical Scheme</t>
  </si>
  <si>
    <t>Suremed Health</t>
  </si>
  <si>
    <t>Building &amp; Construction Industry Medical Aid Fund</t>
  </si>
  <si>
    <t>Malcor Medical Scheme</t>
  </si>
  <si>
    <t>Netcare Medical Scheme</t>
  </si>
  <si>
    <t>Platinum Health</t>
  </si>
  <si>
    <t>Retail Medical Scheme</t>
  </si>
  <si>
    <t>Transmed Medical Fund</t>
  </si>
  <si>
    <t>Witbank Coalfields Medical Aid Scheme</t>
  </si>
  <si>
    <t>Chartered Accountants (SA) Medical Aid Fund (CAMAF)</t>
  </si>
  <si>
    <t>Barloworld Medical Scheme</t>
  </si>
  <si>
    <t>a</t>
  </si>
  <si>
    <t>b</t>
  </si>
  <si>
    <t>c</t>
  </si>
  <si>
    <t>Impala Medical Plan</t>
  </si>
  <si>
    <t>e</t>
  </si>
  <si>
    <t>Discovery Health (Pty) Ltd</t>
  </si>
  <si>
    <t>Grand Total</t>
  </si>
  <si>
    <t>Fishing Industry Medical Scheme (Fishmed)</t>
  </si>
  <si>
    <t>Sizwe Medical Fund</t>
  </si>
  <si>
    <t>Thebemed</t>
  </si>
  <si>
    <t>Members</t>
  </si>
  <si>
    <t>Consolidated</t>
  </si>
  <si>
    <t>Standard</t>
  </si>
  <si>
    <t>Classic Core</t>
  </si>
  <si>
    <t>Essential Comprehensive</t>
  </si>
  <si>
    <t>Essential Core</t>
  </si>
  <si>
    <t>Coastal Core</t>
  </si>
  <si>
    <t>Classic Priority</t>
  </si>
  <si>
    <t>Essential Priority</t>
  </si>
  <si>
    <t>Classic Comprehensive</t>
  </si>
  <si>
    <t>Maxima Plus</t>
  </si>
  <si>
    <t>Plan B</t>
  </si>
  <si>
    <t>Plan A</t>
  </si>
  <si>
    <t>Gold</t>
  </si>
  <si>
    <t>Platinum</t>
  </si>
  <si>
    <t>Silver</t>
  </si>
  <si>
    <t>Plus</t>
  </si>
  <si>
    <t>Value</t>
  </si>
  <si>
    <t>Classic</t>
  </si>
  <si>
    <t>Network Plan</t>
  </si>
  <si>
    <t>Necesse</t>
  </si>
  <si>
    <t>Alpha</t>
  </si>
  <si>
    <t>Government Employees Medical Scheme (GEMS)</t>
  </si>
  <si>
    <t>Lonmin Medical Scheme</t>
  </si>
  <si>
    <t>Optimum</t>
  </si>
  <si>
    <t>Essential</t>
  </si>
  <si>
    <t>Selfsure</t>
  </si>
  <si>
    <t>Navigator</t>
  </si>
  <si>
    <t>Challenger</t>
  </si>
  <si>
    <t>Universal</t>
  </si>
  <si>
    <t>Comprehensive</t>
  </si>
  <si>
    <t>Bankmed Comprehensive</t>
  </si>
  <si>
    <t>Bankmed Plus</t>
  </si>
  <si>
    <t>Option 1</t>
  </si>
  <si>
    <t>Primary</t>
  </si>
  <si>
    <t>Advance</t>
  </si>
  <si>
    <t>Plan C</t>
  </si>
  <si>
    <t>Option A</t>
  </si>
  <si>
    <t>Option B</t>
  </si>
  <si>
    <t>Option C</t>
  </si>
  <si>
    <t>Hospital Plan</t>
  </si>
  <si>
    <t>M-Med Option</t>
  </si>
  <si>
    <t>Traditional Plan</t>
  </si>
  <si>
    <t>Pro Active</t>
  </si>
  <si>
    <t>Pro Active Plus</t>
  </si>
  <si>
    <t>Pro Secure</t>
  </si>
  <si>
    <t>Pro Secure Plus</t>
  </si>
  <si>
    <t>Pro Pinnacle</t>
  </si>
  <si>
    <t>Keycare Plus</t>
  </si>
  <si>
    <t>Ultra Affordable</t>
  </si>
  <si>
    <t>107</t>
  </si>
  <si>
    <t>Medisave - Standard</t>
  </si>
  <si>
    <t>Medisave - Max</t>
  </si>
  <si>
    <t>Standard Care Plan</t>
  </si>
  <si>
    <t>Managed Care Plan</t>
  </si>
  <si>
    <t>Libcare</t>
  </si>
  <si>
    <t>Netcare Savings Option</t>
  </si>
  <si>
    <t>14911</t>
  </si>
  <si>
    <t>Executive</t>
  </si>
  <si>
    <t>Motohealth Care</t>
  </si>
  <si>
    <t>Makoti Primary</t>
  </si>
  <si>
    <t>Makoti Comprehensive</t>
  </si>
  <si>
    <t>Premium Plus</t>
  </si>
  <si>
    <t>Explorer</t>
  </si>
  <si>
    <t>Shuttle</t>
  </si>
  <si>
    <t>Supreme</t>
  </si>
  <si>
    <t>Yebomed</t>
  </si>
  <si>
    <t>Years</t>
  </si>
  <si>
    <t xml:space="preserve">                                   R'000</t>
  </si>
  <si>
    <t>Risk Contribution Income (RCI)</t>
  </si>
  <si>
    <t>With effect from</t>
  </si>
  <si>
    <t>Tsogo Sun Group Medical Scheme</t>
  </si>
  <si>
    <t>Scheme amalgamated with</t>
  </si>
  <si>
    <t>Ref no:</t>
  </si>
  <si>
    <t>Umvuzo Health Medical Scheme</t>
  </si>
  <si>
    <t/>
  </si>
  <si>
    <t>Medscheme Holdings (Pty) Ltd</t>
  </si>
  <si>
    <t>Compcare Wellness Medical Scheme</t>
  </si>
  <si>
    <t>Keyhealth</t>
  </si>
  <si>
    <t>Bonitas Medical Fund</t>
  </si>
  <si>
    <t>Fedhealth Medical Scheme</t>
  </si>
  <si>
    <t>MBMed Medical Aid Fund</t>
  </si>
  <si>
    <t>BP Medical Aid Society</t>
  </si>
  <si>
    <t>Old Mutual Staff Medical Aid Fund</t>
  </si>
  <si>
    <t>Accumulated funds</t>
  </si>
  <si>
    <t>LA-Health Medical Scheme</t>
  </si>
  <si>
    <t>Private</t>
  </si>
  <si>
    <t>Private Plus</t>
  </si>
  <si>
    <t>Pride Plan</t>
  </si>
  <si>
    <t>Heritage Plan</t>
  </si>
  <si>
    <t>MBMed</t>
  </si>
  <si>
    <t>Dynamix</t>
  </si>
  <si>
    <t>Private Comprehensive</t>
  </si>
  <si>
    <t>Guardian</t>
  </si>
  <si>
    <t>Metropolitan Health Corporate (Pty) Ltd</t>
  </si>
  <si>
    <t>Grand Total excluding Self-Administered Schemes</t>
  </si>
  <si>
    <t>Self-administered schemes</t>
  </si>
  <si>
    <t>Total assets</t>
  </si>
  <si>
    <t>Current assets</t>
  </si>
  <si>
    <t>Non-current assets</t>
  </si>
  <si>
    <t>Non-current liabilities</t>
  </si>
  <si>
    <t>Current liabilities</t>
  </si>
  <si>
    <t>Notes:</t>
  </si>
  <si>
    <t>Net healthcare result</t>
  </si>
  <si>
    <t>Ref. no.</t>
  </si>
  <si>
    <t>Name of medical scheme</t>
  </si>
  <si>
    <t>No. of dependants per member</t>
  </si>
  <si>
    <t>Net impairment losses: trade and other receivables</t>
  </si>
  <si>
    <t>Net reinsurance results</t>
  </si>
  <si>
    <t>Net surplus/ (deficit) after consolidation results</t>
  </si>
  <si>
    <t>Registered schemes - open</t>
  </si>
  <si>
    <t>Sub-total: registered open schemes</t>
  </si>
  <si>
    <t>Registered schemes - restricted</t>
  </si>
  <si>
    <t>Sub-total: registered restricted schemes</t>
  </si>
  <si>
    <t>Total registered schemes</t>
  </si>
  <si>
    <t>Trade &amp; other receivables</t>
  </si>
  <si>
    <t>Cash &amp; cash equivalents</t>
  </si>
  <si>
    <t>Members' funds</t>
  </si>
  <si>
    <t>Trade &amp; other payables</t>
  </si>
  <si>
    <t>Outstanding claims provision</t>
  </si>
  <si>
    <t>Net assets (members funds per BS)</t>
  </si>
  <si>
    <t>Current assets: Current liabilities</t>
  </si>
  <si>
    <t>Net assets per Regulation 29</t>
  </si>
  <si>
    <t>Solvency ratio</t>
  </si>
  <si>
    <t>Gross relevant healthcare expenditure incurred (incl. PMSA &amp; managed healthcare claims)</t>
  </si>
  <si>
    <t>Gross non-healthcare expenses                                                                                                                                                                                                                                                                 (incl. PMSA)</t>
  </si>
  <si>
    <t>Year end reserve position                                                                                                                 (per Regulation 29)</t>
  </si>
  <si>
    <t>Benefit option name</t>
  </si>
  <si>
    <t>Name of administrator</t>
  </si>
  <si>
    <t xml:space="preserve">Net non-healthcare expenses                                                                                                                                                                                                                                                            </t>
  </si>
  <si>
    <t>Pensioner ratio               (&gt;65 years)</t>
  </si>
  <si>
    <t>No. of trustees</t>
  </si>
  <si>
    <t>Year end reserve position</t>
  </si>
  <si>
    <t>Average age         pb</t>
  </si>
  <si>
    <t>Capitation fees paid</t>
  </si>
  <si>
    <t>Estimated claims recoveries</t>
  </si>
  <si>
    <t>Profit/(loss) sharing</t>
  </si>
  <si>
    <t>Net income/(expense) on significant risk transfer arrangements</t>
  </si>
  <si>
    <t>Administrator name</t>
  </si>
  <si>
    <t>No. of medical schemes</t>
  </si>
  <si>
    <t>Net relevant healthcare expenditure incurred</t>
  </si>
  <si>
    <t>Pensioner ratio               (65+ years)</t>
  </si>
  <si>
    <t>Self-administered</t>
  </si>
  <si>
    <t>BonComprehensive</t>
  </si>
  <si>
    <t>Pinnacle</t>
  </si>
  <si>
    <t>Symmetry</t>
  </si>
  <si>
    <t>Networx</t>
  </si>
  <si>
    <t>Custom</t>
  </si>
  <si>
    <t>Hospicare</t>
  </si>
  <si>
    <t>Total funds and liabilities</t>
  </si>
  <si>
    <t xml:space="preserve">Provision for outstanding claims                                                    </t>
  </si>
  <si>
    <t xml:space="preserve">Trade and other payables                                                                              </t>
  </si>
  <si>
    <t>Other non-current liabilities</t>
  </si>
  <si>
    <t xml:space="preserve">Borrowings                                                                                    </t>
  </si>
  <si>
    <t>Minority interest</t>
  </si>
  <si>
    <t xml:space="preserve">Other reserves                                                                      </t>
  </si>
  <si>
    <t xml:space="preserve">Reserves set aside for specific purposes                                     </t>
  </si>
  <si>
    <t xml:space="preserve">Revaluation reserve - property, plant and equipment     </t>
  </si>
  <si>
    <t xml:space="preserve">Revaluation reserve - investments                                                 </t>
  </si>
  <si>
    <t xml:space="preserve">Accumulated funds                                                                             </t>
  </si>
  <si>
    <t>Funds and liabilities</t>
  </si>
  <si>
    <t>Other current assets</t>
  </si>
  <si>
    <t xml:space="preserve">Cash and cash equivalents                                                                     </t>
  </si>
  <si>
    <t>Investments</t>
  </si>
  <si>
    <t xml:space="preserve">Trade and other receivables                                                                           </t>
  </si>
  <si>
    <t xml:space="preserve">Inventories                                                                                                    </t>
  </si>
  <si>
    <t>Other non-current assets</t>
  </si>
  <si>
    <t xml:space="preserve">Investments                                                                                                    </t>
  </si>
  <si>
    <t xml:space="preserve">Property, plant and equipment                                                             </t>
  </si>
  <si>
    <t>Assets</t>
  </si>
  <si>
    <t>change</t>
  </si>
  <si>
    <t>R</t>
  </si>
  <si>
    <t xml:space="preserve">% </t>
  </si>
  <si>
    <t>Restricted schemes</t>
  </si>
  <si>
    <t>Open schemes</t>
  </si>
  <si>
    <t>Registered schemes</t>
  </si>
  <si>
    <t>pabpm</t>
  </si>
  <si>
    <t>pampm</t>
  </si>
  <si>
    <t>pmpm</t>
  </si>
  <si>
    <t>Total comprehensive income for the year</t>
  </si>
  <si>
    <t>Land and buildings revaluation</t>
  </si>
  <si>
    <t>Reclassification adjustment</t>
  </si>
  <si>
    <t>Other comprehensive income</t>
  </si>
  <si>
    <t>Net surplus for the year (after consolidation)</t>
  </si>
  <si>
    <t>Consolidation results</t>
  </si>
  <si>
    <t>Net surplus for the year (before consolidation)</t>
  </si>
  <si>
    <t>Finance costs</t>
  </si>
  <si>
    <t>Other expenditure</t>
  </si>
  <si>
    <t>Other income</t>
  </si>
  <si>
    <t xml:space="preserve">Realised and unrealised gains/(losses) </t>
  </si>
  <si>
    <t>Other investment income</t>
  </si>
  <si>
    <t>Net impairment losses:  other</t>
  </si>
  <si>
    <t>Net impairment losses:  trade and other receivables</t>
  </si>
  <si>
    <t>Administration expenditure</t>
  </si>
  <si>
    <t>Net income/(expenses) on commercial reinsurance</t>
  </si>
  <si>
    <t>Gross healthcare result</t>
  </si>
  <si>
    <t>Net claims incurred</t>
  </si>
  <si>
    <t>Relevant healthcare expenditure</t>
  </si>
  <si>
    <t>Net contribution income</t>
  </si>
  <si>
    <t>Savings contribution income</t>
  </si>
  <si>
    <t xml:space="preserve">Gross contribution income   </t>
  </si>
  <si>
    <t>Other reserves</t>
  </si>
  <si>
    <t>Balance at the end of the year</t>
  </si>
  <si>
    <t xml:space="preserve"> - Prior year adjustment </t>
  </si>
  <si>
    <t xml:space="preserve"> - As previously reported </t>
  </si>
  <si>
    <t>Balances at the beginning of the year</t>
  </si>
  <si>
    <t>Reserves set aside for specific purposes</t>
  </si>
  <si>
    <t>Revaluation adjustment</t>
  </si>
  <si>
    <t>Revaluation reserve (property, plant and equipment)</t>
  </si>
  <si>
    <t>Realised (gains)/losses on derecognition of investments</t>
  </si>
  <si>
    <t>Revaluation Reserve (investments)</t>
  </si>
  <si>
    <t xml:space="preserve"> - Other transfers</t>
  </si>
  <si>
    <t xml:space="preserve"> - Due to re-measurement of investments and property, plant and equipment</t>
  </si>
  <si>
    <t>Transfer to/(from) accumulated funds</t>
  </si>
  <si>
    <t xml:space="preserve">Surplus/(deficit) for the year </t>
  </si>
  <si>
    <t xml:space="preserve"> - Restricted schemes </t>
  </si>
  <si>
    <t xml:space="preserve"> - Open schemes </t>
  </si>
  <si>
    <t>Average age per beneficiary</t>
  </si>
  <si>
    <t>Average membership</t>
  </si>
  <si>
    <t>Average membership for the year</t>
  </si>
  <si>
    <t>Total membership</t>
  </si>
  <si>
    <t xml:space="preserve"> - Restricted schemes</t>
  </si>
  <si>
    <t>Old name</t>
  </si>
  <si>
    <t>New name</t>
  </si>
  <si>
    <t>Bankmed Core Saver</t>
  </si>
  <si>
    <t>BonEssential</t>
  </si>
  <si>
    <t>Healthpact Select</t>
  </si>
  <si>
    <t>Other current liabilities</t>
  </si>
  <si>
    <t>Other*</t>
  </si>
  <si>
    <t xml:space="preserve"> - Due to amalgamation/liquidation</t>
  </si>
  <si>
    <t>Net contributions</t>
  </si>
  <si>
    <t>Pensioner ratio                      (65+ years)</t>
  </si>
  <si>
    <t>Administration expenses</t>
  </si>
  <si>
    <t>Total</t>
  </si>
  <si>
    <t>Pensioner ratio</t>
  </si>
  <si>
    <t>Net non-healthcare expenditure</t>
  </si>
  <si>
    <t>Horizon Medical Scheme</t>
  </si>
  <si>
    <t>Makoti Medical Scheme</t>
  </si>
  <si>
    <t>%                 change</t>
  </si>
  <si>
    <t>Average</t>
  </si>
  <si>
    <t>pb</t>
  </si>
  <si>
    <t xml:space="preserve">pbpm                                    </t>
  </si>
  <si>
    <t xml:space="preserve">pabpm </t>
  </si>
  <si>
    <t xml:space="preserve"> R</t>
  </si>
  <si>
    <t xml:space="preserve">pampm </t>
  </si>
  <si>
    <t xml:space="preserve"> R'000</t>
  </si>
  <si>
    <t>As % of</t>
  </si>
  <si>
    <t>per trustee</t>
  </si>
  <si>
    <t>Average fee</t>
  </si>
  <si>
    <t>average fee</t>
  </si>
  <si>
    <t xml:space="preserve">%  </t>
  </si>
  <si>
    <t xml:space="preserve">  R'000</t>
  </si>
  <si>
    <t xml:space="preserve">As % of </t>
  </si>
  <si>
    <t>net surplus/ (deficit)</t>
  </si>
  <si>
    <t>pb                       R</t>
  </si>
  <si>
    <t>Net income / (expense)</t>
  </si>
  <si>
    <t>capitation fees</t>
  </si>
  <si>
    <t xml:space="preserve">Unrealised gains/(losses) on revaluation of investments </t>
  </si>
  <si>
    <t xml:space="preserve">Unrealised gains/(losses) on re-measurement of property, plant and equipment </t>
  </si>
  <si>
    <t>Gross administration expenditure (Risk +PMSA)</t>
  </si>
  <si>
    <t>Gross administration expenditure (Risk + PMSA)</t>
  </si>
  <si>
    <t>GCI</t>
  </si>
  <si>
    <t>RCI</t>
  </si>
  <si>
    <t xml:space="preserve">RCI              </t>
  </si>
  <si>
    <t xml:space="preserve">GCI              </t>
  </si>
  <si>
    <t xml:space="preserve">As % of  </t>
  </si>
  <si>
    <t>GAE</t>
  </si>
  <si>
    <t>As % of                                                 RCI</t>
  </si>
  <si>
    <t xml:space="preserve">GCI </t>
  </si>
  <si>
    <t>change in</t>
  </si>
  <si>
    <t>January                                          risk claims ratio</t>
  </si>
  <si>
    <t>February                                         risk claims ratio</t>
  </si>
  <si>
    <t>April                                         risk claims ratio</t>
  </si>
  <si>
    <t>March                                        risk claims ratio</t>
  </si>
  <si>
    <t>May                                         risk claims ratio</t>
  </si>
  <si>
    <t>June                                         risk claims ratio</t>
  </si>
  <si>
    <t>July                                         risk claims ratio</t>
  </si>
  <si>
    <t>August                                         risk claims ratio</t>
  </si>
  <si>
    <t>September                                         risk claims ratio</t>
  </si>
  <si>
    <t>October                                         risk claims ratio</t>
  </si>
  <si>
    <t>November                                         risk claims ratio</t>
  </si>
  <si>
    <t>December                                         risk claims ratio</t>
  </si>
  <si>
    <t>Year                                         risk claims ratio</t>
  </si>
  <si>
    <t>Beat 1</t>
  </si>
  <si>
    <t>Beat 2</t>
  </si>
  <si>
    <t>Beat 3</t>
  </si>
  <si>
    <t>Maxima Exec</t>
  </si>
  <si>
    <t>Foundation</t>
  </si>
  <si>
    <t>Private Choice</t>
  </si>
  <si>
    <t>Average age                        pb</t>
  </si>
  <si>
    <t>Sub-total: registered open schemes excluding Discovery Health Medical Scheme</t>
  </si>
  <si>
    <t>Sub-total: registered restricted schemes excluding Government Employees Medical Scheme (GEMS)</t>
  </si>
  <si>
    <t xml:space="preserve"> - If it is above 100%, the scheme under provided in the prior year</t>
  </si>
  <si>
    <t xml:space="preserve"> - If it is below 100%, the scheme over provided in the prior year</t>
  </si>
  <si>
    <t xml:space="preserve"> - If equal to zero, no information was submitted</t>
  </si>
  <si>
    <t>All administrators</t>
  </si>
  <si>
    <t>Per member *</t>
  </si>
  <si>
    <t>Per beneficiary *</t>
  </si>
  <si>
    <t>Net income/(expense) on risk transfer arrangements *</t>
  </si>
  <si>
    <t>Brokers costs **</t>
  </si>
  <si>
    <t>Prior year figures have been restated.</t>
  </si>
  <si>
    <t>* Per member and per beneficiary figures were only calculated in respect of those schemes with such balances.</t>
  </si>
  <si>
    <t>* Net income/(expense) on risk transfer arrangements represents the difference between capitation fees and the estimated recoveries in respect of risk transfer arrangements. This amount indicates whether the scheme derived any value for money from these arrangements.</t>
  </si>
  <si>
    <t>** Broker costs include broker fees and distribution costs.</t>
  </si>
  <si>
    <t>* Per member and per beneficiary figures were only calculated in respect of those schemes with such reserves.</t>
  </si>
  <si>
    <t>pb = per beneficiary</t>
  </si>
  <si>
    <t>In respect of trade and other receivables outstanding days, the denominator is gross contributions.</t>
  </si>
  <si>
    <t>In respect of trade and other payables outstanding days, the denominator is net relevant healthcare expenditure incurred.</t>
  </si>
  <si>
    <t>In respect of the prior year claims provision utilised results:</t>
  </si>
  <si>
    <t>PMSA = Personal Medical Savings Account</t>
  </si>
  <si>
    <t>RCI = Risk Contribution Income</t>
  </si>
  <si>
    <t>GCI = Gross Contribution Income</t>
  </si>
  <si>
    <t>pabpm = per average  beneficiary per month</t>
  </si>
  <si>
    <t>pbpm = per beneficiary per month</t>
  </si>
  <si>
    <t>pampm = per average member per month</t>
  </si>
  <si>
    <t>GAE = Gross Administration Expenditure</t>
  </si>
  <si>
    <t>pmpm = per member per month</t>
  </si>
  <si>
    <t>pampm = per average  member per month</t>
  </si>
  <si>
    <t>The following administrator's name changed during the years under review:</t>
  </si>
  <si>
    <t>Bargaining Council Schemes, formerly known as Exempt Schemes, were excluded from the Annexures due to lack of information.</t>
  </si>
  <si>
    <t>Personal medical savings account trust investment</t>
  </si>
  <si>
    <t xml:space="preserve">Personal medical savings account trust liability                                                                            </t>
  </si>
  <si>
    <t>Personal medical savings account trust liability</t>
  </si>
  <si>
    <t>Pace 3</t>
  </si>
  <si>
    <t>Pace 1</t>
  </si>
  <si>
    <t>Pace 2</t>
  </si>
  <si>
    <t>Pace 4</t>
  </si>
  <si>
    <t>Pulse 1</t>
  </si>
  <si>
    <t>Pulse 2</t>
  </si>
  <si>
    <t>Essence</t>
  </si>
  <si>
    <t>Equilibrium</t>
  </si>
  <si>
    <t>Millennium</t>
  </si>
  <si>
    <t>Plan D</t>
  </si>
  <si>
    <t>PlatComprehensive</t>
  </si>
  <si>
    <t>PlatCap</t>
  </si>
  <si>
    <t>Net relevant healthcare expenditure                 (note a)</t>
  </si>
  <si>
    <t>Discontinued options, amalgamated and liquidated schemes' options: As these options did not have any members/beneficiaries at year-end, the pbpm -figures, the average age and pensioner ratios could not be calculated.</t>
  </si>
  <si>
    <t>Days outstanding (note a)</t>
  </si>
  <si>
    <t>Prior year claims provision utilised                          (note c)                                           %</t>
  </si>
  <si>
    <t>Cash and cash equivalents :                   Gross relevant healthcare expenditure incurred coverage                                                                                        (note d)</t>
  </si>
  <si>
    <t>Net relevant healthcare expenditure incurred (incl. managed healthcare claims)                                                                                                                                                                      (note a)</t>
  </si>
  <si>
    <t>member</t>
  </si>
  <si>
    <t>Net relevant healthcare expenditure incurred (incl. managed healthcare claims) includes risk transfer arrangements.</t>
  </si>
  <si>
    <t>Discontinued options, amalgamated and liquidated schemes' options: As these options did not have any members/beneficiaries at year-end, the pmpm -figures, the average age and pensioner ratios could not be calculated.</t>
  </si>
  <si>
    <t>Average members                              (note a)</t>
  </si>
  <si>
    <t>Average beneficiaries                                    (note a)</t>
  </si>
  <si>
    <t>-     Medscheme Holdings (Pty) Ltd: GEMS figures for membership and contributions were included in the cash flows under administration. In respect of the gross administration expenditure, only the GEMS administration fee was included in the cash flows under administration.</t>
  </si>
  <si>
    <t>Universal Healthcare Administrators (Pty) Ltd</t>
  </si>
  <si>
    <t>Gross administration expenditure (GAE)</t>
  </si>
  <si>
    <t>Membership as at 31 December</t>
  </si>
  <si>
    <t>Principal Officer fees includes curator fees in respect of those schemes which incurred such expenditure.</t>
  </si>
  <si>
    <t>BonClassic</t>
  </si>
  <si>
    <t>Beat 4</t>
  </si>
  <si>
    <t>Origin</t>
  </si>
  <si>
    <t>Incentive</t>
  </si>
  <si>
    <t>Extender</t>
  </si>
  <si>
    <t>Ingwe</t>
  </si>
  <si>
    <t>Imperialmed Health Plan</t>
  </si>
  <si>
    <t>Imperialmed Budget Plan</t>
  </si>
  <si>
    <t xml:space="preserve">Administrators </t>
  </si>
  <si>
    <t>Administrators also refer to co-administrators.</t>
  </si>
  <si>
    <t xml:space="preserve">Transfer to/(from) reserves </t>
  </si>
  <si>
    <t>Fair value adjustment on available-for-sale investments</t>
  </si>
  <si>
    <t>Glencore Medical Scheme</t>
  </si>
  <si>
    <t>Sisonke Health Medical Scheme</t>
  </si>
  <si>
    <t>South African Breweries Medical Aid Scheme (SABMAS)</t>
  </si>
  <si>
    <t>Golden Arrow Employees' Medical Benefit Fund</t>
  </si>
  <si>
    <t>TFG Medical Aid Scheme</t>
  </si>
  <si>
    <t>Alliance Benefit Option</t>
  </si>
  <si>
    <t>Double Plus Benefit Option</t>
  </si>
  <si>
    <t>First Choice Benefit Option</t>
  </si>
  <si>
    <t>Network Choice Benefit Option</t>
  </si>
  <si>
    <t>Vital Benefit Option</t>
  </si>
  <si>
    <t>Essential Plus Benefit Option</t>
  </si>
  <si>
    <t>Hospital Standard</t>
  </si>
  <si>
    <t>Choice Option</t>
  </si>
  <si>
    <t>Network Option</t>
  </si>
  <si>
    <t>Net growth</t>
  </si>
  <si>
    <t>%  Net</t>
  </si>
  <si>
    <t>The amalgamated entities' net membership growth during the current year is inclusive of growth through amalgamations.</t>
  </si>
  <si>
    <t>Days outstanding (note b)</t>
  </si>
  <si>
    <t>Gross relevant healthcare expenditure cash coverage = short term investments / gross healthcare expenditure incurred.</t>
  </si>
  <si>
    <t>Prior year claims provision utilised = prior year payments / provision at the beginning of the year.</t>
  </si>
  <si>
    <t>Net member growth was calculated only on those schemes who incurred broker fees, marketing and advertising expenditure.</t>
  </si>
  <si>
    <t>pabpm = per average beneficiary per month</t>
  </si>
  <si>
    <t>Suremed</t>
  </si>
  <si>
    <t>Accredited managed healthcare services (no transfer of risk)</t>
  </si>
  <si>
    <t>Gross relevant healthcare expenditure incurred (incl. PMSA &amp; accredited managed healthcare services)</t>
  </si>
  <si>
    <t>Net relevant healthcare expenditure incurred (incl. accredited managed healthcare services)                                                                                                                                                                       (note a)</t>
  </si>
  <si>
    <t>Net relevant healthcare expenditure incurred (incl. accredited managed healthcare services)                                                                                                                                                                                (Note a)</t>
  </si>
  <si>
    <t>Net relevant healthcare expenditure incurred (incl. accredited managed healthcare services)                                                      (note a)</t>
  </si>
  <si>
    <t>Net relevant healthcare expenditure incurred (incl. accredited managed healthcare services) includes risk transfer arrangements.</t>
  </si>
  <si>
    <t>Net relevant healthcare expenditure incurred 
(incl. accredited managed healthcare services)                                                      
(note b)</t>
  </si>
  <si>
    <t>Accredited managed healthcare services 
(no transfer of risk)</t>
  </si>
  <si>
    <t>Administrators and its related parties           
(note a)
R'000</t>
  </si>
  <si>
    <t>Accredited administrator</t>
  </si>
  <si>
    <t>Accredited managed care organisations</t>
  </si>
  <si>
    <t>Aid for Aids Management (Pty) Ltd</t>
  </si>
  <si>
    <t>Metropolitan Health Risk Management (Pty) Ltd</t>
  </si>
  <si>
    <t>Actuarial services</t>
  </si>
  <si>
    <t>Indemnity insurance</t>
  </si>
  <si>
    <t>Internal audit</t>
  </si>
  <si>
    <t>Marketing expenditure</t>
  </si>
  <si>
    <t>Printing and stationary</t>
  </si>
  <si>
    <t>Administration services
(note b)</t>
  </si>
  <si>
    <t>Administration services includes member servicing, provider servicing, financial management and governance and compliance services.</t>
  </si>
  <si>
    <t>Total fees received</t>
  </si>
  <si>
    <t>Accredited managed healthcare services (no transfer of risk) received 
(incl. as co-administrator)</t>
  </si>
  <si>
    <t>Knowledge Objects Solutions (Pty) Ltd</t>
  </si>
  <si>
    <t xml:space="preserve">Universal Care (Pty) Ltd </t>
  </si>
  <si>
    <t>Performance Health (Pty) Ltd</t>
  </si>
  <si>
    <t>Accredited managed healthcare services (risk transfer arrangement): 
capitation fee received 
(incl. as co-administrator)</t>
  </si>
  <si>
    <t>High impact</t>
  </si>
  <si>
    <t>Broker costs (note b), marketing and advertising expenditure</t>
  </si>
  <si>
    <t>Broker costs include all broker service fees and other distribution costs paid.</t>
  </si>
  <si>
    <t>Hospital Plus Savings Plan</t>
  </si>
  <si>
    <t>Hospital Core Plan</t>
  </si>
  <si>
    <t>Hospital Plus Network Plan</t>
  </si>
  <si>
    <t>Option B Plus</t>
  </si>
  <si>
    <t>Selfnet</t>
  </si>
  <si>
    <t>Extreme</t>
  </si>
  <si>
    <t>Thebe Health Risk Management (Pty) Ltd</t>
  </si>
  <si>
    <t>Knowledge Objects Healthcare (Pty) Ltd</t>
  </si>
  <si>
    <t>Professional Provident Society Healthcare Administrators (Pty) Ltd</t>
  </si>
  <si>
    <t>Total other fees paid to administrators (incl. administration and co-administration fees)</t>
  </si>
  <si>
    <t>-     Metropolitan Health Corporate (Pty) Ltd: GEMS figures for membership, claims and gross administration expenditure (excluding the Medscheme Holdings (Pty) Ltd administration fee) were included in the cash flows under operations.                                                                                                                                                                                                                                                                      * For purposes of calculating the Metropolitan Health Corporate (Pty) Ltd GAE as a % of GCI, the administration fees received as a % of GCI and accredited managed healthcare service fees received as a % of GCI, the GEMS GCI was taken into account.</t>
  </si>
  <si>
    <t>Alliance-Midmed Medical Scheme</t>
  </si>
  <si>
    <t>Total non-healthcare expenditure per average member and beneficiary were calculated for only those schemes which incurred such expenditure:</t>
  </si>
  <si>
    <t>As the GEMS membership information was reported under the two administrators, Medscheme Holdings (Pty) Ltd and Metropolitan Health Corporate (Pty) Ltd, it will differ from the membership information reported in the other Annexures.</t>
  </si>
  <si>
    <t>Where schemes changed administrators mid-year, the relevant months' data is included with the relevant administrator:</t>
  </si>
  <si>
    <t>The figures in the Annual Report are rounded off. The percentage change will therefore be different to those in the Annexures.</t>
  </si>
  <si>
    <t>pabpm = per average beneficiary per month (in respect of those schemes which incurred such income or expenditure)</t>
  </si>
  <si>
    <t>pampm = per average member per month (in respect of those schemes which incurred such income or expenditure)</t>
  </si>
  <si>
    <t>The scheme operated its own facility.</t>
  </si>
  <si>
    <t>Agility Health (Pty) Ltd</t>
  </si>
  <si>
    <t>Parent Benefit Option ID</t>
  </si>
  <si>
    <t>MediCore</t>
  </si>
  <si>
    <t>MediSaver</t>
  </si>
  <si>
    <t>MediPhila</t>
  </si>
  <si>
    <t>Marine</t>
  </si>
  <si>
    <t>Aquarium</t>
  </si>
  <si>
    <t>Amounts paid to external auditors</t>
  </si>
  <si>
    <t>Average no. of dependants per average member</t>
  </si>
  <si>
    <t>Legal and consulting fees</t>
  </si>
  <si>
    <t>Broker costs            (note b)</t>
  </si>
  <si>
    <t>Bankmed Essential Plan</t>
  </si>
  <si>
    <t>Classic Smart</t>
  </si>
  <si>
    <t>Hospital Care</t>
  </si>
  <si>
    <t>BonComplete</t>
  </si>
  <si>
    <t>Unisave</t>
  </si>
  <si>
    <t>Essential Smart</t>
  </si>
  <si>
    <t>Primary option</t>
  </si>
  <si>
    <t>Activator</t>
  </si>
  <si>
    <t>Ntsika option</t>
  </si>
  <si>
    <t>Midmas option</t>
  </si>
  <si>
    <t>Private Health Administrators (Pty) Ltd</t>
  </si>
  <si>
    <t>Accredited managed healthcare services 
(risk transfer arrangements)</t>
  </si>
  <si>
    <t>Total fees paid to administrators (accredited managed healthcare services [with and without risk] + administration fees + other services)</t>
  </si>
  <si>
    <t>Breakdown of the main components of total other fees paid to administrators</t>
  </si>
  <si>
    <t>Total composite administration fees received (incl. co-administration fees) in respect of administration and other services</t>
  </si>
  <si>
    <t>National Health Group (Pty) Ltd</t>
  </si>
  <si>
    <t>The following changes in administrators' accreditation status occurred during the year under review:</t>
  </si>
  <si>
    <t>Comprehensive Plan</t>
  </si>
  <si>
    <t>Plus option</t>
  </si>
  <si>
    <t>Fantasy</t>
  </si>
  <si>
    <t>Trustee remuneration and other considerations (note a)</t>
  </si>
  <si>
    <t>Principal Officer fees (note b)</t>
  </si>
  <si>
    <t>growth
(note d)</t>
  </si>
  <si>
    <t>member
(note d)</t>
  </si>
  <si>
    <t>Momentum Thebe Ya Bophelo (Pty) Ltd</t>
  </si>
  <si>
    <t>Liberty Health Administration (Pty) Ltd</t>
  </si>
  <si>
    <t>pabpm
R</t>
  </si>
  <si>
    <t>Total
% 
change</t>
  </si>
  <si>
    <t>Broker fees
R'000</t>
  </si>
  <si>
    <t>Distribution fees
R'000</t>
  </si>
  <si>
    <t>Marketing and advertising
R'000</t>
  </si>
  <si>
    <t>Annual General Meeting expenditure</t>
  </si>
  <si>
    <t>Administration services</t>
  </si>
  <si>
    <t>Financial management</t>
  </si>
  <si>
    <t>Governance and compliance</t>
  </si>
  <si>
    <t>Other services</t>
  </si>
  <si>
    <t>Category 1</t>
  </si>
  <si>
    <t>Local</t>
  </si>
  <si>
    <t>%  of total Regulation 30 assets</t>
  </si>
  <si>
    <t>Foreign</t>
  </si>
  <si>
    <t>Category 2</t>
  </si>
  <si>
    <t>Category 3</t>
  </si>
  <si>
    <t>Category 4</t>
  </si>
  <si>
    <t>Category 5</t>
  </si>
  <si>
    <t>Category 7</t>
  </si>
  <si>
    <t>Total investable assets</t>
  </si>
  <si>
    <t>Total Regulation 30 assets</t>
  </si>
  <si>
    <t>% of total investable assets</t>
  </si>
  <si>
    <t>Category 6 
(underlying assets of linked policies included in relevant categories)</t>
  </si>
  <si>
    <t>Forensic recoveries</t>
  </si>
  <si>
    <t>Investigation fees (fraud)</t>
  </si>
  <si>
    <t>Third party recovery administration fees</t>
  </si>
  <si>
    <t>COID, MVA and other recoveries</t>
  </si>
  <si>
    <t>Recoveries and related fees</t>
  </si>
  <si>
    <t>- Topmed Medical Scheme amalgamated with Fedhealth Medical Scheme on 1 August 2019.</t>
  </si>
  <si>
    <t>- Selfmed Medical Scheme amalgamated with Compcare Wellness Medical Scheme on 1 September 2019.</t>
  </si>
  <si>
    <t>PlatFreedom</t>
  </si>
  <si>
    <t>Health Squared Medical Scheme</t>
  </si>
  <si>
    <t>KeyCare Start</t>
  </si>
  <si>
    <t>Flexi Fed 1</t>
  </si>
  <si>
    <t>Flexi Fed 2</t>
  </si>
  <si>
    <t>Flexi Fed 3</t>
  </si>
  <si>
    <t>My Fed</t>
  </si>
  <si>
    <t>Flexi Fed 4</t>
  </si>
  <si>
    <t>Cobalt</t>
  </si>
  <si>
    <t>Rise</t>
  </si>
  <si>
    <t>Flex</t>
  </si>
  <si>
    <t>Aspire</t>
  </si>
  <si>
    <t>Flex Plus</t>
  </si>
  <si>
    <t>Ultimate</t>
  </si>
  <si>
    <t>Prime 1</t>
  </si>
  <si>
    <t>Prime 2</t>
  </si>
  <si>
    <t>Prime 3</t>
  </si>
  <si>
    <t>Elite</t>
  </si>
  <si>
    <t>TFG Health Plan</t>
  </si>
  <si>
    <t>TFG Health Plus</t>
  </si>
  <si>
    <t>Primary Plus Option</t>
  </si>
  <si>
    <t>Link Plan</t>
  </si>
  <si>
    <t>Prime Plan</t>
  </si>
  <si>
    <t>Select Plan</t>
  </si>
  <si>
    <t>3Sixty Health (Pty) Ltd</t>
  </si>
  <si>
    <t>Enablemed (Pty) Ltd</t>
  </si>
  <si>
    <t>Afrocentric Integrated Health Administrators (Pty) Ltd</t>
  </si>
  <si>
    <t>Momentum Health Solutions (Pty) Ltd</t>
  </si>
  <si>
    <t>- Sanlam Health Administrators (Pty) Ltd changed its name to Afrocentric Integrated Health Administrators (Pty) Ltd on 4 June 2019.</t>
  </si>
  <si>
    <t>- MMI Health (Pty) Ltd changed its name to  Momentum Health Solutions (Pty) Ltd on 1 July 2019.</t>
  </si>
  <si>
    <t>- Old Mutual Staff Medical Aid Fund changed its administrator from Medscheme Holdings (Pty) Ltd to Universal Healthcare Administrators (Pty) Ltd on 1 July 2019. (The change to Universal Healthcare Administrators (Pty) Ltd was phased from 1 July 2018.)</t>
  </si>
  <si>
    <t>Including accredited managed healthcare services (no transfer of risk).</t>
  </si>
  <si>
    <t>Including broker service fees and other distribution costs paid.</t>
  </si>
  <si>
    <t>The following schemes amalgamated in 2019. Figures were submitted.</t>
  </si>
  <si>
    <t>2019
Total
R'000</t>
  </si>
  <si>
    <t>Trustee remuneration and other considerations includes: fees for holding office and for meeting attendance for both Board and sub-committee meetings; fees for consulting services; allowances; training; conferences; telephone expenditure; accommodation, travel and meals; and other distributions and reimbursements.</t>
  </si>
  <si>
    <t>a     Government Employees Medical Scheme (GEMS) had a joint administration contract in place since 2012. Medscheme Holdings (Pty) Ltd was responsible for contribution and debt management as well as correspondence services, whilst Metropolitan Health Corporate (Pty) Ltd was responsible for member and claims management services as well as the provision of financial and operational information. The relevant cash flows per administrator were therefore adjusted as follows:</t>
  </si>
  <si>
    <t>- Sechaba Medical Solutions (Pty) Ltd changed its name to 3Sixty Health (Pty) Ltd  on 14 August 2019.</t>
  </si>
  <si>
    <t>Schemes liquidated with effect from 31 December 2018 have been excluded from the opening balances.</t>
  </si>
  <si>
    <t>The following schemes amalgamated in 2020. Figures were submitted.</t>
  </si>
  <si>
    <t>Annexure FSU6: Statement of financial position details: registered schemes as at 31 December 2020</t>
  </si>
  <si>
    <t>31/12/20</t>
  </si>
  <si>
    <t>The following schemes amalgamated in 2019 and 2020:</t>
  </si>
  <si>
    <t>2020                          R'000</t>
  </si>
  <si>
    <t>2019                         R'000</t>
  </si>
  <si>
    <t>The following schemes changed administrators during 2019 and 2020:</t>
  </si>
  <si>
    <t>2020
Total
R'000</t>
  </si>
  <si>
    <t>The scheme amalgamated in 2019. Figures were submitted.</t>
  </si>
  <si>
    <t>Explanatory notes  |  for the year ended 31 December 2020</t>
  </si>
  <si>
    <t>1 July 2020</t>
  </si>
  <si>
    <t>The following medical scheme's curatorship was lifted during 2020:</t>
  </si>
  <si>
    <t>7 May 2020</t>
  </si>
  <si>
    <t>The following medical scheme was placed under provisional curatorship during 2020:</t>
  </si>
  <si>
    <t>16 September 2020</t>
  </si>
  <si>
    <t>Momentum Medical Scheme</t>
  </si>
  <si>
    <t>Imperial and Motus Medical Aid</t>
  </si>
  <si>
    <t>Foodmed Medical Scheme</t>
  </si>
  <si>
    <t>1 January 2020</t>
  </si>
  <si>
    <t>- Grintek Electronics Medical Aid Scheme amalgamated with Bestmed Medical Schemee on 1 July 2020.</t>
  </si>
  <si>
    <t>5 February 2020</t>
  </si>
  <si>
    <t>The following medical scheme's name was changed during the 2020 financial year:</t>
  </si>
  <si>
    <t>The following amalgamations took place during 2020:</t>
  </si>
  <si>
    <t xml:space="preserve">Own facility income/(expense) </t>
  </si>
  <si>
    <t>Own facility income / (expense)</t>
  </si>
  <si>
    <t>IFRS 16 right of use assets</t>
  </si>
  <si>
    <t>Equity investments at fair value through Other Comprehensive Income - net change in fair value</t>
  </si>
  <si>
    <t>Items that are not reclassified to profit and loss</t>
  </si>
  <si>
    <t>Items that will be reclassified to profit and loss</t>
  </si>
  <si>
    <t xml:space="preserve"> - Realisation of equity investments held at fair value through Other Comprehensive Income</t>
  </si>
  <si>
    <t>Net change in fair value of equity investments</t>
  </si>
  <si>
    <t>None</t>
  </si>
  <si>
    <t xml:space="preserve">Liberty Health Administration (Pty) Ltd </t>
  </si>
  <si>
    <t xml:space="preserve">Momentum Health Solutions (previously MMI Health (Pty) Ltd) </t>
  </si>
  <si>
    <t>Mometum Dental Risk Management (Pty) Ltd</t>
  </si>
  <si>
    <t xml:space="preserve">Momentum Thebe Ya Bophelo (Pty) Ltd </t>
  </si>
  <si>
    <t xml:space="preserve">Private Health Administrators (Pty) Ltd </t>
  </si>
  <si>
    <t>BonFit Select</t>
  </si>
  <si>
    <t>MedX</t>
  </si>
  <si>
    <t>Classic Smart Comprehensive</t>
  </si>
  <si>
    <t>Tanzanite One</t>
  </si>
  <si>
    <t>MediPlus Prime</t>
  </si>
  <si>
    <t>MediValue Prime</t>
  </si>
  <si>
    <t>Evolve</t>
  </si>
  <si>
    <t>Platinum Enhance Plan</t>
  </si>
  <si>
    <t>Gold Ascend Plan</t>
  </si>
  <si>
    <t>Titanium Executive Plan</t>
  </si>
  <si>
    <t>Copper Core Plan</t>
  </si>
  <si>
    <t>Hospital Network Plan</t>
  </si>
  <si>
    <t>Saver Option</t>
  </si>
  <si>
    <t>Comprehensive Option</t>
  </si>
  <si>
    <t>- Alliance-Midmed Medical Scheme became self-administered on 1 January 2020. The scheme was previously administered by Private Health Administrators (Pty) Ltd.</t>
  </si>
  <si>
    <t>- Medipos Medical Scheme changed its administrator from Momentum Health Solutions (Pty) Ltd to Medscheme Holdings (Pty) Ltd on 1 January 2020, and was sub-contracted to Private Health Administrators (Pty) Ltd (a fellow subsidiary) from the same date.</t>
  </si>
  <si>
    <t>The following administrators and related managed care organisations were accredited during the 2020 financial year:</t>
  </si>
  <si>
    <t>Sub-total: efficiency discount options</t>
  </si>
  <si>
    <t>Non-Efficiency Discount Options (Non-EDO)</t>
  </si>
  <si>
    <t>EDO Benefit Option ID</t>
  </si>
  <si>
    <t>Beat 1 Network</t>
  </si>
  <si>
    <t>Beat 2 Network</t>
  </si>
  <si>
    <t>Beat 3 Network</t>
  </si>
  <si>
    <t>BonEssential Select</t>
  </si>
  <si>
    <t>Primary Select</t>
  </si>
  <si>
    <t>Standard Select</t>
  </si>
  <si>
    <t>Dynamix DSP Network</t>
  </si>
  <si>
    <t>Pinnacle DSP Network</t>
  </si>
  <si>
    <t>MedX DSP Network</t>
  </si>
  <si>
    <t>Mumed DSP Network</t>
  </si>
  <si>
    <t>Networx DSP Network</t>
  </si>
  <si>
    <t>Symmetry DSP Network</t>
  </si>
  <si>
    <t>Classic Delta Comprehensive</t>
  </si>
  <si>
    <t>Classic Delta Core</t>
  </si>
  <si>
    <t>Classic Delta Saver</t>
  </si>
  <si>
    <t>Essential Delta Comprehensive</t>
  </si>
  <si>
    <t>Essential Delta Core</t>
  </si>
  <si>
    <t>Essential Delta Saver</t>
  </si>
  <si>
    <t>Flexi Fed 1 Elect</t>
  </si>
  <si>
    <t>Flexi Fed 2 Elect</t>
  </si>
  <si>
    <t>Flexi Fed 2 Grid</t>
  </si>
  <si>
    <t>Flexi Fed 3 Elect</t>
  </si>
  <si>
    <t>Flexi Fed 3 Grid</t>
  </si>
  <si>
    <t>Flexi Fed 4 Elect</t>
  </si>
  <si>
    <t>Flexi Fed 4 Grid</t>
  </si>
  <si>
    <t>Maxima Exec Grid</t>
  </si>
  <si>
    <t>Emerald Value</t>
  </si>
  <si>
    <t>Value Core</t>
  </si>
  <si>
    <t>Prime 1 Network</t>
  </si>
  <si>
    <t>Prime 2 Network</t>
  </si>
  <si>
    <t>Prime 3 Network</t>
  </si>
  <si>
    <t xml:space="preserve">Custom State Any Hospital </t>
  </si>
  <si>
    <t xml:space="preserve">Custom State Associated Hospital </t>
  </si>
  <si>
    <t xml:space="preserve">Custom Any GP &amp; Pharmacy / Associated Hospital </t>
  </si>
  <si>
    <t xml:space="preserve">Custom Associated GP &amp; Pharmacy /  Any Hospital </t>
  </si>
  <si>
    <t xml:space="preserve">Custom Associated GP &amp; Pharmacy / Associated Hospital </t>
  </si>
  <si>
    <t>Custom Any GP &amp; Pharmacy / Any Hospital</t>
  </si>
  <si>
    <t>Extender Any GP &amp; Pharmacy / Any Hospital</t>
  </si>
  <si>
    <t>Incentive Any GP &amp; Pharmacy / Any Hospital</t>
  </si>
  <si>
    <t xml:space="preserve">Incentive State / Any Hospital </t>
  </si>
  <si>
    <t xml:space="preserve">Extender Any GP &amp; Pharmacy / Associated Hospitals </t>
  </si>
  <si>
    <t xml:space="preserve">Extender Associated GP &amp; Pharmacy / Associated Hospital </t>
  </si>
  <si>
    <t xml:space="preserve">Extender Associated GP &amp; Pharmacy / Any Hospital </t>
  </si>
  <si>
    <t xml:space="preserve">Extender State / Associated Hospital </t>
  </si>
  <si>
    <t xml:space="preserve">Extender State / Any Hospital </t>
  </si>
  <si>
    <t xml:space="preserve">Incentive Any GP &amp; Pharmacy / Associated Hospital </t>
  </si>
  <si>
    <t xml:space="preserve">Incentive Associated GP &amp; Pharmacy / Associated Hospital </t>
  </si>
  <si>
    <t xml:space="preserve">Incentive Associated GP &amp; Pharmacy / Any Hospital </t>
  </si>
  <si>
    <t xml:space="preserve">Incentive State / Associated Hospital </t>
  </si>
  <si>
    <t xml:space="preserve">Ingwe Primary Care / State Hospital </t>
  </si>
  <si>
    <t xml:space="preserve">Ingwe Primary Care / Network Hospital </t>
  </si>
  <si>
    <t>Ingwe Active Network / Ingwe Any Options</t>
  </si>
  <si>
    <t>Classic Network</t>
  </si>
  <si>
    <t>Hospicare Network</t>
  </si>
  <si>
    <t>Traditional Select</t>
  </si>
  <si>
    <t>Traditional Plus Select</t>
  </si>
  <si>
    <t>Network Select</t>
  </si>
  <si>
    <t>Pro Active Savvy</t>
  </si>
  <si>
    <t>Pro Active Plus Savvy</t>
  </si>
  <si>
    <t>Pro Pinnacle Savvy</t>
  </si>
  <si>
    <t>Pro Secure Savvy</t>
  </si>
  <si>
    <t>Pro Secure Plus Savvy</t>
  </si>
  <si>
    <t>Primary Network Option</t>
  </si>
  <si>
    <t>Affordable Network Option</t>
  </si>
  <si>
    <t>Universal EDO</t>
  </si>
  <si>
    <t>Medium</t>
  </si>
  <si>
    <t>Core</t>
  </si>
  <si>
    <t>Ultra Affordable Value</t>
  </si>
  <si>
    <t>MediPlus Compact</t>
  </si>
  <si>
    <t>MediValue Compact</t>
  </si>
  <si>
    <t>Sub-total: non-efficiency discount options</t>
  </si>
  <si>
    <t>- Chartered Accountants (SA) Medical Aid Fund (CAMAF) became self-administered on 1 February 2019. (The scheme was previously administered by Sanlam Health Administrators (Pty) Ltd.)</t>
  </si>
  <si>
    <t>Energy (Open)</t>
  </si>
  <si>
    <t>- National Health Group (Pty) Ltd received accreditation on 23 October 2018. The administrator had no contracts during 2019 and 2020.</t>
  </si>
  <si>
    <t>Self-Administered</t>
  </si>
  <si>
    <t>High</t>
  </si>
  <si>
    <t>Low</t>
  </si>
  <si>
    <t>The following medical scheme did not submit their final 2020 Annual Statutory Return. Draft data was included in the Annual Report:</t>
  </si>
  <si>
    <t>Average age per beneficiary (years)</t>
  </si>
  <si>
    <t>Overall pensioner ratio (65+ years)</t>
  </si>
  <si>
    <t>The number of medical schemes (77) is inclusive of all schemes that were under administration during the year (a medical scheme is counted twice if it changed administration during the year or had more than one administration contract). 
As at the end of December 2020, there were 75 registered schemes (2019: 76).
One medical schemes amalgamated during 2020. Government Employees Medical Scheme (GEMS) had a joint administration contract in place</t>
  </si>
  <si>
    <t>The following schemes provided COVID-19 relief to its members via contribution holidays during 2020:</t>
  </si>
  <si>
    <t>- Tsogo Sun Group Medical Scheme received an exemption to provide a three month contribution holiday to its members.</t>
  </si>
  <si>
    <t>- Remedi Medical Aid Scheme was granted an exemption to provide a one month contribution holiday to its members.</t>
  </si>
  <si>
    <t>Efficiency Discount options (EDO)</t>
  </si>
  <si>
    <t>- Medimed Medical Scheme obtained an exemption to reduce its contributions by 50% on all options for two months.</t>
  </si>
  <si>
    <t>- Motohealth Care obtained an exemption to reduce its contributions by 50% on all options for three months.</t>
  </si>
  <si>
    <t>- PG Group Medical Scheme obtained an exemption to reduce its contributions by 50% on all options for two months.</t>
  </si>
  <si>
    <t>Total: combined results</t>
  </si>
  <si>
    <t>Average age
pb</t>
  </si>
  <si>
    <t>Annexure N: Statement of financial position  |  as at 31 December 2020</t>
  </si>
  <si>
    <t xml:space="preserve">NB: This annexure is based on the annual healthcare utilisation statutory returns of all registered medical schemes </t>
  </si>
  <si>
    <t>85+</t>
  </si>
  <si>
    <t>80-84</t>
  </si>
  <si>
    <t>75-79</t>
  </si>
  <si>
    <t>70-74</t>
  </si>
  <si>
    <t>65-69</t>
  </si>
  <si>
    <t>60-64</t>
  </si>
  <si>
    <t>55-59</t>
  </si>
  <si>
    <t>50-54</t>
  </si>
  <si>
    <t>45-49</t>
  </si>
  <si>
    <t>40-44</t>
  </si>
  <si>
    <t>35-39</t>
  </si>
  <si>
    <t>30-34</t>
  </si>
  <si>
    <t>25-29</t>
  </si>
  <si>
    <t>20-24</t>
  </si>
  <si>
    <t>15-19</t>
  </si>
  <si>
    <t>10-14</t>
  </si>
  <si>
    <t>5-9</t>
  </si>
  <si>
    <t>1-4</t>
  </si>
  <si>
    <t>Under1</t>
  </si>
  <si>
    <t>Male</t>
  </si>
  <si>
    <t>Female</t>
  </si>
  <si>
    <t>Age</t>
  </si>
  <si>
    <t>RESTRICTED</t>
  </si>
  <si>
    <t>OPEN</t>
  </si>
  <si>
    <t>Annexure C :  Beneficiaries at the end of the year (2015, 2019, 2020)</t>
  </si>
  <si>
    <t>≥ 1 CDL</t>
  </si>
  <si>
    <t>No CDL</t>
  </si>
  <si>
    <t>Total beneficiaries</t>
  </si>
  <si>
    <t>Beneficiaries enrolled for less than 12 months</t>
  </si>
  <si>
    <t>Beneficiaries enrolled for 12 months or more</t>
  </si>
  <si>
    <t>Restricted</t>
  </si>
  <si>
    <t>Open</t>
  </si>
  <si>
    <t>Year of birth</t>
  </si>
  <si>
    <t>Annexure D: Beneficiaries by year of birth for the years ended 31 December 2019 - 2020</t>
  </si>
  <si>
    <t>85 years+</t>
  </si>
  <si>
    <t>80-84 years</t>
  </si>
  <si>
    <t>75-79 years</t>
  </si>
  <si>
    <t>70-74 years</t>
  </si>
  <si>
    <t>65-69 years</t>
  </si>
  <si>
    <t>60-64 years</t>
  </si>
  <si>
    <t>55-59 years</t>
  </si>
  <si>
    <t>50-54 years</t>
  </si>
  <si>
    <t>45-49 years</t>
  </si>
  <si>
    <t>40-44 years</t>
  </si>
  <si>
    <t>35-39 years</t>
  </si>
  <si>
    <t>30-34 years</t>
  </si>
  <si>
    <t>25-29 years</t>
  </si>
  <si>
    <t>20-24 years</t>
  </si>
  <si>
    <t>15-19 years</t>
  </si>
  <si>
    <t>10-14 years</t>
  </si>
  <si>
    <t>5-9 years</t>
  </si>
  <si>
    <t>1-4 years</t>
  </si>
  <si>
    <t>Less than one year</t>
  </si>
  <si>
    <t>Treated prevalence (E&amp;V criteria)</t>
  </si>
  <si>
    <t>Registered on a disease management programme</t>
  </si>
  <si>
    <t>Beneficiaries with at least one (1) claim</t>
  </si>
  <si>
    <t>Hypothyroidism (TDH)</t>
  </si>
  <si>
    <t>Systemic Lupus Erythematosus (SLE)</t>
  </si>
  <si>
    <t>Schizophrenia (SCZ)</t>
  </si>
  <si>
    <t>Rheumatoid arthritis (RHA)</t>
  </si>
  <si>
    <t>Parkinson’s disease (PAR)</t>
  </si>
  <si>
    <t>Multiple sclerosis (MSS)</t>
  </si>
  <si>
    <t>Coronary artery disease (IHD)</t>
  </si>
  <si>
    <t>Ulcerative colitis (IBD)</t>
  </si>
  <si>
    <t>Hypertension (HYP)</t>
  </si>
  <si>
    <t>Hyperlipidaemia (HYL)</t>
  </si>
  <si>
    <t>HIV/AIDS (HIV)</t>
  </si>
  <si>
    <t>Haemophilia  (HAE)</t>
  </si>
  <si>
    <t>Glaucoma (GLC)</t>
  </si>
  <si>
    <t>Epilepsy (EPL)</t>
  </si>
  <si>
    <t>Dysrhythmias (DYS)</t>
  </si>
  <si>
    <t>Diabetes mellitus Type 2 (DM2)</t>
  </si>
  <si>
    <t>Diabetes mellitus Type 1 (DM1)</t>
  </si>
  <si>
    <t>Diabetes insipidus (DBI)</t>
  </si>
  <si>
    <t>Crohn’s disease (CSD)</t>
  </si>
  <si>
    <t>Chronic renal disease (CRF)</t>
  </si>
  <si>
    <t>Chronic obstructive pulmonary disease (COP)</t>
  </si>
  <si>
    <t>Cardiomyopathy (CMY)</t>
  </si>
  <si>
    <t>Cardiac heart failure (CHF)</t>
  </si>
  <si>
    <t>Bipolar mood disorder (BMD)</t>
  </si>
  <si>
    <t>Bronchiectasis (BCE)</t>
  </si>
  <si>
    <t>Asthma (AST)</t>
  </si>
  <si>
    <t>Addison’s disease (ADS)</t>
  </si>
  <si>
    <t>% change</t>
  </si>
  <si>
    <t>Age band (count per 1 000 beneficiaries)</t>
  </si>
  <si>
    <t>Prevalence criteria</t>
  </si>
  <si>
    <t xml:space="preserve">Chronic Disease List </t>
  </si>
  <si>
    <r>
      <rPr>
        <b/>
        <sz val="11"/>
        <color theme="1"/>
        <rFont val="Arial Narrow"/>
        <family val="2"/>
      </rPr>
      <t>Treated prevalence (E&amp;V criteria)</t>
    </r>
    <r>
      <rPr>
        <sz val="11"/>
        <color theme="1"/>
        <rFont val="Arial Narrow"/>
        <family val="2"/>
      </rPr>
      <t>: beneficiaries meeting the entry and verification criteria (prevalence section) as defined in the "Guideline for the Identification of Beneficiaries with Risk Factors in Accordance with the Entry and Verification Criteria, Version 13.1" https://www.medicalschemes.co.za/publications/#2009-3558-wpfd-ev-documents</t>
    </r>
  </si>
  <si>
    <r>
      <rPr>
        <b/>
        <sz val="11"/>
        <color theme="1"/>
        <rFont val="Arial Narrow"/>
        <family val="2"/>
      </rPr>
      <t>Registered on a disease management programme</t>
    </r>
    <r>
      <rPr>
        <sz val="11"/>
        <color theme="1"/>
        <rFont val="Arial Narrow"/>
        <family val="2"/>
      </rPr>
      <t>: beneficiaries registered on the schemes' chronic disease management programme for each CDL during the year under review</t>
    </r>
  </si>
  <si>
    <r>
      <rPr>
        <b/>
        <sz val="11"/>
        <color theme="1"/>
        <rFont val="Arial Narrow"/>
        <family val="2"/>
      </rPr>
      <t>Beneficiaries with at least one (1) claim</t>
    </r>
    <r>
      <rPr>
        <sz val="11"/>
        <color theme="1"/>
        <rFont val="Arial Narrow"/>
        <family val="2"/>
      </rPr>
      <t>: beneficiaries with at least one Chronic Disease List (CDL) claim during the year under review</t>
    </r>
  </si>
  <si>
    <t>Definitions:</t>
  </si>
  <si>
    <t>Annexure E: Utilisation of healthcare services - (Prevalence of chronic disease on the Chronic Disease List) for the years ended 31 December 2019 – 2020</t>
  </si>
  <si>
    <t>Capitation</t>
  </si>
  <si>
    <t>Managed care fees</t>
  </si>
  <si>
    <t>Managed care arrangements (out-of-hospital)</t>
  </si>
  <si>
    <t>Other unspecified benefits</t>
  </si>
  <si>
    <t>Ex-gratia payments</t>
  </si>
  <si>
    <t>Other benefits</t>
  </si>
  <si>
    <t>Other alternative reimbursement models</t>
  </si>
  <si>
    <t xml:space="preserve">Fee for service: Consumables_x000D_
</t>
  </si>
  <si>
    <t>Fee for service Theatre fees</t>
  </si>
  <si>
    <t>Fee for service Ward fees</t>
  </si>
  <si>
    <t>Fee for service: Other</t>
  </si>
  <si>
    <t xml:space="preserve">Fee for service: Medicines_x000D_
</t>
  </si>
  <si>
    <t>Uniform Patient Fee Schedule (State/provincial hospitals)</t>
  </si>
  <si>
    <t>Unattached operating theatres / Day clinics (076)</t>
  </si>
  <si>
    <t>Global Fees</t>
  </si>
  <si>
    <t>Fixed fees</t>
  </si>
  <si>
    <t>Per diem</t>
  </si>
  <si>
    <t>Sub-Acute Facilities (049)</t>
  </si>
  <si>
    <t>Provincial Hospitals (056)</t>
  </si>
  <si>
    <t>Private Rehab Hospital (Acute) (059)</t>
  </si>
  <si>
    <t>Private Hospitals ('B' - Status) (058)</t>
  </si>
  <si>
    <t>Private Hospitals ('A' - Status) (057)</t>
  </si>
  <si>
    <t>Mental Health Institutions (055)</t>
  </si>
  <si>
    <t>Hospices (079)</t>
  </si>
  <si>
    <t>Drug &amp; Alcohol Rehab (047)</t>
  </si>
  <si>
    <t>Approved U O T U / Day clinics (077)</t>
  </si>
  <si>
    <t>Total Hospital</t>
  </si>
  <si>
    <t>Dentists</t>
  </si>
  <si>
    <t>Dental Specialists</t>
  </si>
  <si>
    <t>Anaesthetists</t>
  </si>
  <si>
    <t>Pathology</t>
  </si>
  <si>
    <t>Supplementary and Allied Health Professionals</t>
  </si>
  <si>
    <t>Radiology</t>
  </si>
  <si>
    <t>Medical Specialists</t>
  </si>
  <si>
    <t>Surgical Specialists</t>
  </si>
  <si>
    <t>Other Health Services</t>
  </si>
  <si>
    <t>General Practitioner</t>
  </si>
  <si>
    <t>Pharmacists</t>
  </si>
  <si>
    <t>Medicine Dispensed</t>
  </si>
  <si>
    <t>Accredited Blood and Blood Product Couriers (3)</t>
  </si>
  <si>
    <t>Ambulance Support - Basic (116)</t>
  </si>
  <si>
    <t>Group practices/Hospitals (51)</t>
  </si>
  <si>
    <t>Ambulance Services - Intermediate (117)</t>
  </si>
  <si>
    <t>Foreign Services (6)</t>
  </si>
  <si>
    <t>Clinical services (90)</t>
  </si>
  <si>
    <t>Group practices (50)</t>
  </si>
  <si>
    <t>Ambulance Support - Advanced (118)</t>
  </si>
  <si>
    <t>Blood transfusion services (78)</t>
  </si>
  <si>
    <t>Therapeutic Aromatherapist (106)</t>
  </si>
  <si>
    <t>Primary Care Drug Therapist (63)</t>
  </si>
  <si>
    <t>Namibian Practitioners Only (Not recognized by (HPCSA) (7)</t>
  </si>
  <si>
    <t>Unani-Tibb (109)</t>
  </si>
  <si>
    <t>Pharmacotherapist (61)</t>
  </si>
  <si>
    <t>Medical Genetics (115)</t>
  </si>
  <si>
    <t>Naturopathy (101)</t>
  </si>
  <si>
    <t>Phytotherapy (103)</t>
  </si>
  <si>
    <t>Orthoptists (74)</t>
  </si>
  <si>
    <t>Therapeutic Reflexologist (108)</t>
  </si>
  <si>
    <t>Psychological Counsellors - Namibian Practitioners Only (99)</t>
  </si>
  <si>
    <t>Therapeutic Massage Therapist (107)</t>
  </si>
  <si>
    <t>Art Therapists (67)</t>
  </si>
  <si>
    <t>Osteopathy (102)</t>
  </si>
  <si>
    <t>Psychometry (85)</t>
  </si>
  <si>
    <t>Medical Scientist (69)</t>
  </si>
  <si>
    <t>Acupuncturist (105)</t>
  </si>
  <si>
    <t>Optical dispensers (71)</t>
  </si>
  <si>
    <t>Oral Hygiene (113)</t>
  </si>
  <si>
    <t>Homoeopaths (8)</t>
  </si>
  <si>
    <t>Registered Counsellors (81)</t>
  </si>
  <si>
    <t>Hearing Aid Acoustician (83)</t>
  </si>
  <si>
    <t>Podiatry (68)</t>
  </si>
  <si>
    <t>Biokinetics (91)</t>
  </si>
  <si>
    <t>Nursing Agencies/Home Care Services (80)</t>
  </si>
  <si>
    <t>Medical technology (037)</t>
  </si>
  <si>
    <t>Chiropractors (4)</t>
  </si>
  <si>
    <t>Social workers (89)</t>
  </si>
  <si>
    <t>Registered nurses (88)</t>
  </si>
  <si>
    <t>Dieticians (84)</t>
  </si>
  <si>
    <t>Occupational Therapy (66)</t>
  </si>
  <si>
    <t>Pharmacies (60)</t>
  </si>
  <si>
    <t>Speech therapy and Audiology (82)</t>
  </si>
  <si>
    <t>Orthotists &amp; Prosthetists (87)</t>
  </si>
  <si>
    <t>Psychologists (86)</t>
  </si>
  <si>
    <t>Physiotherapists (72)</t>
  </si>
  <si>
    <t>Optometrists (70)</t>
  </si>
  <si>
    <t>Clinical technology (75)</t>
  </si>
  <si>
    <t>General Dental Practice (054)</t>
  </si>
  <si>
    <t>Oral pathology (098)</t>
  </si>
  <si>
    <t>Prosthodontic (094)</t>
  </si>
  <si>
    <t>Periodontics (092)</t>
  </si>
  <si>
    <t>Dental Technician (093)</t>
  </si>
  <si>
    <t>Dental therapy (095)</t>
  </si>
  <si>
    <t>Maxillo-facial and Oral Surgery (062)</t>
  </si>
  <si>
    <t>Orthodontics (064)</t>
  </si>
  <si>
    <t>Paediatric Surgery Independent Practice Specialist (114)</t>
  </si>
  <si>
    <t>Gastroenterology (19)</t>
  </si>
  <si>
    <t>Plastic and Reconstructive Surgery (36)</t>
  </si>
  <si>
    <t>Otorhinolaryngology (30)</t>
  </si>
  <si>
    <t>Cardio Thoracic Surgery (44)</t>
  </si>
  <si>
    <t>Independent Practice Specialist Neurosurgery (24)</t>
  </si>
  <si>
    <t>Urology (46)</t>
  </si>
  <si>
    <t>Ophthalmology (26)</t>
  </si>
  <si>
    <t>Surgery/Paediatric surgery Independent Practice Specialist (42)</t>
  </si>
  <si>
    <t>Orthopaedics (28)</t>
  </si>
  <si>
    <t>Radiography (39)</t>
  </si>
  <si>
    <t>Diagnostic Radiology (38)</t>
  </si>
  <si>
    <t>Nuclear Medicine (25)</t>
  </si>
  <si>
    <t>Pathology Independent Practice Specialist (52)</t>
  </si>
  <si>
    <t>Physical Medicine (34)</t>
  </si>
  <si>
    <t>Independent Practice Specialist Clinical Pharmacology (112)</t>
  </si>
  <si>
    <t>Emergency Medicine Independent Practice Specialist (35)</t>
  </si>
  <si>
    <t>Rheumatology (31)</t>
  </si>
  <si>
    <t>Medical Oncology (23)</t>
  </si>
  <si>
    <t>Clinical Haematology (27)</t>
  </si>
  <si>
    <t>Pulmonology (17)</t>
  </si>
  <si>
    <t>Family Medicine (015)</t>
  </si>
  <si>
    <t>Dermatology (12)</t>
  </si>
  <si>
    <t>Neurology (20)</t>
  </si>
  <si>
    <t>Cardiology (21)</t>
  </si>
  <si>
    <t>Psychiatry (22)</t>
  </si>
  <si>
    <t>Paediatrics Independent Practice Specialist (32)</t>
  </si>
  <si>
    <t>Independent Practice Specialist Radiation Oncology (40)</t>
  </si>
  <si>
    <t>Independent Practice Specialist Obstetrics and Gynaecology (16)</t>
  </si>
  <si>
    <t>Independent Practice Specialist Medicine (18)</t>
  </si>
  <si>
    <t>Anaesthetists (10)</t>
  </si>
  <si>
    <t>All Specialists</t>
  </si>
  <si>
    <t>General Medical Practice (014)</t>
  </si>
  <si>
    <t>pabpa</t>
  </si>
  <si>
    <t>% of total</t>
  </si>
  <si>
    <t>Claim catergory (discipline code)</t>
  </si>
  <si>
    <t>Managed cre arrangements (out-of-hospital benefits)</t>
  </si>
  <si>
    <t>Claim category (discipline code)</t>
  </si>
  <si>
    <t>Average total amount paid per patient (R)</t>
  </si>
  <si>
    <t>Average risk amount paid per patient (R)</t>
  </si>
  <si>
    <t>Average medical savings account amount paid per patient (R)</t>
  </si>
  <si>
    <t>Average amount claimed per patient (R)</t>
  </si>
  <si>
    <t>Average number of visits per patient (ratio)</t>
  </si>
  <si>
    <t>Average number of patients per 1 000 beneficiaries (ratio)</t>
  </si>
  <si>
    <t>InHospital</t>
  </si>
  <si>
    <t>Out-of-Hospital</t>
  </si>
  <si>
    <t>Gastroenterology</t>
  </si>
  <si>
    <t>Foreign Services</t>
  </si>
  <si>
    <t>Emergency Medicine Ind</t>
  </si>
  <si>
    <t>Dieticians</t>
  </si>
  <si>
    <t>Diagnostic Radiology</t>
  </si>
  <si>
    <t>Dermatology</t>
  </si>
  <si>
    <t>Dental therapy</t>
  </si>
  <si>
    <t>Dental Technician</t>
  </si>
  <si>
    <t>Clinical technology</t>
  </si>
  <si>
    <t>Clinical services</t>
  </si>
  <si>
    <t>Clinical Haemotology</t>
  </si>
  <si>
    <t>Chiropractors</t>
  </si>
  <si>
    <t>Cardiology</t>
  </si>
  <si>
    <t>Cardio Thoracic Surger</t>
  </si>
  <si>
    <t>Biokinetics</t>
  </si>
  <si>
    <t>Art Therapists</t>
  </si>
  <si>
    <t>Ambulance Service</t>
  </si>
  <si>
    <t>Acupuncturist</t>
  </si>
  <si>
    <t>Urology</t>
  </si>
  <si>
    <t>Unani-Tibb</t>
  </si>
  <si>
    <t>Therapeutic Aromathera</t>
  </si>
  <si>
    <t>Surgery Independent Pr</t>
  </si>
  <si>
    <t>Speech therapy and Aud</t>
  </si>
  <si>
    <t>Specialist Family Medi</t>
  </si>
  <si>
    <t>Social workers</t>
  </si>
  <si>
    <t>Rheumatology</t>
  </si>
  <si>
    <t>Registered nurses</t>
  </si>
  <si>
    <t>Registered Counsellors</t>
  </si>
  <si>
    <t>Radiography</t>
  </si>
  <si>
    <t>Pulmonology</t>
  </si>
  <si>
    <t>Psychometry</t>
  </si>
  <si>
    <t>Psychologists</t>
  </si>
  <si>
    <t>Psychological Counsell</t>
  </si>
  <si>
    <t>Psychiatry</t>
  </si>
  <si>
    <t>Prosthodontic</t>
  </si>
  <si>
    <t>Primary Care Drug Ther</t>
  </si>
  <si>
    <t>Podiatry</t>
  </si>
  <si>
    <t>Plastic and Reconstruc</t>
  </si>
  <si>
    <t>Phytotherapy</t>
  </si>
  <si>
    <t>Physiotherapists</t>
  </si>
  <si>
    <t>Physical Medicine</t>
  </si>
  <si>
    <t>Pharmacotherapist</t>
  </si>
  <si>
    <t>Pharmacies</t>
  </si>
  <si>
    <t>Periodontics</t>
  </si>
  <si>
    <t>Pathology Independent</t>
  </si>
  <si>
    <t>Paediatrics Independen</t>
  </si>
  <si>
    <t>Paediatric Surgery Ind</t>
  </si>
  <si>
    <t>Otorhinolaryngology</t>
  </si>
  <si>
    <t>Osteopathy</t>
  </si>
  <si>
    <t>Orthotists &amp; Prostheti</t>
  </si>
  <si>
    <t>Orthoptists</t>
  </si>
  <si>
    <t>Orthopaedics</t>
  </si>
  <si>
    <t>Orthodontics</t>
  </si>
  <si>
    <t>Oral pathology</t>
  </si>
  <si>
    <t>Oral Hygiene</t>
  </si>
  <si>
    <t>Optometrists</t>
  </si>
  <si>
    <t>Optical dispensers</t>
  </si>
  <si>
    <t>Ophthalmology</t>
  </si>
  <si>
    <t>Occupational Therapy</t>
  </si>
  <si>
    <t>Nursing Agencies/Home</t>
  </si>
  <si>
    <t>Nuclear Medicine</t>
  </si>
  <si>
    <t>Neurology</t>
  </si>
  <si>
    <t>Naturopathy</t>
  </si>
  <si>
    <t>Namibian Practitioners</t>
  </si>
  <si>
    <t>Medical technology</t>
  </si>
  <si>
    <t>Medical Scientist</t>
  </si>
  <si>
    <t>Medical Oncology</t>
  </si>
  <si>
    <t>Medical Genetics</t>
  </si>
  <si>
    <t>Independent Practice S</t>
  </si>
  <si>
    <t>Homoeopaths</t>
  </si>
  <si>
    <t>Group practices</t>
  </si>
  <si>
    <t>General Dental Practice</t>
  </si>
  <si>
    <t>General Medical Practice</t>
  </si>
  <si>
    <t>%Change</t>
  </si>
  <si>
    <t>Discipline</t>
  </si>
  <si>
    <t>Industry</t>
  </si>
  <si>
    <t>Annexure F: Utilisation of healthcare services (practitioners) for years ended 31 December 2019-2020</t>
  </si>
  <si>
    <t>2.Beneficiaries in this section refer to utilising beneficiaries for indicators where a “per beneficiary” or “per in-patient admission” is used.</t>
  </si>
  <si>
    <t>1.Preventative health services information is not available for all schemes. Information is reported as submitted by medical schemes.  Data must therefore be interpreted with caution</t>
  </si>
  <si>
    <t xml:space="preserve"> Notes: </t>
  </si>
  <si>
    <t>Number of beneficiaries with psychosis (per 1 000 beneficiaries)</t>
  </si>
  <si>
    <t>Number of beneficiaries with depression (per 1 000 beneficiaries)</t>
  </si>
  <si>
    <t>Mental Health Coverage</t>
  </si>
  <si>
    <t>Total number of live births (per 1 000 birth admissions)</t>
  </si>
  <si>
    <t>Termination of Pregnancy performed under safe conditions in a health facility (per 1 000 female beneficiaries)</t>
  </si>
  <si>
    <t>Termination of Pregnancy in the first 12 weeks of pregnancy performed under safe conditions in a health facility (per 1 000 terminations)</t>
  </si>
  <si>
    <t>Termination of Pregnancy at 13-20 weeks of pregnancy performed under safe conditions in a health facility (per 1 000 terminations)</t>
  </si>
  <si>
    <t>Surgical procedure to protect a woman from further pregnancy (per 1 000 female beneficiaries aged 15-49 years)</t>
  </si>
  <si>
    <t>Surgical procedure to prevent a man from being fertile (per 1 000 male beneficiaries aged 15-49 years)</t>
  </si>
  <si>
    <t>Subdermal contraceptive implant inserted just under the skin of a woman aged 15-49 years upper arm (per 1 000 female beneficiaries aged 15-49 years)</t>
  </si>
  <si>
    <t>Postnatal visits by a mother within 6 weeks  after delivery (per 1 000 birth admissions)</t>
  </si>
  <si>
    <t>Number of pap smears paid for (per 1 000 female beneficiaries aged  15-69 years)</t>
  </si>
  <si>
    <t>Number of mammograms paid for (per 1 000 female beneficiaries aged 50-69 years)</t>
  </si>
  <si>
    <t>Number of caesarean sections performed (per 1 000 birth admissions)</t>
  </si>
  <si>
    <t>Number of birth admissions to women under 15 years (per 1 000 female beneficiaries aged under 15 years)</t>
  </si>
  <si>
    <t>Number of birth admissions to women between 15 – 19 years (per 1 000 female beneficiaries aged 15-19 years)</t>
  </si>
  <si>
    <t>Intra Uterine Contraceptive Device (IUCD) inserted into a woman aged 15-49 years (per 1 000 female beneficiaries aged 15-49 years)</t>
  </si>
  <si>
    <t>Death of an infant 0-28 days of age (per 1 000 live births)</t>
  </si>
  <si>
    <t>Antenatal client who was tested for the first time during her current pregnancy (per 1 000 HIV positive antenatal clients)</t>
  </si>
  <si>
    <t>Baby born alive in health facility who weighs less than 2500g (per 1 000 live births)</t>
  </si>
  <si>
    <t>Number of birth admissions (per 1 000 female beneficiaries)</t>
  </si>
  <si>
    <t>Maternal health</t>
  </si>
  <si>
    <t>Number of beneficiaries with confirmed malaria cases (per 1 000 beneficiaries)</t>
  </si>
  <si>
    <t>Number of beneficiaries treated for confirmed malaria cases (per 1 000 beneficiaries)</t>
  </si>
  <si>
    <t xml:space="preserve">Number of beneficiaries receiving intermittent preventive therapy for malaria during pregnancy (IPTp (per 1 000 beneficiaries) </t>
  </si>
  <si>
    <t>Malaria Coverage</t>
  </si>
  <si>
    <t>Number of children (9 months and older) who received Measles vaccine (per 1 000 beneficiaries aged under 15 years)</t>
  </si>
  <si>
    <t>Number of children (9 months and older) who received chickenbox vaccine (per 1 000 beneficiaries aged under 15 years)</t>
  </si>
  <si>
    <t>Number of children (6 weeks) who received Rotavirus vaccine (per 1 000 beneficiaries aged under 1 years)</t>
  </si>
  <si>
    <t>Number of children (6 weeks- 5 years) who received PCV (Pneumoccocal Conjugate Vaccine) vaccine (per 1 000 beneficiaries aged under 5 years)</t>
  </si>
  <si>
    <t>Number of children (6 weeks - 9 weeks) who received first Dtap (Diptheria, Tetanus, pertussis) vaccine (per 1 000 beneficiaries aged under 1 years)</t>
  </si>
  <si>
    <t>Number of children (6  - 18 weeks) who received Quadrivalent vaccine (per 1 000 beneficiaries aged under 1 years)</t>
  </si>
  <si>
    <t>Number of children (1year and older) who received MMR (Measles,Mumps and Rubella) vaccine (per 1 000 beneficiaries aged under 15 years)</t>
  </si>
  <si>
    <t>Number of children (1-15 years) who received Hepatitis A vaccine (per 1 000 beneficiaries aged under 15 years)</t>
  </si>
  <si>
    <t>Number of children (0-1 year) who received BCG (Bacillus Calmette-Gurein) vaccine (per 1 000 beneficiaries aged under 1 years)</t>
  </si>
  <si>
    <t>Number of children (0 years and older) who received OPV (Oral Polio Vaccine) vaccine (per 1 000 beneficiaries aged under 15 years)</t>
  </si>
  <si>
    <t>Number of beneficiaries with influenza vaccine (per 1 000 beneficiaries)</t>
  </si>
  <si>
    <t>Immunisation Coverage</t>
  </si>
  <si>
    <t>Number of unique beneficiaries tested for HIV (per 1 000 beneficiaries)</t>
  </si>
  <si>
    <t>Number of unique beneficiaries on first line TB treatment (per 1 000 beneficiaries with a confirmed TB diagnosis)</t>
  </si>
  <si>
    <t>Number of unique benefiaciaries with confirmed TB diagnosis (per 1 000 beneficiaries)</t>
  </si>
  <si>
    <t>Number of TB patients with test results for isoniazid and rifampicin drug susceptibility (per 1 000 beneficiaries with a confirmed TB diagnosis)</t>
  </si>
  <si>
    <t>Number of circumcisions in 15 – 49 year old males (per 1 000 male beneficiaries aged 15-49 years)</t>
  </si>
  <si>
    <t>Number of  HIV negative beneficiaries issued with Post Exposure Prophylaxis (PEP) following  Sexual Assault (per 1 000 beneficiaries)</t>
  </si>
  <si>
    <t>Number of  HIV negative beneficiaries issued with Post Exposure Prophylaxis (PEP) following  Occupational Exposure (per 1 000 beneficiaries)</t>
  </si>
  <si>
    <t>HIV/TB/ Malaria</t>
  </si>
  <si>
    <t>Number of beneficiaries who received cataract surgery (per 1 000 beneficiaries)</t>
  </si>
  <si>
    <t>Eye Care Coverage</t>
  </si>
  <si>
    <t>Number of women using contraceptives (per 1 000 female beneficiaries aged 15-49 years)</t>
  </si>
  <si>
    <t>Contraception Coverage</t>
  </si>
  <si>
    <t>Number of children aged 6–59 months  with malaria (per 1 000 beneficiaries aged under 5 years)</t>
  </si>
  <si>
    <t>Number of children (6-59 months) receiving iron supplementation (per 1 000 beneficiaries aged under 5 years)</t>
  </si>
  <si>
    <t>Number of children (0 -59 months) with diarrhoea receiving oral rehydration solution (ORS) (per 1 000 beneficiaries aged under 5 years)</t>
  </si>
  <si>
    <t>Child Health Coverage</t>
  </si>
  <si>
    <t>Number of women aged 30 -49 years screened for cervical cancer (per 1 000 female beneficiaries aged 30 to 49 years)</t>
  </si>
  <si>
    <t>Number of beneficiaries with breast cancer (per 1 000 female beneficiaries)</t>
  </si>
  <si>
    <t>Number of beneficaries with prostate cancer (per 1 000 male beneficiaries aged 40 years and older)</t>
  </si>
  <si>
    <t>Number of beneficaries with lung cancer (per 1 000 beneficiaries)</t>
  </si>
  <si>
    <t>Number of beneficaries with liver cancer (per 1 000 beneficiaries)</t>
  </si>
  <si>
    <t>Number of beneficaries with colon cancer (per 1 000 beneficiaries)</t>
  </si>
  <si>
    <t>Number of beneficaries with cervical cancer (per 1 000 female beneficiaries)</t>
  </si>
  <si>
    <t>Cancer Care coverage</t>
  </si>
  <si>
    <t>Selected Health Services</t>
  </si>
  <si>
    <t>Annexure B: Consolidated membership analysis  | for the year ended 31 December 2020</t>
  </si>
  <si>
    <t>Average medical savings account amount paid per admission (R)</t>
  </si>
  <si>
    <t>Average risk amount paid per admission (R)</t>
  </si>
  <si>
    <t>Average risk and savings amount paid per admission (R)</t>
  </si>
  <si>
    <t>Average amount claimed per admission (R)</t>
  </si>
  <si>
    <t>Average length of stay (days)</t>
  </si>
  <si>
    <t>Average number of admissions per patient</t>
  </si>
  <si>
    <t>Average number of admissions per 1 000 beneficiaries</t>
  </si>
  <si>
    <t>All admissions</t>
  </si>
  <si>
    <t>Same-day admissions</t>
  </si>
  <si>
    <t>Over-night admissions</t>
  </si>
  <si>
    <t>Unattached operating theatres / Day clinic</t>
  </si>
  <si>
    <t>Private Hospitals A &amp; B - Status(057/058)</t>
  </si>
  <si>
    <t>Approved U O T U/Day clinics(077)</t>
  </si>
  <si>
    <t>Discipline (PCNS discipline code)</t>
  </si>
  <si>
    <t>Average other fees paid from risk (R)</t>
  </si>
  <si>
    <t>Average other fees paid from savings (R)</t>
  </si>
  <si>
    <t>Average other fees claimed (R)</t>
  </si>
  <si>
    <t>Average radiologists and pathologists amount paid from savings (R)</t>
  </si>
  <si>
    <t>Average radiologists and pathologists amount paid from risk (R)</t>
  </si>
  <si>
    <t>Average radiologists and pathologists amount claimed (R)</t>
  </si>
  <si>
    <t>Average professional fees paid from savings (R)</t>
  </si>
  <si>
    <t>Average professional fees paid from risk (R)</t>
  </si>
  <si>
    <t>Average professional fees claimed (R)</t>
  </si>
  <si>
    <t>Average hospital amount paid from savings (R)</t>
  </si>
  <si>
    <t>Average hospital amount paid from risk (R)</t>
  </si>
  <si>
    <t>Average hospital amount claimed (R)</t>
  </si>
  <si>
    <t>Emergency room cases</t>
  </si>
  <si>
    <t>Ambulatory Cases</t>
  </si>
  <si>
    <t>Surgical Cases</t>
  </si>
  <si>
    <t>Medical Cases</t>
  </si>
  <si>
    <t>Admission category</t>
  </si>
  <si>
    <t>Number of admissions per 1 000 beneficiaries</t>
  </si>
  <si>
    <t>Total number of outpatient visits</t>
  </si>
  <si>
    <t>Number of deaths per 1 000 admissions</t>
  </si>
  <si>
    <t>Deaths</t>
  </si>
  <si>
    <t>Repeat admissions (within 90 days) as % of admissions</t>
  </si>
  <si>
    <t>Number of repeat admissions within 90 days</t>
  </si>
  <si>
    <t>Number of beneficiaries admitted for Prescribed Minimum Benefits</t>
  </si>
  <si>
    <t>Number of admissions to ICU</t>
  </si>
  <si>
    <t>Number of admissions to High Care</t>
  </si>
  <si>
    <t>Number of admissions to General Ward</t>
  </si>
  <si>
    <t>Other facilities</t>
  </si>
  <si>
    <t>Level of Care</t>
  </si>
  <si>
    <t>Annexure G: Admissions to hospitals by discipline code for the years ended 31 December 2019 – 2020</t>
  </si>
  <si>
    <t>Annnexure H: Admissions to hospitals by admission category for the years ended 31 December 2019 – 2020</t>
  </si>
  <si>
    <t>Annexure I: Admissions to hospitals by level of care for the years ended 31 December 2019 – 2020</t>
  </si>
  <si>
    <t>Annexure J: Industry Total benefits paid for the year ended 31 December 2019 - 2020</t>
  </si>
  <si>
    <t>Annexure K: Industry risk benefits paid for the year ended 31 December 2019 - 2020</t>
  </si>
  <si>
    <t>Annexure L: Industry savings benefits paid for the year ended 31 December 2019 - 2020</t>
  </si>
  <si>
    <t>Annexure M: Utilisation of healthcare services (selected health service indicators) years ended 31 December 2019 – 2020</t>
  </si>
  <si>
    <t>Annexure O: Statement of comprehensive income  |  for the year ended 31 December 2020</t>
  </si>
  <si>
    <t>Annexure P: Consolidated statement of changes in funds and reserves  | for the year ended 31 December 2020</t>
  </si>
  <si>
    <t>Annexure Q: Statement of comprehensive income details: registered schemes for the year ended 31 December 2020</t>
  </si>
  <si>
    <t>Annexure R: Statement of financial position details: registered schemes as at 31 December 2020</t>
  </si>
  <si>
    <t>Annexure T: Detailed financial ratios: registered schemes  |  for the years ended 31 December 2019-2020</t>
  </si>
  <si>
    <t>Annexure U: Efficiency Discount Options (EDO)  |  for the year ended 31 December 2020</t>
  </si>
  <si>
    <t>Annexure V: Detailed financial information per option: registered schemes  |  for the year ended 31 December 2020</t>
  </si>
  <si>
    <t>Annexure W: Fees paid to administrators: registered schemes  |  for the years ended 31 December 2019-2020</t>
  </si>
  <si>
    <t>Annexure X: Selected non-healthcare expenditure: registered schemes  |  for the years ended 31 December 2019-2020</t>
  </si>
  <si>
    <t>Annexure Y: Operating results and solvency: registered schemes  |  for the years ended 31 December 2019-2020</t>
  </si>
  <si>
    <t>Annexure Z: Demographic profile: registered schemes  |  for the years ended 31 December 2019-2020</t>
  </si>
  <si>
    <t>Annexure AA: Accredited managed healthcare services (no transfer of risk) per option: registered schemes  |  for the year ended 31 December 2020</t>
  </si>
  <si>
    <t>Annexure AB: Significant risk transfer arrangements (excluding commercial reinsurance) per option: registered schemes  |  for the year ended 31 December 2020</t>
  </si>
  <si>
    <t>Annexure AC: Seasonality of claims: registered schemes for the year ended 31 December 2020</t>
  </si>
  <si>
    <t>Annexure AD: Seasonality of claims: registered schemes for the year ended 31 December 2019</t>
  </si>
  <si>
    <t>Annexure AE: Annexure B to Regulation 30 - asset allocation: registered schemes  |  for the year ended 31 December 2020</t>
  </si>
  <si>
    <t>Annexure AF: Administrator market share and relevant cash flows under their administration | for the years ended 31 December 2019-2020</t>
  </si>
  <si>
    <t>Annexure AG: List of accredited administrators and their accredited managed care organisations  |  for the year ended 
31 December 2020</t>
  </si>
  <si>
    <t>Annexure S: Detailed financial information: registered schemes  |  for the years ended 31 December 2019-2020</t>
  </si>
  <si>
    <t>CONSOLIDATED</t>
  </si>
  <si>
    <t>Maternity cases</t>
  </si>
  <si>
    <t>Blood transfusion services</t>
  </si>
  <si>
    <t>Ambulance Support - Basic</t>
  </si>
  <si>
    <t>Ambulance Support - Advance</t>
  </si>
  <si>
    <t xml:space="preserve">Ambulance Services </t>
  </si>
  <si>
    <t>Accredited Blood and Blood Product Couriers</t>
  </si>
  <si>
    <t>Therapeutic Reflexologist</t>
  </si>
  <si>
    <t>Therapeutic Massage Therapist</t>
  </si>
  <si>
    <t>-</t>
  </si>
  <si>
    <t>Maxillo-facial and Oral Surgery</t>
  </si>
  <si>
    <t>Hearing Aid Acoustician</t>
  </si>
  <si>
    <t>Group practices/Hospitals</t>
  </si>
  <si>
    <t>Number of children (14-24 weeks) who received Rotavirus vaccine (per 1 000 beneficiaries aged under 1 years)</t>
  </si>
  <si>
    <t>Annexure S: Detailed financial information: registered schemes  |  for the years ended 31 December 2018-2019</t>
  </si>
  <si>
    <t>Change</t>
  </si>
  <si>
    <t>6001</t>
  </si>
  <si>
    <t>Year risk claims ratio</t>
  </si>
  <si>
    <t>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</si>
</sst>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3" formatCode="_-* #,##0.00_-;\-* #,##0.00_-;_-* &quot;-&quot;??_-;_-@_-"/>
    <numFmt numFmtId="164" formatCode="_(* #,##0_);_(* \(#,##0\);_(* &quot;-&quot;_);_(@_)"/>
    <numFmt numFmtId="165" formatCode="_(* #,##0.00_);_(* \(#,##0.00\);_(* &quot;-&quot;??_);_(@_)"/>
    <numFmt numFmtId="166" formatCode="_ * #,##0.00_ ;_ * \-#,##0.00_ ;_ * &quot;-&quot;??_ ;_ @_ "/>
    <numFmt numFmtId="167" formatCode="_ * #,##0_ ;_ * \-#,##0_ ;_ * &quot;-&quot;??_ ;_ @_ "/>
    <numFmt numFmtId="168" formatCode="0.0%"/>
    <numFmt numFmtId="169" formatCode="_(* #,##0,_);_(* \(#,##0,\);_(* &quot;-&quot;_);_(@_)"/>
    <numFmt numFmtId="170" formatCode="_ * #,##0.0_ ;_ * \-#,##0.0_ ;_ * &quot;-&quot;??_ ;_ @_ "/>
    <numFmt numFmtId="171" formatCode="_(* #,##0.0_);_(* \(#,##0.0\);_(* &quot;-&quot;?_);_(@_)"/>
    <numFmt numFmtId="172" formatCode="_(* #,##0.00_);_(* \(#,##0.00\);_(* &quot;-&quot;?_);_(@_)"/>
    <numFmt numFmtId="173" formatCode="_(* #,##0_);_(* \(#,##0\);_(* &quot;-&quot;??_);_(@_)"/>
  </numFmts>
  <fonts count="37" x14ac:knownFonts="1">
    <font>
      <sz val="10"/>
      <name val="Arial"/>
    </font>
    <font>
      <sz val="12"/>
      <color theme="1"/>
      <name val="Calibri"/>
      <family val="2"/>
      <scheme val="minor"/>
    </font>
    <font>
      <sz val="10"/>
      <name val="Arial"/>
      <family val="2"/>
    </font>
    <font>
      <sz val="10"/>
      <name val="Arial"/>
      <family val="2"/>
    </font>
    <font>
      <sz val="8"/>
      <name val="Arial"/>
      <family val="2"/>
    </font>
    <font>
      <sz val="10"/>
      <color rgb="FFFF0000"/>
      <name val="Arial"/>
      <family val="2"/>
    </font>
    <font>
      <b/>
      <sz val="14"/>
      <name val="Arial Narrow"/>
      <family val="2"/>
    </font>
    <font>
      <sz val="14"/>
      <name val="Arial Narrow"/>
      <family val="2"/>
    </font>
    <font>
      <sz val="11"/>
      <color rgb="FFFF0000"/>
      <name val="Arial Narrow"/>
      <family val="2"/>
    </font>
    <font>
      <sz val="11"/>
      <color indexed="10"/>
      <name val="Arial Narrow"/>
      <family val="2"/>
    </font>
    <font>
      <sz val="11"/>
      <name val="Arial Narrow"/>
      <family val="2"/>
    </font>
    <font>
      <b/>
      <sz val="11"/>
      <name val="Arial Narrow"/>
      <family val="2"/>
    </font>
    <font>
      <sz val="11"/>
      <color theme="3"/>
      <name val="Arial Narrow"/>
      <family val="2"/>
    </font>
    <font>
      <b/>
      <sz val="11"/>
      <color theme="3"/>
      <name val="Arial Narrow"/>
      <family val="2"/>
    </font>
    <font>
      <b/>
      <sz val="11"/>
      <color rgb="FFFF0000"/>
      <name val="Arial Narrow"/>
      <family val="2"/>
    </font>
    <font>
      <sz val="11"/>
      <color indexed="8"/>
      <name val="Arial Narrow"/>
      <family val="2"/>
    </font>
    <font>
      <i/>
      <sz val="11"/>
      <name val="Arial Narrow"/>
      <family val="2"/>
    </font>
    <font>
      <sz val="11"/>
      <name val="Arial"/>
      <family val="2"/>
    </font>
    <font>
      <b/>
      <sz val="10"/>
      <color rgb="FFFF0000"/>
      <name val="Arial"/>
      <family val="2"/>
    </font>
    <font>
      <sz val="10"/>
      <name val="Arial Narrow"/>
      <family val="2"/>
    </font>
    <font>
      <b/>
      <i/>
      <sz val="12"/>
      <name val="Arial Narrow"/>
      <family val="2"/>
    </font>
    <font>
      <sz val="11"/>
      <color theme="1"/>
      <name val="Calibri"/>
      <family val="2"/>
      <scheme val="minor"/>
    </font>
    <font>
      <sz val="11"/>
      <color theme="1"/>
      <name val="Arial Narrow"/>
      <family val="2"/>
    </font>
    <font>
      <b/>
      <sz val="11"/>
      <color theme="1"/>
      <name val="Arial Narrow"/>
      <family val="2"/>
    </font>
    <font>
      <b/>
      <sz val="14"/>
      <color theme="1"/>
      <name val="Arial Narrow"/>
      <family val="2"/>
    </font>
    <font>
      <b/>
      <sz val="12"/>
      <color theme="1"/>
      <name val="Arial Narrow"/>
      <family val="2"/>
    </font>
    <font>
      <b/>
      <sz val="12"/>
      <color theme="0"/>
      <name val="Arial Narrow"/>
      <family val="2"/>
    </font>
    <font>
      <sz val="11"/>
      <name val="Calibri"/>
      <family val="2"/>
    </font>
    <font>
      <sz val="11"/>
      <color theme="1"/>
      <name val="Calibri"/>
      <family val="2"/>
    </font>
    <font>
      <sz val="11"/>
      <color theme="0"/>
      <name val="Calibri"/>
      <family val="2"/>
    </font>
    <font>
      <b/>
      <sz val="11"/>
      <color theme="0"/>
      <name val="Calibri"/>
      <family val="2"/>
    </font>
    <font>
      <b/>
      <sz val="11"/>
      <color theme="1"/>
      <name val="Calibri"/>
      <family val="2"/>
      <scheme val="minor"/>
    </font>
    <font>
      <sz val="11"/>
      <name val="Calibri"/>
      <family val="2"/>
      <scheme val="minor"/>
    </font>
    <font>
      <b/>
      <sz val="16"/>
      <color theme="1"/>
      <name val="Arial Narrow"/>
      <family val="2"/>
    </font>
    <font>
      <b/>
      <sz val="18"/>
      <color theme="1"/>
      <name val="Arial Narrow"/>
      <family val="2"/>
    </font>
    <font>
      <sz val="18"/>
      <name val="Arial Narrow"/>
      <family val="2"/>
    </font>
    <font>
      <sz val="11"/>
      <color rgb="FFFF0000"/>
      <name val="Calibri"/>
      <family val="2"/>
      <scheme val="minor"/>
    </font>
  </fonts>
  <fills count="21">
    <fill>
      <patternFill patternType="none"/>
    </fill>
    <fill>
      <patternFill patternType="gray125"/>
    </fill>
    <fill>
      <patternFill patternType="solid">
        <fgColor theme="9" tint="0.39997558519241921"/>
        <bgColor indexed="64"/>
      </patternFill>
    </fill>
    <fill>
      <patternFill patternType="solid">
        <fgColor theme="6" tint="0.59999389629810485"/>
        <bgColor indexed="64"/>
      </patternFill>
    </fill>
    <fill>
      <patternFill patternType="solid">
        <fgColor indexed="47"/>
        <bgColor indexed="64"/>
      </patternFill>
    </fill>
    <fill>
      <patternFill patternType="solid">
        <fgColor theme="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4" tint="0.79998168889431442"/>
        <bgColor theme="4" tint="0.79998168889431442"/>
      </patternFill>
    </fill>
    <fill>
      <patternFill patternType="solid">
        <fgColor theme="0"/>
        <bgColor theme="4" tint="0.79998168889431442"/>
      </patternFill>
    </fill>
    <fill>
      <patternFill patternType="solid">
        <fgColor rgb="FF41B349"/>
        <bgColor theme="4" tint="0.79998168889431442"/>
      </patternFill>
    </fill>
    <fill>
      <patternFill patternType="solid">
        <fgColor rgb="FF004A8E"/>
        <bgColor theme="4" tint="0.79998168889431442"/>
      </patternFill>
    </fill>
    <fill>
      <patternFill patternType="solid">
        <fgColor rgb="FF41AD49"/>
        <bgColor theme="4" tint="0.79998168889431442"/>
      </patternFill>
    </fill>
    <fill>
      <patternFill patternType="solid">
        <fgColor theme="5" tint="0.79998168889431442"/>
        <bgColor theme="5" tint="0.79998168889431442"/>
      </patternFill>
    </fill>
    <fill>
      <patternFill patternType="solid">
        <fgColor theme="5" tint="0.39997558519241921"/>
        <bgColor theme="5" tint="0.39997558519241921"/>
      </patternFill>
    </fill>
    <fill>
      <patternFill patternType="solid">
        <fgColor theme="5" tint="-0.249977111117893"/>
        <bgColor theme="5" tint="-0.249977111117893"/>
      </patternFill>
    </fill>
    <fill>
      <patternFill patternType="solid">
        <fgColor theme="8" tint="0.79998168889431442"/>
        <bgColor theme="8" tint="0.79998168889431442"/>
      </patternFill>
    </fill>
    <fill>
      <patternFill patternType="solid">
        <fgColor theme="7" tint="0.79998168889431442"/>
        <bgColor theme="7" tint="0.79998168889431442"/>
      </patternFill>
    </fill>
    <fill>
      <patternFill patternType="solid">
        <fgColor theme="9" tint="0.79998168889431442"/>
        <bgColor theme="9" tint="0.79998168889431442"/>
      </patternFill>
    </fill>
    <fill>
      <patternFill patternType="solid">
        <fgColor theme="6" tint="0.39997558519241921"/>
        <bgColor indexed="64"/>
      </patternFill>
    </fill>
  </fills>
  <borders count="8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double">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style="thin">
        <color indexed="64"/>
      </left>
      <right style="thin">
        <color indexed="64"/>
      </right>
      <top style="double">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bottom style="medium">
        <color indexed="64"/>
      </bottom>
      <diagonal/>
    </border>
    <border>
      <left/>
      <right style="thin">
        <color indexed="64"/>
      </right>
      <top/>
      <bottom style="thin">
        <color indexed="64"/>
      </bottom>
      <diagonal/>
    </border>
    <border>
      <left style="thin">
        <color indexed="64"/>
      </left>
      <right/>
      <top style="medium">
        <color indexed="64"/>
      </top>
      <bottom/>
      <diagonal/>
    </border>
    <border>
      <left style="thin">
        <color indexed="64"/>
      </left>
      <right/>
      <top/>
      <bottom style="thin">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medium">
        <color indexed="64"/>
      </left>
      <right/>
      <top/>
      <bottom/>
      <diagonal/>
    </border>
    <border>
      <left style="thin">
        <color indexed="64"/>
      </left>
      <right style="medium">
        <color indexed="64"/>
      </right>
      <top/>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top style="double">
        <color indexed="64"/>
      </top>
      <bottom style="double">
        <color indexed="64"/>
      </bottom>
      <diagonal/>
    </border>
    <border>
      <left/>
      <right/>
      <top style="medium">
        <color indexed="64"/>
      </top>
      <bottom/>
      <diagonal/>
    </border>
    <border>
      <left/>
      <right/>
      <top/>
      <bottom style="medium">
        <color indexed="64"/>
      </bottom>
      <diagonal/>
    </border>
    <border>
      <left style="thin">
        <color indexed="64"/>
      </left>
      <right/>
      <top style="double">
        <color indexed="64"/>
      </top>
      <bottom/>
      <diagonal/>
    </border>
    <border>
      <left style="thin">
        <color indexed="64"/>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double">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double">
        <color indexed="64"/>
      </top>
      <bottom/>
      <diagonal/>
    </border>
    <border>
      <left/>
      <right style="medium">
        <color indexed="64"/>
      </right>
      <top/>
      <bottom style="thin">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top style="double">
        <color indexed="64"/>
      </top>
      <bottom style="medium">
        <color indexed="64"/>
      </bottom>
      <diagonal/>
    </border>
    <border>
      <left/>
      <right/>
      <top style="double">
        <color indexed="64"/>
      </top>
      <bottom style="medium">
        <color indexed="64"/>
      </bottom>
      <diagonal/>
    </border>
    <border>
      <left/>
      <right style="thin">
        <color indexed="64"/>
      </right>
      <top style="double">
        <color indexed="64"/>
      </top>
      <bottom style="medium">
        <color indexed="64"/>
      </bottom>
      <diagonal/>
    </border>
    <border>
      <left/>
      <right style="thin">
        <color indexed="64"/>
      </right>
      <top style="medium">
        <color indexed="64"/>
      </top>
      <bottom style="double">
        <color indexed="64"/>
      </bottom>
      <diagonal/>
    </border>
    <border>
      <left/>
      <right/>
      <top style="medium">
        <color indexed="64"/>
      </top>
      <bottom style="double">
        <color indexed="64"/>
      </bottom>
      <diagonal/>
    </border>
    <border>
      <left style="medium">
        <color indexed="64"/>
      </left>
      <right/>
      <top/>
      <bottom style="thin">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theme="4" tint="0.39997558519241921"/>
      </bottom>
      <diagonal/>
    </border>
    <border>
      <left/>
      <right/>
      <top style="thin">
        <color theme="5" tint="0.79998168889431442"/>
      </top>
      <bottom style="thin">
        <color theme="5" tint="0.79998168889431442"/>
      </bottom>
      <diagonal/>
    </border>
    <border>
      <left/>
      <right/>
      <top style="thin">
        <color theme="5" tint="0.79998168889431442"/>
      </top>
      <bottom style="thin">
        <color theme="5"/>
      </bottom>
      <diagonal/>
    </border>
    <border>
      <left style="thin">
        <color theme="0"/>
      </left>
      <right/>
      <top style="thin">
        <color theme="0"/>
      </top>
      <bottom style="thin">
        <color theme="5" tint="-0.249977111117893"/>
      </bottom>
      <diagonal/>
    </border>
    <border>
      <left style="thin">
        <color theme="0"/>
      </left>
      <right style="thin">
        <color theme="0"/>
      </right>
      <top style="thin">
        <color theme="0"/>
      </top>
      <bottom style="thin">
        <color theme="5" tint="-0.249977111117893"/>
      </bottom>
      <diagonal/>
    </border>
    <border>
      <left/>
      <right style="thin">
        <color theme="0"/>
      </right>
      <top style="thin">
        <color theme="0"/>
      </top>
      <bottom style="thin">
        <color theme="5" tint="-0.249977111117893"/>
      </bottom>
      <diagonal/>
    </border>
    <border>
      <left style="thin">
        <color theme="0"/>
      </left>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style="thin">
        <color theme="0"/>
      </left>
      <right style="thin">
        <color theme="0"/>
      </right>
      <top/>
      <bottom style="thin">
        <color theme="0"/>
      </bottom>
      <diagonal/>
    </border>
    <border>
      <left/>
      <right style="thin">
        <color theme="0"/>
      </right>
      <top/>
      <bottom style="thin">
        <color theme="0"/>
      </bottom>
      <diagonal/>
    </border>
    <border>
      <left/>
      <right/>
      <top style="thin">
        <color theme="8" tint="0.39997558519241921"/>
      </top>
      <bottom/>
      <diagonal/>
    </border>
    <border>
      <left/>
      <right/>
      <top/>
      <bottom style="thin">
        <color theme="8" tint="0.39997558519241921"/>
      </bottom>
      <diagonal/>
    </border>
    <border>
      <left/>
      <right/>
      <top style="thin">
        <color theme="7" tint="0.39997558519241921"/>
      </top>
      <bottom/>
      <diagonal/>
    </border>
    <border>
      <left/>
      <right/>
      <top/>
      <bottom style="thin">
        <color theme="7" tint="0.39997558519241921"/>
      </bottom>
      <diagonal/>
    </border>
    <border>
      <left/>
      <right/>
      <top style="thin">
        <color theme="9" tint="0.39997558519241921"/>
      </top>
      <bottom/>
      <diagonal/>
    </border>
    <border>
      <left/>
      <right/>
      <top/>
      <bottom style="thin">
        <color theme="9" tint="0.39997558519241921"/>
      </bottom>
      <diagonal/>
    </border>
    <border>
      <left/>
      <right/>
      <top/>
      <bottom style="thin">
        <color theme="4" tint="0.39997558519241921"/>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s>
  <cellStyleXfs count="19">
    <xf numFmtId="0" fontId="0" fillId="0" borderId="0"/>
    <xf numFmtId="166" fontId="2" fillId="0" borderId="0" applyFont="0" applyFill="0" applyBorder="0" applyAlignment="0" applyProtection="0"/>
    <xf numFmtId="9" fontId="2" fillId="0" borderId="0" applyFont="0" applyFill="0" applyBorder="0" applyAlignment="0" applyProtection="0"/>
    <xf numFmtId="0" fontId="3" fillId="0" borderId="0"/>
    <xf numFmtId="166" fontId="3" fillId="0" borderId="0" applyFont="0" applyFill="0" applyBorder="0" applyAlignment="0" applyProtection="0"/>
    <xf numFmtId="9" fontId="3" fillId="0" borderId="0" applyFont="0" applyFill="0" applyBorder="0" applyAlignment="0" applyProtection="0"/>
    <xf numFmtId="0" fontId="2" fillId="0" borderId="0"/>
    <xf numFmtId="0" fontId="2" fillId="0" borderId="0"/>
    <xf numFmtId="166" fontId="2" fillId="0" borderId="0" applyFont="0" applyFill="0" applyBorder="0" applyAlignment="0" applyProtection="0"/>
    <xf numFmtId="9" fontId="2" fillId="0" borderId="0" applyFont="0" applyFill="0" applyBorder="0" applyAlignment="0" applyProtection="0"/>
    <xf numFmtId="0" fontId="21" fillId="0" borderId="0"/>
    <xf numFmtId="165" fontId="21" fillId="0" borderId="0" applyFont="0" applyFill="0" applyBorder="0" applyAlignment="0" applyProtection="0"/>
    <xf numFmtId="0" fontId="21" fillId="0" borderId="0"/>
    <xf numFmtId="43" fontId="21" fillId="0" borderId="0" applyFont="0" applyFill="0" applyBorder="0" applyAlignment="0" applyProtection="0"/>
    <xf numFmtId="0" fontId="27" fillId="0" borderId="0"/>
    <xf numFmtId="0" fontId="21" fillId="0" borderId="0"/>
    <xf numFmtId="9" fontId="21" fillId="0" borderId="0" applyFont="0" applyFill="0" applyBorder="0" applyAlignment="0" applyProtection="0"/>
    <xf numFmtId="43" fontId="21" fillId="0" borderId="0" applyFont="0" applyFill="0" applyBorder="0" applyAlignment="0" applyProtection="0"/>
    <xf numFmtId="0" fontId="21" fillId="0" borderId="0"/>
  </cellStyleXfs>
  <cellXfs count="1453">
    <xf numFmtId="0" fontId="0" fillId="0" borderId="0" xfId="0"/>
    <xf numFmtId="0" fontId="8" fillId="0" borderId="0" xfId="6" applyFont="1" applyAlignment="1">
      <alignment vertical="center"/>
    </xf>
    <xf numFmtId="0" fontId="9" fillId="0" borderId="0" xfId="6" applyFont="1" applyAlignment="1">
      <alignment vertical="center"/>
    </xf>
    <xf numFmtId="0" fontId="10" fillId="0" borderId="0" xfId="6" applyFont="1" applyAlignment="1">
      <alignment vertical="center"/>
    </xf>
    <xf numFmtId="0" fontId="10" fillId="5" borderId="0" xfId="6" applyFont="1" applyFill="1" applyAlignment="1">
      <alignment vertical="center"/>
    </xf>
    <xf numFmtId="169" fontId="10" fillId="5" borderId="0" xfId="6" applyNumberFormat="1" applyFont="1" applyFill="1" applyAlignment="1">
      <alignment vertical="center"/>
    </xf>
    <xf numFmtId="168" fontId="10" fillId="5" borderId="0" xfId="1" applyNumberFormat="1" applyFont="1" applyFill="1" applyAlignment="1">
      <alignment vertical="center"/>
    </xf>
    <xf numFmtId="168" fontId="10" fillId="5" borderId="0" xfId="1" applyNumberFormat="1" applyFont="1" applyFill="1" applyBorder="1" applyAlignment="1">
      <alignment vertical="center"/>
    </xf>
    <xf numFmtId="171" fontId="10" fillId="5" borderId="0" xfId="6" applyNumberFormat="1" applyFont="1" applyFill="1" applyAlignment="1">
      <alignment vertical="center"/>
    </xf>
    <xf numFmtId="171" fontId="10" fillId="5" borderId="0" xfId="1" applyNumberFormat="1" applyFont="1" applyFill="1" applyAlignment="1">
      <alignment vertical="center"/>
    </xf>
    <xf numFmtId="0" fontId="10" fillId="5" borderId="9" xfId="6" applyFont="1" applyFill="1" applyBorder="1" applyAlignment="1">
      <alignment vertical="center"/>
    </xf>
    <xf numFmtId="0" fontId="10" fillId="0" borderId="0" xfId="6" applyFont="1" applyAlignment="1">
      <alignment horizontal="centerContinuous" vertical="center"/>
    </xf>
    <xf numFmtId="0" fontId="10" fillId="5" borderId="0" xfId="6" applyFont="1" applyFill="1" applyAlignment="1">
      <alignment horizontal="center" vertical="center"/>
    </xf>
    <xf numFmtId="0" fontId="10" fillId="5" borderId="4" xfId="6" applyFont="1" applyFill="1" applyBorder="1" applyAlignment="1">
      <alignment horizontal="center" vertical="center"/>
    </xf>
    <xf numFmtId="168" fontId="10" fillId="5" borderId="9" xfId="1" applyNumberFormat="1" applyFont="1" applyFill="1" applyBorder="1" applyAlignment="1">
      <alignment horizontal="center" vertical="center"/>
    </xf>
    <xf numFmtId="168" fontId="10" fillId="5" borderId="4" xfId="1" applyNumberFormat="1" applyFont="1" applyFill="1" applyBorder="1" applyAlignment="1">
      <alignment horizontal="center" vertical="center"/>
    </xf>
    <xf numFmtId="168" fontId="10" fillId="5" borderId="13" xfId="1" applyNumberFormat="1" applyFont="1" applyFill="1" applyBorder="1" applyAlignment="1">
      <alignment horizontal="center" vertical="center"/>
    </xf>
    <xf numFmtId="171" fontId="10" fillId="5" borderId="13" xfId="1" applyNumberFormat="1" applyFont="1" applyFill="1" applyBorder="1" applyAlignment="1">
      <alignment horizontal="center" vertical="center"/>
    </xf>
    <xf numFmtId="0" fontId="10" fillId="0" borderId="0" xfId="6" applyFont="1" applyAlignment="1">
      <alignment horizontal="center" vertical="center"/>
    </xf>
    <xf numFmtId="0" fontId="10" fillId="5" borderId="10" xfId="6" applyFont="1" applyFill="1" applyBorder="1" applyAlignment="1">
      <alignment vertical="center"/>
    </xf>
    <xf numFmtId="169" fontId="10" fillId="5" borderId="7" xfId="6" applyNumberFormat="1" applyFont="1" applyFill="1" applyBorder="1" applyAlignment="1">
      <alignment horizontal="center" vertical="center"/>
    </xf>
    <xf numFmtId="168" fontId="10" fillId="5" borderId="10" xfId="1" applyNumberFormat="1" applyFont="1" applyFill="1" applyBorder="1" applyAlignment="1">
      <alignment horizontal="center" vertical="center"/>
    </xf>
    <xf numFmtId="169" fontId="10" fillId="5" borderId="10" xfId="6" applyNumberFormat="1" applyFont="1" applyFill="1" applyBorder="1" applyAlignment="1">
      <alignment horizontal="center" vertical="center"/>
    </xf>
    <xf numFmtId="171" fontId="10" fillId="5" borderId="10" xfId="6" applyNumberFormat="1" applyFont="1" applyFill="1" applyBorder="1" applyAlignment="1">
      <alignment horizontal="center" vertical="center"/>
    </xf>
    <xf numFmtId="171" fontId="10" fillId="5" borderId="10" xfId="1" applyNumberFormat="1" applyFont="1" applyFill="1" applyBorder="1" applyAlignment="1">
      <alignment horizontal="center" vertical="center"/>
    </xf>
    <xf numFmtId="0" fontId="10" fillId="5" borderId="4" xfId="6" applyFont="1" applyFill="1" applyBorder="1" applyAlignment="1">
      <alignment vertical="center"/>
    </xf>
    <xf numFmtId="169" fontId="10" fillId="5" borderId="4" xfId="6" applyNumberFormat="1" applyFont="1" applyFill="1" applyBorder="1" applyAlignment="1">
      <alignment vertical="center"/>
    </xf>
    <xf numFmtId="169" fontId="10" fillId="5" borderId="4" xfId="1" applyNumberFormat="1" applyFont="1" applyFill="1" applyBorder="1" applyAlignment="1">
      <alignment vertical="center"/>
    </xf>
    <xf numFmtId="168" fontId="10" fillId="5" borderId="9" xfId="1" applyNumberFormat="1" applyFont="1" applyFill="1" applyBorder="1" applyAlignment="1">
      <alignment vertical="center"/>
    </xf>
    <xf numFmtId="171" fontId="10" fillId="5" borderId="9" xfId="1" applyNumberFormat="1" applyFont="1" applyFill="1" applyBorder="1" applyAlignment="1">
      <alignment vertical="center"/>
    </xf>
    <xf numFmtId="167" fontId="10" fillId="0" borderId="0" xfId="1" applyNumberFormat="1" applyFont="1" applyFill="1" applyBorder="1" applyAlignment="1">
      <alignment vertical="center"/>
    </xf>
    <xf numFmtId="0" fontId="11" fillId="5" borderId="4" xfId="6" applyFont="1" applyFill="1" applyBorder="1" applyAlignment="1">
      <alignment vertical="center"/>
    </xf>
    <xf numFmtId="169" fontId="11" fillId="5" borderId="4" xfId="6" applyNumberFormat="1" applyFont="1" applyFill="1" applyBorder="1" applyAlignment="1">
      <alignment vertical="center"/>
    </xf>
    <xf numFmtId="169" fontId="10" fillId="0" borderId="0" xfId="1" applyNumberFormat="1" applyFont="1" applyFill="1" applyBorder="1" applyAlignment="1">
      <alignment vertical="center"/>
    </xf>
    <xf numFmtId="169" fontId="10" fillId="5" borderId="9" xfId="6" applyNumberFormat="1" applyFont="1" applyFill="1" applyBorder="1" applyAlignment="1">
      <alignment vertical="center"/>
    </xf>
    <xf numFmtId="169" fontId="10" fillId="5" borderId="0" xfId="1" applyNumberFormat="1" applyFont="1" applyFill="1" applyBorder="1" applyAlignment="1">
      <alignment vertical="center"/>
    </xf>
    <xf numFmtId="0" fontId="11" fillId="0" borderId="4" xfId="6" applyFont="1" applyBorder="1" applyAlignment="1">
      <alignment vertical="center"/>
    </xf>
    <xf numFmtId="169" fontId="10" fillId="0" borderId="4" xfId="1" quotePrefix="1" applyNumberFormat="1" applyFont="1" applyFill="1" applyBorder="1" applyAlignment="1">
      <alignment horizontal="right" vertical="center"/>
    </xf>
    <xf numFmtId="169" fontId="10" fillId="0" borderId="9" xfId="1" applyNumberFormat="1" applyFont="1" applyFill="1" applyBorder="1" applyAlignment="1">
      <alignment horizontal="right" vertical="center"/>
    </xf>
    <xf numFmtId="169" fontId="10" fillId="0" borderId="0" xfId="1" applyNumberFormat="1" applyFont="1" applyFill="1" applyBorder="1" applyAlignment="1">
      <alignment horizontal="right" vertical="center"/>
    </xf>
    <xf numFmtId="169" fontId="8" fillId="0" borderId="0" xfId="6" applyNumberFormat="1" applyFont="1" applyAlignment="1">
      <alignment vertical="center"/>
    </xf>
    <xf numFmtId="169" fontId="10" fillId="0" borderId="0" xfId="6" applyNumberFormat="1" applyFont="1" applyAlignment="1">
      <alignment vertical="center"/>
    </xf>
    <xf numFmtId="169" fontId="10" fillId="0" borderId="0" xfId="1" quotePrefix="1" applyNumberFormat="1" applyFont="1" applyFill="1" applyBorder="1" applyAlignment="1">
      <alignment vertical="center"/>
    </xf>
    <xf numFmtId="0" fontId="10" fillId="0" borderId="4" xfId="6" applyFont="1" applyBorder="1" applyAlignment="1">
      <alignment vertical="center" wrapText="1"/>
    </xf>
    <xf numFmtId="169" fontId="10" fillId="6" borderId="40" xfId="6" applyNumberFormat="1" applyFont="1" applyFill="1" applyBorder="1" applyAlignment="1">
      <alignment vertical="center" wrapText="1"/>
    </xf>
    <xf numFmtId="169" fontId="10" fillId="6" borderId="19" xfId="6" applyNumberFormat="1" applyFont="1" applyFill="1" applyBorder="1" applyAlignment="1">
      <alignment vertical="center" wrapText="1"/>
    </xf>
    <xf numFmtId="169" fontId="10" fillId="0" borderId="0" xfId="1" applyNumberFormat="1" applyFont="1" applyFill="1" applyBorder="1" applyAlignment="1">
      <alignment vertical="center" wrapText="1"/>
    </xf>
    <xf numFmtId="166" fontId="10" fillId="0" borderId="0" xfId="1" applyFont="1" applyFill="1" applyBorder="1" applyAlignment="1">
      <alignment vertical="center" wrapText="1"/>
    </xf>
    <xf numFmtId="166" fontId="10" fillId="0" borderId="0" xfId="1" applyFont="1" applyFill="1" applyBorder="1" applyAlignment="1">
      <alignment vertical="center"/>
    </xf>
    <xf numFmtId="9" fontId="10" fillId="0" borderId="0" xfId="2" applyFont="1" applyFill="1" applyBorder="1" applyAlignment="1">
      <alignment horizontal="right" vertical="center" wrapText="1"/>
    </xf>
    <xf numFmtId="169" fontId="10" fillId="6" borderId="24" xfId="6" applyNumberFormat="1" applyFont="1" applyFill="1" applyBorder="1" applyAlignment="1">
      <alignment vertical="center" wrapText="1"/>
    </xf>
    <xf numFmtId="169" fontId="10" fillId="6" borderId="4" xfId="6" applyNumberFormat="1" applyFont="1" applyFill="1" applyBorder="1" applyAlignment="1">
      <alignment vertical="center" wrapText="1"/>
    </xf>
    <xf numFmtId="169" fontId="10" fillId="6" borderId="41" xfId="6" applyNumberFormat="1" applyFont="1" applyFill="1" applyBorder="1" applyAlignment="1">
      <alignment vertical="center" wrapText="1"/>
    </xf>
    <xf numFmtId="169" fontId="10" fillId="6" borderId="17" xfId="6" applyNumberFormat="1" applyFont="1" applyFill="1" applyBorder="1" applyAlignment="1">
      <alignment vertical="center" wrapText="1"/>
    </xf>
    <xf numFmtId="169" fontId="10" fillId="6" borderId="32" xfId="6" applyNumberFormat="1" applyFont="1" applyFill="1" applyBorder="1" applyAlignment="1">
      <alignment vertical="center" wrapText="1"/>
    </xf>
    <xf numFmtId="169" fontId="10" fillId="0" borderId="4" xfId="6" applyNumberFormat="1" applyFont="1" applyBorder="1" applyAlignment="1">
      <alignment vertical="center" wrapText="1"/>
    </xf>
    <xf numFmtId="169" fontId="10" fillId="0" borderId="4" xfId="1" applyNumberFormat="1" applyFont="1" applyFill="1" applyBorder="1" applyAlignment="1">
      <alignment horizontal="right" vertical="center"/>
    </xf>
    <xf numFmtId="169" fontId="10" fillId="0" borderId="9" xfId="1" applyNumberFormat="1" applyFont="1" applyFill="1" applyBorder="1" applyAlignment="1">
      <alignment horizontal="right" vertical="center" wrapText="1"/>
    </xf>
    <xf numFmtId="169" fontId="10" fillId="0" borderId="0" xfId="1" applyNumberFormat="1" applyFont="1" applyFill="1" applyBorder="1" applyAlignment="1">
      <alignment horizontal="right" vertical="center" wrapText="1"/>
    </xf>
    <xf numFmtId="171" fontId="10" fillId="0" borderId="0" xfId="1" applyNumberFormat="1" applyFont="1" applyFill="1" applyAlignment="1">
      <alignment vertical="center"/>
    </xf>
    <xf numFmtId="0" fontId="11" fillId="0" borderId="4" xfId="6" applyFont="1" applyBorder="1" applyAlignment="1">
      <alignment vertical="center" wrapText="1"/>
    </xf>
    <xf numFmtId="166" fontId="10" fillId="0" borderId="0" xfId="1" quotePrefix="1" applyFont="1" applyFill="1" applyBorder="1" applyAlignment="1">
      <alignment vertical="center" wrapText="1"/>
    </xf>
    <xf numFmtId="166" fontId="10" fillId="0" borderId="0" xfId="6" applyNumberFormat="1" applyFont="1" applyAlignment="1">
      <alignment vertical="center"/>
    </xf>
    <xf numFmtId="169" fontId="10" fillId="0" borderId="32" xfId="6" applyNumberFormat="1" applyFont="1" applyBorder="1" applyAlignment="1">
      <alignment vertical="center" wrapText="1"/>
    </xf>
    <xf numFmtId="169" fontId="10" fillId="0" borderId="17" xfId="1" applyNumberFormat="1" applyFont="1" applyFill="1" applyBorder="1" applyAlignment="1">
      <alignment horizontal="right" vertical="center" wrapText="1"/>
    </xf>
    <xf numFmtId="169" fontId="10" fillId="0" borderId="17" xfId="6" applyNumberFormat="1" applyFont="1" applyBorder="1" applyAlignment="1">
      <alignment vertical="center" wrapText="1"/>
    </xf>
    <xf numFmtId="169" fontId="10" fillId="0" borderId="30" xfId="1" applyNumberFormat="1" applyFont="1" applyFill="1" applyBorder="1" applyAlignment="1">
      <alignment horizontal="right" vertical="center" wrapText="1"/>
    </xf>
    <xf numFmtId="169" fontId="10" fillId="7" borderId="7" xfId="1" quotePrefix="1" applyNumberFormat="1" applyFont="1" applyFill="1" applyBorder="1" applyAlignment="1">
      <alignment horizontal="right" vertical="center"/>
    </xf>
    <xf numFmtId="169" fontId="10" fillId="7" borderId="10" xfId="1" quotePrefix="1" applyNumberFormat="1" applyFont="1" applyFill="1" applyBorder="1" applyAlignment="1">
      <alignment horizontal="right" vertical="center"/>
    </xf>
    <xf numFmtId="169" fontId="10" fillId="7" borderId="6" xfId="1" quotePrefix="1" applyNumberFormat="1" applyFont="1" applyFill="1" applyBorder="1" applyAlignment="1">
      <alignment horizontal="right" vertical="center"/>
    </xf>
    <xf numFmtId="171" fontId="10" fillId="7" borderId="10" xfId="1" applyNumberFormat="1" applyFont="1" applyFill="1" applyBorder="1" applyAlignment="1">
      <alignment horizontal="right" vertical="center"/>
    </xf>
    <xf numFmtId="169" fontId="11" fillId="0" borderId="4" xfId="6" applyNumberFormat="1" applyFont="1" applyBorder="1" applyAlignment="1">
      <alignment vertical="center" wrapText="1"/>
    </xf>
    <xf numFmtId="0" fontId="11" fillId="5" borderId="4" xfId="6" applyFont="1" applyFill="1" applyBorder="1" applyAlignment="1">
      <alignment vertical="center" wrapText="1"/>
    </xf>
    <xf numFmtId="169" fontId="11" fillId="5" borderId="4" xfId="6" applyNumberFormat="1" applyFont="1" applyFill="1" applyBorder="1" applyAlignment="1">
      <alignment vertical="center" wrapText="1"/>
    </xf>
    <xf numFmtId="169" fontId="10" fillId="5" borderId="4" xfId="1" applyNumberFormat="1" applyFont="1" applyFill="1" applyBorder="1" applyAlignment="1">
      <alignment horizontal="right" vertical="center"/>
    </xf>
    <xf numFmtId="169" fontId="10" fillId="5" borderId="9" xfId="1" applyNumberFormat="1" applyFont="1" applyFill="1" applyBorder="1" applyAlignment="1">
      <alignment horizontal="right" vertical="center"/>
    </xf>
    <xf numFmtId="169" fontId="10" fillId="5" borderId="0" xfId="1" applyNumberFormat="1" applyFont="1" applyFill="1" applyBorder="1" applyAlignment="1">
      <alignment horizontal="right" vertical="center"/>
    </xf>
    <xf numFmtId="169" fontId="10" fillId="0" borderId="0" xfId="1" applyNumberFormat="1" applyFont="1" applyAlignment="1">
      <alignment vertical="center"/>
    </xf>
    <xf numFmtId="169" fontId="10" fillId="0" borderId="4" xfId="1" applyNumberFormat="1" applyFont="1" applyFill="1" applyBorder="1" applyAlignment="1">
      <alignment horizontal="right" vertical="center" wrapText="1"/>
    </xf>
    <xf numFmtId="169" fontId="10" fillId="0" borderId="0" xfId="1" quotePrefix="1" applyNumberFormat="1" applyFont="1" applyFill="1" applyBorder="1" applyAlignment="1">
      <alignment vertical="center" wrapText="1"/>
    </xf>
    <xf numFmtId="0" fontId="10" fillId="0" borderId="7" xfId="6" applyFont="1" applyBorder="1" applyAlignment="1">
      <alignment vertical="center"/>
    </xf>
    <xf numFmtId="169" fontId="10" fillId="0" borderId="7" xfId="6" applyNumberFormat="1" applyFont="1" applyBorder="1" applyAlignment="1">
      <alignment vertical="center"/>
    </xf>
    <xf numFmtId="169" fontId="10" fillId="0" borderId="7" xfId="1" applyNumberFormat="1" applyFont="1" applyFill="1" applyBorder="1" applyAlignment="1">
      <alignment horizontal="right" vertical="center"/>
    </xf>
    <xf numFmtId="168" fontId="10" fillId="0" borderId="10" xfId="1" applyNumberFormat="1" applyFont="1" applyFill="1" applyBorder="1" applyAlignment="1">
      <alignment horizontal="right" vertical="center"/>
    </xf>
    <xf numFmtId="169" fontId="10" fillId="0" borderId="6" xfId="1" applyNumberFormat="1" applyFont="1" applyFill="1" applyBorder="1" applyAlignment="1">
      <alignment horizontal="right" vertical="center"/>
    </xf>
    <xf numFmtId="169" fontId="10" fillId="0" borderId="14" xfId="1" applyNumberFormat="1" applyFont="1" applyFill="1" applyBorder="1" applyAlignment="1">
      <alignment horizontal="right" vertical="center"/>
    </xf>
    <xf numFmtId="169" fontId="10" fillId="0" borderId="14" xfId="6" applyNumberFormat="1" applyFont="1" applyBorder="1" applyAlignment="1">
      <alignment vertical="center"/>
    </xf>
    <xf numFmtId="171" fontId="10" fillId="0" borderId="6" xfId="1" applyNumberFormat="1" applyFont="1" applyFill="1" applyBorder="1" applyAlignment="1">
      <alignment horizontal="right" vertical="center"/>
    </xf>
    <xf numFmtId="171" fontId="10" fillId="0" borderId="7" xfId="1" applyNumberFormat="1" applyFont="1" applyFill="1" applyBorder="1" applyAlignment="1">
      <alignment horizontal="right" vertical="center"/>
    </xf>
    <xf numFmtId="171" fontId="10" fillId="0" borderId="10" xfId="1" applyNumberFormat="1" applyFont="1" applyFill="1" applyBorder="1" applyAlignment="1">
      <alignment horizontal="right" vertical="center"/>
    </xf>
    <xf numFmtId="0" fontId="11" fillId="5" borderId="0" xfId="6" applyFont="1" applyFill="1" applyAlignment="1">
      <alignment vertical="center"/>
    </xf>
    <xf numFmtId="169" fontId="11" fillId="5" borderId="0" xfId="6" applyNumberFormat="1" applyFont="1" applyFill="1" applyAlignment="1">
      <alignment vertical="center"/>
    </xf>
    <xf numFmtId="171" fontId="10" fillId="0" borderId="0" xfId="1" applyNumberFormat="1" applyFont="1" applyFill="1" applyBorder="1" applyAlignment="1">
      <alignment vertical="center"/>
    </xf>
    <xf numFmtId="168" fontId="10" fillId="0" borderId="0" xfId="1" applyNumberFormat="1" applyFont="1" applyBorder="1" applyAlignment="1">
      <alignment vertical="center"/>
    </xf>
    <xf numFmtId="171" fontId="10" fillId="0" borderId="0" xfId="6" applyNumberFormat="1" applyFont="1" applyAlignment="1">
      <alignment vertical="center"/>
    </xf>
    <xf numFmtId="168" fontId="10" fillId="0" borderId="0" xfId="1" applyNumberFormat="1" applyFont="1" applyAlignment="1">
      <alignment vertical="center"/>
    </xf>
    <xf numFmtId="167" fontId="10" fillId="5" borderId="0" xfId="1" applyNumberFormat="1" applyFont="1" applyFill="1" applyAlignment="1">
      <alignment vertical="center"/>
    </xf>
    <xf numFmtId="164" fontId="10" fillId="5" borderId="0" xfId="6" applyNumberFormat="1" applyFont="1" applyFill="1" applyAlignment="1">
      <alignment vertical="center"/>
    </xf>
    <xf numFmtId="0" fontId="10" fillId="0" borderId="0" xfId="6" applyFont="1" applyAlignment="1">
      <alignment horizontal="centerContinuous" vertical="center" wrapText="1"/>
    </xf>
    <xf numFmtId="0" fontId="10" fillId="5" borderId="9" xfId="1" applyNumberFormat="1" applyFont="1" applyFill="1" applyBorder="1" applyAlignment="1">
      <alignment horizontal="center" vertical="center"/>
    </xf>
    <xf numFmtId="171" fontId="10" fillId="5" borderId="4" xfId="6" applyNumberFormat="1" applyFont="1" applyFill="1" applyBorder="1" applyAlignment="1">
      <alignment horizontal="center" vertical="center"/>
    </xf>
    <xf numFmtId="171" fontId="10" fillId="5" borderId="9" xfId="6" applyNumberFormat="1" applyFont="1" applyFill="1" applyBorder="1" applyAlignment="1">
      <alignment horizontal="center" vertical="center"/>
    </xf>
    <xf numFmtId="0" fontId="10" fillId="5" borderId="6" xfId="6" applyFont="1" applyFill="1" applyBorder="1" applyAlignment="1">
      <alignment vertical="center"/>
    </xf>
    <xf numFmtId="167" fontId="10" fillId="5" borderId="10" xfId="1" applyNumberFormat="1" applyFont="1" applyFill="1" applyBorder="1" applyAlignment="1">
      <alignment horizontal="center" vertical="center"/>
    </xf>
    <xf numFmtId="0" fontId="10" fillId="5" borderId="7" xfId="6" applyFont="1" applyFill="1" applyBorder="1" applyAlignment="1">
      <alignment horizontal="center" vertical="center"/>
    </xf>
    <xf numFmtId="164" fontId="10" fillId="5" borderId="7" xfId="6" applyNumberFormat="1" applyFont="1" applyFill="1" applyBorder="1" applyAlignment="1">
      <alignment horizontal="center" vertical="center"/>
    </xf>
    <xf numFmtId="171" fontId="10" fillId="5" borderId="7" xfId="6" applyNumberFormat="1" applyFont="1" applyFill="1" applyBorder="1" applyAlignment="1">
      <alignment horizontal="center" vertical="center"/>
    </xf>
    <xf numFmtId="167" fontId="10" fillId="5" borderId="4" xfId="1" applyNumberFormat="1" applyFont="1" applyFill="1" applyBorder="1" applyAlignment="1">
      <alignment vertical="center"/>
    </xf>
    <xf numFmtId="164" fontId="10" fillId="5" borderId="4" xfId="1" applyNumberFormat="1" applyFont="1" applyFill="1" applyBorder="1" applyAlignment="1">
      <alignment vertical="center"/>
    </xf>
    <xf numFmtId="171" fontId="10" fillId="5" borderId="4" xfId="1" applyNumberFormat="1" applyFont="1" applyFill="1" applyBorder="1" applyAlignment="1">
      <alignment vertical="center"/>
    </xf>
    <xf numFmtId="0" fontId="10" fillId="0" borderId="4" xfId="6" applyFont="1" applyBorder="1" applyAlignment="1">
      <alignment vertical="center"/>
    </xf>
    <xf numFmtId="169" fontId="10" fillId="0" borderId="4" xfId="1" applyNumberFormat="1" applyFont="1" applyFill="1" applyBorder="1" applyAlignment="1">
      <alignment vertical="center"/>
    </xf>
    <xf numFmtId="169" fontId="10" fillId="0" borderId="32" xfId="1" applyNumberFormat="1" applyFont="1" applyFill="1" applyBorder="1" applyAlignment="1">
      <alignment vertical="center"/>
    </xf>
    <xf numFmtId="169" fontId="10" fillId="7" borderId="4" xfId="1" applyNumberFormat="1" applyFont="1" applyFill="1" applyBorder="1" applyAlignment="1">
      <alignment vertical="center"/>
    </xf>
    <xf numFmtId="10" fontId="10" fillId="0" borderId="0" xfId="2" applyNumberFormat="1" applyFont="1" applyFill="1" applyBorder="1" applyAlignment="1">
      <alignment vertical="center"/>
    </xf>
    <xf numFmtId="169" fontId="10" fillId="6" borderId="40" xfId="1" applyNumberFormat="1" applyFont="1" applyFill="1" applyBorder="1" applyAlignment="1">
      <alignment vertical="center"/>
    </xf>
    <xf numFmtId="169" fontId="10" fillId="6" borderId="19" xfId="1" applyNumberFormat="1" applyFont="1" applyFill="1" applyBorder="1" applyAlignment="1">
      <alignment vertical="center"/>
    </xf>
    <xf numFmtId="169" fontId="10" fillId="6" borderId="41" xfId="1" applyNumberFormat="1" applyFont="1" applyFill="1" applyBorder="1" applyAlignment="1">
      <alignment vertical="center"/>
    </xf>
    <xf numFmtId="169" fontId="10" fillId="6" borderId="32" xfId="1" applyNumberFormat="1" applyFont="1" applyFill="1" applyBorder="1" applyAlignment="1">
      <alignment vertical="center"/>
    </xf>
    <xf numFmtId="169" fontId="10" fillId="6" borderId="24" xfId="1" applyNumberFormat="1" applyFont="1" applyFill="1" applyBorder="1" applyAlignment="1">
      <alignment vertical="center"/>
    </xf>
    <xf numFmtId="169" fontId="10" fillId="6" borderId="4" xfId="1" applyNumberFormat="1" applyFont="1" applyFill="1" applyBorder="1" applyAlignment="1">
      <alignment vertical="center"/>
    </xf>
    <xf numFmtId="0" fontId="10" fillId="0" borderId="4" xfId="6" applyFont="1" applyBorder="1" applyAlignment="1">
      <alignment horizontal="justify" vertical="center"/>
    </xf>
    <xf numFmtId="169" fontId="10" fillId="0" borderId="47" xfId="1" applyNumberFormat="1" applyFont="1" applyFill="1" applyBorder="1" applyAlignment="1">
      <alignment vertical="center"/>
    </xf>
    <xf numFmtId="9" fontId="10" fillId="0" borderId="0" xfId="2" applyFont="1" applyFill="1" applyBorder="1" applyAlignment="1">
      <alignment vertical="center"/>
    </xf>
    <xf numFmtId="0" fontId="10" fillId="0" borderId="4" xfId="6" applyFont="1" applyBorder="1" applyAlignment="1">
      <alignment horizontal="justify" vertical="center" wrapText="1"/>
    </xf>
    <xf numFmtId="169" fontId="10" fillId="0" borderId="32" xfId="1" applyNumberFormat="1" applyFont="1" applyFill="1" applyBorder="1" applyAlignment="1">
      <alignment horizontal="right" vertical="center" wrapText="1"/>
    </xf>
    <xf numFmtId="169" fontId="11" fillId="0" borderId="4" xfId="1" applyNumberFormat="1" applyFont="1" applyFill="1" applyBorder="1" applyAlignment="1">
      <alignment vertical="center"/>
    </xf>
    <xf numFmtId="169" fontId="11" fillId="0" borderId="32" xfId="1" applyNumberFormat="1" applyFont="1" applyFill="1" applyBorder="1" applyAlignment="1">
      <alignment vertical="center"/>
    </xf>
    <xf numFmtId="169" fontId="10" fillId="7" borderId="39" xfId="1" applyNumberFormat="1" applyFont="1" applyFill="1" applyBorder="1" applyAlignment="1">
      <alignment vertical="center"/>
    </xf>
    <xf numFmtId="0" fontId="11" fillId="0" borderId="0" xfId="6" applyFont="1" applyAlignment="1">
      <alignment vertical="center"/>
    </xf>
    <xf numFmtId="169" fontId="11" fillId="0" borderId="7" xfId="1" applyNumberFormat="1" applyFont="1" applyFill="1" applyBorder="1" applyAlignment="1">
      <alignment vertical="center"/>
    </xf>
    <xf numFmtId="171" fontId="11" fillId="0" borderId="7" xfId="1" applyNumberFormat="1" applyFont="1" applyFill="1" applyBorder="1" applyAlignment="1">
      <alignment vertical="center"/>
    </xf>
    <xf numFmtId="167" fontId="11" fillId="5" borderId="0" xfId="1" applyNumberFormat="1" applyFont="1" applyFill="1" applyBorder="1" applyAlignment="1">
      <alignment vertical="center"/>
    </xf>
    <xf numFmtId="0" fontId="10" fillId="5" borderId="0" xfId="6" applyFont="1" applyFill="1" applyAlignment="1">
      <alignment vertical="center" wrapText="1"/>
    </xf>
    <xf numFmtId="171" fontId="10" fillId="5" borderId="0" xfId="6" applyNumberFormat="1" applyFont="1" applyFill="1" applyAlignment="1">
      <alignment vertical="center" wrapText="1"/>
    </xf>
    <xf numFmtId="0" fontId="10" fillId="5" borderId="1" xfId="6" applyFont="1" applyFill="1" applyBorder="1" applyAlignment="1">
      <alignment vertical="center" wrapText="1"/>
    </xf>
    <xf numFmtId="0" fontId="10" fillId="5" borderId="13" xfId="6" applyFont="1" applyFill="1" applyBorder="1" applyAlignment="1">
      <alignment horizontal="center" vertical="center"/>
    </xf>
    <xf numFmtId="0" fontId="10" fillId="5" borderId="0" xfId="6" applyFont="1" applyFill="1" applyAlignment="1">
      <alignment horizontal="center" vertical="center" wrapText="1"/>
    </xf>
    <xf numFmtId="0" fontId="10" fillId="5" borderId="9" xfId="6" applyFont="1" applyFill="1" applyBorder="1" applyAlignment="1">
      <alignment vertical="center" wrapText="1"/>
    </xf>
    <xf numFmtId="0" fontId="10" fillId="5" borderId="5" xfId="0" applyFont="1" applyFill="1" applyBorder="1" applyAlignment="1">
      <alignment horizontal="center" vertical="center"/>
    </xf>
    <xf numFmtId="0" fontId="10" fillId="5" borderId="9" xfId="0" applyFont="1" applyFill="1" applyBorder="1" applyAlignment="1">
      <alignment horizontal="center" vertical="center"/>
    </xf>
    <xf numFmtId="0" fontId="10" fillId="5" borderId="20" xfId="6" applyFont="1" applyFill="1" applyBorder="1" applyAlignment="1">
      <alignment vertical="center" wrapText="1"/>
    </xf>
    <xf numFmtId="0" fontId="10" fillId="5" borderId="16" xfId="0" applyFont="1" applyFill="1" applyBorder="1" applyAlignment="1">
      <alignment horizontal="center" vertical="center"/>
    </xf>
    <xf numFmtId="0" fontId="10" fillId="0" borderId="9" xfId="6" applyFont="1" applyBorder="1" applyAlignment="1">
      <alignment vertical="center" wrapText="1"/>
    </xf>
    <xf numFmtId="0" fontId="10" fillId="0" borderId="20" xfId="6" applyFont="1" applyBorder="1" applyAlignment="1">
      <alignment vertical="center" wrapText="1"/>
    </xf>
    <xf numFmtId="167" fontId="9" fillId="0" borderId="0" xfId="1" applyNumberFormat="1" applyFont="1" applyFill="1" applyBorder="1" applyAlignment="1">
      <alignment vertical="center"/>
    </xf>
    <xf numFmtId="0" fontId="10" fillId="0" borderId="0" xfId="6" applyFont="1" applyAlignment="1">
      <alignment vertical="center" wrapText="1"/>
    </xf>
    <xf numFmtId="164" fontId="10" fillId="0" borderId="0" xfId="6" applyNumberFormat="1" applyFont="1" applyAlignment="1">
      <alignment vertical="center"/>
    </xf>
    <xf numFmtId="167" fontId="10" fillId="0" borderId="0" xfId="1" applyNumberFormat="1" applyFont="1" applyAlignment="1">
      <alignment vertical="center"/>
    </xf>
    <xf numFmtId="0" fontId="10" fillId="0" borderId="4" xfId="6" applyFont="1" applyBorder="1" applyAlignment="1">
      <alignment horizontal="center" vertical="center"/>
    </xf>
    <xf numFmtId="0" fontId="9" fillId="0" borderId="0" xfId="6" applyFont="1" applyAlignment="1">
      <alignment horizontal="center" vertical="center"/>
    </xf>
    <xf numFmtId="0" fontId="10" fillId="0" borderId="0" xfId="6" applyFont="1" applyAlignment="1">
      <alignment horizontal="center" vertical="center" wrapText="1"/>
    </xf>
    <xf numFmtId="0" fontId="10" fillId="5" borderId="9" xfId="6" applyFont="1" applyFill="1" applyBorder="1" applyAlignment="1">
      <alignment horizontal="center" vertical="center"/>
    </xf>
    <xf numFmtId="0" fontId="10" fillId="5" borderId="10" xfId="6" applyFont="1" applyFill="1" applyBorder="1" applyAlignment="1">
      <alignment horizontal="center" vertical="center"/>
    </xf>
    <xf numFmtId="0" fontId="10" fillId="5" borderId="31" xfId="6" applyFont="1" applyFill="1" applyBorder="1" applyAlignment="1">
      <alignment vertical="center"/>
    </xf>
    <xf numFmtId="167" fontId="9" fillId="0" borderId="0" xfId="1" applyNumberFormat="1" applyFont="1" applyBorder="1" applyAlignment="1">
      <alignment vertical="center"/>
    </xf>
    <xf numFmtId="0" fontId="11" fillId="5" borderId="9" xfId="6" applyFont="1" applyFill="1" applyBorder="1" applyAlignment="1">
      <alignment vertical="center"/>
    </xf>
    <xf numFmtId="169" fontId="10" fillId="5" borderId="4" xfId="1" applyNumberFormat="1" applyFont="1" applyFill="1" applyBorder="1" applyAlignment="1">
      <alignment vertical="center" wrapText="1"/>
    </xf>
    <xf numFmtId="169" fontId="9" fillId="0" borderId="0" xfId="1" applyNumberFormat="1" applyFont="1" applyFill="1" applyBorder="1" applyAlignment="1">
      <alignment vertical="center" wrapText="1"/>
    </xf>
    <xf numFmtId="169" fontId="10" fillId="0" borderId="9" xfId="1" quotePrefix="1" applyNumberFormat="1" applyFont="1" applyFill="1" applyBorder="1" applyAlignment="1">
      <alignment horizontal="right" vertical="center"/>
    </xf>
    <xf numFmtId="168" fontId="10" fillId="0" borderId="0" xfId="2" applyNumberFormat="1" applyFont="1" applyFill="1" applyBorder="1" applyAlignment="1">
      <alignment horizontal="right" vertical="center" wrapText="1"/>
    </xf>
    <xf numFmtId="169" fontId="9" fillId="0" borderId="0" xfId="1" applyNumberFormat="1" applyFont="1" applyBorder="1" applyAlignment="1">
      <alignment vertical="center" wrapText="1"/>
    </xf>
    <xf numFmtId="169" fontId="10" fillId="6" borderId="21" xfId="6" applyNumberFormat="1" applyFont="1" applyFill="1" applyBorder="1" applyAlignment="1">
      <alignment vertical="center" wrapText="1"/>
    </xf>
    <xf numFmtId="169" fontId="10" fillId="6" borderId="15" xfId="6" applyNumberFormat="1" applyFont="1" applyFill="1" applyBorder="1" applyAlignment="1">
      <alignment vertical="center" wrapText="1"/>
    </xf>
    <xf numFmtId="169" fontId="10" fillId="6" borderId="15" xfId="1" quotePrefix="1" applyNumberFormat="1" applyFont="1" applyFill="1" applyBorder="1" applyAlignment="1">
      <alignment horizontal="right" vertical="center"/>
    </xf>
    <xf numFmtId="169" fontId="9" fillId="0" borderId="0" xfId="6" applyNumberFormat="1" applyFont="1" applyAlignment="1">
      <alignment vertical="center"/>
    </xf>
    <xf numFmtId="169" fontId="10" fillId="6" borderId="43" xfId="6" applyNumberFormat="1" applyFont="1" applyFill="1" applyBorder="1" applyAlignment="1">
      <alignment vertical="center" wrapText="1"/>
    </xf>
    <xf numFmtId="169" fontId="10" fillId="6" borderId="17" xfId="1" quotePrefix="1" applyNumberFormat="1" applyFont="1" applyFill="1" applyBorder="1" applyAlignment="1">
      <alignment horizontal="right" vertical="center"/>
    </xf>
    <xf numFmtId="169" fontId="10" fillId="0" borderId="9" xfId="6" applyNumberFormat="1" applyFont="1" applyBorder="1" applyAlignment="1">
      <alignment vertical="center" wrapText="1"/>
    </xf>
    <xf numFmtId="167" fontId="9" fillId="0" borderId="0" xfId="1" applyNumberFormat="1" applyFont="1" applyBorder="1" applyAlignment="1">
      <alignment horizontal="right" vertical="center"/>
    </xf>
    <xf numFmtId="169" fontId="10" fillId="6" borderId="23" xfId="6" applyNumberFormat="1" applyFont="1" applyFill="1" applyBorder="1" applyAlignment="1">
      <alignment vertical="center" wrapText="1"/>
    </xf>
    <xf numFmtId="169" fontId="10" fillId="6" borderId="9" xfId="6" applyNumberFormat="1" applyFont="1" applyFill="1" applyBorder="1" applyAlignment="1">
      <alignment vertical="center" wrapText="1"/>
    </xf>
    <xf numFmtId="169" fontId="10" fillId="6" borderId="9" xfId="1" quotePrefix="1" applyNumberFormat="1" applyFont="1" applyFill="1" applyBorder="1" applyAlignment="1">
      <alignment horizontal="right" vertical="center"/>
    </xf>
    <xf numFmtId="169" fontId="10" fillId="0" borderId="9" xfId="6" applyNumberFormat="1" applyFont="1" applyBorder="1" applyAlignment="1">
      <alignment vertical="center"/>
    </xf>
    <xf numFmtId="166" fontId="10" fillId="0" borderId="4" xfId="1" applyFont="1" applyFill="1" applyBorder="1" applyAlignment="1">
      <alignment horizontal="right" vertical="center" wrapText="1"/>
    </xf>
    <xf numFmtId="166" fontId="9" fillId="0" borderId="0" xfId="1" applyFont="1" applyFill="1" applyBorder="1" applyAlignment="1">
      <alignment vertical="center" wrapText="1"/>
    </xf>
    <xf numFmtId="169" fontId="11" fillId="5" borderId="9" xfId="6" applyNumberFormat="1" applyFont="1" applyFill="1" applyBorder="1" applyAlignment="1">
      <alignment vertical="center"/>
    </xf>
    <xf numFmtId="169" fontId="10" fillId="5" borderId="4" xfId="1" applyNumberFormat="1" applyFont="1" applyFill="1" applyBorder="1" applyAlignment="1">
      <alignment horizontal="right" vertical="center" wrapText="1"/>
    </xf>
    <xf numFmtId="168" fontId="10" fillId="0" borderId="0" xfId="1" applyNumberFormat="1" applyFont="1" applyFill="1" applyBorder="1" applyAlignment="1">
      <alignment horizontal="right" vertical="center" wrapText="1"/>
    </xf>
    <xf numFmtId="169" fontId="10" fillId="0" borderId="4" xfId="1" applyNumberFormat="1" applyFont="1" applyFill="1" applyBorder="1" applyAlignment="1">
      <alignment vertical="center" wrapText="1"/>
    </xf>
    <xf numFmtId="169" fontId="10" fillId="5" borderId="9" xfId="6" applyNumberFormat="1" applyFont="1" applyFill="1" applyBorder="1" applyAlignment="1">
      <alignment vertical="center" wrapText="1"/>
    </xf>
    <xf numFmtId="164" fontId="10" fillId="0" borderId="10" xfId="6" applyNumberFormat="1" applyFont="1" applyBorder="1" applyAlignment="1">
      <alignment vertical="center"/>
    </xf>
    <xf numFmtId="169" fontId="10" fillId="0" borderId="7" xfId="1" applyNumberFormat="1" applyFont="1" applyFill="1" applyBorder="1" applyAlignment="1">
      <alignment vertical="center"/>
    </xf>
    <xf numFmtId="167" fontId="10" fillId="0" borderId="0" xfId="1" applyNumberFormat="1" applyFont="1" applyFill="1" applyBorder="1" applyAlignment="1">
      <alignment horizontal="right" vertical="center"/>
    </xf>
    <xf numFmtId="169" fontId="9" fillId="0" borderId="0" xfId="1" applyNumberFormat="1" applyFont="1" applyFill="1" applyBorder="1" applyAlignment="1">
      <alignment vertical="center"/>
    </xf>
    <xf numFmtId="171" fontId="10" fillId="5" borderId="0" xfId="1" applyNumberFormat="1" applyFont="1" applyFill="1" applyBorder="1" applyAlignment="1">
      <alignment vertical="center"/>
    </xf>
    <xf numFmtId="0" fontId="10" fillId="0" borderId="0" xfId="7" applyFont="1" applyAlignment="1">
      <alignment vertical="center"/>
    </xf>
    <xf numFmtId="0" fontId="10" fillId="5" borderId="0" xfId="7" applyFont="1" applyFill="1" applyAlignment="1">
      <alignment vertical="center"/>
    </xf>
    <xf numFmtId="0" fontId="10" fillId="5" borderId="0" xfId="7" applyFont="1" applyFill="1" applyAlignment="1">
      <alignment horizontal="center" vertical="center"/>
    </xf>
    <xf numFmtId="0" fontId="10" fillId="5" borderId="9" xfId="7" applyFont="1" applyFill="1" applyBorder="1" applyAlignment="1">
      <alignment horizontal="center" vertical="center"/>
    </xf>
    <xf numFmtId="0" fontId="10" fillId="5" borderId="6" xfId="7" applyFont="1" applyFill="1" applyBorder="1" applyAlignment="1">
      <alignment vertical="center"/>
    </xf>
    <xf numFmtId="0" fontId="10" fillId="5" borderId="6" xfId="7" applyFont="1" applyFill="1" applyBorder="1" applyAlignment="1">
      <alignment horizontal="center" vertical="center"/>
    </xf>
    <xf numFmtId="0" fontId="10" fillId="5" borderId="10" xfId="7" applyFont="1" applyFill="1" applyBorder="1" applyAlignment="1">
      <alignment horizontal="center" vertical="center"/>
    </xf>
    <xf numFmtId="0" fontId="10" fillId="5" borderId="31" xfId="7" applyFont="1" applyFill="1" applyBorder="1" applyAlignment="1">
      <alignment vertical="center"/>
    </xf>
    <xf numFmtId="167" fontId="10" fillId="5" borderId="11" xfId="8" applyNumberFormat="1" applyFont="1" applyFill="1" applyBorder="1" applyAlignment="1">
      <alignment vertical="center"/>
    </xf>
    <xf numFmtId="167" fontId="10" fillId="5" borderId="35" xfId="8" applyNumberFormat="1" applyFont="1" applyFill="1" applyBorder="1" applyAlignment="1">
      <alignment vertical="center"/>
    </xf>
    <xf numFmtId="167" fontId="10" fillId="5" borderId="31" xfId="8" applyNumberFormat="1" applyFont="1" applyFill="1" applyBorder="1" applyAlignment="1">
      <alignment vertical="center"/>
    </xf>
    <xf numFmtId="167" fontId="10" fillId="5" borderId="5" xfId="8" applyNumberFormat="1" applyFont="1" applyFill="1" applyBorder="1" applyAlignment="1">
      <alignment vertical="center"/>
    </xf>
    <xf numFmtId="0" fontId="11" fillId="5" borderId="4" xfId="7" applyFont="1" applyFill="1" applyBorder="1" applyAlignment="1">
      <alignment horizontal="left" vertical="center"/>
    </xf>
    <xf numFmtId="167" fontId="10" fillId="5" borderId="9" xfId="8" applyNumberFormat="1" applyFont="1" applyFill="1" applyBorder="1" applyAlignment="1">
      <alignment vertical="center"/>
    </xf>
    <xf numFmtId="167" fontId="10" fillId="5" borderId="0" xfId="8" applyNumberFormat="1" applyFont="1" applyFill="1" applyBorder="1" applyAlignment="1">
      <alignment vertical="center"/>
    </xf>
    <xf numFmtId="167" fontId="10" fillId="5" borderId="4" xfId="8" applyNumberFormat="1" applyFont="1" applyFill="1" applyBorder="1" applyAlignment="1">
      <alignment vertical="center"/>
    </xf>
    <xf numFmtId="0" fontId="10" fillId="5" borderId="4" xfId="7" applyFont="1" applyFill="1" applyBorder="1" applyAlignment="1">
      <alignment horizontal="left" vertical="center"/>
    </xf>
    <xf numFmtId="0" fontId="11" fillId="0" borderId="4" xfId="7" applyFont="1" applyBorder="1" applyAlignment="1">
      <alignment horizontal="left" vertical="center"/>
    </xf>
    <xf numFmtId="167" fontId="10" fillId="0" borderId="9" xfId="8" applyNumberFormat="1" applyFont="1" applyFill="1" applyBorder="1" applyAlignment="1">
      <alignment horizontal="right" vertical="center"/>
    </xf>
    <xf numFmtId="167" fontId="10" fillId="0" borderId="4" xfId="8" applyNumberFormat="1" applyFont="1" applyFill="1" applyBorder="1" applyAlignment="1">
      <alignment horizontal="right" vertical="center"/>
    </xf>
    <xf numFmtId="0" fontId="10" fillId="0" borderId="4" xfId="7" applyFont="1" applyBorder="1" applyAlignment="1">
      <alignment horizontal="left" vertical="center"/>
    </xf>
    <xf numFmtId="167" fontId="10" fillId="6" borderId="21" xfId="8" applyNumberFormat="1" applyFont="1" applyFill="1" applyBorder="1" applyAlignment="1">
      <alignment horizontal="right" vertical="center"/>
    </xf>
    <xf numFmtId="167" fontId="10" fillId="6" borderId="15" xfId="8" applyNumberFormat="1" applyFont="1" applyFill="1" applyBorder="1" applyAlignment="1">
      <alignment horizontal="right" vertical="center"/>
    </xf>
    <xf numFmtId="167" fontId="10" fillId="6" borderId="43" xfId="8" applyNumberFormat="1" applyFont="1" applyFill="1" applyBorder="1" applyAlignment="1">
      <alignment horizontal="right" vertical="center"/>
    </xf>
    <xf numFmtId="167" fontId="10" fillId="6" borderId="17" xfId="8" applyNumberFormat="1" applyFont="1" applyFill="1" applyBorder="1" applyAlignment="1">
      <alignment horizontal="right" vertical="center"/>
    </xf>
    <xf numFmtId="167" fontId="10" fillId="0" borderId="46" xfId="8" applyNumberFormat="1" applyFont="1" applyFill="1" applyBorder="1" applyAlignment="1">
      <alignment horizontal="right" vertical="center"/>
    </xf>
    <xf numFmtId="167" fontId="10" fillId="0" borderId="47" xfId="8" applyNumberFormat="1" applyFont="1" applyFill="1" applyBorder="1" applyAlignment="1">
      <alignment horizontal="right" vertical="center"/>
    </xf>
    <xf numFmtId="167" fontId="10" fillId="7" borderId="10" xfId="8" applyNumberFormat="1" applyFont="1" applyFill="1" applyBorder="1" applyAlignment="1">
      <alignment horizontal="right" vertical="center"/>
    </xf>
    <xf numFmtId="167" fontId="10" fillId="5" borderId="9" xfId="8" applyNumberFormat="1" applyFont="1" applyFill="1" applyBorder="1" applyAlignment="1">
      <alignment horizontal="right" vertical="center"/>
    </xf>
    <xf numFmtId="0" fontId="10" fillId="0" borderId="9" xfId="7" applyFont="1" applyBorder="1" applyAlignment="1">
      <alignment horizontal="right" vertical="center"/>
    </xf>
    <xf numFmtId="167" fontId="10" fillId="0" borderId="46" xfId="8" applyNumberFormat="1" applyFont="1" applyFill="1" applyBorder="1" applyAlignment="1">
      <alignment horizontal="right" vertical="center" wrapText="1"/>
    </xf>
    <xf numFmtId="167" fontId="10" fillId="0" borderId="9" xfId="9" applyNumberFormat="1" applyFont="1" applyFill="1" applyBorder="1" applyAlignment="1">
      <alignment horizontal="right" vertical="center"/>
    </xf>
    <xf numFmtId="0" fontId="10" fillId="4" borderId="4" xfId="7" applyFont="1" applyFill="1" applyBorder="1" applyAlignment="1">
      <alignment horizontal="left" vertical="center"/>
    </xf>
    <xf numFmtId="0" fontId="10" fillId="0" borderId="7" xfId="7" applyFont="1" applyBorder="1" applyAlignment="1">
      <alignment horizontal="right" vertical="center"/>
    </xf>
    <xf numFmtId="0" fontId="10" fillId="4" borderId="7" xfId="7" applyFont="1" applyFill="1" applyBorder="1" applyAlignment="1">
      <alignment horizontal="right" vertical="center"/>
    </xf>
    <xf numFmtId="167" fontId="10" fillId="0" borderId="10" xfId="8" applyNumberFormat="1" applyFont="1" applyBorder="1" applyAlignment="1">
      <alignment horizontal="right" vertical="center"/>
    </xf>
    <xf numFmtId="0" fontId="10" fillId="4" borderId="0" xfId="7" applyFont="1" applyFill="1" applyAlignment="1">
      <alignment vertical="center"/>
    </xf>
    <xf numFmtId="0" fontId="9" fillId="0" borderId="0" xfId="0" applyFont="1" applyAlignment="1">
      <alignment vertical="top"/>
    </xf>
    <xf numFmtId="0" fontId="10" fillId="0" borderId="0" xfId="0" applyFont="1" applyAlignment="1">
      <alignment vertical="top"/>
    </xf>
    <xf numFmtId="0" fontId="10" fillId="5" borderId="12" xfId="0" applyFont="1" applyFill="1" applyBorder="1" applyAlignment="1">
      <alignment vertical="top"/>
    </xf>
    <xf numFmtId="0" fontId="10" fillId="5" borderId="0" xfId="0" applyFont="1" applyFill="1" applyAlignment="1">
      <alignment vertical="top"/>
    </xf>
    <xf numFmtId="0" fontId="10" fillId="5" borderId="13" xfId="0" applyFont="1" applyFill="1" applyBorder="1" applyAlignment="1">
      <alignment horizontal="center" vertical="center" wrapText="1"/>
    </xf>
    <xf numFmtId="0" fontId="10" fillId="5" borderId="0" xfId="0" applyFont="1" applyFill="1" applyAlignment="1">
      <alignment horizontal="center" vertical="center" wrapText="1"/>
    </xf>
    <xf numFmtId="0" fontId="10" fillId="5" borderId="4" xfId="0" applyFont="1" applyFill="1" applyBorder="1" applyAlignment="1">
      <alignment horizontal="center" vertical="center" wrapText="1"/>
    </xf>
    <xf numFmtId="0" fontId="10" fillId="5" borderId="9" xfId="0" applyFont="1" applyFill="1" applyBorder="1" applyAlignment="1">
      <alignment horizontal="center" vertical="center" wrapText="1"/>
    </xf>
    <xf numFmtId="0" fontId="10" fillId="5" borderId="0" xfId="0" applyFont="1" applyFill="1" applyAlignment="1">
      <alignment horizontal="center" vertical="top" wrapText="1"/>
    </xf>
    <xf numFmtId="0" fontId="9" fillId="0" borderId="0" xfId="0" applyFont="1" applyAlignment="1">
      <alignment vertical="top" wrapText="1"/>
    </xf>
    <xf numFmtId="0" fontId="10" fillId="0" borderId="0" xfId="0" applyFont="1" applyAlignment="1">
      <alignment vertical="top" wrapText="1"/>
    </xf>
    <xf numFmtId="0" fontId="10" fillId="5" borderId="7" xfId="0" applyFont="1" applyFill="1" applyBorder="1" applyAlignment="1">
      <alignment horizontal="center" vertical="center"/>
    </xf>
    <xf numFmtId="0" fontId="10" fillId="5" borderId="10" xfId="0" applyFont="1" applyFill="1" applyBorder="1" applyAlignment="1">
      <alignment vertical="center" wrapText="1"/>
    </xf>
    <xf numFmtId="0" fontId="10" fillId="5" borderId="10" xfId="0" applyFont="1" applyFill="1" applyBorder="1" applyAlignment="1">
      <alignment horizontal="center" vertical="center"/>
    </xf>
    <xf numFmtId="0" fontId="9" fillId="0" borderId="0" xfId="0" applyFont="1" applyAlignment="1">
      <alignment vertical="center"/>
    </xf>
    <xf numFmtId="0" fontId="10" fillId="0" borderId="0" xfId="0" applyFont="1" applyAlignment="1">
      <alignment vertical="center"/>
    </xf>
    <xf numFmtId="167" fontId="10" fillId="5" borderId="0" xfId="1" applyNumberFormat="1" applyFont="1" applyFill="1" applyBorder="1" applyAlignment="1">
      <alignment vertical="center"/>
    </xf>
    <xf numFmtId="166" fontId="10" fillId="5" borderId="0" xfId="0" applyNumberFormat="1" applyFont="1" applyFill="1" applyAlignment="1">
      <alignment vertical="center"/>
    </xf>
    <xf numFmtId="0" fontId="10" fillId="0" borderId="9" xfId="0" applyFont="1" applyBorder="1" applyAlignment="1">
      <alignment horizontal="left" vertical="center" wrapText="1"/>
    </xf>
    <xf numFmtId="167" fontId="10" fillId="0" borderId="9" xfId="1" applyNumberFormat="1" applyFont="1" applyFill="1" applyBorder="1" applyAlignment="1">
      <alignment vertical="center" wrapText="1"/>
    </xf>
    <xf numFmtId="167" fontId="10" fillId="0" borderId="9" xfId="2" applyNumberFormat="1" applyFont="1" applyFill="1" applyBorder="1" applyAlignment="1">
      <alignment horizontal="right" vertical="center"/>
    </xf>
    <xf numFmtId="169" fontId="10" fillId="0" borderId="9" xfId="0" applyNumberFormat="1" applyFont="1" applyBorder="1" applyAlignment="1">
      <alignment horizontal="right" vertical="center"/>
    </xf>
    <xf numFmtId="169" fontId="10" fillId="0" borderId="9" xfId="0" applyNumberFormat="1" applyFont="1" applyBorder="1" applyAlignment="1">
      <alignment vertical="center"/>
    </xf>
    <xf numFmtId="3" fontId="9" fillId="0" borderId="0" xfId="0" applyNumberFormat="1" applyFont="1" applyAlignment="1">
      <alignment vertical="center"/>
    </xf>
    <xf numFmtId="169" fontId="9" fillId="0" borderId="0" xfId="0" applyNumberFormat="1" applyFont="1" applyAlignment="1">
      <alignment vertical="center"/>
    </xf>
    <xf numFmtId="10" fontId="9" fillId="0" borderId="0" xfId="0" applyNumberFormat="1" applyFont="1" applyAlignment="1">
      <alignment vertical="center"/>
    </xf>
    <xf numFmtId="0" fontId="10" fillId="0" borderId="17" xfId="0" applyFont="1" applyBorder="1" applyAlignment="1">
      <alignment horizontal="left" vertical="center" wrapText="1"/>
    </xf>
    <xf numFmtId="0" fontId="10" fillId="0" borderId="17" xfId="0" applyFont="1" applyBorder="1" applyAlignment="1">
      <alignment vertical="center" wrapText="1"/>
    </xf>
    <xf numFmtId="3" fontId="10" fillId="0" borderId="17" xfId="0" applyNumberFormat="1" applyFont="1" applyBorder="1" applyAlignment="1">
      <alignment horizontal="right" vertical="center"/>
    </xf>
    <xf numFmtId="169" fontId="10" fillId="0" borderId="17" xfId="0" applyNumberFormat="1" applyFont="1" applyBorder="1" applyAlignment="1">
      <alignment horizontal="right" vertical="center"/>
    </xf>
    <xf numFmtId="167" fontId="10" fillId="7" borderId="10" xfId="2" applyNumberFormat="1" applyFont="1" applyFill="1" applyBorder="1" applyAlignment="1">
      <alignment horizontal="right" vertical="center"/>
    </xf>
    <xf numFmtId="169" fontId="10" fillId="7" borderId="10" xfId="0" applyNumberFormat="1" applyFont="1" applyFill="1" applyBorder="1" applyAlignment="1">
      <alignment horizontal="right" vertical="center"/>
    </xf>
    <xf numFmtId="0" fontId="10" fillId="0" borderId="9" xfId="0" applyFont="1" applyBorder="1" applyAlignment="1">
      <alignment horizontal="left" vertical="center"/>
    </xf>
    <xf numFmtId="0" fontId="10" fillId="5" borderId="0" xfId="0" applyFont="1" applyFill="1" applyAlignment="1">
      <alignment vertical="center"/>
    </xf>
    <xf numFmtId="167" fontId="10" fillId="0" borderId="4" xfId="1" applyNumberFormat="1" applyFont="1" applyFill="1" applyBorder="1" applyAlignment="1">
      <alignment vertical="center" wrapText="1"/>
    </xf>
    <xf numFmtId="0" fontId="10" fillId="0" borderId="32" xfId="0" applyFont="1" applyBorder="1" applyAlignment="1">
      <alignment vertical="center" wrapText="1"/>
    </xf>
    <xf numFmtId="3" fontId="10" fillId="0" borderId="17" xfId="2" applyNumberFormat="1" applyFont="1" applyFill="1" applyBorder="1" applyAlignment="1">
      <alignment horizontal="right" vertical="center"/>
    </xf>
    <xf numFmtId="168" fontId="10" fillId="0" borderId="17" xfId="2" applyNumberFormat="1" applyFont="1" applyFill="1" applyBorder="1" applyAlignment="1">
      <alignment horizontal="right" vertical="center"/>
    </xf>
    <xf numFmtId="167" fontId="10" fillId="7" borderId="10" xfId="0" applyNumberFormat="1" applyFont="1" applyFill="1" applyBorder="1" applyAlignment="1">
      <alignment horizontal="right" vertical="center"/>
    </xf>
    <xf numFmtId="0" fontId="10" fillId="5" borderId="0" xfId="0" applyFont="1" applyFill="1" applyAlignment="1">
      <alignment vertical="center" wrapText="1"/>
    </xf>
    <xf numFmtId="167" fontId="10" fillId="5" borderId="0" xfId="0" applyNumberFormat="1" applyFont="1" applyFill="1" applyAlignment="1">
      <alignment vertical="center"/>
    </xf>
    <xf numFmtId="167" fontId="9" fillId="0" borderId="0" xfId="0" applyNumberFormat="1" applyFont="1" applyAlignment="1">
      <alignment vertical="center"/>
    </xf>
    <xf numFmtId="0" fontId="11" fillId="5" borderId="0" xfId="0" applyFont="1" applyFill="1" applyAlignment="1">
      <alignment vertical="center"/>
    </xf>
    <xf numFmtId="169" fontId="9" fillId="0" borderId="0" xfId="0" applyNumberFormat="1" applyFont="1" applyAlignment="1">
      <alignment vertical="top"/>
    </xf>
    <xf numFmtId="165" fontId="9" fillId="0" borderId="0" xfId="0" applyNumberFormat="1" applyFont="1" applyAlignment="1">
      <alignment vertical="top"/>
    </xf>
    <xf numFmtId="171" fontId="10" fillId="5" borderId="9" xfId="0" applyNumberFormat="1" applyFont="1" applyFill="1" applyBorder="1" applyAlignment="1">
      <alignment horizontal="center" vertical="center" wrapText="1"/>
    </xf>
    <xf numFmtId="0" fontId="9" fillId="0" borderId="0" xfId="0" applyFont="1" applyAlignment="1">
      <alignment vertical="center" wrapText="1"/>
    </xf>
    <xf numFmtId="0" fontId="10" fillId="0" borderId="0" xfId="0" applyFont="1" applyAlignment="1">
      <alignment vertical="center" wrapText="1"/>
    </xf>
    <xf numFmtId="0" fontId="10" fillId="5" borderId="7" xfId="0" quotePrefix="1" applyFont="1" applyFill="1" applyBorder="1" applyAlignment="1">
      <alignment horizontal="center" vertical="center" wrapText="1"/>
    </xf>
    <xf numFmtId="171" fontId="10" fillId="5" borderId="10" xfId="0" applyNumberFormat="1" applyFont="1" applyFill="1" applyBorder="1" applyAlignment="1">
      <alignment horizontal="center" vertical="center" wrapText="1"/>
    </xf>
    <xf numFmtId="167" fontId="10" fillId="5" borderId="0" xfId="1" applyNumberFormat="1" applyFont="1" applyFill="1" applyBorder="1" applyAlignment="1">
      <alignment vertical="top"/>
    </xf>
    <xf numFmtId="166" fontId="10" fillId="5" borderId="0" xfId="0" applyNumberFormat="1" applyFont="1" applyFill="1" applyAlignment="1">
      <alignment vertical="top"/>
    </xf>
    <xf numFmtId="3" fontId="9" fillId="0" borderId="0" xfId="0" applyNumberFormat="1" applyFont="1" applyAlignment="1">
      <alignment vertical="top"/>
    </xf>
    <xf numFmtId="10" fontId="9" fillId="0" borderId="0" xfId="0" applyNumberFormat="1" applyFont="1" applyAlignment="1">
      <alignment vertical="top"/>
    </xf>
    <xf numFmtId="167" fontId="10" fillId="0" borderId="17" xfId="1" applyNumberFormat="1" applyFont="1" applyFill="1" applyBorder="1" applyAlignment="1">
      <alignment horizontal="right" vertical="center"/>
    </xf>
    <xf numFmtId="169" fontId="10" fillId="0" borderId="30" xfId="0" applyNumberFormat="1" applyFont="1" applyBorder="1" applyAlignment="1">
      <alignment horizontal="right" vertical="center"/>
    </xf>
    <xf numFmtId="171" fontId="10" fillId="0" borderId="17" xfId="1" applyNumberFormat="1" applyFont="1" applyFill="1" applyBorder="1" applyAlignment="1">
      <alignment horizontal="right" vertical="center"/>
    </xf>
    <xf numFmtId="3" fontId="10" fillId="7" borderId="10" xfId="1" applyNumberFormat="1" applyFont="1" applyFill="1" applyBorder="1" applyAlignment="1">
      <alignment horizontal="right" vertical="center"/>
    </xf>
    <xf numFmtId="169" fontId="10" fillId="7" borderId="7" xfId="0" applyNumberFormat="1" applyFont="1" applyFill="1" applyBorder="1" applyAlignment="1">
      <alignment horizontal="right" vertical="center"/>
    </xf>
    <xf numFmtId="166" fontId="9" fillId="0" borderId="0" xfId="1" applyFont="1" applyFill="1" applyBorder="1" applyAlignment="1">
      <alignment vertical="top"/>
    </xf>
    <xf numFmtId="167" fontId="10" fillId="7" borderId="38" xfId="2" applyNumberFormat="1" applyFont="1" applyFill="1" applyBorder="1" applyAlignment="1">
      <alignment horizontal="right" vertical="center"/>
    </xf>
    <xf numFmtId="169" fontId="10" fillId="7" borderId="38" xfId="0" applyNumberFormat="1" applyFont="1" applyFill="1" applyBorder="1" applyAlignment="1">
      <alignment horizontal="right" vertical="center"/>
    </xf>
    <xf numFmtId="0" fontId="10" fillId="5" borderId="0" xfId="0" applyFont="1" applyFill="1" applyAlignment="1">
      <alignment vertical="top" wrapText="1"/>
    </xf>
    <xf numFmtId="166" fontId="10" fillId="5" borderId="0" xfId="0" applyNumberFormat="1" applyFont="1" applyFill="1"/>
    <xf numFmtId="0" fontId="10" fillId="5" borderId="0" xfId="0" applyFont="1" applyFill="1"/>
    <xf numFmtId="167" fontId="9" fillId="0" borderId="0" xfId="0" applyNumberFormat="1" applyFont="1" applyAlignment="1">
      <alignment vertical="top"/>
    </xf>
    <xf numFmtId="171" fontId="10" fillId="5" borderId="0" xfId="0" applyNumberFormat="1" applyFont="1" applyFill="1" applyAlignment="1">
      <alignment vertical="center"/>
    </xf>
    <xf numFmtId="169" fontId="10" fillId="5" borderId="0" xfId="0" applyNumberFormat="1" applyFont="1" applyFill="1" applyAlignment="1">
      <alignment vertical="center"/>
    </xf>
    <xf numFmtId="0" fontId="10" fillId="3" borderId="0" xfId="0" applyFont="1" applyFill="1" applyAlignment="1">
      <alignment vertical="top"/>
    </xf>
    <xf numFmtId="171" fontId="10" fillId="0" borderId="0" xfId="0" applyNumberFormat="1" applyFont="1" applyAlignment="1">
      <alignment vertical="top"/>
    </xf>
    <xf numFmtId="0" fontId="10" fillId="0" borderId="0" xfId="0" applyFont="1"/>
    <xf numFmtId="0" fontId="8" fillId="5" borderId="12" xfId="0" applyFont="1" applyFill="1" applyBorder="1" applyAlignment="1">
      <alignment vertical="center"/>
    </xf>
    <xf numFmtId="0" fontId="8" fillId="5" borderId="12" xfId="0" applyFont="1" applyFill="1" applyBorder="1" applyAlignment="1">
      <alignment vertical="center" wrapText="1"/>
    </xf>
    <xf numFmtId="0" fontId="8" fillId="0" borderId="0" xfId="0" applyFont="1"/>
    <xf numFmtId="167" fontId="10" fillId="5" borderId="10" xfId="1" applyNumberFormat="1" applyFont="1" applyFill="1" applyBorder="1" applyAlignment="1">
      <alignment horizontal="center" vertical="center" wrapText="1"/>
    </xf>
    <xf numFmtId="0" fontId="10" fillId="5" borderId="10" xfId="0" applyFont="1" applyFill="1" applyBorder="1" applyAlignment="1">
      <alignment horizontal="center" vertical="center" wrapText="1"/>
    </xf>
    <xf numFmtId="9" fontId="10" fillId="5" borderId="10" xfId="0" applyNumberFormat="1" applyFont="1" applyFill="1" applyBorder="1" applyAlignment="1">
      <alignment horizontal="center" vertical="center" wrapText="1"/>
    </xf>
    <xf numFmtId="167" fontId="10" fillId="0" borderId="9" xfId="1" applyNumberFormat="1" applyFont="1" applyFill="1" applyBorder="1" applyAlignment="1">
      <alignment horizontal="right" vertical="center"/>
    </xf>
    <xf numFmtId="167" fontId="10" fillId="0" borderId="17" xfId="0" applyNumberFormat="1" applyFont="1" applyBorder="1" applyAlignment="1">
      <alignment horizontal="right" vertical="center"/>
    </xf>
    <xf numFmtId="169" fontId="10" fillId="0" borderId="17" xfId="1" applyNumberFormat="1" applyFont="1" applyFill="1" applyBorder="1" applyAlignment="1">
      <alignment horizontal="right" vertical="center"/>
    </xf>
    <xf numFmtId="167" fontId="10" fillId="7" borderId="38" xfId="1" applyNumberFormat="1" applyFont="1" applyFill="1" applyBorder="1" applyAlignment="1">
      <alignment horizontal="right" vertical="center"/>
    </xf>
    <xf numFmtId="167" fontId="10" fillId="7" borderId="38" xfId="0" applyNumberFormat="1" applyFont="1" applyFill="1" applyBorder="1" applyAlignment="1">
      <alignment horizontal="right" vertical="center"/>
    </xf>
    <xf numFmtId="169" fontId="10" fillId="7" borderId="38" xfId="1" applyNumberFormat="1" applyFont="1" applyFill="1" applyBorder="1" applyAlignment="1">
      <alignment horizontal="right" vertical="center"/>
    </xf>
    <xf numFmtId="167" fontId="10" fillId="7" borderId="10" xfId="1" applyNumberFormat="1" applyFont="1" applyFill="1" applyBorder="1" applyAlignment="1">
      <alignment horizontal="right" vertical="center"/>
    </xf>
    <xf numFmtId="169" fontId="10" fillId="7" borderId="10" xfId="1" applyNumberFormat="1" applyFont="1" applyFill="1" applyBorder="1" applyAlignment="1">
      <alignment horizontal="right" vertical="center"/>
    </xf>
    <xf numFmtId="10" fontId="10" fillId="5" borderId="0" xfId="2" applyNumberFormat="1" applyFont="1" applyFill="1" applyBorder="1" applyAlignment="1">
      <alignment horizontal="left" vertical="center"/>
    </xf>
    <xf numFmtId="0" fontId="10" fillId="0" borderId="0" xfId="0" applyFont="1" applyAlignment="1">
      <alignment wrapText="1"/>
    </xf>
    <xf numFmtId="167" fontId="10" fillId="0" borderId="0" xfId="1" applyNumberFormat="1" applyFont="1" applyFill="1"/>
    <xf numFmtId="169" fontId="10" fillId="0" borderId="0" xfId="0" applyNumberFormat="1" applyFont="1"/>
    <xf numFmtId="0" fontId="8" fillId="0" borderId="0" xfId="0" applyFont="1" applyAlignment="1">
      <alignment vertical="top"/>
    </xf>
    <xf numFmtId="171" fontId="8" fillId="5" borderId="12" xfId="0" applyNumberFormat="1" applyFont="1" applyFill="1" applyBorder="1" applyAlignment="1">
      <alignment vertical="center"/>
    </xf>
    <xf numFmtId="171" fontId="8" fillId="5" borderId="12" xfId="0" applyNumberFormat="1" applyFont="1" applyFill="1" applyBorder="1" applyAlignment="1">
      <alignment vertical="center" wrapText="1"/>
    </xf>
    <xf numFmtId="0" fontId="10" fillId="5" borderId="33" xfId="0" applyFont="1" applyFill="1" applyBorder="1" applyAlignment="1">
      <alignment horizontal="centerContinuous" vertical="center"/>
    </xf>
    <xf numFmtId="0" fontId="10" fillId="5" borderId="33" xfId="0" applyFont="1" applyFill="1" applyBorder="1" applyAlignment="1">
      <alignment horizontal="center" vertical="center" wrapText="1"/>
    </xf>
    <xf numFmtId="171" fontId="10" fillId="5" borderId="5" xfId="0" applyNumberFormat="1" applyFont="1" applyFill="1" applyBorder="1" applyAlignment="1">
      <alignment horizontal="center" vertical="center" wrapText="1"/>
    </xf>
    <xf numFmtId="171" fontId="10" fillId="5" borderId="8" xfId="0" applyNumberFormat="1" applyFont="1" applyFill="1" applyBorder="1" applyAlignment="1">
      <alignment horizontal="center" vertical="center" wrapText="1"/>
    </xf>
    <xf numFmtId="49" fontId="10" fillId="0" borderId="9" xfId="0" applyNumberFormat="1" applyFont="1" applyBorder="1" applyAlignment="1">
      <alignment vertical="center"/>
    </xf>
    <xf numFmtId="166" fontId="10" fillId="0" borderId="9" xfId="0" applyNumberFormat="1" applyFont="1" applyBorder="1" applyAlignment="1">
      <alignment vertical="center" wrapText="1"/>
    </xf>
    <xf numFmtId="166" fontId="10" fillId="5" borderId="9" xfId="0" applyNumberFormat="1" applyFont="1" applyFill="1" applyBorder="1" applyAlignment="1">
      <alignment vertical="center" wrapText="1"/>
    </xf>
    <xf numFmtId="169" fontId="10" fillId="0" borderId="9" xfId="2" applyNumberFormat="1" applyFont="1" applyFill="1" applyBorder="1" applyAlignment="1">
      <alignment horizontal="right" vertical="center"/>
    </xf>
    <xf numFmtId="0" fontId="10" fillId="2" borderId="0" xfId="0" applyFont="1" applyFill="1"/>
    <xf numFmtId="167" fontId="10" fillId="5" borderId="9" xfId="1" applyNumberFormat="1" applyFont="1" applyFill="1" applyBorder="1" applyAlignment="1">
      <alignment vertical="center" wrapText="1"/>
    </xf>
    <xf numFmtId="169" fontId="10" fillId="0" borderId="0" xfId="0" applyNumberFormat="1" applyFont="1" applyAlignment="1">
      <alignment vertical="center"/>
    </xf>
    <xf numFmtId="171" fontId="10" fillId="0" borderId="0" xfId="0" applyNumberFormat="1" applyFont="1" applyAlignment="1">
      <alignment vertical="center"/>
    </xf>
    <xf numFmtId="49" fontId="10" fillId="0" borderId="17" xfId="0" applyNumberFormat="1" applyFont="1" applyBorder="1" applyAlignment="1">
      <alignment vertical="center"/>
    </xf>
    <xf numFmtId="166" fontId="10" fillId="0" borderId="17" xfId="0" applyNumberFormat="1" applyFont="1" applyBorder="1" applyAlignment="1">
      <alignment vertical="center" wrapText="1"/>
    </xf>
    <xf numFmtId="0" fontId="10" fillId="0" borderId="17" xfId="0" applyFont="1" applyBorder="1" applyAlignment="1">
      <alignment horizontal="right" vertical="center"/>
    </xf>
    <xf numFmtId="0" fontId="10" fillId="0" borderId="17" xfId="0" applyFont="1" applyBorder="1" applyAlignment="1">
      <alignment vertical="center"/>
    </xf>
    <xf numFmtId="171" fontId="10" fillId="0" borderId="0" xfId="0" applyNumberFormat="1" applyFont="1"/>
    <xf numFmtId="0" fontId="10" fillId="5" borderId="12" xfId="0" applyFont="1" applyFill="1" applyBorder="1" applyAlignment="1">
      <alignment vertical="center"/>
    </xf>
    <xf numFmtId="171" fontId="10" fillId="5" borderId="12" xfId="0" applyNumberFormat="1" applyFont="1" applyFill="1" applyBorder="1" applyAlignment="1">
      <alignment vertical="center"/>
    </xf>
    <xf numFmtId="169" fontId="10" fillId="0" borderId="0" xfId="0" applyNumberFormat="1" applyFont="1" applyAlignment="1">
      <alignment vertical="top"/>
    </xf>
    <xf numFmtId="0" fontId="15" fillId="0" borderId="17" xfId="0" applyFont="1" applyBorder="1" applyAlignment="1">
      <alignment horizontal="left" vertical="center" wrapText="1"/>
    </xf>
    <xf numFmtId="0" fontId="15" fillId="0" borderId="32" xfId="0" applyFont="1" applyBorder="1" applyAlignment="1">
      <alignment horizontal="left" vertical="center" wrapText="1"/>
    </xf>
    <xf numFmtId="0" fontId="10" fillId="0" borderId="32" xfId="0" applyFont="1" applyBorder="1" applyAlignment="1">
      <alignment horizontal="right" vertical="center"/>
    </xf>
    <xf numFmtId="169" fontId="10" fillId="7" borderId="10" xfId="1" applyNumberFormat="1" applyFont="1" applyFill="1" applyBorder="1" applyAlignment="1">
      <alignment horizontal="right" vertical="center" wrapText="1"/>
    </xf>
    <xf numFmtId="3" fontId="10" fillId="5" borderId="0" xfId="0" applyNumberFormat="1" applyFont="1" applyFill="1" applyAlignment="1">
      <alignment horizontal="right" vertical="center"/>
    </xf>
    <xf numFmtId="171" fontId="10" fillId="5" borderId="0" xfId="0" applyNumberFormat="1" applyFont="1" applyFill="1" applyAlignment="1">
      <alignment horizontal="right" vertical="center"/>
    </xf>
    <xf numFmtId="170" fontId="10" fillId="5" borderId="12" xfId="1" applyNumberFormat="1" applyFont="1" applyFill="1" applyBorder="1" applyAlignment="1">
      <alignment vertical="center"/>
    </xf>
    <xf numFmtId="164" fontId="10" fillId="5" borderId="12" xfId="0" applyNumberFormat="1" applyFont="1" applyFill="1" applyBorder="1" applyAlignment="1">
      <alignment vertical="center"/>
    </xf>
    <xf numFmtId="171" fontId="10" fillId="5" borderId="12" xfId="1" applyNumberFormat="1" applyFont="1" applyFill="1" applyBorder="1" applyAlignment="1">
      <alignment vertical="center"/>
    </xf>
    <xf numFmtId="169" fontId="10" fillId="5" borderId="12" xfId="0" applyNumberFormat="1" applyFont="1" applyFill="1" applyBorder="1" applyAlignment="1">
      <alignment vertical="center"/>
    </xf>
    <xf numFmtId="0" fontId="10" fillId="5" borderId="7" xfId="0" applyFont="1" applyFill="1" applyBorder="1" applyAlignment="1">
      <alignment horizontal="center" vertical="center" wrapText="1"/>
    </xf>
    <xf numFmtId="171" fontId="10" fillId="5" borderId="10" xfId="1" applyNumberFormat="1" applyFont="1" applyFill="1" applyBorder="1" applyAlignment="1">
      <alignment horizontal="center" vertical="center" wrapText="1"/>
    </xf>
    <xf numFmtId="167" fontId="10" fillId="0" borderId="30" xfId="1" applyNumberFormat="1" applyFont="1" applyFill="1" applyBorder="1" applyAlignment="1">
      <alignment horizontal="right" vertical="center"/>
    </xf>
    <xf numFmtId="164" fontId="10" fillId="0" borderId="30" xfId="1" applyNumberFormat="1" applyFont="1" applyFill="1" applyBorder="1" applyAlignment="1">
      <alignment horizontal="right" vertical="center"/>
    </xf>
    <xf numFmtId="3" fontId="10" fillId="7" borderId="38" xfId="1" applyNumberFormat="1" applyFont="1" applyFill="1" applyBorder="1" applyAlignment="1">
      <alignment horizontal="right" vertical="center"/>
    </xf>
    <xf numFmtId="169" fontId="10" fillId="7" borderId="56" xfId="0" applyNumberFormat="1" applyFont="1" applyFill="1" applyBorder="1" applyAlignment="1">
      <alignment horizontal="right" vertical="center"/>
    </xf>
    <xf numFmtId="167" fontId="10" fillId="7" borderId="38" xfId="0" applyNumberFormat="1" applyFont="1" applyFill="1" applyBorder="1" applyAlignment="1">
      <alignment vertical="center"/>
    </xf>
    <xf numFmtId="167" fontId="10" fillId="7" borderId="56" xfId="0" applyNumberFormat="1" applyFont="1" applyFill="1" applyBorder="1" applyAlignment="1">
      <alignment vertical="center"/>
    </xf>
    <xf numFmtId="170" fontId="10" fillId="5" borderId="0" xfId="1" applyNumberFormat="1" applyFont="1" applyFill="1" applyAlignment="1">
      <alignment vertical="center"/>
    </xf>
    <xf numFmtId="164" fontId="10" fillId="0" borderId="0" xfId="0" applyNumberFormat="1" applyFont="1" applyAlignment="1">
      <alignment vertical="top"/>
    </xf>
    <xf numFmtId="0" fontId="10" fillId="5" borderId="12" xfId="0" applyFont="1" applyFill="1" applyBorder="1" applyAlignment="1">
      <alignment vertical="center" wrapText="1"/>
    </xf>
    <xf numFmtId="169" fontId="9" fillId="5" borderId="12" xfId="0" applyNumberFormat="1" applyFont="1" applyFill="1" applyBorder="1" applyAlignment="1">
      <alignment vertical="center"/>
    </xf>
    <xf numFmtId="0" fontId="10" fillId="0" borderId="0" xfId="0" applyFont="1" applyAlignment="1">
      <alignment horizontal="center" vertical="center"/>
    </xf>
    <xf numFmtId="0" fontId="10" fillId="2" borderId="0" xfId="0" applyFont="1" applyFill="1" applyAlignment="1">
      <alignment vertical="center"/>
    </xf>
    <xf numFmtId="3" fontId="10" fillId="0" borderId="0" xfId="0" applyNumberFormat="1" applyFont="1"/>
    <xf numFmtId="3" fontId="10" fillId="5" borderId="12" xfId="0" applyNumberFormat="1" applyFont="1" applyFill="1" applyBorder="1" applyAlignment="1">
      <alignment vertical="center" wrapText="1"/>
    </xf>
    <xf numFmtId="171" fontId="10" fillId="5" borderId="12" xfId="1" applyNumberFormat="1" applyFont="1" applyFill="1" applyBorder="1" applyAlignment="1">
      <alignment vertical="center" wrapText="1"/>
    </xf>
    <xf numFmtId="171" fontId="10" fillId="5" borderId="12" xfId="0" applyNumberFormat="1" applyFont="1" applyFill="1" applyBorder="1" applyAlignment="1">
      <alignment vertical="center" wrapText="1"/>
    </xf>
    <xf numFmtId="10" fontId="10" fillId="5" borderId="12" xfId="2" applyNumberFormat="1" applyFont="1" applyFill="1" applyBorder="1" applyAlignment="1">
      <alignment vertical="center"/>
    </xf>
    <xf numFmtId="171" fontId="10" fillId="5" borderId="12" xfId="2" applyNumberFormat="1" applyFont="1" applyFill="1" applyBorder="1" applyAlignment="1">
      <alignment vertical="center"/>
    </xf>
    <xf numFmtId="0" fontId="10" fillId="5" borderId="12" xfId="2" applyNumberFormat="1" applyFont="1" applyFill="1" applyBorder="1" applyAlignment="1">
      <alignment vertical="center"/>
    </xf>
    <xf numFmtId="3" fontId="10" fillId="5" borderId="33" xfId="0" applyNumberFormat="1" applyFont="1" applyFill="1" applyBorder="1" applyAlignment="1">
      <alignment horizontal="center" vertical="center" wrapText="1"/>
    </xf>
    <xf numFmtId="3" fontId="10" fillId="0" borderId="0" xfId="0" applyNumberFormat="1" applyFont="1" applyAlignment="1">
      <alignment horizontal="center" vertical="top" wrapText="1"/>
    </xf>
    <xf numFmtId="3" fontId="10" fillId="0" borderId="0" xfId="0" applyNumberFormat="1" applyFont="1" applyAlignment="1">
      <alignment horizontal="center" wrapText="1"/>
    </xf>
    <xf numFmtId="3" fontId="10" fillId="0" borderId="23" xfId="0" applyNumberFormat="1" applyFont="1" applyBorder="1" applyAlignment="1">
      <alignment vertical="center" wrapText="1"/>
    </xf>
    <xf numFmtId="3" fontId="10" fillId="0" borderId="9" xfId="0" applyNumberFormat="1" applyFont="1" applyBorder="1" applyAlignment="1">
      <alignment vertical="center" wrapText="1"/>
    </xf>
    <xf numFmtId="169" fontId="10" fillId="0" borderId="9" xfId="0" applyNumberFormat="1" applyFont="1" applyBorder="1" applyAlignment="1">
      <alignment vertical="center" wrapText="1"/>
    </xf>
    <xf numFmtId="0" fontId="10" fillId="0" borderId="23" xfId="0" applyFont="1" applyBorder="1" applyAlignment="1">
      <alignment vertical="center"/>
    </xf>
    <xf numFmtId="167" fontId="10" fillId="0" borderId="5" xfId="1" applyNumberFormat="1" applyFont="1" applyFill="1" applyBorder="1" applyAlignment="1">
      <alignment horizontal="right" vertical="center"/>
    </xf>
    <xf numFmtId="169" fontId="10" fillId="0" borderId="5" xfId="1" applyNumberFormat="1" applyFont="1" applyFill="1" applyBorder="1" applyAlignment="1">
      <alignment horizontal="right" vertical="center"/>
    </xf>
    <xf numFmtId="169" fontId="10" fillId="0" borderId="5" xfId="2" applyNumberFormat="1" applyFont="1" applyFill="1" applyBorder="1" applyAlignment="1">
      <alignment horizontal="right" vertical="center"/>
    </xf>
    <xf numFmtId="169" fontId="10" fillId="0" borderId="5" xfId="0" applyNumberFormat="1" applyFont="1" applyBorder="1" applyAlignment="1">
      <alignment horizontal="right" vertical="center"/>
    </xf>
    <xf numFmtId="3" fontId="10" fillId="0" borderId="17" xfId="0" applyNumberFormat="1" applyFont="1" applyBorder="1" applyAlignment="1">
      <alignment vertical="center" wrapText="1"/>
    </xf>
    <xf numFmtId="3" fontId="10" fillId="0" borderId="17" xfId="0" applyNumberFormat="1" applyFont="1" applyBorder="1" applyAlignment="1">
      <alignment horizontal="right" vertical="center" wrapText="1"/>
    </xf>
    <xf numFmtId="169" fontId="10" fillId="0" borderId="17" xfId="0" applyNumberFormat="1" applyFont="1" applyBorder="1" applyAlignment="1">
      <alignment horizontal="right" vertical="center" wrapText="1"/>
    </xf>
    <xf numFmtId="10" fontId="10" fillId="0" borderId="17" xfId="2" applyNumberFormat="1" applyFont="1" applyFill="1" applyBorder="1" applyAlignment="1">
      <alignment horizontal="right" vertical="center"/>
    </xf>
    <xf numFmtId="0" fontId="10" fillId="0" borderId="17" xfId="2" applyNumberFormat="1" applyFont="1" applyFill="1" applyBorder="1" applyAlignment="1">
      <alignment horizontal="right" vertical="center"/>
    </xf>
    <xf numFmtId="3" fontId="11" fillId="0" borderId="10" xfId="0" applyNumberFormat="1" applyFont="1" applyBorder="1" applyAlignment="1">
      <alignment vertical="center" wrapText="1"/>
    </xf>
    <xf numFmtId="3" fontId="10" fillId="7" borderId="10" xfId="0" applyNumberFormat="1" applyFont="1" applyFill="1" applyBorder="1" applyAlignment="1">
      <alignment vertical="center" wrapText="1"/>
    </xf>
    <xf numFmtId="3" fontId="11" fillId="0" borderId="0" xfId="0" applyNumberFormat="1" applyFont="1"/>
    <xf numFmtId="3" fontId="10" fillId="0" borderId="0" xfId="0" applyNumberFormat="1" applyFont="1" applyAlignment="1">
      <alignment wrapText="1"/>
    </xf>
    <xf numFmtId="171" fontId="10" fillId="0" borderId="0" xfId="1" applyNumberFormat="1" applyFont="1" applyFill="1" applyBorder="1" applyAlignment="1">
      <alignment wrapText="1"/>
    </xf>
    <xf numFmtId="171" fontId="10" fillId="0" borderId="0" xfId="0" applyNumberFormat="1" applyFont="1" applyAlignment="1">
      <alignment wrapText="1"/>
    </xf>
    <xf numFmtId="10" fontId="10" fillId="0" borderId="0" xfId="2" applyNumberFormat="1" applyFont="1" applyFill="1" applyBorder="1"/>
    <xf numFmtId="171" fontId="10" fillId="0" borderId="0" xfId="2" applyNumberFormat="1" applyFont="1" applyFill="1" applyBorder="1"/>
    <xf numFmtId="171" fontId="10" fillId="0" borderId="0" xfId="1" applyNumberFormat="1" applyFont="1" applyFill="1" applyBorder="1"/>
    <xf numFmtId="0" fontId="10" fillId="0" borderId="0" xfId="2" applyNumberFormat="1" applyFont="1" applyFill="1" applyBorder="1"/>
    <xf numFmtId="3" fontId="14" fillId="5" borderId="12" xfId="0" applyNumberFormat="1" applyFont="1" applyFill="1" applyBorder="1" applyAlignment="1">
      <alignment vertical="center"/>
    </xf>
    <xf numFmtId="167" fontId="10" fillId="8" borderId="9" xfId="1" applyNumberFormat="1" applyFont="1" applyFill="1" applyBorder="1" applyAlignment="1">
      <alignment vertical="center" wrapText="1"/>
    </xf>
    <xf numFmtId="169" fontId="10" fillId="8" borderId="9" xfId="0" applyNumberFormat="1" applyFont="1" applyFill="1" applyBorder="1" applyAlignment="1">
      <alignment horizontal="right" vertical="center"/>
    </xf>
    <xf numFmtId="169" fontId="10" fillId="8" borderId="9" xfId="1" applyNumberFormat="1" applyFont="1" applyFill="1" applyBorder="1" applyAlignment="1">
      <alignment horizontal="right" vertical="center"/>
    </xf>
    <xf numFmtId="0" fontId="0" fillId="0" borderId="0" xfId="0" applyAlignment="1">
      <alignment vertical="center"/>
    </xf>
    <xf numFmtId="49" fontId="10" fillId="0" borderId="9" xfId="0" applyNumberFormat="1" applyFont="1" applyBorder="1" applyAlignment="1">
      <alignment vertical="top"/>
    </xf>
    <xf numFmtId="167" fontId="10" fillId="0" borderId="9" xfId="1" applyNumberFormat="1" applyFont="1" applyFill="1" applyBorder="1" applyAlignment="1">
      <alignment horizontal="right" vertical="top"/>
    </xf>
    <xf numFmtId="169" fontId="10" fillId="0" borderId="9" xfId="0" applyNumberFormat="1" applyFont="1" applyBorder="1" applyAlignment="1">
      <alignment horizontal="right" vertical="top"/>
    </xf>
    <xf numFmtId="169" fontId="10" fillId="0" borderId="9" xfId="1" applyNumberFormat="1" applyFont="1" applyFill="1" applyBorder="1" applyAlignment="1">
      <alignment horizontal="right" vertical="top"/>
    </xf>
    <xf numFmtId="171" fontId="10" fillId="0" borderId="14" xfId="1" applyNumberFormat="1" applyFont="1" applyFill="1" applyBorder="1" applyAlignment="1">
      <alignment horizontal="right" vertical="center"/>
    </xf>
    <xf numFmtId="170" fontId="11" fillId="0" borderId="7" xfId="1" applyNumberFormat="1" applyFont="1" applyFill="1" applyBorder="1" applyAlignment="1">
      <alignment horizontal="right" vertical="center"/>
    </xf>
    <xf numFmtId="171" fontId="11" fillId="0" borderId="7" xfId="1" applyNumberFormat="1" applyFont="1" applyFill="1" applyBorder="1" applyAlignment="1">
      <alignment horizontal="right" vertical="center"/>
    </xf>
    <xf numFmtId="171" fontId="10" fillId="5" borderId="0" xfId="6" applyNumberFormat="1" applyFont="1" applyFill="1" applyAlignment="1">
      <alignment horizontal="center" vertical="center"/>
    </xf>
    <xf numFmtId="171" fontId="11" fillId="0" borderId="10" xfId="1" applyNumberFormat="1" applyFont="1" applyFill="1" applyBorder="1" applyAlignment="1">
      <alignment horizontal="right" vertical="center"/>
    </xf>
    <xf numFmtId="0" fontId="11" fillId="0" borderId="55" xfId="0" applyFont="1" applyBorder="1" applyAlignment="1">
      <alignment vertical="center" wrapText="1"/>
    </xf>
    <xf numFmtId="170" fontId="10" fillId="0" borderId="0" xfId="1" applyNumberFormat="1" applyFont="1" applyFill="1" applyAlignment="1"/>
    <xf numFmtId="164" fontId="10" fillId="0" borderId="9" xfId="2" applyNumberFormat="1" applyFont="1" applyFill="1" applyBorder="1" applyAlignment="1">
      <alignment horizontal="right" vertical="center"/>
    </xf>
    <xf numFmtId="164" fontId="10" fillId="0" borderId="4" xfId="2" applyNumberFormat="1" applyFont="1" applyFill="1" applyBorder="1" applyAlignment="1">
      <alignment horizontal="right" vertical="center"/>
    </xf>
    <xf numFmtId="164" fontId="10" fillId="0" borderId="5" xfId="2" applyNumberFormat="1" applyFont="1" applyFill="1" applyBorder="1" applyAlignment="1">
      <alignment horizontal="right" vertical="center"/>
    </xf>
    <xf numFmtId="164" fontId="10" fillId="0" borderId="17" xfId="0" applyNumberFormat="1" applyFont="1" applyBorder="1" applyAlignment="1">
      <alignment vertical="center"/>
    </xf>
    <xf numFmtId="164" fontId="10" fillId="0" borderId="27" xfId="0" applyNumberFormat="1" applyFont="1" applyBorder="1" applyAlignment="1">
      <alignment vertical="center"/>
    </xf>
    <xf numFmtId="168" fontId="10" fillId="0" borderId="27" xfId="0" applyNumberFormat="1" applyFont="1" applyBorder="1" applyAlignment="1">
      <alignment vertical="center"/>
    </xf>
    <xf numFmtId="168" fontId="10" fillId="0" borderId="30" xfId="0" applyNumberFormat="1" applyFont="1" applyBorder="1" applyAlignment="1">
      <alignment vertical="center"/>
    </xf>
    <xf numFmtId="3" fontId="10" fillId="5" borderId="12" xfId="0" applyNumberFormat="1" applyFont="1" applyFill="1" applyBorder="1" applyAlignment="1">
      <alignment vertical="center"/>
    </xf>
    <xf numFmtId="3" fontId="10" fillId="0" borderId="9" xfId="0" applyNumberFormat="1" applyFont="1" applyBorder="1" applyAlignment="1">
      <alignment vertical="center"/>
    </xf>
    <xf numFmtId="3" fontId="10" fillId="0" borderId="17" xfId="0" applyNumberFormat="1" applyFont="1" applyBorder="1" applyAlignment="1">
      <alignment vertical="center"/>
    </xf>
    <xf numFmtId="3" fontId="10" fillId="7" borderId="10" xfId="0" applyNumberFormat="1" applyFont="1" applyFill="1" applyBorder="1" applyAlignment="1">
      <alignment vertical="center"/>
    </xf>
    <xf numFmtId="3" fontId="10" fillId="5" borderId="0" xfId="0" applyNumberFormat="1" applyFont="1" applyFill="1" applyAlignment="1">
      <alignment horizontal="right" vertical="center" wrapText="1"/>
    </xf>
    <xf numFmtId="0" fontId="0" fillId="0" borderId="0" xfId="0" applyAlignment="1">
      <alignment horizontal="right" vertical="center" wrapText="1"/>
    </xf>
    <xf numFmtId="49" fontId="10" fillId="5" borderId="9" xfId="0" applyNumberFormat="1" applyFont="1" applyFill="1" applyBorder="1" applyAlignment="1">
      <alignment vertical="center"/>
    </xf>
    <xf numFmtId="49" fontId="10" fillId="5" borderId="1" xfId="6" quotePrefix="1" applyNumberFormat="1" applyFont="1" applyFill="1" applyBorder="1" applyAlignment="1">
      <alignment horizontal="center" vertical="center"/>
    </xf>
    <xf numFmtId="49" fontId="10" fillId="5" borderId="1" xfId="6" applyNumberFormat="1" applyFont="1" applyFill="1" applyBorder="1" applyAlignment="1">
      <alignment horizontal="center" vertical="center"/>
    </xf>
    <xf numFmtId="49" fontId="10" fillId="5" borderId="4" xfId="6" applyNumberFormat="1" applyFont="1" applyFill="1" applyBorder="1" applyAlignment="1">
      <alignment horizontal="center" vertical="center"/>
    </xf>
    <xf numFmtId="49" fontId="10" fillId="5" borderId="5" xfId="0" quotePrefix="1" applyNumberFormat="1" applyFont="1" applyFill="1" applyBorder="1" applyAlignment="1">
      <alignment horizontal="center" vertical="center" wrapText="1"/>
    </xf>
    <xf numFmtId="49" fontId="10" fillId="5" borderId="9" xfId="0" applyNumberFormat="1" applyFont="1" applyFill="1" applyBorder="1" applyAlignment="1">
      <alignment horizontal="center" vertical="center" wrapText="1"/>
    </xf>
    <xf numFmtId="49" fontId="10" fillId="5" borderId="9" xfId="0" quotePrefix="1" applyNumberFormat="1" applyFont="1" applyFill="1" applyBorder="1" applyAlignment="1">
      <alignment horizontal="center" vertical="center" wrapText="1"/>
    </xf>
    <xf numFmtId="49" fontId="10" fillId="5" borderId="9" xfId="2" quotePrefix="1" applyNumberFormat="1" applyFont="1" applyFill="1" applyBorder="1" applyAlignment="1">
      <alignment horizontal="center" vertical="center" wrapText="1"/>
    </xf>
    <xf numFmtId="0" fontId="0" fillId="0" borderId="0" xfId="0" applyAlignment="1">
      <alignment vertical="center" wrapText="1"/>
    </xf>
    <xf numFmtId="0" fontId="10" fillId="5" borderId="5" xfId="0" applyFont="1" applyFill="1" applyBorder="1" applyAlignment="1">
      <alignment vertical="center" wrapText="1"/>
    </xf>
    <xf numFmtId="0" fontId="0" fillId="5" borderId="0" xfId="0" applyFill="1" applyAlignment="1">
      <alignment vertical="center" wrapText="1"/>
    </xf>
    <xf numFmtId="0" fontId="10" fillId="5" borderId="4" xfId="0" applyFont="1" applyFill="1" applyBorder="1" applyAlignment="1">
      <alignment vertical="center" wrapText="1"/>
    </xf>
    <xf numFmtId="10" fontId="10" fillId="5" borderId="0" xfId="2" applyNumberFormat="1" applyFont="1" applyFill="1" applyBorder="1" applyAlignment="1">
      <alignment vertical="center"/>
    </xf>
    <xf numFmtId="171" fontId="8" fillId="5" borderId="0" xfId="0" applyNumberFormat="1" applyFont="1" applyFill="1" applyAlignment="1">
      <alignment vertical="center"/>
    </xf>
    <xf numFmtId="49" fontId="10" fillId="2" borderId="0" xfId="0" applyNumberFormat="1" applyFont="1" applyFill="1" applyAlignment="1">
      <alignment vertical="center"/>
    </xf>
    <xf numFmtId="0" fontId="7" fillId="5" borderId="0" xfId="0" applyFont="1" applyFill="1" applyAlignment="1">
      <alignment vertical="center" wrapText="1"/>
    </xf>
    <xf numFmtId="171" fontId="10" fillId="5" borderId="0" xfId="0" applyNumberFormat="1" applyFont="1" applyFill="1" applyAlignment="1">
      <alignment vertical="center" wrapText="1"/>
    </xf>
    <xf numFmtId="49" fontId="10" fillId="5" borderId="0" xfId="0" quotePrefix="1" applyNumberFormat="1" applyFont="1" applyFill="1" applyAlignment="1">
      <alignment vertical="center" wrapText="1"/>
    </xf>
    <xf numFmtId="171" fontId="10" fillId="5" borderId="0" xfId="1" quotePrefix="1" applyNumberFormat="1" applyFont="1" applyFill="1" applyBorder="1" applyAlignment="1">
      <alignment vertical="center"/>
    </xf>
    <xf numFmtId="171" fontId="10" fillId="5" borderId="0" xfId="1" applyNumberFormat="1" applyFont="1" applyFill="1" applyBorder="1" applyAlignment="1">
      <alignment vertical="center" wrapText="1"/>
    </xf>
    <xf numFmtId="0" fontId="9" fillId="5" borderId="0" xfId="0" applyFont="1" applyFill="1" applyAlignment="1">
      <alignment vertical="center"/>
    </xf>
    <xf numFmtId="0" fontId="8" fillId="5" borderId="0" xfId="0" applyFont="1" applyFill="1" applyAlignment="1">
      <alignment vertical="center"/>
    </xf>
    <xf numFmtId="168" fontId="10" fillId="5" borderId="0" xfId="2" applyNumberFormat="1" applyFont="1" applyFill="1" applyBorder="1" applyAlignment="1">
      <alignment vertical="center" wrapText="1"/>
    </xf>
    <xf numFmtId="10" fontId="10" fillId="5" borderId="0" xfId="0" applyNumberFormat="1" applyFont="1" applyFill="1" applyAlignment="1">
      <alignment vertical="center"/>
    </xf>
    <xf numFmtId="10" fontId="10" fillId="5" borderId="0" xfId="1" applyNumberFormat="1" applyFont="1" applyFill="1" applyBorder="1" applyAlignment="1">
      <alignment vertical="center"/>
    </xf>
    <xf numFmtId="0" fontId="0" fillId="3" borderId="0" xfId="0" applyFill="1" applyAlignment="1">
      <alignment vertical="center"/>
    </xf>
    <xf numFmtId="0" fontId="0" fillId="5" borderId="0" xfId="0" applyFill="1" applyAlignment="1">
      <alignment vertical="center"/>
    </xf>
    <xf numFmtId="10" fontId="10" fillId="5" borderId="4" xfId="0" applyNumberFormat="1" applyFont="1" applyFill="1" applyBorder="1" applyAlignment="1">
      <alignment vertical="center"/>
    </xf>
    <xf numFmtId="169" fontId="10" fillId="0" borderId="4" xfId="1" quotePrefix="1" applyNumberFormat="1" applyFont="1" applyFill="1" applyBorder="1" applyAlignment="1">
      <alignment vertical="center"/>
    </xf>
    <xf numFmtId="169" fontId="10" fillId="6" borderId="15" xfId="1" applyNumberFormat="1" applyFont="1" applyFill="1" applyBorder="1" applyAlignment="1">
      <alignment vertical="center"/>
    </xf>
    <xf numFmtId="169" fontId="10" fillId="6" borderId="29" xfId="1" applyNumberFormat="1" applyFont="1" applyFill="1" applyBorder="1" applyAlignment="1">
      <alignment vertical="center"/>
    </xf>
    <xf numFmtId="169" fontId="10" fillId="6" borderId="9" xfId="1" applyNumberFormat="1" applyFont="1" applyFill="1" applyBorder="1" applyAlignment="1">
      <alignment vertical="center"/>
    </xf>
    <xf numFmtId="169" fontId="10" fillId="6" borderId="0" xfId="1" applyNumberFormat="1" applyFont="1" applyFill="1" applyBorder="1" applyAlignment="1">
      <alignment vertical="center"/>
    </xf>
    <xf numFmtId="169" fontId="10" fillId="6" borderId="17" xfId="1" applyNumberFormat="1" applyFont="1" applyFill="1" applyBorder="1" applyAlignment="1">
      <alignment vertical="center"/>
    </xf>
    <xf numFmtId="169" fontId="10" fillId="6" borderId="27" xfId="1" applyNumberFormat="1" applyFont="1" applyFill="1" applyBorder="1" applyAlignment="1">
      <alignment vertical="center"/>
    </xf>
    <xf numFmtId="169" fontId="10" fillId="6" borderId="30" xfId="1" applyNumberFormat="1" applyFont="1" applyFill="1" applyBorder="1" applyAlignment="1">
      <alignment vertical="center"/>
    </xf>
    <xf numFmtId="169" fontId="10" fillId="0" borderId="32" xfId="1" quotePrefix="1" applyNumberFormat="1" applyFont="1" applyFill="1" applyBorder="1" applyAlignment="1">
      <alignment vertical="center"/>
    </xf>
    <xf numFmtId="169" fontId="10" fillId="7" borderId="4" xfId="1" quotePrefix="1" applyNumberFormat="1" applyFont="1" applyFill="1" applyBorder="1" applyAlignment="1">
      <alignment vertical="center"/>
    </xf>
    <xf numFmtId="169" fontId="10" fillId="6" borderId="19" xfId="1" quotePrefix="1" applyNumberFormat="1" applyFont="1" applyFill="1" applyBorder="1" applyAlignment="1">
      <alignment vertical="center"/>
    </xf>
    <xf numFmtId="169" fontId="10" fillId="6" borderId="32" xfId="1" quotePrefix="1" applyNumberFormat="1" applyFont="1" applyFill="1" applyBorder="1" applyAlignment="1">
      <alignment vertical="center"/>
    </xf>
    <xf numFmtId="169" fontId="10" fillId="6" borderId="4" xfId="1" quotePrefix="1" applyNumberFormat="1" applyFont="1" applyFill="1" applyBorder="1" applyAlignment="1">
      <alignment vertical="center"/>
    </xf>
    <xf numFmtId="169" fontId="10" fillId="0" borderId="47" xfId="1" applyNumberFormat="1" applyFont="1" applyFill="1" applyBorder="1" applyAlignment="1">
      <alignment vertical="center" wrapText="1"/>
    </xf>
    <xf numFmtId="169" fontId="10" fillId="0" borderId="32" xfId="1" applyNumberFormat="1" applyFont="1" applyFill="1" applyBorder="1" applyAlignment="1">
      <alignment vertical="center" wrapText="1"/>
    </xf>
    <xf numFmtId="169" fontId="10" fillId="6" borderId="40" xfId="1" quotePrefix="1" applyNumberFormat="1" applyFont="1" applyFill="1" applyBorder="1" applyAlignment="1">
      <alignment vertical="center"/>
    </xf>
    <xf numFmtId="169" fontId="10" fillId="6" borderId="24" xfId="1" quotePrefix="1" applyNumberFormat="1" applyFont="1" applyFill="1" applyBorder="1" applyAlignment="1">
      <alignment vertical="center"/>
    </xf>
    <xf numFmtId="169" fontId="10" fillId="6" borderId="41" xfId="1" quotePrefix="1" applyNumberFormat="1" applyFont="1" applyFill="1" applyBorder="1" applyAlignment="1">
      <alignment vertical="center"/>
    </xf>
    <xf numFmtId="0" fontId="10" fillId="5" borderId="0" xfId="2" applyNumberFormat="1" applyFont="1" applyFill="1" applyBorder="1" applyAlignment="1">
      <alignment vertical="center" wrapText="1"/>
    </xf>
    <xf numFmtId="169" fontId="8" fillId="5" borderId="0" xfId="2" applyNumberFormat="1" applyFont="1" applyFill="1" applyBorder="1" applyAlignment="1">
      <alignment vertical="center" wrapText="1"/>
    </xf>
    <xf numFmtId="3" fontId="10" fillId="5" borderId="0" xfId="0" applyNumberFormat="1" applyFont="1" applyFill="1"/>
    <xf numFmtId="3" fontId="10" fillId="5" borderId="0" xfId="0" applyNumberFormat="1" applyFont="1" applyFill="1" applyAlignment="1">
      <alignment horizontal="center" vertical="top" wrapText="1"/>
    </xf>
    <xf numFmtId="3" fontId="10" fillId="5" borderId="0" xfId="0" applyNumberFormat="1" applyFont="1" applyFill="1" applyAlignment="1">
      <alignment horizontal="center" wrapText="1"/>
    </xf>
    <xf numFmtId="3" fontId="10" fillId="5" borderId="0" xfId="0" quotePrefix="1" applyNumberFormat="1" applyFont="1" applyFill="1"/>
    <xf numFmtId="0" fontId="5" fillId="0" borderId="0" xfId="0" applyFont="1" applyAlignment="1">
      <alignment vertical="center" wrapText="1"/>
    </xf>
    <xf numFmtId="169" fontId="10" fillId="2" borderId="0" xfId="0" applyNumberFormat="1" applyFont="1" applyFill="1"/>
    <xf numFmtId="171" fontId="10" fillId="2" borderId="0" xfId="0" applyNumberFormat="1" applyFont="1" applyFill="1"/>
    <xf numFmtId="166" fontId="10" fillId="0" borderId="9" xfId="0" applyNumberFormat="1" applyFont="1" applyBorder="1" applyAlignment="1">
      <alignment vertical="top" wrapText="1"/>
    </xf>
    <xf numFmtId="169" fontId="0" fillId="0" borderId="0" xfId="0" applyNumberFormat="1" applyAlignment="1">
      <alignment vertical="center" wrapText="1"/>
    </xf>
    <xf numFmtId="0" fontId="0" fillId="5" borderId="9" xfId="0" applyFill="1" applyBorder="1" applyAlignment="1">
      <alignment wrapText="1"/>
    </xf>
    <xf numFmtId="0" fontId="10" fillId="0" borderId="33" xfId="0" applyFont="1" applyBorder="1" applyAlignment="1">
      <alignment vertical="center"/>
    </xf>
    <xf numFmtId="49" fontId="10" fillId="0" borderId="0" xfId="0" applyNumberFormat="1" applyFont="1" applyAlignment="1">
      <alignment vertical="center"/>
    </xf>
    <xf numFmtId="0" fontId="16" fillId="5" borderId="0" xfId="0" applyFont="1" applyFill="1" applyAlignment="1">
      <alignment vertical="center"/>
    </xf>
    <xf numFmtId="15" fontId="10" fillId="5" borderId="0" xfId="0" quotePrefix="1" applyNumberFormat="1" applyFont="1" applyFill="1" applyAlignment="1">
      <alignment horizontal="left" vertical="center"/>
    </xf>
    <xf numFmtId="0" fontId="10" fillId="5" borderId="0" xfId="0" applyFont="1" applyFill="1" applyAlignment="1">
      <alignment horizontal="center" vertical="center"/>
    </xf>
    <xf numFmtId="0" fontId="0" fillId="5" borderId="0" xfId="0" applyFill="1" applyAlignment="1">
      <alignment horizontal="center" vertical="center"/>
    </xf>
    <xf numFmtId="0" fontId="0" fillId="0" borderId="0" xfId="0" applyAlignment="1">
      <alignment horizontal="center" vertical="center"/>
    </xf>
    <xf numFmtId="0" fontId="0" fillId="5" borderId="0" xfId="0" applyFill="1" applyAlignment="1">
      <alignment horizontal="left" vertical="center"/>
    </xf>
    <xf numFmtId="0" fontId="10" fillId="5" borderId="2" xfId="0" applyFont="1" applyFill="1" applyBorder="1" applyAlignment="1">
      <alignment horizontal="center" vertical="center" wrapText="1"/>
    </xf>
    <xf numFmtId="164" fontId="10" fillId="5" borderId="4" xfId="0" applyNumberFormat="1" applyFont="1" applyFill="1" applyBorder="1" applyAlignment="1">
      <alignment horizontal="center" vertical="center" wrapText="1"/>
    </xf>
    <xf numFmtId="171" fontId="8" fillId="5" borderId="0" xfId="1" applyNumberFormat="1" applyFont="1" applyFill="1" applyBorder="1" applyAlignment="1">
      <alignment vertical="center"/>
    </xf>
    <xf numFmtId="0" fontId="16" fillId="0" borderId="33" xfId="0" applyFont="1" applyBorder="1" applyAlignment="1">
      <alignment vertical="center" wrapText="1"/>
    </xf>
    <xf numFmtId="0" fontId="16" fillId="0" borderId="33" xfId="0" applyFont="1" applyBorder="1" applyAlignment="1">
      <alignment vertical="center"/>
    </xf>
    <xf numFmtId="0" fontId="10" fillId="0" borderId="33" xfId="0" quotePrefix="1" applyFont="1" applyBorder="1" applyAlignment="1">
      <alignment horizontal="left" vertical="center" wrapText="1"/>
    </xf>
    <xf numFmtId="0" fontId="10" fillId="0" borderId="33" xfId="0" applyFont="1" applyBorder="1" applyAlignment="1">
      <alignment vertical="center" wrapText="1"/>
    </xf>
    <xf numFmtId="0" fontId="10" fillId="0" borderId="33" xfId="0" applyFont="1" applyBorder="1" applyAlignment="1">
      <alignment horizontal="left" vertical="center"/>
    </xf>
    <xf numFmtId="0" fontId="10" fillId="0" borderId="33" xfId="0" applyFont="1" applyBorder="1" applyAlignment="1">
      <alignment horizontal="left" vertical="center" wrapText="1"/>
    </xf>
    <xf numFmtId="0" fontId="8" fillId="5" borderId="0" xfId="6" applyFont="1" applyFill="1" applyAlignment="1">
      <alignment vertical="center"/>
    </xf>
    <xf numFmtId="167" fontId="10" fillId="3" borderId="9" xfId="1" applyNumberFormat="1" applyFont="1" applyFill="1" applyBorder="1" applyAlignment="1">
      <alignment vertical="center" wrapText="1"/>
    </xf>
    <xf numFmtId="167" fontId="10" fillId="3" borderId="9" xfId="2" applyNumberFormat="1" applyFont="1" applyFill="1" applyBorder="1" applyAlignment="1">
      <alignment horizontal="right" vertical="center"/>
    </xf>
    <xf numFmtId="169" fontId="10" fillId="3" borderId="9" xfId="0" applyNumberFormat="1" applyFont="1" applyFill="1" applyBorder="1" applyAlignment="1">
      <alignment horizontal="right" vertical="center"/>
    </xf>
    <xf numFmtId="169" fontId="10" fillId="3" borderId="9" xfId="0" applyNumberFormat="1" applyFont="1" applyFill="1" applyBorder="1" applyAlignment="1">
      <alignment vertical="center"/>
    </xf>
    <xf numFmtId="169" fontId="10" fillId="3" borderId="9" xfId="1" applyNumberFormat="1" applyFont="1" applyFill="1" applyBorder="1" applyAlignment="1">
      <alignment horizontal="right" vertical="center"/>
    </xf>
    <xf numFmtId="167" fontId="10" fillId="3" borderId="9" xfId="1" applyNumberFormat="1" applyFont="1" applyFill="1" applyBorder="1" applyAlignment="1">
      <alignment horizontal="right" vertical="center"/>
    </xf>
    <xf numFmtId="167" fontId="10" fillId="3" borderId="9" xfId="0" applyNumberFormat="1" applyFont="1" applyFill="1" applyBorder="1" applyAlignment="1">
      <alignment horizontal="right" vertical="center"/>
    </xf>
    <xf numFmtId="49" fontId="10" fillId="3" borderId="9" xfId="0" applyNumberFormat="1" applyFont="1" applyFill="1" applyBorder="1" applyAlignment="1">
      <alignment vertical="center"/>
    </xf>
    <xf numFmtId="164" fontId="10" fillId="3" borderId="9" xfId="2" applyNumberFormat="1" applyFont="1" applyFill="1" applyBorder="1" applyAlignment="1">
      <alignment horizontal="right" vertical="center"/>
    </xf>
    <xf numFmtId="0" fontId="10" fillId="5" borderId="9" xfId="0" applyFont="1" applyFill="1" applyBorder="1" applyAlignment="1">
      <alignment vertical="center" wrapText="1"/>
    </xf>
    <xf numFmtId="0" fontId="10" fillId="8" borderId="9" xfId="0" applyFont="1" applyFill="1" applyBorder="1" applyAlignment="1">
      <alignment horizontal="left" vertical="center"/>
    </xf>
    <xf numFmtId="0" fontId="0" fillId="5" borderId="9" xfId="0" applyFill="1" applyBorder="1" applyAlignment="1">
      <alignment vertical="top" wrapText="1"/>
    </xf>
    <xf numFmtId="0" fontId="10" fillId="0" borderId="12" xfId="0" applyFont="1" applyBorder="1" applyAlignment="1">
      <alignment vertical="center"/>
    </xf>
    <xf numFmtId="0" fontId="10" fillId="0" borderId="30" xfId="0" applyFont="1" applyBorder="1" applyAlignment="1">
      <alignment vertical="center"/>
    </xf>
    <xf numFmtId="49" fontId="10" fillId="0" borderId="9" xfId="0" applyNumberFormat="1" applyFont="1" applyBorder="1" applyAlignment="1">
      <alignment horizontal="left" vertical="center"/>
    </xf>
    <xf numFmtId="0" fontId="8" fillId="0" borderId="12" xfId="0" applyFont="1" applyBorder="1" applyAlignment="1">
      <alignment vertical="center"/>
    </xf>
    <xf numFmtId="0" fontId="2" fillId="5" borderId="0" xfId="0" applyFont="1" applyFill="1" applyAlignment="1">
      <alignment vertical="center" wrapText="1"/>
    </xf>
    <xf numFmtId="172" fontId="10" fillId="0" borderId="9" xfId="1" applyNumberFormat="1" applyFont="1" applyFill="1" applyBorder="1" applyAlignment="1">
      <alignment horizontal="right" vertical="center"/>
    </xf>
    <xf numFmtId="172" fontId="10" fillId="6" borderId="15" xfId="1" applyNumberFormat="1" applyFont="1" applyFill="1" applyBorder="1" applyAlignment="1">
      <alignment horizontal="right" vertical="center"/>
    </xf>
    <xf numFmtId="172" fontId="10" fillId="6" borderId="9" xfId="1" applyNumberFormat="1" applyFont="1" applyFill="1" applyBorder="1" applyAlignment="1">
      <alignment horizontal="right" vertical="center"/>
    </xf>
    <xf numFmtId="172" fontId="10" fillId="6" borderId="17" xfId="1" applyNumberFormat="1" applyFont="1" applyFill="1" applyBorder="1" applyAlignment="1">
      <alignment horizontal="right" vertical="center"/>
    </xf>
    <xf numFmtId="172" fontId="10" fillId="0" borderId="17" xfId="1" applyNumberFormat="1" applyFont="1" applyFill="1" applyBorder="1" applyAlignment="1">
      <alignment horizontal="right" vertical="center"/>
    </xf>
    <xf numFmtId="172" fontId="10" fillId="7" borderId="10" xfId="1" applyNumberFormat="1" applyFont="1" applyFill="1" applyBorder="1" applyAlignment="1">
      <alignment horizontal="right" vertical="center"/>
    </xf>
    <xf numFmtId="172" fontId="10" fillId="0" borderId="11" xfId="1" applyNumberFormat="1" applyFont="1" applyFill="1" applyBorder="1" applyAlignment="1">
      <alignment horizontal="right" vertical="center"/>
    </xf>
    <xf numFmtId="172" fontId="10" fillId="5" borderId="9" xfId="1" applyNumberFormat="1" applyFont="1" applyFill="1" applyBorder="1" applyAlignment="1">
      <alignment horizontal="right" vertical="center"/>
    </xf>
    <xf numFmtId="172" fontId="10" fillId="0" borderId="27" xfId="1" applyNumberFormat="1" applyFont="1" applyFill="1" applyBorder="1" applyAlignment="1">
      <alignment horizontal="right" vertical="center"/>
    </xf>
    <xf numFmtId="172" fontId="10" fillId="0" borderId="10" xfId="1" applyNumberFormat="1" applyFont="1" applyFill="1" applyBorder="1" applyAlignment="1">
      <alignment horizontal="right" vertical="center"/>
    </xf>
    <xf numFmtId="172" fontId="10" fillId="6" borderId="19" xfId="1" applyNumberFormat="1" applyFont="1" applyFill="1" applyBorder="1" applyAlignment="1">
      <alignment horizontal="right" vertical="center"/>
    </xf>
    <xf numFmtId="172" fontId="10" fillId="6" borderId="22" xfId="1" applyNumberFormat="1" applyFont="1" applyFill="1" applyBorder="1" applyAlignment="1">
      <alignment horizontal="right" vertical="center"/>
    </xf>
    <xf numFmtId="172" fontId="10" fillId="6" borderId="4" xfId="1" applyNumberFormat="1" applyFont="1" applyFill="1" applyBorder="1" applyAlignment="1">
      <alignment horizontal="right" vertical="center"/>
    </xf>
    <xf numFmtId="172" fontId="10" fillId="6" borderId="25" xfId="1" applyNumberFormat="1" applyFont="1" applyFill="1" applyBorder="1" applyAlignment="1">
      <alignment horizontal="right" vertical="center"/>
    </xf>
    <xf numFmtId="172" fontId="10" fillId="6" borderId="42" xfId="1" applyNumberFormat="1" applyFont="1" applyFill="1" applyBorder="1" applyAlignment="1">
      <alignment horizontal="right" vertical="center"/>
    </xf>
    <xf numFmtId="172" fontId="10" fillId="0" borderId="0" xfId="1" applyNumberFormat="1" applyFont="1" applyFill="1" applyAlignment="1">
      <alignment horizontal="right" vertical="center"/>
    </xf>
    <xf numFmtId="172" fontId="10" fillId="0" borderId="4" xfId="1" applyNumberFormat="1" applyFont="1" applyFill="1" applyBorder="1" applyAlignment="1">
      <alignment horizontal="right" vertical="center"/>
    </xf>
    <xf numFmtId="172" fontId="10" fillId="6" borderId="29" xfId="1" applyNumberFormat="1" applyFont="1" applyFill="1" applyBorder="1" applyAlignment="1">
      <alignment horizontal="right" vertical="center"/>
    </xf>
    <xf numFmtId="172" fontId="10" fillId="6" borderId="32" xfId="1" applyNumberFormat="1" applyFont="1" applyFill="1" applyBorder="1" applyAlignment="1">
      <alignment horizontal="right" vertical="center"/>
    </xf>
    <xf numFmtId="172" fontId="10" fillId="0" borderId="32" xfId="1" applyNumberFormat="1" applyFont="1" applyFill="1" applyBorder="1" applyAlignment="1">
      <alignment horizontal="right" vertical="center"/>
    </xf>
    <xf numFmtId="172" fontId="10" fillId="5" borderId="0" xfId="1" applyNumberFormat="1" applyFont="1" applyFill="1" applyAlignment="1">
      <alignment horizontal="right" vertical="center"/>
    </xf>
    <xf numFmtId="172" fontId="10" fillId="5" borderId="4" xfId="1" applyNumberFormat="1" applyFont="1" applyFill="1" applyBorder="1" applyAlignment="1">
      <alignment horizontal="right" vertical="center"/>
    </xf>
    <xf numFmtId="172" fontId="10" fillId="6" borderId="0" xfId="1" applyNumberFormat="1" applyFont="1" applyFill="1" applyBorder="1" applyAlignment="1">
      <alignment horizontal="right" vertical="center"/>
    </xf>
    <xf numFmtId="172" fontId="10" fillId="7" borderId="4" xfId="1" applyNumberFormat="1" applyFont="1" applyFill="1" applyBorder="1" applyAlignment="1">
      <alignment horizontal="right" vertical="center"/>
    </xf>
    <xf numFmtId="172" fontId="10" fillId="0" borderId="47" xfId="2" applyNumberFormat="1" applyFont="1" applyFill="1" applyBorder="1" applyAlignment="1">
      <alignment horizontal="right" vertical="center"/>
    </xf>
    <xf numFmtId="172" fontId="10" fillId="0" borderId="4" xfId="2" applyNumberFormat="1" applyFont="1" applyFill="1" applyBorder="1" applyAlignment="1">
      <alignment horizontal="right" vertical="center"/>
    </xf>
    <xf numFmtId="172" fontId="10" fillId="0" borderId="32" xfId="2" applyNumberFormat="1" applyFont="1" applyFill="1" applyBorder="1" applyAlignment="1">
      <alignment horizontal="right" vertical="center"/>
    </xf>
    <xf numFmtId="172" fontId="10" fillId="7" borderId="39" xfId="1" applyNumberFormat="1" applyFont="1" applyFill="1" applyBorder="1" applyAlignment="1">
      <alignment horizontal="right" vertical="center"/>
    </xf>
    <xf numFmtId="172" fontId="10" fillId="7" borderId="9" xfId="1" applyNumberFormat="1" applyFont="1" applyFill="1" applyBorder="1" applyAlignment="1">
      <alignment horizontal="right" vertical="center"/>
    </xf>
    <xf numFmtId="172" fontId="10" fillId="0" borderId="47" xfId="1" applyNumberFormat="1" applyFont="1" applyFill="1" applyBorder="1" applyAlignment="1">
      <alignment horizontal="right" vertical="center" wrapText="1"/>
    </xf>
    <xf numFmtId="172" fontId="10" fillId="0" borderId="46" xfId="2" applyNumberFormat="1" applyFont="1" applyFill="1" applyBorder="1" applyAlignment="1">
      <alignment horizontal="right" vertical="center"/>
    </xf>
    <xf numFmtId="172" fontId="10" fillId="0" borderId="4" xfId="1" applyNumberFormat="1" applyFont="1" applyFill="1" applyBorder="1" applyAlignment="1">
      <alignment horizontal="right" vertical="center" wrapText="1"/>
    </xf>
    <xf numFmtId="172" fontId="10" fillId="0" borderId="9" xfId="2" applyNumberFormat="1" applyFont="1" applyFill="1" applyBorder="1" applyAlignment="1">
      <alignment horizontal="right" vertical="center"/>
    </xf>
    <xf numFmtId="172" fontId="10" fillId="0" borderId="32" xfId="1" applyNumberFormat="1" applyFont="1" applyFill="1" applyBorder="1" applyAlignment="1">
      <alignment horizontal="right" vertical="center" wrapText="1"/>
    </xf>
    <xf numFmtId="172" fontId="10" fillId="0" borderId="17" xfId="2" applyNumberFormat="1" applyFont="1" applyFill="1" applyBorder="1" applyAlignment="1">
      <alignment horizontal="right" vertical="center"/>
    </xf>
    <xf numFmtId="172" fontId="10" fillId="7" borderId="38" xfId="1" applyNumberFormat="1" applyFont="1" applyFill="1" applyBorder="1" applyAlignment="1">
      <alignment horizontal="right" vertical="center"/>
    </xf>
    <xf numFmtId="2" fontId="10" fillId="0" borderId="4" xfId="6" applyNumberFormat="1" applyFont="1" applyBorder="1" applyAlignment="1">
      <alignment horizontal="right" vertical="center"/>
    </xf>
    <xf numFmtId="2" fontId="10" fillId="0" borderId="4" xfId="1" applyNumberFormat="1" applyFont="1" applyBorder="1" applyAlignment="1">
      <alignment horizontal="right" vertical="center"/>
    </xf>
    <xf numFmtId="2" fontId="10" fillId="0" borderId="9" xfId="1" applyNumberFormat="1" applyFont="1" applyBorder="1" applyAlignment="1">
      <alignment horizontal="right" vertical="center"/>
    </xf>
    <xf numFmtId="2" fontId="10" fillId="0" borderId="5" xfId="6" applyNumberFormat="1" applyFont="1" applyBorder="1" applyAlignment="1">
      <alignment horizontal="right" vertical="center"/>
    </xf>
    <xf numFmtId="2" fontId="10" fillId="0" borderId="5" xfId="1" applyNumberFormat="1" applyFont="1" applyBorder="1" applyAlignment="1">
      <alignment horizontal="right" vertical="center"/>
    </xf>
    <xf numFmtId="2" fontId="10" fillId="0" borderId="32" xfId="6" applyNumberFormat="1" applyFont="1" applyBorder="1" applyAlignment="1">
      <alignment horizontal="right" vertical="center" wrapText="1"/>
    </xf>
    <xf numFmtId="2" fontId="10" fillId="0" borderId="32" xfId="1" applyNumberFormat="1" applyFont="1" applyBorder="1" applyAlignment="1">
      <alignment horizontal="right" vertical="center"/>
    </xf>
    <xf numFmtId="2" fontId="10" fillId="0" borderId="17" xfId="1" applyNumberFormat="1" applyFont="1" applyBorder="1" applyAlignment="1">
      <alignment horizontal="right" vertical="center"/>
    </xf>
    <xf numFmtId="2" fontId="10" fillId="7" borderId="7" xfId="6" applyNumberFormat="1" applyFont="1" applyFill="1" applyBorder="1" applyAlignment="1">
      <alignment horizontal="right" vertical="center" wrapText="1"/>
    </xf>
    <xf numFmtId="2" fontId="10" fillId="7" borderId="7" xfId="1" applyNumberFormat="1" applyFont="1" applyFill="1" applyBorder="1" applyAlignment="1">
      <alignment horizontal="right" vertical="center"/>
    </xf>
    <xf numFmtId="2" fontId="10" fillId="7" borderId="10" xfId="1" applyNumberFormat="1" applyFont="1" applyFill="1" applyBorder="1" applyAlignment="1">
      <alignment horizontal="right" vertical="center"/>
    </xf>
    <xf numFmtId="172" fontId="10" fillId="5" borderId="0" xfId="6" applyNumberFormat="1" applyFont="1" applyFill="1" applyAlignment="1">
      <alignment vertical="center"/>
    </xf>
    <xf numFmtId="172" fontId="10" fillId="5" borderId="4" xfId="6" applyNumberFormat="1" applyFont="1" applyFill="1" applyBorder="1" applyAlignment="1">
      <alignment horizontal="center" vertical="center"/>
    </xf>
    <xf numFmtId="172" fontId="10" fillId="5" borderId="7" xfId="6" applyNumberFormat="1" applyFont="1" applyFill="1" applyBorder="1" applyAlignment="1">
      <alignment horizontal="center" vertical="center"/>
    </xf>
    <xf numFmtId="172" fontId="10" fillId="5" borderId="4" xfId="1" applyNumberFormat="1" applyFont="1" applyFill="1" applyBorder="1" applyAlignment="1">
      <alignment vertical="center"/>
    </xf>
    <xf numFmtId="172" fontId="10" fillId="5" borderId="4" xfId="1" applyNumberFormat="1" applyFont="1" applyFill="1" applyBorder="1" applyAlignment="1">
      <alignment vertical="center" wrapText="1"/>
    </xf>
    <xf numFmtId="172" fontId="10" fillId="0" borderId="9" xfId="1" applyNumberFormat="1" applyFont="1" applyFill="1" applyBorder="1" applyAlignment="1">
      <alignment vertical="center" wrapText="1"/>
    </xf>
    <xf numFmtId="172" fontId="10" fillId="6" borderId="15" xfId="1" applyNumberFormat="1" applyFont="1" applyFill="1" applyBorder="1" applyAlignment="1">
      <alignment vertical="center" wrapText="1"/>
    </xf>
    <xf numFmtId="172" fontId="10" fillId="6" borderId="17" xfId="1" applyNumberFormat="1" applyFont="1" applyFill="1" applyBorder="1" applyAlignment="1">
      <alignment vertical="center" wrapText="1"/>
    </xf>
    <xf numFmtId="172" fontId="10" fillId="6" borderId="9" xfId="1" applyNumberFormat="1" applyFont="1" applyFill="1" applyBorder="1" applyAlignment="1">
      <alignment vertical="center" wrapText="1"/>
    </xf>
    <xf numFmtId="172" fontId="10" fillId="0" borderId="17" xfId="2" applyNumberFormat="1" applyFont="1" applyFill="1" applyBorder="1" applyAlignment="1">
      <alignment vertical="center" wrapText="1"/>
    </xf>
    <xf numFmtId="172" fontId="10" fillId="7" borderId="10" xfId="1" applyNumberFormat="1" applyFont="1" applyFill="1" applyBorder="1" applyAlignment="1">
      <alignment vertical="center" wrapText="1"/>
    </xf>
    <xf numFmtId="172" fontId="10" fillId="0" borderId="9" xfId="2" applyNumberFormat="1" applyFont="1" applyFill="1" applyBorder="1" applyAlignment="1">
      <alignment vertical="center" wrapText="1"/>
    </xf>
    <xf numFmtId="172" fontId="10" fillId="5" borderId="9" xfId="2" applyNumberFormat="1" applyFont="1" applyFill="1" applyBorder="1" applyAlignment="1">
      <alignment vertical="center" wrapText="1"/>
    </xf>
    <xf numFmtId="172" fontId="10" fillId="0" borderId="7" xfId="1" applyNumberFormat="1" applyFont="1" applyFill="1" applyBorder="1" applyAlignment="1">
      <alignment horizontal="right" vertical="center"/>
    </xf>
    <xf numFmtId="172" fontId="10" fillId="5" borderId="0" xfId="1" applyNumberFormat="1" applyFont="1" applyFill="1" applyBorder="1" applyAlignment="1">
      <alignment vertical="center"/>
    </xf>
    <xf numFmtId="172" fontId="10" fillId="0" borderId="0" xfId="6" applyNumberFormat="1" applyFont="1" applyAlignment="1">
      <alignment vertical="center" wrapText="1"/>
    </xf>
    <xf numFmtId="172" fontId="10" fillId="0" borderId="0" xfId="6" applyNumberFormat="1" applyFont="1" applyAlignment="1">
      <alignment vertical="center"/>
    </xf>
    <xf numFmtId="172" fontId="10" fillId="0" borderId="7" xfId="1" applyNumberFormat="1" applyFont="1" applyFill="1" applyBorder="1" applyAlignment="1">
      <alignment vertical="center" wrapText="1"/>
    </xf>
    <xf numFmtId="172" fontId="10" fillId="0" borderId="4" xfId="1" applyNumberFormat="1" applyFont="1" applyFill="1" applyBorder="1" applyAlignment="1">
      <alignment vertical="center" wrapText="1"/>
    </xf>
    <xf numFmtId="172" fontId="10" fillId="6" borderId="19" xfId="1" applyNumberFormat="1" applyFont="1" applyFill="1" applyBorder="1" applyAlignment="1">
      <alignment vertical="center" wrapText="1"/>
    </xf>
    <xf numFmtId="172" fontId="10" fillId="6" borderId="32" xfId="1" applyNumberFormat="1" applyFont="1" applyFill="1" applyBorder="1" applyAlignment="1">
      <alignment vertical="center" wrapText="1"/>
    </xf>
    <xf numFmtId="172" fontId="10" fillId="0" borderId="32" xfId="2" applyNumberFormat="1" applyFont="1" applyFill="1" applyBorder="1" applyAlignment="1">
      <alignment vertical="center" wrapText="1"/>
    </xf>
    <xf numFmtId="172" fontId="10" fillId="7" borderId="7" xfId="1" applyNumberFormat="1" applyFont="1" applyFill="1" applyBorder="1" applyAlignment="1">
      <alignment vertical="center" wrapText="1"/>
    </xf>
    <xf numFmtId="172" fontId="10" fillId="5" borderId="0" xfId="1" applyNumberFormat="1" applyFont="1" applyFill="1" applyBorder="1" applyAlignment="1">
      <alignment horizontal="right" vertical="center"/>
    </xf>
    <xf numFmtId="172" fontId="10" fillId="5" borderId="0" xfId="6" applyNumberFormat="1" applyFont="1" applyFill="1" applyAlignment="1">
      <alignment horizontal="right" vertical="center"/>
    </xf>
    <xf numFmtId="172" fontId="10" fillId="5" borderId="9" xfId="6" applyNumberFormat="1" applyFont="1" applyFill="1" applyBorder="1" applyAlignment="1">
      <alignment horizontal="center" vertical="center"/>
    </xf>
    <xf numFmtId="172" fontId="10" fillId="5" borderId="10" xfId="6" applyNumberFormat="1" applyFont="1" applyFill="1" applyBorder="1" applyAlignment="1">
      <alignment horizontal="center" vertical="center"/>
    </xf>
    <xf numFmtId="172" fontId="10" fillId="5" borderId="9" xfId="1" applyNumberFormat="1" applyFont="1" applyFill="1" applyBorder="1" applyAlignment="1">
      <alignment vertical="center"/>
    </xf>
    <xf numFmtId="172" fontId="10" fillId="5" borderId="9" xfId="1" applyNumberFormat="1" applyFont="1" applyFill="1" applyBorder="1" applyAlignment="1">
      <alignment vertical="center" wrapText="1"/>
    </xf>
    <xf numFmtId="172" fontId="10" fillId="0" borderId="9" xfId="1" applyNumberFormat="1" applyFont="1" applyFill="1" applyBorder="1" applyAlignment="1">
      <alignment vertical="center"/>
    </xf>
    <xf numFmtId="172" fontId="10" fillId="6" borderId="15" xfId="1" applyNumberFormat="1" applyFont="1" applyFill="1" applyBorder="1" applyAlignment="1">
      <alignment vertical="center"/>
    </xf>
    <xf numFmtId="172" fontId="10" fillId="6" borderId="22" xfId="1" applyNumberFormat="1" applyFont="1" applyFill="1" applyBorder="1" applyAlignment="1">
      <alignment vertical="center" wrapText="1"/>
    </xf>
    <xf numFmtId="172" fontId="10" fillId="6" borderId="17" xfId="1" applyNumberFormat="1" applyFont="1" applyFill="1" applyBorder="1" applyAlignment="1">
      <alignment vertical="center"/>
    </xf>
    <xf numFmtId="172" fontId="10" fillId="6" borderId="42" xfId="1" applyNumberFormat="1" applyFont="1" applyFill="1" applyBorder="1" applyAlignment="1">
      <alignment vertical="center" wrapText="1"/>
    </xf>
    <xf numFmtId="172" fontId="10" fillId="6" borderId="9" xfId="1" applyNumberFormat="1" applyFont="1" applyFill="1" applyBorder="1" applyAlignment="1">
      <alignment vertical="center"/>
    </xf>
    <xf numFmtId="172" fontId="10" fillId="6" borderId="25" xfId="1" applyNumberFormat="1" applyFont="1" applyFill="1" applyBorder="1" applyAlignment="1">
      <alignment vertical="center" wrapText="1"/>
    </xf>
    <xf numFmtId="172" fontId="10" fillId="7" borderId="10" xfId="1" applyNumberFormat="1" applyFont="1" applyFill="1" applyBorder="1" applyAlignment="1">
      <alignment vertical="center"/>
    </xf>
    <xf numFmtId="172" fontId="10" fillId="0" borderId="9" xfId="1" applyNumberFormat="1" applyFont="1" applyFill="1" applyBorder="1" applyAlignment="1">
      <alignment horizontal="right" vertical="center" wrapText="1"/>
    </xf>
    <xf numFmtId="172" fontId="10" fillId="5" borderId="9" xfId="1" applyNumberFormat="1" applyFont="1" applyFill="1" applyBorder="1" applyAlignment="1">
      <alignment horizontal="right" vertical="center" wrapText="1"/>
    </xf>
    <xf numFmtId="172" fontId="10" fillId="6" borderId="19" xfId="1" applyNumberFormat="1" applyFont="1" applyFill="1" applyBorder="1" applyAlignment="1">
      <alignment vertical="center"/>
    </xf>
    <xf numFmtId="172" fontId="10" fillId="6" borderId="26" xfId="1" applyNumberFormat="1" applyFont="1" applyFill="1" applyBorder="1" applyAlignment="1">
      <alignment vertical="center" wrapText="1"/>
    </xf>
    <xf numFmtId="172" fontId="10" fillId="6" borderId="32" xfId="1" applyNumberFormat="1" applyFont="1" applyFill="1" applyBorder="1" applyAlignment="1">
      <alignment vertical="center"/>
    </xf>
    <xf numFmtId="172" fontId="10" fillId="6" borderId="27" xfId="1" applyNumberFormat="1" applyFont="1" applyFill="1" applyBorder="1" applyAlignment="1">
      <alignment vertical="center" wrapText="1"/>
    </xf>
    <xf numFmtId="172" fontId="10" fillId="0" borderId="4" xfId="1" applyNumberFormat="1" applyFont="1" applyFill="1" applyBorder="1" applyAlignment="1">
      <alignment vertical="center"/>
    </xf>
    <xf numFmtId="172" fontId="10" fillId="0" borderId="5" xfId="1" applyNumberFormat="1" applyFont="1" applyFill="1" applyBorder="1" applyAlignment="1">
      <alignment vertical="center" wrapText="1"/>
    </xf>
    <xf numFmtId="172" fontId="10" fillId="0" borderId="11" xfId="1" applyNumberFormat="1" applyFont="1" applyFill="1" applyBorder="1" applyAlignment="1">
      <alignment vertical="center" wrapText="1"/>
    </xf>
    <xf numFmtId="172" fontId="10" fillId="0" borderId="5" xfId="2" applyNumberFormat="1" applyFont="1" applyFill="1" applyBorder="1" applyAlignment="1">
      <alignment vertical="center" wrapText="1"/>
    </xf>
    <xf numFmtId="172" fontId="10" fillId="5" borderId="5" xfId="2" applyNumberFormat="1" applyFont="1" applyFill="1" applyBorder="1" applyAlignment="1">
      <alignment vertical="center" wrapText="1"/>
    </xf>
    <xf numFmtId="172" fontId="10" fillId="5" borderId="0" xfId="2" applyNumberFormat="1" applyFont="1" applyFill="1" applyBorder="1" applyAlignment="1">
      <alignment vertical="center" wrapText="1"/>
    </xf>
    <xf numFmtId="172" fontId="10" fillId="0" borderId="0" xfId="1" applyNumberFormat="1" applyFont="1" applyFill="1" applyBorder="1" applyAlignment="1">
      <alignment vertical="center" wrapText="1"/>
    </xf>
    <xf numFmtId="172" fontId="10" fillId="6" borderId="29" xfId="1" applyNumberFormat="1" applyFont="1" applyFill="1" applyBorder="1" applyAlignment="1">
      <alignment vertical="center" wrapText="1"/>
    </xf>
    <xf numFmtId="172" fontId="10" fillId="6" borderId="44" xfId="1" applyNumberFormat="1" applyFont="1" applyFill="1" applyBorder="1" applyAlignment="1">
      <alignment vertical="center" wrapText="1"/>
    </xf>
    <xf numFmtId="172" fontId="10" fillId="6" borderId="30" xfId="1" applyNumberFormat="1" applyFont="1" applyFill="1" applyBorder="1" applyAlignment="1">
      <alignment vertical="center" wrapText="1"/>
    </xf>
    <xf numFmtId="172" fontId="10" fillId="6" borderId="45" xfId="1" applyNumberFormat="1" applyFont="1" applyFill="1" applyBorder="1" applyAlignment="1">
      <alignment vertical="center" wrapText="1"/>
    </xf>
    <xf numFmtId="172" fontId="10" fillId="0" borderId="17" xfId="1" applyNumberFormat="1" applyFont="1" applyFill="1" applyBorder="1" applyAlignment="1">
      <alignment horizontal="right" vertical="center" wrapText="1"/>
    </xf>
    <xf numFmtId="172" fontId="10" fillId="5" borderId="4" xfId="2" applyNumberFormat="1" applyFont="1" applyFill="1" applyBorder="1" applyAlignment="1">
      <alignment vertical="center" wrapText="1"/>
    </xf>
    <xf numFmtId="172" fontId="10" fillId="5" borderId="4" xfId="1" applyNumberFormat="1" applyFont="1" applyFill="1" applyBorder="1" applyAlignment="1">
      <alignment horizontal="right" vertical="center" wrapText="1"/>
    </xf>
    <xf numFmtId="172" fontId="10" fillId="0" borderId="17" xfId="1" applyNumberFormat="1" applyFont="1" applyFill="1" applyBorder="1" applyAlignment="1">
      <alignment vertical="center"/>
    </xf>
    <xf numFmtId="172" fontId="10" fillId="0" borderId="32" xfId="1" applyNumberFormat="1" applyFont="1" applyFill="1" applyBorder="1" applyAlignment="1">
      <alignment vertical="center"/>
    </xf>
    <xf numFmtId="172" fontId="10" fillId="0" borderId="27" xfId="2" applyNumberFormat="1" applyFont="1" applyFill="1" applyBorder="1" applyAlignment="1">
      <alignment vertical="center" wrapText="1"/>
    </xf>
    <xf numFmtId="172" fontId="10" fillId="7" borderId="8" xfId="1" applyNumberFormat="1" applyFont="1" applyFill="1" applyBorder="1" applyAlignment="1">
      <alignment vertical="center"/>
    </xf>
    <xf numFmtId="172" fontId="10" fillId="7" borderId="7" xfId="1" applyNumberFormat="1" applyFont="1" applyFill="1" applyBorder="1" applyAlignment="1">
      <alignment vertical="center"/>
    </xf>
    <xf numFmtId="172" fontId="10" fillId="7" borderId="8" xfId="1" applyNumberFormat="1" applyFont="1" applyFill="1" applyBorder="1" applyAlignment="1">
      <alignment vertical="center" wrapText="1"/>
    </xf>
    <xf numFmtId="172" fontId="10" fillId="0" borderId="46" xfId="9" applyNumberFormat="1" applyFont="1" applyFill="1" applyBorder="1" applyAlignment="1">
      <alignment horizontal="right" vertical="center"/>
    </xf>
    <xf numFmtId="172" fontId="10" fillId="0" borderId="9" xfId="9" applyNumberFormat="1" applyFont="1" applyFill="1" applyBorder="1" applyAlignment="1">
      <alignment horizontal="right" vertical="center"/>
    </xf>
    <xf numFmtId="172" fontId="10" fillId="5" borderId="9" xfId="9" applyNumberFormat="1" applyFont="1" applyFill="1" applyBorder="1" applyAlignment="1">
      <alignment horizontal="right" vertical="center"/>
    </xf>
    <xf numFmtId="166" fontId="10" fillId="0" borderId="9" xfId="9" applyNumberFormat="1" applyFont="1" applyFill="1" applyBorder="1" applyAlignment="1">
      <alignment horizontal="right" vertical="center"/>
    </xf>
    <xf numFmtId="166" fontId="10" fillId="0" borderId="9" xfId="1" applyFont="1" applyFill="1" applyBorder="1" applyAlignment="1">
      <alignment horizontal="right" vertical="center"/>
    </xf>
    <xf numFmtId="166" fontId="10" fillId="7" borderId="9" xfId="9" applyNumberFormat="1" applyFont="1" applyFill="1" applyBorder="1" applyAlignment="1">
      <alignment horizontal="right" vertical="center"/>
    </xf>
    <xf numFmtId="10" fontId="10" fillId="7" borderId="9" xfId="2" applyNumberFormat="1" applyFont="1" applyFill="1" applyBorder="1" applyAlignment="1">
      <alignment horizontal="right" vertical="center"/>
    </xf>
    <xf numFmtId="10" fontId="10" fillId="0" borderId="9" xfId="2" applyNumberFormat="1" applyFont="1" applyFill="1" applyBorder="1" applyAlignment="1">
      <alignment horizontal="right" vertical="center"/>
    </xf>
    <xf numFmtId="166" fontId="10" fillId="0" borderId="9" xfId="2" applyNumberFormat="1" applyFont="1" applyFill="1" applyBorder="1" applyAlignment="1">
      <alignment horizontal="right" vertical="center"/>
    </xf>
    <xf numFmtId="166" fontId="10" fillId="0" borderId="9" xfId="0" applyNumberFormat="1" applyFont="1" applyBorder="1" applyAlignment="1">
      <alignment horizontal="right" vertical="center"/>
    </xf>
    <xf numFmtId="166" fontId="10" fillId="0" borderId="17" xfId="1" applyFont="1" applyFill="1" applyBorder="1" applyAlignment="1">
      <alignment horizontal="right" vertical="center"/>
    </xf>
    <xf numFmtId="166" fontId="10" fillId="7" borderId="10" xfId="0" applyNumberFormat="1" applyFont="1" applyFill="1" applyBorder="1" applyAlignment="1">
      <alignment horizontal="right" vertical="center"/>
    </xf>
    <xf numFmtId="166" fontId="10" fillId="7" borderId="10" xfId="1" applyFont="1" applyFill="1" applyBorder="1" applyAlignment="1">
      <alignment horizontal="right" vertical="center"/>
    </xf>
    <xf numFmtId="166" fontId="10" fillId="3" borderId="9" xfId="2" applyNumberFormat="1" applyFont="1" applyFill="1" applyBorder="1" applyAlignment="1">
      <alignment horizontal="right" vertical="center"/>
    </xf>
    <xf numFmtId="166" fontId="10" fillId="3" borderId="9" xfId="0" applyNumberFormat="1" applyFont="1" applyFill="1" applyBorder="1" applyAlignment="1">
      <alignment horizontal="right" vertical="center"/>
    </xf>
    <xf numFmtId="166" fontId="10" fillId="0" borderId="17" xfId="2" applyNumberFormat="1" applyFont="1" applyFill="1" applyBorder="1" applyAlignment="1">
      <alignment horizontal="right" vertical="center"/>
    </xf>
    <xf numFmtId="172" fontId="10" fillId="5" borderId="12" xfId="0" applyNumberFormat="1" applyFont="1" applyFill="1" applyBorder="1" applyAlignment="1">
      <alignment vertical="top"/>
    </xf>
    <xf numFmtId="172" fontId="10" fillId="5" borderId="10" xfId="0" applyNumberFormat="1" applyFont="1" applyFill="1" applyBorder="1" applyAlignment="1">
      <alignment horizontal="center" vertical="center" wrapText="1"/>
    </xf>
    <xf numFmtId="172" fontId="10" fillId="7" borderId="10" xfId="0" applyNumberFormat="1" applyFont="1" applyFill="1" applyBorder="1" applyAlignment="1">
      <alignment horizontal="right" vertical="center"/>
    </xf>
    <xf numFmtId="172" fontId="10" fillId="3" borderId="9" xfId="1" applyNumberFormat="1" applyFont="1" applyFill="1" applyBorder="1" applyAlignment="1">
      <alignment horizontal="right" vertical="center"/>
    </xf>
    <xf numFmtId="172" fontId="10" fillId="5" borderId="0" xfId="0" applyNumberFormat="1" applyFont="1" applyFill="1" applyAlignment="1">
      <alignment vertical="center"/>
    </xf>
    <xf numFmtId="172" fontId="10" fillId="0" borderId="0" xfId="0" applyNumberFormat="1" applyFont="1" applyAlignment="1">
      <alignment vertical="top"/>
    </xf>
    <xf numFmtId="172" fontId="10" fillId="0" borderId="17" xfId="0" applyNumberFormat="1" applyFont="1" applyBorder="1" applyAlignment="1">
      <alignment horizontal="right" vertical="center"/>
    </xf>
    <xf numFmtId="172" fontId="0" fillId="0" borderId="0" xfId="0" applyNumberFormat="1" applyAlignment="1">
      <alignment vertical="center" wrapText="1"/>
    </xf>
    <xf numFmtId="172" fontId="10" fillId="5" borderId="0" xfId="0" applyNumberFormat="1" applyFont="1" applyFill="1" applyAlignment="1">
      <alignment vertical="center" wrapText="1"/>
    </xf>
    <xf numFmtId="172" fontId="10" fillId="5" borderId="7" xfId="0" applyNumberFormat="1" applyFont="1" applyFill="1" applyBorder="1" applyAlignment="1">
      <alignment horizontal="center" vertical="center" wrapText="1"/>
    </xf>
    <xf numFmtId="172" fontId="10" fillId="5" borderId="9" xfId="0" applyNumberFormat="1" applyFont="1" applyFill="1" applyBorder="1" applyAlignment="1">
      <alignment horizontal="center" vertical="center" wrapText="1"/>
    </xf>
    <xf numFmtId="172" fontId="10" fillId="5" borderId="10" xfId="0" applyNumberFormat="1" applyFont="1" applyFill="1" applyBorder="1" applyAlignment="1">
      <alignment horizontal="center" vertical="center"/>
    </xf>
    <xf numFmtId="172" fontId="10" fillId="0" borderId="9" xfId="0" applyNumberFormat="1" applyFont="1" applyBorder="1" applyAlignment="1">
      <alignment horizontal="right" vertical="center"/>
    </xf>
    <xf numFmtId="172" fontId="10" fillId="3" borderId="9" xfId="0" applyNumberFormat="1" applyFont="1" applyFill="1" applyBorder="1" applyAlignment="1">
      <alignment horizontal="right" vertical="center"/>
    </xf>
    <xf numFmtId="172" fontId="10" fillId="7" borderId="38" xfId="0" applyNumberFormat="1" applyFont="1" applyFill="1" applyBorder="1" applyAlignment="1">
      <alignment horizontal="right" vertical="center"/>
    </xf>
    <xf numFmtId="172" fontId="10" fillId="5" borderId="0" xfId="2" applyNumberFormat="1" applyFont="1" applyFill="1" applyBorder="1" applyAlignment="1">
      <alignment horizontal="left" vertical="center"/>
    </xf>
    <xf numFmtId="166" fontId="10" fillId="0" borderId="17" xfId="0" applyNumberFormat="1" applyFont="1" applyBorder="1" applyAlignment="1">
      <alignment horizontal="right" vertical="center"/>
    </xf>
    <xf numFmtId="166" fontId="10" fillId="7" borderId="38" xfId="1" applyFont="1" applyFill="1" applyBorder="1" applyAlignment="1">
      <alignment horizontal="right" vertical="center"/>
    </xf>
    <xf numFmtId="172" fontId="10" fillId="0" borderId="9" xfId="1" quotePrefix="1" applyNumberFormat="1" applyFont="1" applyFill="1" applyBorder="1" applyAlignment="1">
      <alignment horizontal="right" vertical="center"/>
    </xf>
    <xf numFmtId="172" fontId="8" fillId="5" borderId="12" xfId="0" applyNumberFormat="1" applyFont="1" applyFill="1" applyBorder="1" applyAlignment="1">
      <alignment vertical="center"/>
    </xf>
    <xf numFmtId="172" fontId="10" fillId="5" borderId="33" xfId="0" applyNumberFormat="1" applyFont="1" applyFill="1" applyBorder="1" applyAlignment="1">
      <alignment horizontal="centerContinuous" vertical="center" wrapText="1"/>
    </xf>
    <xf numFmtId="172" fontId="10" fillId="5" borderId="9" xfId="1" quotePrefix="1" applyNumberFormat="1" applyFont="1" applyFill="1" applyBorder="1" applyAlignment="1">
      <alignment horizontal="right" vertical="center"/>
    </xf>
    <xf numFmtId="172" fontId="10" fillId="0" borderId="9" xfId="1" quotePrefix="1" applyNumberFormat="1" applyFont="1" applyFill="1" applyBorder="1" applyAlignment="1">
      <alignment horizontal="right" vertical="top"/>
    </xf>
    <xf numFmtId="172" fontId="10" fillId="3" borderId="9" xfId="1" quotePrefix="1" applyNumberFormat="1" applyFont="1" applyFill="1" applyBorder="1" applyAlignment="1">
      <alignment horizontal="right" vertical="center"/>
    </xf>
    <xf numFmtId="172" fontId="10" fillId="0" borderId="0" xfId="0" applyNumberFormat="1" applyFont="1"/>
    <xf numFmtId="172" fontId="10" fillId="0" borderId="9" xfId="1" applyNumberFormat="1" applyFont="1" applyFill="1" applyBorder="1" applyAlignment="1">
      <alignment horizontal="right" vertical="top"/>
    </xf>
    <xf numFmtId="172" fontId="10" fillId="0" borderId="9" xfId="0" applyNumberFormat="1" applyFont="1" applyBorder="1" applyAlignment="1">
      <alignment horizontal="right" vertical="top"/>
    </xf>
    <xf numFmtId="172" fontId="10" fillId="5" borderId="12" xfId="0" applyNumberFormat="1" applyFont="1" applyFill="1" applyBorder="1" applyAlignment="1">
      <alignment vertical="center"/>
    </xf>
    <xf numFmtId="172" fontId="10" fillId="5" borderId="13" xfId="0" applyNumberFormat="1" applyFont="1" applyFill="1" applyBorder="1" applyAlignment="1">
      <alignment horizontal="center" vertical="center" wrapText="1"/>
    </xf>
    <xf numFmtId="172" fontId="10" fillId="5" borderId="8" xfId="0" applyNumberFormat="1" applyFont="1" applyFill="1" applyBorder="1" applyAlignment="1">
      <alignment horizontal="center" vertical="center" wrapText="1"/>
    </xf>
    <xf numFmtId="172" fontId="10" fillId="8" borderId="9" xfId="1" applyNumberFormat="1" applyFont="1" applyFill="1" applyBorder="1" applyAlignment="1">
      <alignment horizontal="right" vertical="center"/>
    </xf>
    <xf numFmtId="172" fontId="10" fillId="5" borderId="0" xfId="0" applyNumberFormat="1" applyFont="1" applyFill="1" applyAlignment="1">
      <alignment horizontal="right" vertical="center"/>
    </xf>
    <xf numFmtId="172" fontId="10" fillId="5" borderId="0" xfId="0" quotePrefix="1" applyNumberFormat="1" applyFont="1" applyFill="1" applyAlignment="1">
      <alignment vertical="center" wrapText="1"/>
    </xf>
    <xf numFmtId="172" fontId="10" fillId="8" borderId="0" xfId="0" applyNumberFormat="1" applyFont="1" applyFill="1" applyAlignment="1">
      <alignment vertical="center" wrapText="1"/>
    </xf>
    <xf numFmtId="172" fontId="10" fillId="8" borderId="0" xfId="0" quotePrefix="1" applyNumberFormat="1" applyFont="1" applyFill="1" applyAlignment="1">
      <alignment vertical="center" wrapText="1"/>
    </xf>
    <xf numFmtId="172" fontId="0" fillId="3" borderId="0" xfId="0" applyNumberFormat="1" applyFill="1" applyAlignment="1">
      <alignment vertical="center" wrapText="1"/>
    </xf>
    <xf numFmtId="172" fontId="0" fillId="0" borderId="0" xfId="0" applyNumberFormat="1" applyAlignment="1">
      <alignment horizontal="right" vertical="center" wrapText="1"/>
    </xf>
    <xf numFmtId="172" fontId="10" fillId="0" borderId="17" xfId="2" applyNumberFormat="1" applyFont="1" applyFill="1" applyBorder="1" applyAlignment="1">
      <alignment horizontal="right" vertical="center" wrapText="1"/>
    </xf>
    <xf numFmtId="172" fontId="0" fillId="0" borderId="0" xfId="2" applyNumberFormat="1" applyFont="1" applyAlignment="1">
      <alignment horizontal="right" vertical="center" wrapText="1"/>
    </xf>
    <xf numFmtId="172" fontId="10" fillId="5" borderId="5" xfId="0" applyNumberFormat="1" applyFont="1" applyFill="1" applyBorder="1" applyAlignment="1">
      <alignment horizontal="center" vertical="center" wrapText="1"/>
    </xf>
    <xf numFmtId="172" fontId="10" fillId="7" borderId="38" xfId="1" applyNumberFormat="1" applyFont="1" applyFill="1" applyBorder="1" applyAlignment="1">
      <alignment horizontal="right" vertical="center" wrapText="1"/>
    </xf>
    <xf numFmtId="172" fontId="0" fillId="0" borderId="0" xfId="0" applyNumberFormat="1" applyAlignment="1">
      <alignment horizontal="right" vertical="center"/>
    </xf>
    <xf numFmtId="172" fontId="10" fillId="5" borderId="12" xfId="1" applyNumberFormat="1" applyFont="1" applyFill="1" applyBorder="1" applyAlignment="1">
      <alignment vertical="center"/>
    </xf>
    <xf numFmtId="172" fontId="10" fillId="5" borderId="5" xfId="0" applyNumberFormat="1" applyFont="1" applyFill="1" applyBorder="1" applyAlignment="1">
      <alignment horizontal="center" vertical="center"/>
    </xf>
    <xf numFmtId="172" fontId="10" fillId="5" borderId="8" xfId="0" applyNumberFormat="1" applyFont="1" applyFill="1" applyBorder="1" applyAlignment="1">
      <alignment horizontal="center" vertical="center"/>
    </xf>
    <xf numFmtId="172" fontId="10" fillId="0" borderId="30" xfId="1" applyNumberFormat="1" applyFont="1" applyFill="1" applyBorder="1" applyAlignment="1">
      <alignment vertical="center"/>
    </xf>
    <xf numFmtId="172" fontId="10" fillId="5" borderId="0" xfId="1" applyNumberFormat="1" applyFont="1" applyFill="1" applyAlignment="1">
      <alignment vertical="center"/>
    </xf>
    <xf numFmtId="172" fontId="10" fillId="0" borderId="0" xfId="1" applyNumberFormat="1" applyFont="1" applyFill="1" applyAlignment="1">
      <alignment vertical="top"/>
    </xf>
    <xf numFmtId="172" fontId="10" fillId="0" borderId="0" xfId="1" applyNumberFormat="1" applyFont="1" applyFill="1" applyAlignment="1"/>
    <xf numFmtId="172" fontId="10" fillId="0" borderId="27" xfId="1" applyNumberFormat="1" applyFont="1" applyFill="1" applyBorder="1" applyAlignment="1">
      <alignment vertical="center"/>
    </xf>
    <xf numFmtId="172" fontId="10" fillId="5" borderId="0" xfId="0" applyNumberFormat="1" applyFont="1" applyFill="1" applyAlignment="1">
      <alignment horizontal="center" vertical="center" wrapText="1"/>
    </xf>
    <xf numFmtId="172" fontId="10" fillId="5" borderId="10" xfId="1" applyNumberFormat="1" applyFont="1" applyFill="1" applyBorder="1" applyAlignment="1">
      <alignment horizontal="center" vertical="center" wrapText="1"/>
    </xf>
    <xf numFmtId="172" fontId="10" fillId="0" borderId="0" xfId="1" applyNumberFormat="1" applyFont="1" applyFill="1" applyBorder="1" applyAlignment="1">
      <alignment horizontal="right" vertical="center"/>
    </xf>
    <xf numFmtId="172" fontId="10" fillId="0" borderId="0" xfId="1" applyNumberFormat="1" applyFont="1" applyFill="1"/>
    <xf numFmtId="172" fontId="10" fillId="7" borderId="38" xfId="1" applyNumberFormat="1" applyFont="1" applyFill="1" applyBorder="1" applyAlignment="1">
      <alignment vertical="center"/>
    </xf>
    <xf numFmtId="172" fontId="10" fillId="7" borderId="56" xfId="1" applyNumberFormat="1" applyFont="1" applyFill="1" applyBorder="1" applyAlignment="1">
      <alignment vertical="center"/>
    </xf>
    <xf numFmtId="172" fontId="10" fillId="0" borderId="5" xfId="1" applyNumberFormat="1" applyFont="1" applyFill="1" applyBorder="1" applyAlignment="1">
      <alignment horizontal="right" vertical="center"/>
    </xf>
    <xf numFmtId="172" fontId="10" fillId="0" borderId="30" xfId="1" applyNumberFormat="1" applyFont="1" applyFill="1" applyBorder="1" applyAlignment="1">
      <alignment horizontal="right" vertical="center"/>
    </xf>
    <xf numFmtId="172" fontId="10" fillId="7" borderId="55" xfId="1" applyNumberFormat="1" applyFont="1" applyFill="1" applyBorder="1" applyAlignment="1">
      <alignment horizontal="right" vertical="center"/>
    </xf>
    <xf numFmtId="172" fontId="10" fillId="5" borderId="4" xfId="1" applyNumberFormat="1" applyFont="1" applyFill="1" applyBorder="1" applyAlignment="1">
      <alignment horizontal="center" vertical="center" wrapText="1"/>
    </xf>
    <xf numFmtId="172" fontId="10" fillId="5" borderId="0" xfId="1" applyNumberFormat="1" applyFont="1" applyFill="1" applyBorder="1" applyAlignment="1">
      <alignment horizontal="center" vertical="center" wrapText="1"/>
    </xf>
    <xf numFmtId="172" fontId="10" fillId="5" borderId="5" xfId="1" applyNumberFormat="1" applyFont="1" applyFill="1" applyBorder="1" applyAlignment="1">
      <alignment horizontal="center" vertical="center" wrapText="1"/>
    </xf>
    <xf numFmtId="172" fontId="10" fillId="5" borderId="7" xfId="1" applyNumberFormat="1" applyFont="1" applyFill="1" applyBorder="1" applyAlignment="1">
      <alignment horizontal="center" vertical="center" wrapText="1"/>
    </xf>
    <xf numFmtId="172" fontId="10" fillId="5" borderId="4" xfId="0" applyNumberFormat="1" applyFont="1" applyFill="1" applyBorder="1" applyAlignment="1">
      <alignment horizontal="center" vertical="center" wrapText="1"/>
    </xf>
    <xf numFmtId="172" fontId="10" fillId="0" borderId="30" xfId="0" applyNumberFormat="1" applyFont="1" applyBorder="1" applyAlignment="1">
      <alignment horizontal="right" vertical="center"/>
    </xf>
    <xf numFmtId="172" fontId="10" fillId="7" borderId="55" xfId="0" applyNumberFormat="1" applyFont="1" applyFill="1" applyBorder="1" applyAlignment="1">
      <alignment horizontal="right" vertical="center"/>
    </xf>
    <xf numFmtId="172" fontId="10" fillId="5" borderId="8" xfId="1" applyNumberFormat="1" applyFont="1" applyFill="1" applyBorder="1" applyAlignment="1">
      <alignment horizontal="center" vertical="center" wrapText="1"/>
    </xf>
    <xf numFmtId="172" fontId="10" fillId="0" borderId="0" xfId="0" applyNumberFormat="1" applyFont="1" applyAlignment="1">
      <alignment vertical="center"/>
    </xf>
    <xf numFmtId="172" fontId="10" fillId="0" borderId="0" xfId="1" applyNumberFormat="1" applyFont="1" applyFill="1" applyAlignment="1">
      <alignment vertical="center"/>
    </xf>
    <xf numFmtId="172" fontId="10" fillId="7" borderId="10" xfId="1" applyNumberFormat="1" applyFont="1" applyFill="1" applyBorder="1" applyAlignment="1">
      <alignment horizontal="right" vertical="center" wrapText="1"/>
    </xf>
    <xf numFmtId="166" fontId="10" fillId="0" borderId="9" xfId="1" applyFont="1" applyFill="1" applyBorder="1" applyAlignment="1">
      <alignment vertical="center"/>
    </xf>
    <xf numFmtId="166" fontId="10" fillId="3" borderId="9" xfId="1" applyFont="1" applyFill="1" applyBorder="1" applyAlignment="1">
      <alignment horizontal="right" vertical="center"/>
    </xf>
    <xf numFmtId="166" fontId="10" fillId="3" borderId="9" xfId="1" applyFont="1" applyFill="1" applyBorder="1" applyAlignment="1">
      <alignment vertical="center"/>
    </xf>
    <xf numFmtId="172" fontId="10" fillId="0" borderId="17" xfId="1" applyNumberFormat="1" applyFont="1" applyFill="1" applyBorder="1" applyAlignment="1">
      <alignment vertical="center" wrapText="1"/>
    </xf>
    <xf numFmtId="172" fontId="10" fillId="0" borderId="9" xfId="0" applyNumberFormat="1" applyFont="1" applyBorder="1" applyAlignment="1">
      <alignment vertical="center"/>
    </xf>
    <xf numFmtId="172" fontId="10" fillId="0" borderId="9" xfId="0" applyNumberFormat="1" applyFont="1" applyBorder="1" applyAlignment="1">
      <alignment vertical="center" wrapText="1"/>
    </xf>
    <xf numFmtId="172" fontId="10" fillId="0" borderId="17" xfId="0" applyNumberFormat="1" applyFont="1" applyBorder="1" applyAlignment="1">
      <alignment horizontal="right" vertical="center" wrapText="1"/>
    </xf>
    <xf numFmtId="172" fontId="10" fillId="0" borderId="5" xfId="2" applyNumberFormat="1" applyFont="1" applyFill="1" applyBorder="1" applyAlignment="1">
      <alignment horizontal="right" vertical="center"/>
    </xf>
    <xf numFmtId="172" fontId="10" fillId="0" borderId="5" xfId="0" applyNumberFormat="1" applyFont="1" applyBorder="1" applyAlignment="1">
      <alignment horizontal="right" vertical="center"/>
    </xf>
    <xf numFmtId="172" fontId="10" fillId="0" borderId="25" xfId="1" applyNumberFormat="1" applyFont="1" applyFill="1" applyBorder="1" applyAlignment="1">
      <alignment horizontal="right" vertical="center"/>
    </xf>
    <xf numFmtId="172" fontId="10" fillId="0" borderId="42" xfId="1" applyNumberFormat="1" applyFont="1" applyFill="1" applyBorder="1" applyAlignment="1">
      <alignment horizontal="right" vertical="center"/>
    </xf>
    <xf numFmtId="0" fontId="0" fillId="3" borderId="0" xfId="0" applyFill="1" applyAlignment="1">
      <alignment vertical="center" wrapText="1"/>
    </xf>
    <xf numFmtId="0" fontId="10" fillId="5" borderId="5" xfId="0" applyFont="1" applyFill="1" applyBorder="1" applyAlignment="1">
      <alignment horizontal="center" vertical="center" wrapText="1"/>
    </xf>
    <xf numFmtId="0" fontId="17" fillId="5" borderId="0" xfId="0" applyFont="1" applyFill="1" applyAlignment="1">
      <alignment vertical="center" wrapText="1"/>
    </xf>
    <xf numFmtId="0" fontId="10" fillId="5" borderId="8" xfId="0" applyFont="1" applyFill="1" applyBorder="1" applyAlignment="1">
      <alignment horizontal="center" vertical="center" wrapText="1"/>
    </xf>
    <xf numFmtId="166" fontId="10" fillId="3" borderId="9" xfId="0" applyNumberFormat="1" applyFont="1" applyFill="1" applyBorder="1" applyAlignment="1">
      <alignment vertical="center" wrapText="1"/>
    </xf>
    <xf numFmtId="0" fontId="10" fillId="0" borderId="33" xfId="0" quotePrefix="1" applyFont="1" applyBorder="1" applyAlignment="1">
      <alignment horizontal="left" vertical="center"/>
    </xf>
    <xf numFmtId="49" fontId="10" fillId="0" borderId="33" xfId="0" quotePrefix="1" applyNumberFormat="1" applyFont="1" applyBorder="1" applyAlignment="1">
      <alignment horizontal="left" vertical="center"/>
    </xf>
    <xf numFmtId="0" fontId="10" fillId="3" borderId="9" xfId="0" applyFont="1" applyFill="1" applyBorder="1" applyAlignment="1">
      <alignment horizontal="left" vertical="center" wrapText="1"/>
    </xf>
    <xf numFmtId="167" fontId="10" fillId="0" borderId="9" xfId="1" applyNumberFormat="1" applyFont="1" applyFill="1" applyBorder="1" applyAlignment="1">
      <alignment horizontal="left" vertical="center"/>
    </xf>
    <xf numFmtId="164" fontId="10" fillId="3" borderId="5" xfId="2" applyNumberFormat="1" applyFont="1" applyFill="1" applyBorder="1" applyAlignment="1">
      <alignment horizontal="right" vertical="center"/>
    </xf>
    <xf numFmtId="164" fontId="10" fillId="3" borderId="4" xfId="2" applyNumberFormat="1" applyFont="1" applyFill="1" applyBorder="1" applyAlignment="1">
      <alignment horizontal="right" vertical="center"/>
    </xf>
    <xf numFmtId="172" fontId="10" fillId="3" borderId="5" xfId="1" applyNumberFormat="1" applyFont="1" applyFill="1" applyBorder="1" applyAlignment="1">
      <alignment horizontal="right" vertical="center"/>
    </xf>
    <xf numFmtId="172" fontId="10" fillId="3" borderId="0" xfId="1" applyNumberFormat="1" applyFont="1" applyFill="1" applyBorder="1" applyAlignment="1">
      <alignment horizontal="right" vertical="center"/>
    </xf>
    <xf numFmtId="0" fontId="16" fillId="5" borderId="33" xfId="0" applyFont="1" applyFill="1" applyBorder="1" applyAlignment="1">
      <alignment vertical="center" wrapText="1"/>
    </xf>
    <xf numFmtId="0" fontId="16" fillId="5" borderId="33" xfId="0" applyFont="1" applyFill="1" applyBorder="1" applyAlignment="1">
      <alignment vertical="center"/>
    </xf>
    <xf numFmtId="0" fontId="10" fillId="5" borderId="33" xfId="0" quotePrefix="1" applyFont="1" applyFill="1" applyBorder="1" applyAlignment="1">
      <alignment horizontal="left" vertical="center" wrapText="1"/>
    </xf>
    <xf numFmtId="0" fontId="10" fillId="5" borderId="33" xfId="0" applyFont="1" applyFill="1" applyBorder="1" applyAlignment="1">
      <alignment vertical="center" wrapText="1"/>
    </xf>
    <xf numFmtId="15" fontId="10" fillId="5" borderId="33" xfId="0" quotePrefix="1" applyNumberFormat="1" applyFont="1" applyFill="1" applyBorder="1" applyAlignment="1">
      <alignment horizontal="left" vertical="center"/>
    </xf>
    <xf numFmtId="0" fontId="10" fillId="0" borderId="33" xfId="0" applyFont="1" applyBorder="1" applyAlignment="1">
      <alignment vertical="top"/>
    </xf>
    <xf numFmtId="167" fontId="10" fillId="0" borderId="9" xfId="1" applyNumberFormat="1" applyFont="1" applyFill="1" applyBorder="1" applyAlignment="1">
      <alignment vertical="center"/>
    </xf>
    <xf numFmtId="167" fontId="10" fillId="5" borderId="0" xfId="1" quotePrefix="1" applyNumberFormat="1" applyFont="1" applyFill="1" applyBorder="1" applyAlignment="1">
      <alignment vertical="center" wrapText="1"/>
    </xf>
    <xf numFmtId="15" fontId="10" fillId="5" borderId="33" xfId="0" quotePrefix="1" applyNumberFormat="1" applyFont="1" applyFill="1" applyBorder="1" applyAlignment="1">
      <alignment vertical="center"/>
    </xf>
    <xf numFmtId="167" fontId="10" fillId="0" borderId="33" xfId="1" applyNumberFormat="1" applyFont="1" applyFill="1" applyBorder="1" applyAlignment="1">
      <alignment vertical="center" wrapText="1"/>
    </xf>
    <xf numFmtId="0" fontId="10" fillId="3" borderId="9" xfId="0" applyFont="1" applyFill="1" applyBorder="1" applyAlignment="1">
      <alignment horizontal="left" vertical="center"/>
    </xf>
    <xf numFmtId="171" fontId="10" fillId="3" borderId="0" xfId="1" quotePrefix="1" applyNumberFormat="1" applyFont="1" applyFill="1" applyBorder="1" applyAlignment="1">
      <alignment vertical="center"/>
    </xf>
    <xf numFmtId="0" fontId="10" fillId="3" borderId="0" xfId="0" applyFont="1" applyFill="1"/>
    <xf numFmtId="169" fontId="10" fillId="3" borderId="0" xfId="0" applyNumberFormat="1" applyFont="1" applyFill="1" applyAlignment="1">
      <alignment vertical="center"/>
    </xf>
    <xf numFmtId="0" fontId="16" fillId="0" borderId="4" xfId="6" applyFont="1" applyBorder="1" applyAlignment="1">
      <alignment vertical="center"/>
    </xf>
    <xf numFmtId="0" fontId="10" fillId="0" borderId="33" xfId="0" applyFont="1" applyBorder="1" applyAlignment="1">
      <alignment vertical="top" wrapText="1"/>
    </xf>
    <xf numFmtId="0" fontId="10" fillId="0" borderId="33" xfId="0" applyFont="1" applyBorder="1" applyAlignment="1">
      <alignment horizontal="left" vertical="top"/>
    </xf>
    <xf numFmtId="0" fontId="10" fillId="0" borderId="13" xfId="0" applyFont="1" applyBorder="1" applyAlignment="1">
      <alignment horizontal="left" vertical="top" wrapText="1"/>
    </xf>
    <xf numFmtId="0" fontId="10" fillId="0" borderId="33" xfId="0" applyFont="1" applyBorder="1" applyAlignment="1">
      <alignment horizontal="left" vertical="top" wrapText="1"/>
    </xf>
    <xf numFmtId="0" fontId="10" fillId="0" borderId="13" xfId="0" applyFont="1" applyBorder="1" applyAlignment="1">
      <alignment vertical="top"/>
    </xf>
    <xf numFmtId="171" fontId="10" fillId="0" borderId="0" xfId="1" quotePrefix="1" applyNumberFormat="1" applyFont="1" applyFill="1" applyBorder="1" applyAlignment="1">
      <alignment vertical="center"/>
    </xf>
    <xf numFmtId="167" fontId="10" fillId="0" borderId="9" xfId="1" applyNumberFormat="1" applyFont="1" applyFill="1" applyBorder="1" applyAlignment="1">
      <alignment vertical="top" wrapText="1"/>
    </xf>
    <xf numFmtId="169" fontId="16" fillId="0" borderId="0" xfId="1" quotePrefix="1" applyNumberFormat="1" applyFont="1" applyFill="1" applyBorder="1" applyAlignment="1">
      <alignment vertical="center"/>
    </xf>
    <xf numFmtId="172" fontId="16" fillId="0" borderId="4" xfId="1" applyNumberFormat="1" applyFont="1" applyFill="1" applyBorder="1" applyAlignment="1">
      <alignment horizontal="right" vertical="center"/>
    </xf>
    <xf numFmtId="172" fontId="16" fillId="0" borderId="9" xfId="1" applyNumberFormat="1" applyFont="1" applyFill="1" applyBorder="1" applyAlignment="1">
      <alignment horizontal="right" vertical="center"/>
    </xf>
    <xf numFmtId="169" fontId="16" fillId="0" borderId="0" xfId="6" applyNumberFormat="1" applyFont="1" applyAlignment="1">
      <alignment vertical="center"/>
    </xf>
    <xf numFmtId="0" fontId="16" fillId="0" borderId="0" xfId="6" applyFont="1" applyAlignment="1">
      <alignment vertical="center"/>
    </xf>
    <xf numFmtId="0" fontId="10" fillId="5" borderId="0" xfId="0" quotePrefix="1" applyFont="1" applyFill="1" applyAlignment="1">
      <alignment vertical="center" wrapText="1"/>
    </xf>
    <xf numFmtId="0" fontId="10" fillId="3" borderId="0" xfId="0" applyFont="1" applyFill="1" applyAlignment="1">
      <alignment vertical="center" wrapText="1"/>
    </xf>
    <xf numFmtId="166" fontId="10" fillId="5" borderId="9" xfId="0" applyNumberFormat="1" applyFont="1" applyFill="1" applyBorder="1" applyAlignment="1">
      <alignment vertical="top" wrapText="1"/>
    </xf>
    <xf numFmtId="0" fontId="10" fillId="5" borderId="4" xfId="0" quotePrefix="1" applyFont="1" applyFill="1" applyBorder="1" applyAlignment="1">
      <alignment horizontal="left" vertical="center"/>
    </xf>
    <xf numFmtId="49" fontId="10" fillId="5" borderId="0" xfId="0" applyNumberFormat="1" applyFont="1" applyFill="1" applyAlignment="1">
      <alignment vertical="center"/>
    </xf>
    <xf numFmtId="15" fontId="10" fillId="5" borderId="0" xfId="0" quotePrefix="1" applyNumberFormat="1" applyFont="1" applyFill="1" applyAlignment="1">
      <alignment vertical="center"/>
    </xf>
    <xf numFmtId="0" fontId="20" fillId="0" borderId="33" xfId="0" applyFont="1" applyBorder="1" applyAlignment="1">
      <alignment vertical="center" wrapText="1"/>
    </xf>
    <xf numFmtId="0" fontId="20" fillId="0" borderId="33" xfId="0" applyFont="1" applyBorder="1" applyAlignment="1">
      <alignment vertical="center"/>
    </xf>
    <xf numFmtId="167" fontId="10" fillId="6" borderId="9" xfId="1" applyNumberFormat="1" applyFont="1" applyFill="1" applyBorder="1" applyAlignment="1">
      <alignment vertical="center" wrapText="1"/>
    </xf>
    <xf numFmtId="167" fontId="10" fillId="6" borderId="9" xfId="1" applyNumberFormat="1" applyFont="1" applyFill="1" applyBorder="1" applyAlignment="1">
      <alignment horizontal="right" vertical="center"/>
    </xf>
    <xf numFmtId="169" fontId="10" fillId="6" borderId="9" xfId="1" applyNumberFormat="1" applyFont="1" applyFill="1" applyBorder="1" applyAlignment="1">
      <alignment horizontal="right" vertical="center"/>
    </xf>
    <xf numFmtId="0" fontId="21" fillId="0" borderId="0" xfId="10"/>
    <xf numFmtId="173" fontId="21" fillId="0" borderId="0" xfId="10" applyNumberFormat="1"/>
    <xf numFmtId="173" fontId="21" fillId="0" borderId="29" xfId="10" applyNumberFormat="1" applyBorder="1"/>
    <xf numFmtId="0" fontId="21" fillId="0" borderId="29" xfId="10" applyBorder="1"/>
    <xf numFmtId="173" fontId="23" fillId="0" borderId="58" xfId="11" applyNumberFormat="1" applyFont="1" applyBorder="1"/>
    <xf numFmtId="0" fontId="23" fillId="9" borderId="59" xfId="10" applyFont="1" applyFill="1" applyBorder="1"/>
    <xf numFmtId="173" fontId="23" fillId="0" borderId="33" xfId="11" applyNumberFormat="1" applyFont="1" applyBorder="1"/>
    <xf numFmtId="173" fontId="19" fillId="0" borderId="13" xfId="11" applyNumberFormat="1" applyFont="1" applyBorder="1"/>
    <xf numFmtId="173" fontId="23" fillId="0" borderId="13" xfId="11" applyNumberFormat="1" applyFont="1" applyBorder="1"/>
    <xf numFmtId="0" fontId="22" fillId="0" borderId="24" xfId="10" applyFont="1" applyBorder="1"/>
    <xf numFmtId="173" fontId="19" fillId="0" borderId="33" xfId="11" applyNumberFormat="1" applyFont="1" applyBorder="1"/>
    <xf numFmtId="49" fontId="22" fillId="0" borderId="24" xfId="10" applyNumberFormat="1" applyFont="1" applyBorder="1"/>
    <xf numFmtId="0" fontId="23" fillId="9" borderId="33" xfId="10" applyFont="1" applyFill="1" applyBorder="1"/>
    <xf numFmtId="0" fontId="23" fillId="9" borderId="60" xfId="10" applyFont="1" applyFill="1" applyBorder="1"/>
    <xf numFmtId="0" fontId="23" fillId="9" borderId="24" xfId="10" applyFont="1" applyFill="1" applyBorder="1"/>
    <xf numFmtId="0" fontId="23" fillId="9" borderId="40" xfId="10" applyFont="1" applyFill="1" applyBorder="1"/>
    <xf numFmtId="0" fontId="21" fillId="0" borderId="0" xfId="12"/>
    <xf numFmtId="0" fontId="21" fillId="0" borderId="0" xfId="12" applyAlignment="1">
      <alignment horizontal="left"/>
    </xf>
    <xf numFmtId="3" fontId="23" fillId="9" borderId="37" xfId="12" applyNumberFormat="1" applyFont="1" applyFill="1" applyBorder="1"/>
    <xf numFmtId="3" fontId="23" fillId="9" borderId="34" xfId="12" applyNumberFormat="1" applyFont="1" applyFill="1" applyBorder="1"/>
    <xf numFmtId="3" fontId="23" fillId="9" borderId="20" xfId="12" applyNumberFormat="1" applyFont="1" applyFill="1" applyBorder="1"/>
    <xf numFmtId="3" fontId="19" fillId="0" borderId="5" xfId="13" applyNumberFormat="1" applyFont="1" applyBorder="1"/>
    <xf numFmtId="3" fontId="19" fillId="0" borderId="4" xfId="13" applyNumberFormat="1" applyFont="1" applyBorder="1"/>
    <xf numFmtId="3" fontId="19" fillId="0" borderId="20" xfId="13" applyNumberFormat="1" applyFont="1" applyBorder="1"/>
    <xf numFmtId="0" fontId="22" fillId="0" borderId="0" xfId="12" applyFont="1"/>
    <xf numFmtId="0" fontId="23" fillId="0" borderId="0" xfId="12" applyFont="1" applyAlignment="1">
      <alignment horizontal="left"/>
    </xf>
    <xf numFmtId="3" fontId="19" fillId="0" borderId="0" xfId="13" applyNumberFormat="1" applyFont="1" applyBorder="1"/>
    <xf numFmtId="3" fontId="19" fillId="0" borderId="3" xfId="13" applyNumberFormat="1" applyFont="1" applyBorder="1"/>
    <xf numFmtId="3" fontId="19" fillId="0" borderId="1" xfId="13" applyNumberFormat="1" applyFont="1" applyBorder="1"/>
    <xf numFmtId="3" fontId="19" fillId="0" borderId="2" xfId="13" applyNumberFormat="1" applyFont="1" applyBorder="1"/>
    <xf numFmtId="0" fontId="1" fillId="0" borderId="0" xfId="12" applyFont="1"/>
    <xf numFmtId="0" fontId="25" fillId="11" borderId="37" xfId="12" applyFont="1" applyFill="1" applyBorder="1" applyAlignment="1">
      <alignment horizontal="center" vertical="center"/>
    </xf>
    <xf numFmtId="0" fontId="25" fillId="11" borderId="34" xfId="12" applyFont="1" applyFill="1" applyBorder="1" applyAlignment="1">
      <alignment horizontal="center" vertical="center"/>
    </xf>
    <xf numFmtId="0" fontId="25" fillId="11" borderId="1" xfId="12" applyFont="1" applyFill="1" applyBorder="1" applyAlignment="1">
      <alignment horizontal="center" vertical="center"/>
    </xf>
    <xf numFmtId="0" fontId="23" fillId="0" borderId="0" xfId="12" applyFont="1"/>
    <xf numFmtId="0" fontId="27" fillId="0" borderId="0" xfId="14"/>
    <xf numFmtId="10" fontId="28" fillId="0" borderId="61" xfId="14" applyNumberFormat="1" applyFont="1" applyBorder="1"/>
    <xf numFmtId="4" fontId="28" fillId="0" borderId="61" xfId="14" applyNumberFormat="1" applyFont="1" applyBorder="1"/>
    <xf numFmtId="0" fontId="28" fillId="0" borderId="61" xfId="14" applyFont="1" applyBorder="1" applyAlignment="1">
      <alignment horizontal="left" indent="2"/>
    </xf>
    <xf numFmtId="10" fontId="28" fillId="14" borderId="62" xfId="14" applyNumberFormat="1" applyFont="1" applyFill="1" applyBorder="1"/>
    <xf numFmtId="4" fontId="28" fillId="14" borderId="62" xfId="14" applyNumberFormat="1" applyFont="1" applyFill="1" applyBorder="1"/>
    <xf numFmtId="0" fontId="28" fillId="14" borderId="62" xfId="14" applyFont="1" applyFill="1" applyBorder="1" applyAlignment="1">
      <alignment horizontal="left" indent="1"/>
    </xf>
    <xf numFmtId="10" fontId="29" fillId="15" borderId="61" xfId="14" applyNumberFormat="1" applyFont="1" applyFill="1" applyBorder="1"/>
    <xf numFmtId="4" fontId="29" fillId="15" borderId="61" xfId="14" applyNumberFormat="1" applyFont="1" applyFill="1" applyBorder="1"/>
    <xf numFmtId="0" fontId="29" fillId="15" borderId="61" xfId="14" applyFont="1" applyFill="1" applyBorder="1" applyAlignment="1">
      <alignment horizontal="left"/>
    </xf>
    <xf numFmtId="0" fontId="28" fillId="0" borderId="61" xfId="14" applyFont="1" applyBorder="1" applyAlignment="1">
      <alignment horizontal="left" indent="1"/>
    </xf>
    <xf numFmtId="0" fontId="29" fillId="0" borderId="0" xfId="14" applyFont="1"/>
    <xf numFmtId="0" fontId="29" fillId="16" borderId="63" xfId="14" applyFont="1" applyFill="1" applyBorder="1"/>
    <xf numFmtId="0" fontId="29" fillId="16" borderId="64" xfId="14" applyFont="1" applyFill="1" applyBorder="1"/>
    <xf numFmtId="0" fontId="30" fillId="16" borderId="65" xfId="14" applyFont="1" applyFill="1" applyBorder="1"/>
    <xf numFmtId="0" fontId="29" fillId="16" borderId="67" xfId="14" applyFont="1" applyFill="1" applyBorder="1"/>
    <xf numFmtId="0" fontId="30" fillId="16" borderId="68" xfId="14" applyFont="1" applyFill="1" applyBorder="1"/>
    <xf numFmtId="0" fontId="29" fillId="16" borderId="69" xfId="14" applyFont="1" applyFill="1" applyBorder="1"/>
    <xf numFmtId="0" fontId="29" fillId="16" borderId="70" xfId="14" applyFont="1" applyFill="1" applyBorder="1"/>
    <xf numFmtId="0" fontId="30" fillId="16" borderId="71" xfId="14" applyFont="1" applyFill="1" applyBorder="1"/>
    <xf numFmtId="0" fontId="2" fillId="0" borderId="0" xfId="7"/>
    <xf numFmtId="0" fontId="23" fillId="0" borderId="0" xfId="15" applyFont="1" applyAlignment="1">
      <alignment horizontal="left"/>
    </xf>
    <xf numFmtId="0" fontId="22" fillId="0" borderId="0" xfId="15" applyFont="1" applyAlignment="1">
      <alignment horizontal="left"/>
    </xf>
    <xf numFmtId="10" fontId="22" fillId="0" borderId="0" xfId="16" applyNumberFormat="1" applyFont="1"/>
    <xf numFmtId="43" fontId="22" fillId="0" borderId="0" xfId="17" applyFont="1"/>
    <xf numFmtId="0" fontId="22" fillId="0" borderId="0" xfId="12" applyFont="1" applyAlignment="1">
      <alignment horizontal="left" indent="2"/>
    </xf>
    <xf numFmtId="43" fontId="23" fillId="0" borderId="0" xfId="17" applyFont="1"/>
    <xf numFmtId="10" fontId="23" fillId="0" borderId="0" xfId="16" applyNumberFormat="1" applyFont="1"/>
    <xf numFmtId="0" fontId="23" fillId="0" borderId="0" xfId="12" applyFont="1" applyAlignment="1">
      <alignment horizontal="left" indent="1"/>
    </xf>
    <xf numFmtId="43" fontId="23" fillId="0" borderId="78" xfId="17" applyFont="1" applyBorder="1"/>
    <xf numFmtId="10" fontId="23" fillId="0" borderId="78" xfId="16" applyNumberFormat="1" applyFont="1" applyBorder="1"/>
    <xf numFmtId="0" fontId="23" fillId="0" borderId="78" xfId="12" applyFont="1" applyBorder="1" applyAlignment="1">
      <alignment horizontal="left"/>
    </xf>
    <xf numFmtId="0" fontId="22" fillId="0" borderId="9" xfId="12" applyFont="1" applyBorder="1" applyAlignment="1">
      <alignment horizontal="left" indent="3"/>
    </xf>
    <xf numFmtId="0" fontId="23" fillId="0" borderId="78" xfId="12" applyFont="1" applyBorder="1"/>
    <xf numFmtId="0" fontId="23" fillId="9" borderId="78" xfId="12" applyFont="1" applyFill="1" applyBorder="1"/>
    <xf numFmtId="10" fontId="23" fillId="9" borderId="78" xfId="16" applyNumberFormat="1" applyFont="1" applyFill="1" applyBorder="1"/>
    <xf numFmtId="0" fontId="23" fillId="9" borderId="0" xfId="12" applyFont="1" applyFill="1"/>
    <xf numFmtId="10" fontId="23" fillId="9" borderId="0" xfId="16" applyNumberFormat="1" applyFont="1" applyFill="1"/>
    <xf numFmtId="0" fontId="31" fillId="0" borderId="0" xfId="12" applyFont="1"/>
    <xf numFmtId="2" fontId="22" fillId="0" borderId="0" xfId="12" applyNumberFormat="1" applyFont="1"/>
    <xf numFmtId="0" fontId="32" fillId="0" borderId="0" xfId="12" applyFont="1"/>
    <xf numFmtId="10" fontId="10" fillId="0" borderId="0" xfId="16" applyNumberFormat="1" applyFont="1"/>
    <xf numFmtId="2" fontId="10" fillId="0" borderId="0" xfId="12" applyNumberFormat="1" applyFont="1"/>
    <xf numFmtId="0" fontId="10" fillId="0" borderId="0" xfId="12" applyFont="1"/>
    <xf numFmtId="0" fontId="23" fillId="6" borderId="0" xfId="12" applyFont="1" applyFill="1"/>
    <xf numFmtId="0" fontId="10" fillId="0" borderId="0" xfId="14" applyFont="1"/>
    <xf numFmtId="0" fontId="23" fillId="18" borderId="0" xfId="14" applyFont="1" applyFill="1"/>
    <xf numFmtId="0" fontId="23" fillId="18" borderId="75" xfId="14" applyFont="1" applyFill="1" applyBorder="1"/>
    <xf numFmtId="0" fontId="23" fillId="0" borderId="75" xfId="14" applyFont="1" applyBorder="1" applyAlignment="1">
      <alignment horizontal="left"/>
    </xf>
    <xf numFmtId="169" fontId="23" fillId="0" borderId="75" xfId="14" applyNumberFormat="1" applyFont="1" applyBorder="1"/>
    <xf numFmtId="10" fontId="23" fillId="0" borderId="75" xfId="14" applyNumberFormat="1" applyFont="1" applyBorder="1"/>
    <xf numFmtId="4" fontId="23" fillId="0" borderId="75" xfId="14" applyNumberFormat="1" applyFont="1" applyBorder="1"/>
    <xf numFmtId="0" fontId="10" fillId="0" borderId="0" xfId="14" applyFont="1" applyAlignment="1">
      <alignment horizontal="left" indent="1"/>
    </xf>
    <xf numFmtId="169" fontId="10" fillId="0" borderId="0" xfId="14" applyNumberFormat="1" applyFont="1"/>
    <xf numFmtId="10" fontId="10" fillId="0" borderId="0" xfId="14" applyNumberFormat="1" applyFont="1"/>
    <xf numFmtId="4" fontId="10" fillId="0" borderId="0" xfId="14" applyNumberFormat="1" applyFont="1"/>
    <xf numFmtId="0" fontId="10" fillId="0" borderId="0" xfId="14" applyFont="1" applyAlignment="1">
      <alignment horizontal="left"/>
    </xf>
    <xf numFmtId="0" fontId="10" fillId="0" borderId="0" xfId="14" applyFont="1" applyAlignment="1">
      <alignment horizontal="left" indent="2"/>
    </xf>
    <xf numFmtId="0" fontId="11" fillId="0" borderId="0" xfId="14" applyFont="1" applyAlignment="1">
      <alignment horizontal="left" indent="1"/>
    </xf>
    <xf numFmtId="169" fontId="11" fillId="0" borderId="0" xfId="14" applyNumberFormat="1" applyFont="1"/>
    <xf numFmtId="10" fontId="11" fillId="0" borderId="0" xfId="14" applyNumberFormat="1" applyFont="1"/>
    <xf numFmtId="4" fontId="11" fillId="0" borderId="0" xfId="14" applyNumberFormat="1" applyFont="1"/>
    <xf numFmtId="0" fontId="11" fillId="0" borderId="0" xfId="14" applyFont="1"/>
    <xf numFmtId="0" fontId="23" fillId="0" borderId="0" xfId="14" applyFont="1" applyAlignment="1">
      <alignment horizontal="left" indent="1"/>
    </xf>
    <xf numFmtId="169" fontId="23" fillId="0" borderId="0" xfId="14" applyNumberFormat="1" applyFont="1"/>
    <xf numFmtId="10" fontId="23" fillId="0" borderId="0" xfId="14" applyNumberFormat="1" applyFont="1"/>
    <xf numFmtId="4" fontId="23" fillId="0" borderId="0" xfId="14" applyNumberFormat="1" applyFont="1"/>
    <xf numFmtId="0" fontId="23" fillId="18" borderId="74" xfId="14" applyFont="1" applyFill="1" applyBorder="1" applyAlignment="1">
      <alignment horizontal="left"/>
    </xf>
    <xf numFmtId="169" fontId="23" fillId="18" borderId="74" xfId="14" applyNumberFormat="1" applyFont="1" applyFill="1" applyBorder="1"/>
    <xf numFmtId="10" fontId="23" fillId="18" borderId="74" xfId="14" applyNumberFormat="1" applyFont="1" applyFill="1" applyBorder="1"/>
    <xf numFmtId="4" fontId="23" fillId="18" borderId="74" xfId="14" applyNumberFormat="1" applyFont="1" applyFill="1" applyBorder="1"/>
    <xf numFmtId="0" fontId="35" fillId="0" borderId="0" xfId="14" applyFont="1"/>
    <xf numFmtId="0" fontId="23" fillId="17" borderId="0" xfId="14" applyFont="1" applyFill="1"/>
    <xf numFmtId="0" fontId="23" fillId="17" borderId="73" xfId="14" applyFont="1" applyFill="1" applyBorder="1" applyAlignment="1">
      <alignment horizontal="center"/>
    </xf>
    <xf numFmtId="0" fontId="23" fillId="0" borderId="73" xfId="14" applyFont="1" applyBorder="1" applyAlignment="1">
      <alignment horizontal="left"/>
    </xf>
    <xf numFmtId="169" fontId="23" fillId="0" borderId="73" xfId="14" applyNumberFormat="1" applyFont="1" applyBorder="1"/>
    <xf numFmtId="10" fontId="23" fillId="0" borderId="73" xfId="14" applyNumberFormat="1" applyFont="1" applyBorder="1"/>
    <xf numFmtId="4" fontId="23" fillId="0" borderId="73" xfId="14" applyNumberFormat="1" applyFont="1" applyBorder="1"/>
    <xf numFmtId="0" fontId="23" fillId="17" borderId="72" xfId="14" applyFont="1" applyFill="1" applyBorder="1" applyAlignment="1">
      <alignment horizontal="left"/>
    </xf>
    <xf numFmtId="169" fontId="23" fillId="17" borderId="72" xfId="14" applyNumberFormat="1" applyFont="1" applyFill="1" applyBorder="1"/>
    <xf numFmtId="10" fontId="23" fillId="17" borderId="72" xfId="14" applyNumberFormat="1" applyFont="1" applyFill="1" applyBorder="1"/>
    <xf numFmtId="4" fontId="23" fillId="17" borderId="72" xfId="14" applyNumberFormat="1" applyFont="1" applyFill="1" applyBorder="1"/>
    <xf numFmtId="0" fontId="23" fillId="19" borderId="0" xfId="14" applyFont="1" applyFill="1" applyAlignment="1">
      <alignment horizontal="center"/>
    </xf>
    <xf numFmtId="10" fontId="23" fillId="0" borderId="77" xfId="14" applyNumberFormat="1" applyFont="1" applyBorder="1"/>
    <xf numFmtId="169" fontId="23" fillId="0" borderId="77" xfId="14" applyNumberFormat="1" applyFont="1" applyBorder="1"/>
    <xf numFmtId="0" fontId="23" fillId="0" borderId="77" xfId="14" applyFont="1" applyBorder="1" applyAlignment="1">
      <alignment horizontal="left"/>
    </xf>
    <xf numFmtId="4" fontId="23" fillId="0" borderId="77" xfId="14" applyNumberFormat="1" applyFont="1" applyBorder="1"/>
    <xf numFmtId="0" fontId="23" fillId="19" borderId="76" xfId="14" applyFont="1" applyFill="1" applyBorder="1" applyAlignment="1">
      <alignment horizontal="left"/>
    </xf>
    <xf numFmtId="169" fontId="23" fillId="19" borderId="76" xfId="14" applyNumberFormat="1" applyFont="1" applyFill="1" applyBorder="1"/>
    <xf numFmtId="10" fontId="23" fillId="19" borderId="76" xfId="14" applyNumberFormat="1" applyFont="1" applyFill="1" applyBorder="1"/>
    <xf numFmtId="4" fontId="23" fillId="19" borderId="76" xfId="14" applyNumberFormat="1" applyFont="1" applyFill="1" applyBorder="1"/>
    <xf numFmtId="165" fontId="22" fillId="0" borderId="0" xfId="11" applyFont="1"/>
    <xf numFmtId="0" fontId="22" fillId="0" borderId="24" xfId="12" applyFont="1" applyBorder="1" applyAlignment="1">
      <alignment horizontal="left" indent="3"/>
    </xf>
    <xf numFmtId="2" fontId="23" fillId="0" borderId="78" xfId="12" applyNumberFormat="1" applyFont="1" applyBorder="1"/>
    <xf numFmtId="2" fontId="23" fillId="0" borderId="0" xfId="12" applyNumberFormat="1" applyFont="1"/>
    <xf numFmtId="165" fontId="23" fillId="0" borderId="0" xfId="11" applyFont="1"/>
    <xf numFmtId="165" fontId="10" fillId="0" borderId="0" xfId="11" applyFont="1"/>
    <xf numFmtId="165" fontId="23" fillId="0" borderId="78" xfId="11" applyFont="1" applyBorder="1"/>
    <xf numFmtId="0" fontId="22" fillId="5" borderId="24" xfId="12" applyFont="1" applyFill="1" applyBorder="1" applyAlignment="1">
      <alignment horizontal="left" indent="3"/>
    </xf>
    <xf numFmtId="2" fontId="23" fillId="9" borderId="0" xfId="12" applyNumberFormat="1" applyFont="1" applyFill="1"/>
    <xf numFmtId="0" fontId="22" fillId="0" borderId="24" xfId="12" applyFont="1" applyBorder="1" applyAlignment="1">
      <alignment horizontal="left" indent="2"/>
    </xf>
    <xf numFmtId="10" fontId="22" fillId="0" borderId="0" xfId="12" applyNumberFormat="1" applyFont="1"/>
    <xf numFmtId="4" fontId="22" fillId="0" borderId="0" xfId="12" applyNumberFormat="1" applyFont="1"/>
    <xf numFmtId="0" fontId="23" fillId="7" borderId="0" xfId="12" applyFont="1" applyFill="1"/>
    <xf numFmtId="0" fontId="23" fillId="7" borderId="0" xfId="12" applyFont="1" applyFill="1" applyAlignment="1">
      <alignment horizontal="center"/>
    </xf>
    <xf numFmtId="2" fontId="22" fillId="0" borderId="0" xfId="17" applyNumberFormat="1" applyFont="1"/>
    <xf numFmtId="0" fontId="23" fillId="0" borderId="0" xfId="12" applyFont="1" applyAlignment="1">
      <alignment horizontal="center"/>
    </xf>
    <xf numFmtId="0" fontId="36" fillId="0" borderId="0" xfId="12" applyFont="1"/>
    <xf numFmtId="2" fontId="10" fillId="0" borderId="0" xfId="17" applyNumberFormat="1" applyFont="1"/>
    <xf numFmtId="10" fontId="0" fillId="0" borderId="0" xfId="16" applyNumberFormat="1" applyFont="1"/>
    <xf numFmtId="0" fontId="22" fillId="6" borderId="0" xfId="12" applyFont="1" applyFill="1"/>
    <xf numFmtId="0" fontId="29" fillId="16" borderId="67" xfId="14" applyFont="1" applyFill="1" applyBorder="1" applyAlignment="1">
      <alignment horizontal="center"/>
    </xf>
    <xf numFmtId="0" fontId="23" fillId="6" borderId="0" xfId="12" applyFont="1" applyFill="1" applyAlignment="1">
      <alignment horizontal="center"/>
    </xf>
    <xf numFmtId="0" fontId="10" fillId="5" borderId="13" xfId="7" applyFont="1" applyFill="1" applyBorder="1" applyAlignment="1">
      <alignment horizontal="center" vertical="center" wrapText="1"/>
    </xf>
    <xf numFmtId="10" fontId="0" fillId="0" borderId="0" xfId="2" applyNumberFormat="1" applyFont="1"/>
    <xf numFmtId="43" fontId="21" fillId="0" borderId="0" xfId="18" applyNumberFormat="1"/>
    <xf numFmtId="4" fontId="21" fillId="0" borderId="0" xfId="12" applyNumberFormat="1"/>
    <xf numFmtId="2" fontId="21" fillId="0" borderId="0" xfId="12" applyNumberFormat="1"/>
    <xf numFmtId="0" fontId="23" fillId="0" borderId="60" xfId="12" applyFont="1" applyBorder="1" applyAlignment="1">
      <alignment horizontal="left"/>
    </xf>
    <xf numFmtId="166" fontId="22" fillId="0" borderId="0" xfId="8" applyFont="1"/>
    <xf numFmtId="10" fontId="22" fillId="0" borderId="0" xfId="2" applyNumberFormat="1" applyFont="1"/>
    <xf numFmtId="166" fontId="0" fillId="0" borderId="0" xfId="8" applyFont="1"/>
    <xf numFmtId="43" fontId="21" fillId="0" borderId="0" xfId="12" applyNumberFormat="1"/>
    <xf numFmtId="43" fontId="22" fillId="0" borderId="0" xfId="17" applyFont="1" applyAlignment="1">
      <alignment horizontal="center"/>
    </xf>
    <xf numFmtId="9" fontId="21" fillId="0" borderId="0" xfId="2" applyFont="1"/>
    <xf numFmtId="0" fontId="10" fillId="0" borderId="0" xfId="7" applyFont="1"/>
    <xf numFmtId="0" fontId="12" fillId="0" borderId="0" xfId="7" applyFont="1"/>
    <xf numFmtId="0" fontId="9" fillId="0" borderId="0" xfId="7" applyFont="1"/>
    <xf numFmtId="0" fontId="9" fillId="0" borderId="0" xfId="7" applyFont="1" applyAlignment="1">
      <alignment vertical="top"/>
    </xf>
    <xf numFmtId="0" fontId="10" fillId="5" borderId="0" xfId="7" applyFont="1" applyFill="1" applyAlignment="1">
      <alignment horizontal="left" vertical="top"/>
    </xf>
    <xf numFmtId="0" fontId="10" fillId="0" borderId="0" xfId="7" applyFont="1" applyAlignment="1">
      <alignment wrapText="1"/>
    </xf>
    <xf numFmtId="0" fontId="10" fillId="0" borderId="0" xfId="7" applyFont="1" applyAlignment="1">
      <alignment vertical="top"/>
    </xf>
    <xf numFmtId="0" fontId="12" fillId="0" borderId="0" xfId="7" applyFont="1" applyAlignment="1">
      <alignment vertical="top"/>
    </xf>
    <xf numFmtId="0" fontId="2" fillId="5" borderId="0" xfId="7" applyFill="1" applyAlignment="1">
      <alignment vertical="center"/>
    </xf>
    <xf numFmtId="0" fontId="10" fillId="5" borderId="0" xfId="7" quotePrefix="1" applyFont="1" applyFill="1" applyAlignment="1">
      <alignment vertical="center"/>
    </xf>
    <xf numFmtId="0" fontId="2" fillId="0" borderId="0" xfId="7" applyAlignment="1">
      <alignment vertical="center" wrapText="1"/>
    </xf>
    <xf numFmtId="0" fontId="11" fillId="5" borderId="0" xfId="7" applyFont="1" applyFill="1" applyAlignment="1">
      <alignment vertical="center"/>
    </xf>
    <xf numFmtId="0" fontId="2" fillId="5" borderId="35" xfId="7" applyFill="1" applyBorder="1" applyAlignment="1">
      <alignment vertical="center"/>
    </xf>
    <xf numFmtId="0" fontId="10" fillId="5" borderId="0" xfId="7" applyFont="1" applyFill="1" applyAlignment="1">
      <alignment horizontal="left" vertical="center"/>
    </xf>
    <xf numFmtId="0" fontId="12" fillId="0" borderId="0" xfId="7" applyFont="1" applyAlignment="1">
      <alignment vertical="center"/>
    </xf>
    <xf numFmtId="0" fontId="9" fillId="0" borderId="0" xfId="7" applyFont="1" applyAlignment="1">
      <alignment vertical="center"/>
    </xf>
    <xf numFmtId="167" fontId="10" fillId="7" borderId="10" xfId="7" applyNumberFormat="1" applyFont="1" applyFill="1" applyBorder="1" applyAlignment="1">
      <alignment horizontal="right" vertical="center"/>
    </xf>
    <xf numFmtId="166" fontId="10" fillId="5" borderId="0" xfId="7" applyNumberFormat="1" applyFont="1" applyFill="1" applyAlignment="1">
      <alignment vertical="center"/>
    </xf>
    <xf numFmtId="167" fontId="10" fillId="0" borderId="17" xfId="7" applyNumberFormat="1" applyFont="1" applyBorder="1" applyAlignment="1">
      <alignment horizontal="right" vertical="center"/>
    </xf>
    <xf numFmtId="3" fontId="10" fillId="0" borderId="17" xfId="7" applyNumberFormat="1" applyFont="1" applyBorder="1" applyAlignment="1">
      <alignment horizontal="right" vertical="center"/>
    </xf>
    <xf numFmtId="0" fontId="10" fillId="0" borderId="17" xfId="7" applyFont="1" applyBorder="1" applyAlignment="1">
      <alignment horizontal="left" vertical="center" wrapText="1"/>
    </xf>
    <xf numFmtId="10" fontId="9" fillId="0" borderId="0" xfId="7" applyNumberFormat="1" applyFont="1"/>
    <xf numFmtId="167" fontId="10" fillId="0" borderId="9" xfId="7" applyNumberFormat="1" applyFont="1" applyBorder="1" applyAlignment="1">
      <alignment horizontal="right" vertical="center"/>
    </xf>
    <xf numFmtId="0" fontId="10" fillId="0" borderId="9" xfId="7" applyFont="1" applyBorder="1" applyAlignment="1">
      <alignment horizontal="left" vertical="center"/>
    </xf>
    <xf numFmtId="167" fontId="10" fillId="6" borderId="9" xfId="7" applyNumberFormat="1" applyFont="1" applyFill="1" applyBorder="1" applyAlignment="1">
      <alignment horizontal="right" vertical="center"/>
    </xf>
    <xf numFmtId="0" fontId="10" fillId="6" borderId="9" xfId="7" applyFont="1" applyFill="1" applyBorder="1" applyAlignment="1">
      <alignment horizontal="left" vertical="center"/>
    </xf>
    <xf numFmtId="167" fontId="10" fillId="3" borderId="9" xfId="7" applyNumberFormat="1" applyFont="1" applyFill="1" applyBorder="1" applyAlignment="1">
      <alignment horizontal="right" vertical="center"/>
    </xf>
    <xf numFmtId="0" fontId="10" fillId="3" borderId="9" xfId="7" applyFont="1" applyFill="1" applyBorder="1" applyAlignment="1">
      <alignment horizontal="left" vertical="center"/>
    </xf>
    <xf numFmtId="167" fontId="10" fillId="7" borderId="38" xfId="7" applyNumberFormat="1" applyFont="1" applyFill="1" applyBorder="1" applyAlignment="1">
      <alignment horizontal="right" vertical="center"/>
    </xf>
    <xf numFmtId="0" fontId="10" fillId="3" borderId="9" xfId="7" applyFont="1" applyFill="1" applyBorder="1" applyAlignment="1">
      <alignment horizontal="left" vertical="center" wrapText="1"/>
    </xf>
    <xf numFmtId="0" fontId="10" fillId="0" borderId="9" xfId="7" applyFont="1" applyBorder="1" applyAlignment="1">
      <alignment horizontal="left" vertical="center" wrapText="1"/>
    </xf>
    <xf numFmtId="0" fontId="10" fillId="6" borderId="9" xfId="7" applyFont="1" applyFill="1" applyBorder="1" applyAlignment="1">
      <alignment horizontal="left" vertical="center" wrapText="1"/>
    </xf>
    <xf numFmtId="0" fontId="13" fillId="0" borderId="0" xfId="7" applyFont="1"/>
    <xf numFmtId="9" fontId="10" fillId="5" borderId="10" xfId="7" applyNumberFormat="1" applyFont="1" applyFill="1" applyBorder="1" applyAlignment="1">
      <alignment horizontal="center" vertical="center" wrapText="1"/>
    </xf>
    <xf numFmtId="0" fontId="10" fillId="5" borderId="8" xfId="7" applyFont="1" applyFill="1" applyBorder="1" applyAlignment="1">
      <alignment horizontal="center" vertical="center"/>
    </xf>
    <xf numFmtId="0" fontId="10" fillId="5" borderId="10" xfId="7" applyFont="1" applyFill="1" applyBorder="1" applyAlignment="1">
      <alignment horizontal="center" vertical="center" wrapText="1"/>
    </xf>
    <xf numFmtId="0" fontId="10" fillId="5" borderId="5" xfId="7" quotePrefix="1" applyFont="1" applyFill="1" applyBorder="1" applyAlignment="1">
      <alignment horizontal="center" vertical="center" wrapText="1"/>
    </xf>
    <xf numFmtId="0" fontId="10" fillId="5" borderId="13" xfId="7" quotePrefix="1" applyFont="1" applyFill="1" applyBorder="1" applyAlignment="1">
      <alignment horizontal="center" vertical="center" wrapText="1"/>
    </xf>
    <xf numFmtId="0" fontId="10" fillId="5" borderId="5" xfId="7" applyFont="1" applyFill="1" applyBorder="1" applyAlignment="1">
      <alignment horizontal="center" vertical="center"/>
    </xf>
    <xf numFmtId="0" fontId="10" fillId="5" borderId="4" xfId="7" quotePrefix="1" applyFont="1" applyFill="1" applyBorder="1" applyAlignment="1">
      <alignment horizontal="center" vertical="center" wrapText="1"/>
    </xf>
    <xf numFmtId="0" fontId="10" fillId="5" borderId="5" xfId="7" applyFont="1" applyFill="1" applyBorder="1" applyAlignment="1">
      <alignment horizontal="center" vertical="center" wrapText="1"/>
    </xf>
    <xf numFmtId="0" fontId="10" fillId="5" borderId="4" xfId="7" applyFont="1" applyFill="1" applyBorder="1" applyAlignment="1">
      <alignment horizontal="center" vertical="center" wrapText="1"/>
    </xf>
    <xf numFmtId="0" fontId="10" fillId="5" borderId="2" xfId="7" applyFont="1" applyFill="1" applyBorder="1" applyAlignment="1">
      <alignment horizontal="center" vertical="center" wrapText="1"/>
    </xf>
    <xf numFmtId="0" fontId="10" fillId="5" borderId="1" xfId="7" applyFont="1" applyFill="1" applyBorder="1" applyAlignment="1">
      <alignment horizontal="center" vertical="center" wrapText="1"/>
    </xf>
    <xf numFmtId="0" fontId="8" fillId="0" borderId="0" xfId="7" applyFont="1"/>
    <xf numFmtId="0" fontId="8" fillId="5" borderId="0" xfId="7" applyFont="1" applyFill="1" applyAlignment="1">
      <alignment horizontal="left" vertical="center"/>
    </xf>
    <xf numFmtId="0" fontId="8" fillId="5" borderId="12" xfId="7" applyFont="1" applyFill="1" applyBorder="1" applyAlignment="1">
      <alignment vertical="center"/>
    </xf>
    <xf numFmtId="0" fontId="8" fillId="5" borderId="12" xfId="7" applyFont="1" applyFill="1" applyBorder="1" applyAlignment="1">
      <alignment vertical="center" wrapText="1"/>
    </xf>
    <xf numFmtId="0" fontId="10" fillId="5" borderId="0" xfId="7" applyFont="1" applyFill="1" applyAlignment="1">
      <alignment horizontal="left"/>
    </xf>
    <xf numFmtId="172" fontId="10" fillId="5" borderId="0" xfId="7" applyNumberFormat="1" applyFont="1" applyFill="1" applyAlignment="1">
      <alignment vertical="center"/>
    </xf>
    <xf numFmtId="0" fontId="10" fillId="0" borderId="0" xfId="7" applyFont="1" applyAlignment="1">
      <alignment vertical="top" wrapText="1"/>
    </xf>
    <xf numFmtId="0" fontId="10" fillId="5" borderId="9" xfId="7" applyFont="1" applyFill="1" applyBorder="1" applyAlignment="1">
      <alignment horizontal="center" vertical="center" wrapText="1"/>
    </xf>
    <xf numFmtId="0" fontId="11" fillId="0" borderId="0" xfId="7" applyFont="1"/>
    <xf numFmtId="172" fontId="10" fillId="5" borderId="36" xfId="0" applyNumberFormat="1" applyFont="1" applyFill="1" applyBorder="1" applyAlignment="1">
      <alignment horizontal="center" vertical="center" wrapText="1"/>
    </xf>
    <xf numFmtId="169" fontId="10" fillId="0" borderId="0" xfId="7" applyNumberFormat="1" applyFont="1"/>
    <xf numFmtId="172" fontId="10" fillId="0" borderId="0" xfId="7" applyNumberFormat="1" applyFont="1"/>
    <xf numFmtId="169" fontId="2" fillId="0" borderId="0" xfId="7" applyNumberFormat="1" applyAlignment="1">
      <alignment vertical="center" wrapText="1"/>
    </xf>
    <xf numFmtId="172" fontId="2" fillId="0" borderId="0" xfId="7" applyNumberFormat="1" applyAlignment="1">
      <alignment vertical="center" wrapText="1"/>
    </xf>
    <xf numFmtId="169" fontId="10" fillId="5" borderId="0" xfId="7" applyNumberFormat="1" applyFont="1" applyFill="1" applyAlignment="1">
      <alignment vertical="center" wrapText="1"/>
    </xf>
    <xf numFmtId="169" fontId="10" fillId="5" borderId="10" xfId="7" applyNumberFormat="1" applyFont="1" applyFill="1" applyBorder="1" applyAlignment="1">
      <alignment horizontal="center" vertical="center" wrapText="1"/>
    </xf>
    <xf numFmtId="169" fontId="10" fillId="5" borderId="9" xfId="7" applyNumberFormat="1" applyFont="1" applyFill="1" applyBorder="1" applyAlignment="1">
      <alignment horizontal="center" vertical="center" wrapText="1"/>
    </xf>
    <xf numFmtId="169" fontId="10" fillId="5" borderId="13" xfId="7" applyNumberFormat="1" applyFont="1" applyFill="1" applyBorder="1" applyAlignment="1">
      <alignment horizontal="center" vertical="center" wrapText="1"/>
    </xf>
    <xf numFmtId="169" fontId="10" fillId="5" borderId="33" xfId="7" applyNumberFormat="1" applyFont="1" applyFill="1" applyBorder="1" applyAlignment="1">
      <alignment horizontal="center" vertical="center" wrapText="1"/>
    </xf>
    <xf numFmtId="169" fontId="8" fillId="5" borderId="12" xfId="7" applyNumberFormat="1" applyFont="1" applyFill="1" applyBorder="1" applyAlignment="1">
      <alignment vertical="center"/>
    </xf>
    <xf numFmtId="172" fontId="8" fillId="5" borderId="12" xfId="7" applyNumberFormat="1" applyFont="1" applyFill="1" applyBorder="1" applyAlignment="1">
      <alignment vertical="center"/>
    </xf>
    <xf numFmtId="172" fontId="8" fillId="5" borderId="12" xfId="7" applyNumberFormat="1" applyFont="1" applyFill="1" applyBorder="1" applyAlignment="1">
      <alignment vertical="center" wrapText="1"/>
    </xf>
    <xf numFmtId="169" fontId="8" fillId="5" borderId="12" xfId="7" applyNumberFormat="1" applyFont="1" applyFill="1" applyBorder="1" applyAlignment="1">
      <alignment vertical="center" wrapText="1"/>
    </xf>
    <xf numFmtId="167" fontId="10" fillId="0" borderId="9" xfId="0" applyNumberFormat="1" applyFont="1" applyBorder="1" applyAlignment="1">
      <alignment horizontal="right" vertical="center"/>
    </xf>
    <xf numFmtId="167" fontId="8" fillId="0" borderId="9" xfId="1" applyNumberFormat="1" applyFont="1" applyFill="1" applyBorder="1" applyAlignment="1">
      <alignment vertical="center" wrapText="1"/>
    </xf>
    <xf numFmtId="167" fontId="8" fillId="3" borderId="9" xfId="1" applyNumberFormat="1" applyFont="1" applyFill="1" applyBorder="1" applyAlignment="1">
      <alignment vertical="center" wrapText="1"/>
    </xf>
    <xf numFmtId="167" fontId="8" fillId="0" borderId="4" xfId="1" applyNumberFormat="1" applyFont="1" applyFill="1" applyBorder="1" applyAlignment="1">
      <alignment vertical="center" wrapText="1"/>
    </xf>
    <xf numFmtId="167" fontId="8" fillId="6" borderId="9" xfId="1" applyNumberFormat="1" applyFont="1" applyFill="1" applyBorder="1" applyAlignment="1">
      <alignment vertical="center" wrapText="1"/>
    </xf>
    <xf numFmtId="0" fontId="10" fillId="5" borderId="13" xfId="0" applyFont="1" applyFill="1" applyBorder="1" applyAlignment="1">
      <alignment horizontal="left" vertical="center" wrapText="1"/>
    </xf>
    <xf numFmtId="0" fontId="10" fillId="5" borderId="13" xfId="7" applyFont="1" applyFill="1" applyBorder="1" applyAlignment="1">
      <alignment horizontal="left" vertical="center" wrapText="1"/>
    </xf>
    <xf numFmtId="166" fontId="8" fillId="0" borderId="9" xfId="1" applyFont="1" applyFill="1" applyBorder="1" applyAlignment="1">
      <alignment horizontal="right" vertical="center"/>
    </xf>
    <xf numFmtId="166" fontId="8" fillId="0" borderId="9" xfId="1" applyFont="1" applyFill="1" applyBorder="1" applyAlignment="1">
      <alignment vertical="center"/>
    </xf>
    <xf numFmtId="166" fontId="8" fillId="3" borderId="9" xfId="1" applyFont="1" applyFill="1" applyBorder="1" applyAlignment="1">
      <alignment horizontal="right" vertical="center"/>
    </xf>
    <xf numFmtId="166" fontId="8" fillId="3" borderId="9" xfId="1" applyFont="1" applyFill="1" applyBorder="1" applyAlignment="1">
      <alignment vertical="center"/>
    </xf>
    <xf numFmtId="166" fontId="10" fillId="0" borderId="13" xfId="0" applyNumberFormat="1" applyFont="1" applyBorder="1" applyAlignment="1">
      <alignment vertical="center" wrapText="1"/>
    </xf>
    <xf numFmtId="166" fontId="10" fillId="0" borderId="16" xfId="0" applyNumberFormat="1" applyFont="1" applyBorder="1" applyAlignment="1">
      <alignment vertical="center" wrapText="1"/>
    </xf>
    <xf numFmtId="0" fontId="10" fillId="0" borderId="13" xfId="0" applyFont="1" applyBorder="1" applyAlignment="1">
      <alignment horizontal="left" vertical="center"/>
    </xf>
    <xf numFmtId="49" fontId="10" fillId="0" borderId="16" xfId="0" applyNumberFormat="1" applyFont="1" applyBorder="1" applyAlignment="1">
      <alignment vertical="center"/>
    </xf>
    <xf numFmtId="0" fontId="10" fillId="0" borderId="16" xfId="0" applyFont="1" applyBorder="1" applyAlignment="1">
      <alignment horizontal="left" vertical="center" wrapText="1"/>
    </xf>
    <xf numFmtId="49" fontId="10" fillId="5" borderId="1" xfId="0" applyNumberFormat="1" applyFont="1" applyFill="1" applyBorder="1" applyAlignment="1">
      <alignment vertical="center"/>
    </xf>
    <xf numFmtId="49" fontId="10" fillId="5" borderId="4" xfId="0" applyNumberFormat="1" applyFont="1" applyFill="1" applyBorder="1" applyAlignment="1">
      <alignment vertical="center"/>
    </xf>
    <xf numFmtId="49" fontId="10" fillId="0" borderId="20" xfId="0" applyNumberFormat="1" applyFont="1" applyBorder="1" applyAlignment="1">
      <alignment vertical="center"/>
    </xf>
    <xf numFmtId="49" fontId="10" fillId="0" borderId="13" xfId="0" applyNumberFormat="1" applyFont="1" applyBorder="1" applyAlignment="1">
      <alignment vertical="center"/>
    </xf>
    <xf numFmtId="167" fontId="8" fillId="0" borderId="9" xfId="2" applyNumberFormat="1" applyFont="1" applyFill="1" applyBorder="1" applyAlignment="1">
      <alignment horizontal="right" vertical="center"/>
    </xf>
    <xf numFmtId="167" fontId="8" fillId="3" borderId="9" xfId="2" applyNumberFormat="1" applyFont="1" applyFill="1" applyBorder="1" applyAlignment="1">
      <alignment horizontal="right" vertical="center"/>
    </xf>
    <xf numFmtId="167" fontId="8" fillId="0" borderId="16" xfId="2" applyNumberFormat="1" applyFont="1" applyFill="1" applyBorder="1" applyAlignment="1">
      <alignment horizontal="right" vertical="center"/>
    </xf>
    <xf numFmtId="167" fontId="10" fillId="20" borderId="9" xfId="2" applyNumberFormat="1" applyFont="1" applyFill="1" applyBorder="1" applyAlignment="1">
      <alignment horizontal="right" vertical="center"/>
    </xf>
    <xf numFmtId="167" fontId="10" fillId="5" borderId="31" xfId="9" applyNumberFormat="1" applyFont="1" applyFill="1" applyBorder="1" applyAlignment="1">
      <alignment horizontal="right" vertical="center" wrapText="1"/>
    </xf>
    <xf numFmtId="0" fontId="10" fillId="5" borderId="35" xfId="0" applyFont="1" applyFill="1" applyBorder="1" applyAlignment="1">
      <alignment horizontal="right" vertical="center" wrapText="1"/>
    </xf>
    <xf numFmtId="0" fontId="10" fillId="5" borderId="48" xfId="0" applyFont="1" applyFill="1" applyBorder="1" applyAlignment="1">
      <alignment horizontal="right" vertical="center" wrapText="1"/>
    </xf>
    <xf numFmtId="0" fontId="10" fillId="5" borderId="4" xfId="0" applyFont="1" applyFill="1" applyBorder="1" applyAlignment="1">
      <alignment horizontal="right" vertical="center" wrapText="1"/>
    </xf>
    <xf numFmtId="0" fontId="10" fillId="5" borderId="0" xfId="0" applyFont="1" applyFill="1" applyAlignment="1">
      <alignment horizontal="right" vertical="center" wrapText="1"/>
    </xf>
    <xf numFmtId="0" fontId="10" fillId="5" borderId="5" xfId="0" applyFont="1" applyFill="1" applyBorder="1" applyAlignment="1">
      <alignment horizontal="right" vertical="center" wrapText="1"/>
    </xf>
    <xf numFmtId="0" fontId="10" fillId="5" borderId="7" xfId="0" applyFont="1" applyFill="1" applyBorder="1" applyAlignment="1">
      <alignment horizontal="right" vertical="center" wrapText="1"/>
    </xf>
    <xf numFmtId="0" fontId="10" fillId="5" borderId="6" xfId="0" applyFont="1" applyFill="1" applyBorder="1" applyAlignment="1">
      <alignment horizontal="right" vertical="center" wrapText="1"/>
    </xf>
    <xf numFmtId="0" fontId="10" fillId="5" borderId="8" xfId="0" applyFont="1" applyFill="1" applyBorder="1" applyAlignment="1">
      <alignment horizontal="right" vertical="center" wrapText="1"/>
    </xf>
    <xf numFmtId="0" fontId="10" fillId="5" borderId="34" xfId="7" applyFont="1" applyFill="1" applyBorder="1" applyAlignment="1">
      <alignment horizontal="center" vertical="center" wrapText="1"/>
    </xf>
    <xf numFmtId="0" fontId="10" fillId="5" borderId="36" xfId="7" applyFont="1" applyFill="1" applyBorder="1" applyAlignment="1">
      <alignment horizontal="center" vertical="center" wrapText="1"/>
    </xf>
    <xf numFmtId="0" fontId="10" fillId="5" borderId="37" xfId="7" applyFont="1" applyFill="1" applyBorder="1" applyAlignment="1">
      <alignment horizontal="center" vertical="center" wrapText="1"/>
    </xf>
    <xf numFmtId="0" fontId="6" fillId="5" borderId="0" xfId="7" applyFont="1" applyFill="1" applyAlignment="1">
      <alignment horizontal="center" vertical="center" wrapText="1"/>
    </xf>
    <xf numFmtId="0" fontId="7" fillId="5" borderId="0" xfId="0" applyFont="1" applyFill="1" applyAlignment="1">
      <alignment horizontal="center" vertical="center" wrapText="1"/>
    </xf>
    <xf numFmtId="0" fontId="10" fillId="5" borderId="13" xfId="7" applyFont="1" applyFill="1" applyBorder="1" applyAlignment="1">
      <alignment horizontal="center" vertical="center" wrapText="1"/>
    </xf>
    <xf numFmtId="0" fontId="10" fillId="5" borderId="10" xfId="0" applyFont="1" applyFill="1" applyBorder="1" applyAlignment="1">
      <alignment horizontal="center" vertical="center" wrapText="1"/>
    </xf>
    <xf numFmtId="0" fontId="23" fillId="9" borderId="33" xfId="10" applyFont="1" applyFill="1" applyBorder="1" applyAlignment="1">
      <alignment horizontal="center"/>
    </xf>
    <xf numFmtId="0" fontId="22" fillId="0" borderId="0" xfId="10" applyFont="1" applyAlignment="1">
      <alignment horizontal="left"/>
    </xf>
    <xf numFmtId="0" fontId="24" fillId="10" borderId="4" xfId="10" applyFont="1" applyFill="1" applyBorder="1" applyAlignment="1">
      <alignment horizontal="center" vertical="center"/>
    </xf>
    <xf numFmtId="0" fontId="24" fillId="10" borderId="0" xfId="10" applyFont="1" applyFill="1" applyAlignment="1">
      <alignment horizontal="center" vertical="center"/>
    </xf>
    <xf numFmtId="0" fontId="22" fillId="0" borderId="33" xfId="10" applyFont="1" applyBorder="1" applyAlignment="1">
      <alignment horizontal="center"/>
    </xf>
    <xf numFmtId="0" fontId="26" fillId="12" borderId="34" xfId="12" applyFont="1" applyFill="1" applyBorder="1" applyAlignment="1">
      <alignment horizontal="center" vertical="top" wrapText="1"/>
    </xf>
    <xf numFmtId="0" fontId="26" fillId="12" borderId="36" xfId="12" applyFont="1" applyFill="1" applyBorder="1" applyAlignment="1">
      <alignment horizontal="center" vertical="top" wrapText="1"/>
    </xf>
    <xf numFmtId="0" fontId="24" fillId="0" borderId="0" xfId="12" applyFont="1" applyAlignment="1">
      <alignment horizontal="center" vertical="center"/>
    </xf>
    <xf numFmtId="0" fontId="24" fillId="0" borderId="12" xfId="12" applyFont="1" applyBorder="1" applyAlignment="1">
      <alignment horizontal="center" vertical="center"/>
    </xf>
    <xf numFmtId="0" fontId="26" fillId="12" borderId="1" xfId="12" applyFont="1" applyFill="1" applyBorder="1" applyAlignment="1">
      <alignment horizontal="center" vertical="center"/>
    </xf>
    <xf numFmtId="0" fontId="26" fillId="12" borderId="3" xfId="12" applyFont="1" applyFill="1" applyBorder="1" applyAlignment="1">
      <alignment horizontal="center" vertical="center"/>
    </xf>
    <xf numFmtId="0" fontId="26" fillId="12" borderId="4" xfId="12" applyFont="1" applyFill="1" applyBorder="1" applyAlignment="1">
      <alignment horizontal="center" vertical="center"/>
    </xf>
    <xf numFmtId="0" fontId="26" fillId="12" borderId="5" xfId="12" applyFont="1" applyFill="1" applyBorder="1" applyAlignment="1">
      <alignment horizontal="center" vertical="center"/>
    </xf>
    <xf numFmtId="0" fontId="26" fillId="12" borderId="20" xfId="12" applyFont="1" applyFill="1" applyBorder="1" applyAlignment="1">
      <alignment horizontal="center" vertical="center"/>
    </xf>
    <xf numFmtId="0" fontId="26" fillId="12" borderId="18" xfId="12" applyFont="1" applyFill="1" applyBorder="1" applyAlignment="1">
      <alignment horizontal="center" vertical="center"/>
    </xf>
    <xf numFmtId="0" fontId="26" fillId="13" borderId="36" xfId="12" applyFont="1" applyFill="1" applyBorder="1" applyAlignment="1">
      <alignment horizontal="center"/>
    </xf>
    <xf numFmtId="0" fontId="26" fillId="13" borderId="34" xfId="12" applyFont="1" applyFill="1" applyBorder="1" applyAlignment="1">
      <alignment horizontal="center"/>
    </xf>
    <xf numFmtId="0" fontId="26" fillId="12" borderId="36" xfId="12" applyFont="1" applyFill="1" applyBorder="1" applyAlignment="1">
      <alignment horizontal="center"/>
    </xf>
    <xf numFmtId="0" fontId="26" fillId="12" borderId="37" xfId="12" applyFont="1" applyFill="1" applyBorder="1" applyAlignment="1">
      <alignment horizontal="center"/>
    </xf>
    <xf numFmtId="0" fontId="26" fillId="12" borderId="34" xfId="12" applyFont="1" applyFill="1" applyBorder="1" applyAlignment="1">
      <alignment horizontal="center"/>
    </xf>
    <xf numFmtId="3" fontId="23" fillId="9" borderId="34" xfId="12" applyNumberFormat="1" applyFont="1" applyFill="1" applyBorder="1" applyAlignment="1">
      <alignment horizontal="center"/>
    </xf>
    <xf numFmtId="3" fontId="23" fillId="9" borderId="36" xfId="12" applyNumberFormat="1" applyFont="1" applyFill="1" applyBorder="1" applyAlignment="1">
      <alignment horizontal="center"/>
    </xf>
    <xf numFmtId="0" fontId="29" fillId="16" borderId="67" xfId="14" applyFont="1" applyFill="1" applyBorder="1" applyAlignment="1">
      <alignment horizontal="center"/>
    </xf>
    <xf numFmtId="0" fontId="29" fillId="16" borderId="66" xfId="14" applyFont="1" applyFill="1" applyBorder="1" applyAlignment="1">
      <alignment horizontal="center"/>
    </xf>
    <xf numFmtId="0" fontId="6" fillId="0" borderId="0" xfId="15" applyFont="1" applyAlignment="1">
      <alignment horizontal="center" vertical="center"/>
    </xf>
    <xf numFmtId="0" fontId="29" fillId="16" borderId="70" xfId="14" applyFont="1" applyFill="1" applyBorder="1" applyAlignment="1">
      <alignment horizontal="center"/>
    </xf>
    <xf numFmtId="0" fontId="23" fillId="9" borderId="0" xfId="12" applyFont="1" applyFill="1" applyAlignment="1">
      <alignment horizontal="center"/>
    </xf>
    <xf numFmtId="0" fontId="22" fillId="0" borderId="0" xfId="12" applyFont="1" applyAlignment="1">
      <alignment horizontal="center"/>
    </xf>
    <xf numFmtId="0" fontId="11" fillId="7" borderId="81" xfId="12" applyFont="1" applyFill="1" applyBorder="1" applyAlignment="1">
      <alignment horizontal="center" vertical="center"/>
    </xf>
    <xf numFmtId="0" fontId="11" fillId="7" borderId="80" xfId="12" applyFont="1" applyFill="1" applyBorder="1" applyAlignment="1">
      <alignment horizontal="center" vertical="center"/>
    </xf>
    <xf numFmtId="0" fontId="11" fillId="7" borderId="79" xfId="12" applyFont="1" applyFill="1" applyBorder="1" applyAlignment="1">
      <alignment horizontal="center" vertical="center"/>
    </xf>
    <xf numFmtId="0" fontId="23" fillId="7" borderId="2" xfId="12" applyFont="1" applyFill="1" applyBorder="1" applyAlignment="1">
      <alignment horizontal="center"/>
    </xf>
    <xf numFmtId="0" fontId="11" fillId="6" borderId="81" xfId="12" applyFont="1" applyFill="1" applyBorder="1" applyAlignment="1">
      <alignment horizontal="center" vertical="center"/>
    </xf>
    <xf numFmtId="0" fontId="11" fillId="6" borderId="80" xfId="12" applyFont="1" applyFill="1" applyBorder="1" applyAlignment="1">
      <alignment horizontal="center" vertical="center"/>
    </xf>
    <xf numFmtId="0" fontId="11" fillId="6" borderId="79" xfId="12" applyFont="1" applyFill="1" applyBorder="1" applyAlignment="1">
      <alignment horizontal="center" vertical="center"/>
    </xf>
    <xf numFmtId="0" fontId="23" fillId="6" borderId="2" xfId="12" applyFont="1" applyFill="1" applyBorder="1" applyAlignment="1">
      <alignment horizontal="center"/>
    </xf>
    <xf numFmtId="0" fontId="34" fillId="17" borderId="0" xfId="14" applyFont="1" applyFill="1" applyAlignment="1">
      <alignment horizontal="center"/>
    </xf>
    <xf numFmtId="0" fontId="23" fillId="17" borderId="0" xfId="14" applyFont="1" applyFill="1" applyAlignment="1">
      <alignment horizontal="center"/>
    </xf>
    <xf numFmtId="1" fontId="23" fillId="17" borderId="0" xfId="14" applyNumberFormat="1" applyFont="1" applyFill="1" applyAlignment="1">
      <alignment horizontal="center"/>
    </xf>
    <xf numFmtId="0" fontId="33" fillId="18" borderId="0" xfId="14" applyFont="1" applyFill="1" applyAlignment="1">
      <alignment horizontal="center"/>
    </xf>
    <xf numFmtId="0" fontId="23" fillId="18" borderId="0" xfId="14" applyFont="1" applyFill="1" applyAlignment="1">
      <alignment horizontal="center"/>
    </xf>
    <xf numFmtId="1" fontId="23" fillId="18" borderId="0" xfId="14" applyNumberFormat="1" applyFont="1" applyFill="1" applyAlignment="1">
      <alignment horizontal="center"/>
    </xf>
    <xf numFmtId="0" fontId="23" fillId="6" borderId="0" xfId="12" applyFont="1" applyFill="1" applyAlignment="1">
      <alignment horizontal="center"/>
    </xf>
    <xf numFmtId="0" fontId="33" fillId="19" borderId="0" xfId="14" applyFont="1" applyFill="1" applyAlignment="1">
      <alignment horizontal="center"/>
    </xf>
    <xf numFmtId="0" fontId="6" fillId="5" borderId="0" xfId="6" applyFont="1" applyFill="1" applyAlignment="1">
      <alignment horizontal="center" vertical="center" wrapText="1"/>
    </xf>
    <xf numFmtId="0" fontId="10" fillId="5" borderId="0" xfId="6" applyFont="1" applyFill="1" applyAlignment="1">
      <alignment vertical="center" wrapText="1"/>
    </xf>
    <xf numFmtId="169" fontId="10" fillId="0" borderId="2" xfId="6" applyNumberFormat="1" applyFont="1" applyBorder="1" applyAlignment="1">
      <alignment horizontal="center" vertical="center" wrapText="1"/>
    </xf>
    <xf numFmtId="0" fontId="10" fillId="0" borderId="2" xfId="6" applyFont="1" applyBorder="1" applyAlignment="1">
      <alignment vertical="center" wrapText="1"/>
    </xf>
    <xf numFmtId="0" fontId="10" fillId="0" borderId="3" xfId="6" applyFont="1" applyBorder="1" applyAlignment="1">
      <alignment vertical="center" wrapText="1"/>
    </xf>
    <xf numFmtId="169" fontId="10" fillId="0" borderId="34" xfId="6" applyNumberFormat="1" applyFont="1" applyBorder="1" applyAlignment="1">
      <alignment horizontal="center" vertical="center"/>
    </xf>
    <xf numFmtId="169" fontId="10" fillId="0" borderId="36" xfId="6" applyNumberFormat="1" applyFont="1" applyBorder="1" applyAlignment="1">
      <alignment horizontal="center" vertical="center"/>
    </xf>
    <xf numFmtId="0" fontId="10" fillId="0" borderId="37" xfId="6" applyFont="1" applyBorder="1" applyAlignment="1">
      <alignment vertical="center"/>
    </xf>
    <xf numFmtId="169" fontId="10" fillId="0" borderId="1" xfId="6" applyNumberFormat="1" applyFont="1" applyBorder="1" applyAlignment="1">
      <alignment horizontal="center" vertical="center" wrapText="1"/>
    </xf>
    <xf numFmtId="0" fontId="10" fillId="0" borderId="2" xfId="6" applyFont="1" applyBorder="1" applyAlignment="1">
      <alignment horizontal="center" vertical="center" wrapText="1"/>
    </xf>
    <xf numFmtId="0" fontId="10" fillId="0" borderId="3" xfId="6" applyFont="1" applyBorder="1" applyAlignment="1">
      <alignment horizontal="center" vertical="center" wrapText="1"/>
    </xf>
    <xf numFmtId="0" fontId="10" fillId="0" borderId="4" xfId="0" applyFont="1" applyBorder="1" applyAlignment="1">
      <alignment vertical="center" wrapText="1"/>
    </xf>
    <xf numFmtId="0" fontId="10" fillId="0" borderId="0" xfId="0" applyFont="1" applyAlignment="1">
      <alignment vertical="center" wrapText="1"/>
    </xf>
    <xf numFmtId="0" fontId="10" fillId="0" borderId="5" xfId="0" applyFont="1" applyBorder="1" applyAlignment="1">
      <alignment vertical="center" wrapText="1"/>
    </xf>
    <xf numFmtId="171" fontId="10" fillId="0" borderId="1" xfId="6" applyNumberFormat="1" applyFont="1" applyBorder="1" applyAlignment="1">
      <alignment horizontal="center" vertical="center" wrapText="1"/>
    </xf>
    <xf numFmtId="171" fontId="10" fillId="0" borderId="2" xfId="6" applyNumberFormat="1" applyFont="1" applyBorder="1" applyAlignment="1">
      <alignment horizontal="center" vertical="center" wrapText="1"/>
    </xf>
    <xf numFmtId="171" fontId="10" fillId="0" borderId="3" xfId="6" applyNumberFormat="1" applyFont="1" applyBorder="1" applyAlignment="1">
      <alignment horizontal="center" vertical="center" wrapText="1"/>
    </xf>
    <xf numFmtId="171" fontId="10" fillId="0" borderId="4" xfId="0" applyNumberFormat="1" applyFont="1" applyBorder="1" applyAlignment="1">
      <alignment horizontal="center" vertical="center" wrapText="1"/>
    </xf>
    <xf numFmtId="171" fontId="10" fillId="0" borderId="0" xfId="0" applyNumberFormat="1" applyFont="1" applyAlignment="1">
      <alignment horizontal="center" vertical="center" wrapText="1"/>
    </xf>
    <xf numFmtId="171" fontId="10" fillId="0" borderId="5" xfId="0" applyNumberFormat="1" applyFont="1" applyBorder="1" applyAlignment="1">
      <alignment horizontal="center" vertical="center" wrapText="1"/>
    </xf>
    <xf numFmtId="171" fontId="10" fillId="0" borderId="4" xfId="0" applyNumberFormat="1" applyFont="1" applyBorder="1" applyAlignment="1">
      <alignment vertical="center" wrapText="1"/>
    </xf>
    <xf numFmtId="171" fontId="10" fillId="0" borderId="0" xfId="0" applyNumberFormat="1" applyFont="1" applyAlignment="1">
      <alignment vertical="center" wrapText="1"/>
    </xf>
    <xf numFmtId="171" fontId="10" fillId="0" borderId="5" xfId="0" applyNumberFormat="1" applyFont="1" applyBorder="1" applyAlignment="1">
      <alignment vertical="center" wrapText="1"/>
    </xf>
    <xf numFmtId="0" fontId="10" fillId="5" borderId="0" xfId="0" applyFont="1" applyFill="1" applyAlignment="1">
      <alignment vertical="center" wrapText="1"/>
    </xf>
    <xf numFmtId="0" fontId="10" fillId="0" borderId="9" xfId="6" applyFont="1" applyBorder="1" applyAlignment="1">
      <alignment vertical="center"/>
    </xf>
    <xf numFmtId="0" fontId="0" fillId="0" borderId="9" xfId="0" applyBorder="1" applyAlignment="1">
      <alignment vertical="center"/>
    </xf>
    <xf numFmtId="0" fontId="10" fillId="5" borderId="13" xfId="6" applyFont="1" applyFill="1" applyBorder="1" applyAlignment="1">
      <alignment horizontal="center" vertical="center" wrapText="1"/>
    </xf>
    <xf numFmtId="0" fontId="10" fillId="5" borderId="9" xfId="0" applyFont="1" applyFill="1" applyBorder="1" applyAlignment="1">
      <alignment horizontal="center" vertical="center" wrapText="1"/>
    </xf>
    <xf numFmtId="0" fontId="10" fillId="5" borderId="16" xfId="0" applyFont="1" applyFill="1" applyBorder="1" applyAlignment="1">
      <alignment horizontal="center" vertical="center" wrapText="1"/>
    </xf>
    <xf numFmtId="171" fontId="10" fillId="0" borderId="20" xfId="6" applyNumberFormat="1" applyFont="1" applyBorder="1" applyAlignment="1">
      <alignment vertical="center" wrapText="1"/>
    </xf>
    <xf numFmtId="171" fontId="10" fillId="0" borderId="12" xfId="6" applyNumberFormat="1" applyFont="1" applyBorder="1" applyAlignment="1">
      <alignment vertical="center" wrapText="1"/>
    </xf>
    <xf numFmtId="171" fontId="10" fillId="0" borderId="18" xfId="6" applyNumberFormat="1" applyFont="1" applyBorder="1" applyAlignment="1">
      <alignment vertical="center" wrapText="1"/>
    </xf>
    <xf numFmtId="0" fontId="10" fillId="0" borderId="1" xfId="6" applyFont="1" applyBorder="1" applyAlignment="1">
      <alignment horizontal="center" vertical="center" wrapText="1"/>
    </xf>
    <xf numFmtId="0" fontId="10" fillId="0" borderId="34" xfId="6" applyFont="1" applyBorder="1" applyAlignment="1">
      <alignment horizontal="center" vertical="center" wrapText="1"/>
    </xf>
    <xf numFmtId="0" fontId="10" fillId="0" borderId="36" xfId="6" applyFont="1" applyBorder="1" applyAlignment="1">
      <alignment horizontal="center" vertical="center" wrapText="1"/>
    </xf>
    <xf numFmtId="0" fontId="10" fillId="0" borderId="37" xfId="6" applyFont="1" applyBorder="1" applyAlignment="1">
      <alignment vertical="center" wrapText="1"/>
    </xf>
    <xf numFmtId="0" fontId="10" fillId="0" borderId="20" xfId="6" applyFont="1" applyBorder="1" applyAlignment="1">
      <alignment vertical="center" wrapText="1"/>
    </xf>
    <xf numFmtId="0" fontId="10" fillId="0" borderId="12" xfId="6" applyFont="1" applyBorder="1" applyAlignment="1">
      <alignment vertical="center" wrapText="1"/>
    </xf>
    <xf numFmtId="0" fontId="10" fillId="0" borderId="18" xfId="6" applyFont="1" applyBorder="1" applyAlignment="1">
      <alignment vertical="center" wrapText="1"/>
    </xf>
    <xf numFmtId="0" fontId="10" fillId="0" borderId="0" xfId="6" applyFont="1" applyAlignment="1">
      <alignment vertical="center" wrapText="1"/>
    </xf>
    <xf numFmtId="172" fontId="10" fillId="5" borderId="1" xfId="6" applyNumberFormat="1" applyFont="1" applyFill="1" applyBorder="1" applyAlignment="1">
      <alignment horizontal="center" vertical="center" wrapText="1"/>
    </xf>
    <xf numFmtId="172" fontId="10" fillId="5" borderId="2" xfId="6" applyNumberFormat="1" applyFont="1" applyFill="1" applyBorder="1" applyAlignment="1">
      <alignment horizontal="center" vertical="center" wrapText="1"/>
    </xf>
    <xf numFmtId="172" fontId="10" fillId="5" borderId="3" xfId="6" applyNumberFormat="1" applyFont="1" applyFill="1" applyBorder="1" applyAlignment="1">
      <alignment horizontal="center" vertical="center" wrapText="1"/>
    </xf>
    <xf numFmtId="172" fontId="10" fillId="5" borderId="20" xfId="6" applyNumberFormat="1" applyFont="1" applyFill="1" applyBorder="1" applyAlignment="1">
      <alignment horizontal="center" vertical="center" wrapText="1"/>
    </xf>
    <xf numFmtId="172" fontId="10" fillId="5" borderId="12" xfId="6" applyNumberFormat="1" applyFont="1" applyFill="1" applyBorder="1" applyAlignment="1">
      <alignment horizontal="center" vertical="center" wrapText="1"/>
    </xf>
    <xf numFmtId="172" fontId="10" fillId="5" borderId="18" xfId="6" applyNumberFormat="1" applyFont="1" applyFill="1" applyBorder="1" applyAlignment="1">
      <alignment horizontal="center" vertical="center" wrapText="1"/>
    </xf>
    <xf numFmtId="0" fontId="10" fillId="5" borderId="1" xfId="6" applyFont="1" applyFill="1" applyBorder="1" applyAlignment="1">
      <alignment horizontal="center" vertical="center" wrapText="1"/>
    </xf>
    <xf numFmtId="0" fontId="10" fillId="5" borderId="2" xfId="6" applyFont="1" applyFill="1" applyBorder="1" applyAlignment="1">
      <alignment horizontal="center" vertical="center" wrapText="1"/>
    </xf>
    <xf numFmtId="0" fontId="10" fillId="5" borderId="3" xfId="6" applyFont="1" applyFill="1" applyBorder="1" applyAlignment="1">
      <alignment horizontal="center" vertical="center" wrapText="1"/>
    </xf>
    <xf numFmtId="0" fontId="10" fillId="5" borderId="20" xfId="6" applyFont="1" applyFill="1" applyBorder="1" applyAlignment="1">
      <alignment horizontal="center" vertical="center" wrapText="1"/>
    </xf>
    <xf numFmtId="0" fontId="10" fillId="5" borderId="12" xfId="6" applyFont="1" applyFill="1" applyBorder="1" applyAlignment="1">
      <alignment horizontal="center" vertical="center" wrapText="1"/>
    </xf>
    <xf numFmtId="0" fontId="10" fillId="5" borderId="18" xfId="6" applyFont="1" applyFill="1" applyBorder="1" applyAlignment="1">
      <alignment horizontal="center" vertical="center" wrapText="1"/>
    </xf>
    <xf numFmtId="0" fontId="10" fillId="5" borderId="34" xfId="6" applyFont="1" applyFill="1" applyBorder="1" applyAlignment="1">
      <alignment horizontal="center" vertical="center" wrapText="1"/>
    </xf>
    <xf numFmtId="0" fontId="10" fillId="5" borderId="36" xfId="6" applyFont="1" applyFill="1" applyBorder="1" applyAlignment="1">
      <alignment horizontal="center" vertical="center" wrapText="1"/>
    </xf>
    <xf numFmtId="0" fontId="10" fillId="5" borderId="37" xfId="6" applyFont="1" applyFill="1" applyBorder="1" applyAlignment="1">
      <alignment horizontal="center" vertical="center" wrapText="1"/>
    </xf>
    <xf numFmtId="0" fontId="0" fillId="5" borderId="0" xfId="0" applyFill="1" applyAlignment="1">
      <alignment vertical="center" wrapText="1"/>
    </xf>
    <xf numFmtId="0" fontId="10" fillId="3" borderId="0" xfId="0" applyFont="1" applyFill="1" applyAlignment="1">
      <alignment vertical="center" wrapText="1"/>
    </xf>
    <xf numFmtId="0" fontId="10" fillId="5" borderId="0" xfId="0" quotePrefix="1" applyFont="1" applyFill="1" applyAlignment="1">
      <alignment vertical="center" wrapText="1"/>
    </xf>
    <xf numFmtId="0" fontId="10" fillId="3" borderId="0" xfId="0" quotePrefix="1" applyFont="1" applyFill="1" applyAlignment="1">
      <alignment vertical="center" wrapText="1"/>
    </xf>
    <xf numFmtId="0" fontId="6" fillId="5" borderId="0" xfId="0" applyFont="1" applyFill="1" applyAlignment="1">
      <alignment horizontal="center" vertical="center" wrapText="1"/>
    </xf>
    <xf numFmtId="0" fontId="10" fillId="5" borderId="13" xfId="0" applyFont="1" applyFill="1" applyBorder="1" applyAlignment="1">
      <alignment horizontal="center" vertical="center" wrapText="1"/>
    </xf>
    <xf numFmtId="0" fontId="10" fillId="5" borderId="10" xfId="0" applyFont="1" applyFill="1" applyBorder="1" applyAlignment="1">
      <alignment vertical="center" wrapText="1"/>
    </xf>
    <xf numFmtId="0" fontId="10" fillId="5" borderId="13" xfId="0" applyFont="1" applyFill="1" applyBorder="1" applyAlignment="1">
      <alignment horizontal="left" vertical="center" wrapText="1"/>
    </xf>
    <xf numFmtId="0" fontId="10" fillId="5" borderId="31" xfId="0" applyFont="1" applyFill="1" applyBorder="1" applyAlignment="1">
      <alignment vertical="center" wrapText="1"/>
    </xf>
    <xf numFmtId="0" fontId="10" fillId="5" borderId="35" xfId="0" applyFont="1" applyFill="1" applyBorder="1" applyAlignment="1">
      <alignment vertical="center" wrapText="1"/>
    </xf>
    <xf numFmtId="0" fontId="10" fillId="5" borderId="48" xfId="0" applyFont="1" applyFill="1" applyBorder="1" applyAlignment="1">
      <alignment vertical="center" wrapText="1"/>
    </xf>
    <xf numFmtId="0" fontId="11" fillId="5" borderId="4" xfId="0" applyFont="1" applyFill="1" applyBorder="1" applyAlignment="1">
      <alignment vertical="center" wrapText="1"/>
    </xf>
    <xf numFmtId="0" fontId="11" fillId="5" borderId="0" xfId="0" applyFont="1" applyFill="1" applyAlignment="1">
      <alignment vertical="center" wrapText="1"/>
    </xf>
    <xf numFmtId="0" fontId="11" fillId="5" borderId="5" xfId="0" applyFont="1" applyFill="1" applyBorder="1" applyAlignment="1">
      <alignment vertical="center" wrapText="1"/>
    </xf>
    <xf numFmtId="0" fontId="10" fillId="0" borderId="20" xfId="0" applyFont="1" applyBorder="1" applyAlignment="1">
      <alignment horizontal="left" vertical="center" wrapText="1"/>
    </xf>
    <xf numFmtId="0" fontId="10" fillId="0" borderId="12" xfId="0" applyFont="1" applyBorder="1" applyAlignment="1">
      <alignment horizontal="left" vertical="center" wrapText="1"/>
    </xf>
    <xf numFmtId="0" fontId="10" fillId="0" borderId="18" xfId="0" applyFont="1" applyBorder="1" applyAlignment="1">
      <alignment horizontal="left" vertical="center" wrapText="1"/>
    </xf>
    <xf numFmtId="169" fontId="10" fillId="5" borderId="31" xfId="0" applyNumberFormat="1" applyFont="1" applyFill="1" applyBorder="1" applyAlignment="1">
      <alignment horizontal="right" vertical="center" wrapText="1"/>
    </xf>
    <xf numFmtId="169" fontId="10" fillId="5" borderId="35" xfId="0" applyNumberFormat="1" applyFont="1" applyFill="1" applyBorder="1" applyAlignment="1">
      <alignment horizontal="right" vertical="center" wrapText="1"/>
    </xf>
    <xf numFmtId="169" fontId="10" fillId="5" borderId="48" xfId="0" applyNumberFormat="1" applyFont="1" applyFill="1" applyBorder="1" applyAlignment="1">
      <alignment horizontal="right" vertical="center" wrapText="1"/>
    </xf>
    <xf numFmtId="0" fontId="11" fillId="0" borderId="39" xfId="0" applyFont="1" applyBorder="1" applyAlignment="1">
      <alignment vertical="center" wrapText="1"/>
    </xf>
    <xf numFmtId="0" fontId="11" fillId="0" borderId="55" xfId="0" applyFont="1" applyBorder="1" applyAlignment="1">
      <alignment vertical="center" wrapText="1"/>
    </xf>
    <xf numFmtId="0" fontId="10" fillId="0" borderId="20" xfId="0" applyFont="1" applyBorder="1" applyAlignment="1">
      <alignment vertical="center" wrapText="1"/>
    </xf>
    <xf numFmtId="0" fontId="10" fillId="0" borderId="12" xfId="0" applyFont="1" applyBorder="1" applyAlignment="1">
      <alignment vertical="center" wrapText="1"/>
    </xf>
    <xf numFmtId="0" fontId="10" fillId="0" borderId="18" xfId="0" applyFont="1" applyBorder="1" applyAlignment="1">
      <alignment vertical="center" wrapText="1"/>
    </xf>
    <xf numFmtId="0" fontId="11" fillId="0" borderId="7" xfId="0" applyFont="1" applyBorder="1" applyAlignment="1">
      <alignment vertical="center" wrapText="1"/>
    </xf>
    <xf numFmtId="0" fontId="10" fillId="0" borderId="8" xfId="0" applyFont="1" applyBorder="1" applyAlignment="1">
      <alignment vertical="center" wrapText="1"/>
    </xf>
    <xf numFmtId="0" fontId="10" fillId="5" borderId="52" xfId="0" applyFont="1" applyFill="1" applyBorder="1" applyAlignment="1">
      <alignment vertical="center" wrapText="1"/>
    </xf>
    <xf numFmtId="0" fontId="10" fillId="5" borderId="53" xfId="0" applyFont="1" applyFill="1" applyBorder="1" applyAlignment="1">
      <alignment vertical="center" wrapText="1"/>
    </xf>
    <xf numFmtId="0" fontId="10" fillId="5" borderId="54" xfId="0" applyFont="1" applyFill="1" applyBorder="1" applyAlignment="1">
      <alignment vertical="center" wrapText="1"/>
    </xf>
    <xf numFmtId="0" fontId="10" fillId="5" borderId="28" xfId="0" applyFont="1" applyFill="1" applyBorder="1" applyAlignment="1">
      <alignment horizontal="left" vertical="center" wrapText="1"/>
    </xf>
    <xf numFmtId="0" fontId="10" fillId="5" borderId="50" xfId="0" applyFont="1" applyFill="1" applyBorder="1" applyAlignment="1">
      <alignment vertical="center" wrapText="1"/>
    </xf>
    <xf numFmtId="0" fontId="10" fillId="5" borderId="51" xfId="0" applyFont="1" applyFill="1" applyBorder="1" applyAlignment="1">
      <alignment vertical="center" wrapText="1"/>
    </xf>
    <xf numFmtId="0" fontId="0" fillId="0" borderId="35" xfId="0" applyBorder="1" applyAlignment="1">
      <alignment vertical="center" wrapText="1"/>
    </xf>
    <xf numFmtId="0" fontId="0" fillId="0" borderId="0" xfId="0" applyAlignment="1">
      <alignment vertical="center" wrapText="1"/>
    </xf>
    <xf numFmtId="10" fontId="10" fillId="5" borderId="0" xfId="2" applyNumberFormat="1" applyFont="1" applyFill="1" applyBorder="1" applyAlignment="1">
      <alignment vertical="center" wrapText="1"/>
    </xf>
    <xf numFmtId="0" fontId="0" fillId="3" borderId="0" xfId="0" applyFill="1" applyAlignment="1">
      <alignment vertical="center" wrapText="1"/>
    </xf>
    <xf numFmtId="0" fontId="10" fillId="5" borderId="5" xfId="0" applyFont="1" applyFill="1" applyBorder="1" applyAlignment="1">
      <alignment vertical="center" wrapText="1"/>
    </xf>
    <xf numFmtId="0" fontId="10" fillId="5" borderId="34" xfId="0" applyFont="1" applyFill="1" applyBorder="1" applyAlignment="1">
      <alignment horizontal="center" vertical="center" wrapText="1"/>
    </xf>
    <xf numFmtId="0" fontId="10" fillId="5" borderId="37" xfId="0" applyFont="1" applyFill="1" applyBorder="1" applyAlignment="1">
      <alignment horizontal="center" vertical="center" wrapText="1"/>
    </xf>
    <xf numFmtId="0" fontId="10" fillId="0" borderId="55" xfId="0" applyFont="1" applyBorder="1" applyAlignment="1">
      <alignment vertical="center" wrapText="1"/>
    </xf>
    <xf numFmtId="170" fontId="10" fillId="5" borderId="4" xfId="1" applyNumberFormat="1" applyFont="1" applyFill="1" applyBorder="1" applyAlignment="1">
      <alignment horizontal="right" vertical="center" wrapText="1"/>
    </xf>
    <xf numFmtId="0" fontId="10" fillId="0" borderId="52" xfId="0" applyFont="1" applyBorder="1" applyAlignment="1">
      <alignment vertical="center" wrapText="1"/>
    </xf>
    <xf numFmtId="0" fontId="10" fillId="0" borderId="53" xfId="0" applyFont="1" applyBorder="1" applyAlignment="1">
      <alignment vertical="center" wrapText="1"/>
    </xf>
    <xf numFmtId="0" fontId="10" fillId="0" borderId="54" xfId="0" applyFont="1" applyBorder="1" applyAlignment="1">
      <alignment vertical="center" wrapText="1"/>
    </xf>
    <xf numFmtId="0" fontId="10" fillId="0" borderId="28" xfId="0" applyFont="1" applyBorder="1" applyAlignment="1">
      <alignment horizontal="left" vertical="center"/>
    </xf>
    <xf numFmtId="0" fontId="10" fillId="0" borderId="50" xfId="0" applyFont="1" applyBorder="1" applyAlignment="1">
      <alignment vertical="center"/>
    </xf>
    <xf numFmtId="0" fontId="10" fillId="0" borderId="51" xfId="0" applyFont="1" applyBorder="1" applyAlignment="1">
      <alignment vertical="center"/>
    </xf>
    <xf numFmtId="0" fontId="10" fillId="5" borderId="35" xfId="0" quotePrefix="1" applyFont="1" applyFill="1" applyBorder="1" applyAlignment="1">
      <alignment vertical="center" wrapText="1"/>
    </xf>
    <xf numFmtId="0" fontId="0" fillId="0" borderId="0" xfId="0"/>
    <xf numFmtId="0" fontId="6" fillId="5" borderId="0" xfId="0" applyFont="1" applyFill="1" applyAlignment="1">
      <alignment horizontal="left" vertical="center" wrapText="1" indent="23"/>
    </xf>
    <xf numFmtId="0" fontId="10" fillId="5" borderId="9" xfId="0" applyFont="1" applyFill="1" applyBorder="1" applyAlignment="1">
      <alignment horizontal="left" vertical="center" wrapText="1"/>
    </xf>
    <xf numFmtId="0" fontId="10" fillId="5" borderId="31" xfId="0" applyFont="1" applyFill="1" applyBorder="1" applyAlignment="1">
      <alignment vertical="top" wrapText="1"/>
    </xf>
    <xf numFmtId="0" fontId="10" fillId="5" borderId="35" xfId="0" applyFont="1" applyFill="1" applyBorder="1" applyAlignment="1">
      <alignment vertical="top" wrapText="1"/>
    </xf>
    <xf numFmtId="0" fontId="10" fillId="5" borderId="48" xfId="0" applyFont="1" applyFill="1" applyBorder="1" applyAlignment="1">
      <alignment vertical="top" wrapText="1"/>
    </xf>
    <xf numFmtId="0" fontId="10" fillId="3" borderId="0" xfId="7" applyFont="1" applyFill="1" applyAlignment="1">
      <alignment vertical="center" wrapText="1"/>
    </xf>
    <xf numFmtId="0" fontId="2" fillId="0" borderId="0" xfId="7" applyAlignment="1">
      <alignment vertical="center" wrapText="1"/>
    </xf>
    <xf numFmtId="0" fontId="10" fillId="0" borderId="31" xfId="7" applyFont="1" applyBorder="1" applyAlignment="1">
      <alignment vertical="center" wrapText="1"/>
    </xf>
    <xf numFmtId="0" fontId="10" fillId="0" borderId="35" xfId="7" applyFont="1" applyBorder="1" applyAlignment="1">
      <alignment vertical="center" wrapText="1"/>
    </xf>
    <xf numFmtId="0" fontId="2" fillId="0" borderId="35" xfId="7" applyBorder="1" applyAlignment="1">
      <alignment vertical="center" wrapText="1"/>
    </xf>
    <xf numFmtId="0" fontId="11" fillId="5" borderId="0" xfId="7" applyFont="1" applyFill="1" applyAlignment="1">
      <alignment vertical="center" wrapText="1"/>
    </xf>
    <xf numFmtId="0" fontId="10" fillId="5" borderId="0" xfId="7" applyFont="1" applyFill="1" applyAlignment="1">
      <alignment vertical="center" wrapText="1"/>
    </xf>
    <xf numFmtId="0" fontId="6" fillId="5" borderId="0" xfId="7" applyFont="1" applyFill="1" applyAlignment="1">
      <alignment horizontal="left" vertical="center" wrapText="1"/>
    </xf>
    <xf numFmtId="0" fontId="11" fillId="0" borderId="7" xfId="7" applyFont="1" applyBorder="1" applyAlignment="1">
      <alignment vertical="center" wrapText="1"/>
    </xf>
    <xf numFmtId="0" fontId="10" fillId="0" borderId="8" xfId="7" applyFont="1" applyBorder="1" applyAlignment="1">
      <alignment vertical="center" wrapText="1"/>
    </xf>
    <xf numFmtId="0" fontId="11" fillId="0" borderId="39" xfId="7" applyFont="1" applyBorder="1" applyAlignment="1">
      <alignment vertical="center" wrapText="1"/>
    </xf>
    <xf numFmtId="0" fontId="10" fillId="0" borderId="55" xfId="7" applyFont="1" applyBorder="1" applyAlignment="1">
      <alignment vertical="center" wrapText="1"/>
    </xf>
    <xf numFmtId="0" fontId="10" fillId="5" borderId="31" xfId="7" applyFont="1" applyFill="1" applyBorder="1" applyAlignment="1">
      <alignment vertical="center" wrapText="1"/>
    </xf>
    <xf numFmtId="0" fontId="10" fillId="5" borderId="35" xfId="7" applyFont="1" applyFill="1" applyBorder="1" applyAlignment="1">
      <alignment vertical="center" wrapText="1"/>
    </xf>
    <xf numFmtId="0" fontId="2" fillId="0" borderId="48" xfId="7" applyBorder="1" applyAlignment="1">
      <alignment vertical="center" wrapText="1"/>
    </xf>
    <xf numFmtId="0" fontId="2" fillId="0" borderId="0" xfId="7" applyAlignment="1">
      <alignment horizontal="center" vertical="center" wrapText="1"/>
    </xf>
    <xf numFmtId="0" fontId="2" fillId="0" borderId="37" xfId="7" applyBorder="1" applyAlignment="1">
      <alignment horizontal="center" vertical="center" wrapText="1"/>
    </xf>
    <xf numFmtId="0" fontId="10" fillId="5" borderId="9" xfId="7" applyFont="1" applyFill="1" applyBorder="1" applyAlignment="1">
      <alignment horizontal="center" vertical="center" wrapText="1"/>
    </xf>
    <xf numFmtId="0" fontId="10" fillId="5" borderId="10" xfId="7" applyFont="1" applyFill="1" applyBorder="1" applyAlignment="1">
      <alignment horizontal="center" vertical="center" wrapText="1"/>
    </xf>
    <xf numFmtId="0" fontId="10" fillId="5" borderId="13" xfId="7" applyFont="1" applyFill="1" applyBorder="1" applyAlignment="1">
      <alignment horizontal="left" vertical="center" wrapText="1"/>
    </xf>
    <xf numFmtId="0" fontId="10" fillId="5" borderId="9" xfId="7" applyFont="1" applyFill="1" applyBorder="1" applyAlignment="1">
      <alignment horizontal="left" vertical="center" wrapText="1"/>
    </xf>
    <xf numFmtId="0" fontId="10" fillId="5" borderId="10" xfId="7" applyFont="1" applyFill="1" applyBorder="1" applyAlignment="1">
      <alignment horizontal="left" vertical="center" wrapText="1"/>
    </xf>
    <xf numFmtId="0" fontId="11" fillId="5" borderId="4" xfId="7" applyFont="1" applyFill="1" applyBorder="1" applyAlignment="1">
      <alignment vertical="center" wrapText="1"/>
    </xf>
    <xf numFmtId="0" fontId="2" fillId="0" borderId="5" xfId="7" applyBorder="1" applyAlignment="1">
      <alignment vertical="center" wrapText="1"/>
    </xf>
    <xf numFmtId="0" fontId="10" fillId="0" borderId="20" xfId="7" applyFont="1" applyBorder="1" applyAlignment="1">
      <alignment vertical="center" wrapText="1"/>
    </xf>
    <xf numFmtId="0" fontId="10" fillId="0" borderId="12" xfId="7" applyFont="1" applyBorder="1" applyAlignment="1">
      <alignment vertical="center" wrapText="1"/>
    </xf>
    <xf numFmtId="0" fontId="2" fillId="0" borderId="18" xfId="7" applyBorder="1" applyAlignment="1">
      <alignment vertical="center" wrapText="1"/>
    </xf>
    <xf numFmtId="0" fontId="2" fillId="5" borderId="0" xfId="7" applyFill="1" applyAlignment="1">
      <alignment vertical="center" wrapText="1"/>
    </xf>
    <xf numFmtId="0" fontId="10" fillId="5" borderId="35" xfId="7" quotePrefix="1" applyFont="1" applyFill="1" applyBorder="1" applyAlignment="1">
      <alignment vertical="center" wrapText="1"/>
    </xf>
    <xf numFmtId="0" fontId="10" fillId="5" borderId="0" xfId="7" quotePrefix="1" applyFont="1" applyFill="1" applyAlignment="1">
      <alignment vertical="center" wrapText="1"/>
    </xf>
    <xf numFmtId="0" fontId="10" fillId="3" borderId="0" xfId="7" quotePrefix="1" applyFont="1" applyFill="1" applyAlignment="1">
      <alignment vertical="center" wrapText="1"/>
    </xf>
    <xf numFmtId="0" fontId="10" fillId="0" borderId="52" xfId="7" applyFont="1" applyBorder="1" applyAlignment="1">
      <alignment vertical="center" wrapText="1"/>
    </xf>
    <xf numFmtId="0" fontId="10" fillId="0" borderId="53" xfId="7" applyFont="1" applyBorder="1" applyAlignment="1">
      <alignment vertical="center" wrapText="1"/>
    </xf>
    <xf numFmtId="0" fontId="2" fillId="0" borderId="53" xfId="7" applyBorder="1" applyAlignment="1">
      <alignment vertical="center" wrapText="1"/>
    </xf>
    <xf numFmtId="0" fontId="10" fillId="0" borderId="4" xfId="7" applyFont="1" applyBorder="1" applyAlignment="1">
      <alignment vertical="center" wrapText="1"/>
    </xf>
    <xf numFmtId="0" fontId="10" fillId="0" borderId="0" xfId="7" applyFont="1" applyAlignment="1">
      <alignment vertical="center" wrapText="1"/>
    </xf>
    <xf numFmtId="0" fontId="10" fillId="6" borderId="0" xfId="7" quotePrefix="1" applyFont="1" applyFill="1" applyAlignment="1">
      <alignment vertical="center" wrapText="1"/>
    </xf>
    <xf numFmtId="0" fontId="2" fillId="6" borderId="0" xfId="7" applyFill="1" applyAlignment="1">
      <alignment vertical="center" wrapText="1"/>
    </xf>
    <xf numFmtId="0" fontId="10" fillId="0" borderId="0" xfId="7" applyFont="1" applyAlignment="1">
      <alignment wrapText="1"/>
    </xf>
    <xf numFmtId="0" fontId="2" fillId="0" borderId="0" xfId="7" applyAlignment="1">
      <alignment wrapText="1"/>
    </xf>
    <xf numFmtId="0" fontId="10" fillId="0" borderId="20" xfId="7" applyFont="1" applyBorder="1" applyAlignment="1">
      <alignment horizontal="left" vertical="center" wrapText="1"/>
    </xf>
    <xf numFmtId="0" fontId="2" fillId="0" borderId="12" xfId="7" applyBorder="1"/>
    <xf numFmtId="0" fontId="2" fillId="0" borderId="18" xfId="7" applyBorder="1"/>
    <xf numFmtId="0" fontId="2" fillId="0" borderId="53" xfId="7" applyBorder="1"/>
    <xf numFmtId="0" fontId="2" fillId="0" borderId="54" xfId="7" applyBorder="1"/>
    <xf numFmtId="0" fontId="10" fillId="5" borderId="13" xfId="7" quotePrefix="1" applyFont="1" applyFill="1" applyBorder="1" applyAlignment="1">
      <alignment horizontal="center" vertical="center" wrapText="1"/>
    </xf>
    <xf numFmtId="0" fontId="2" fillId="0" borderId="9" xfId="7" applyBorder="1" applyAlignment="1">
      <alignment horizontal="center" vertical="center" wrapText="1"/>
    </xf>
    <xf numFmtId="0" fontId="6" fillId="5" borderId="0" xfId="7" applyFont="1" applyFill="1" applyAlignment="1">
      <alignment horizontal="left" vertical="center" wrapText="1" indent="10"/>
    </xf>
    <xf numFmtId="0" fontId="2" fillId="0" borderId="0" xfId="7" applyAlignment="1">
      <alignment horizontal="left" vertical="center" wrapText="1" indent="10"/>
    </xf>
    <xf numFmtId="0" fontId="2" fillId="0" borderId="35" xfId="7" applyBorder="1"/>
    <xf numFmtId="0" fontId="2" fillId="0" borderId="48" xfId="7" applyBorder="1"/>
    <xf numFmtId="0" fontId="2" fillId="0" borderId="0" xfId="7"/>
    <xf numFmtId="0" fontId="2" fillId="0" borderId="5" xfId="7" applyBorder="1"/>
    <xf numFmtId="0" fontId="10" fillId="0" borderId="28" xfId="7" applyFont="1" applyBorder="1" applyAlignment="1">
      <alignment horizontal="left" vertical="center" wrapText="1"/>
    </xf>
    <xf numFmtId="0" fontId="2" fillId="0" borderId="50" xfId="7" applyBorder="1"/>
    <xf numFmtId="0" fontId="2" fillId="0" borderId="51" xfId="7" applyBorder="1"/>
    <xf numFmtId="0" fontId="2" fillId="3" borderId="0" xfId="7" applyFill="1" applyAlignment="1">
      <alignment vertical="center" wrapText="1"/>
    </xf>
    <xf numFmtId="0" fontId="10" fillId="6" borderId="0" xfId="7" quotePrefix="1" applyFont="1" applyFill="1" applyAlignment="1">
      <alignment wrapText="1"/>
    </xf>
    <xf numFmtId="0" fontId="2" fillId="6" borderId="0" xfId="7" applyFill="1" applyAlignment="1">
      <alignment wrapText="1"/>
    </xf>
    <xf numFmtId="0" fontId="10" fillId="6" borderId="0" xfId="7" applyFont="1" applyFill="1" applyAlignment="1">
      <alignment wrapText="1"/>
    </xf>
    <xf numFmtId="0" fontId="10" fillId="0" borderId="56" xfId="0" applyFont="1" applyBorder="1" applyAlignment="1">
      <alignment vertical="center" wrapText="1"/>
    </xf>
    <xf numFmtId="0" fontId="10" fillId="5" borderId="31" xfId="0" applyFont="1" applyFill="1" applyBorder="1" applyAlignment="1">
      <alignment horizontal="right" vertical="center" wrapText="1"/>
    </xf>
    <xf numFmtId="0" fontId="10" fillId="0" borderId="20" xfId="0" applyFont="1" applyBorder="1" applyAlignment="1">
      <alignment horizontal="right" vertical="center" wrapText="1"/>
    </xf>
    <xf numFmtId="166" fontId="10" fillId="0" borderId="9" xfId="0" applyNumberFormat="1" applyFont="1" applyBorder="1" applyAlignment="1">
      <alignment vertical="top" wrapText="1"/>
    </xf>
    <xf numFmtId="0" fontId="0" fillId="0" borderId="9" xfId="0" applyBorder="1" applyAlignment="1">
      <alignment vertical="top" wrapText="1"/>
    </xf>
    <xf numFmtId="49" fontId="10" fillId="0" borderId="9" xfId="0" applyNumberFormat="1" applyFont="1" applyBorder="1" applyAlignment="1">
      <alignment vertical="top" wrapText="1"/>
    </xf>
    <xf numFmtId="0" fontId="10" fillId="0" borderId="28" xfId="0" applyFont="1" applyBorder="1" applyAlignment="1">
      <alignment horizontal="left" vertical="center" wrapText="1"/>
    </xf>
    <xf numFmtId="0" fontId="10" fillId="0" borderId="50" xfId="0" applyFont="1" applyBorder="1" applyAlignment="1">
      <alignment vertical="center" wrapText="1"/>
    </xf>
    <xf numFmtId="169" fontId="10" fillId="5" borderId="13" xfId="0" applyNumberFormat="1" applyFont="1" applyFill="1" applyBorder="1" applyAlignment="1">
      <alignment horizontal="center" vertical="center" wrapText="1"/>
    </xf>
    <xf numFmtId="0" fontId="10" fillId="0" borderId="13" xfId="0" applyFont="1"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10" fillId="5" borderId="9" xfId="0" applyFont="1" applyFill="1" applyBorder="1" applyAlignment="1">
      <alignment vertical="center" wrapText="1"/>
    </xf>
    <xf numFmtId="0" fontId="10" fillId="5" borderId="36" xfId="0" applyFont="1" applyFill="1" applyBorder="1" applyAlignment="1">
      <alignment horizontal="center" vertical="center" wrapText="1"/>
    </xf>
    <xf numFmtId="14" fontId="10" fillId="5" borderId="9" xfId="0" quotePrefix="1" applyNumberFormat="1" applyFont="1" applyFill="1" applyBorder="1" applyAlignment="1">
      <alignment horizontal="center" vertical="center" wrapText="1"/>
    </xf>
    <xf numFmtId="172" fontId="10" fillId="0" borderId="9" xfId="1" quotePrefix="1" applyNumberFormat="1" applyFont="1" applyFill="1" applyBorder="1" applyAlignment="1">
      <alignment horizontal="right" wrapText="1"/>
    </xf>
    <xf numFmtId="0" fontId="0" fillId="0" borderId="9" xfId="0" applyBorder="1" applyAlignment="1">
      <alignment horizontal="right" wrapText="1"/>
    </xf>
    <xf numFmtId="166" fontId="10" fillId="3" borderId="9" xfId="0" applyNumberFormat="1" applyFont="1" applyFill="1" applyBorder="1" applyAlignment="1">
      <alignment vertical="top" wrapText="1"/>
    </xf>
    <xf numFmtId="0" fontId="0" fillId="3" borderId="9" xfId="0" applyFill="1" applyBorder="1" applyAlignment="1">
      <alignment vertical="top" wrapText="1"/>
    </xf>
    <xf numFmtId="0" fontId="2" fillId="0" borderId="0" xfId="0" applyFont="1" applyAlignment="1">
      <alignment vertical="center" wrapText="1"/>
    </xf>
    <xf numFmtId="0" fontId="0" fillId="0" borderId="9" xfId="0" applyBorder="1" applyAlignment="1">
      <alignment wrapText="1"/>
    </xf>
    <xf numFmtId="0" fontId="10" fillId="0" borderId="6" xfId="0" applyFont="1" applyBorder="1" applyAlignment="1">
      <alignment vertical="center" wrapText="1"/>
    </xf>
    <xf numFmtId="0" fontId="10" fillId="0" borderId="51" xfId="0" applyFont="1" applyBorder="1" applyAlignment="1">
      <alignment vertical="center" wrapText="1"/>
    </xf>
    <xf numFmtId="166" fontId="10" fillId="0" borderId="9" xfId="0" applyNumberFormat="1" applyFont="1" applyBorder="1" applyAlignment="1">
      <alignment vertical="center" wrapText="1"/>
    </xf>
    <xf numFmtId="0" fontId="0" fillId="0" borderId="9" xfId="0" applyBorder="1" applyAlignment="1">
      <alignment vertical="center" wrapText="1"/>
    </xf>
    <xf numFmtId="172" fontId="10" fillId="5" borderId="13" xfId="6" applyNumberFormat="1" applyFont="1" applyFill="1" applyBorder="1" applyAlignment="1">
      <alignment horizontal="center" vertical="center" wrapText="1"/>
    </xf>
    <xf numFmtId="172" fontId="0" fillId="0" borderId="9" xfId="0" applyNumberFormat="1" applyBorder="1" applyAlignment="1">
      <alignment horizontal="center" vertical="center" wrapText="1"/>
    </xf>
    <xf numFmtId="169" fontId="10" fillId="0" borderId="9" xfId="1" applyNumberFormat="1" applyFont="1" applyFill="1" applyBorder="1" applyAlignment="1">
      <alignment horizontal="right" vertical="center" wrapText="1"/>
    </xf>
    <xf numFmtId="0" fontId="0" fillId="0" borderId="9" xfId="0" applyBorder="1" applyAlignment="1">
      <alignment horizontal="right" vertical="center" wrapText="1"/>
    </xf>
    <xf numFmtId="0" fontId="10" fillId="8" borderId="0" xfId="0" quotePrefix="1" applyFont="1" applyFill="1" applyAlignment="1">
      <alignment vertical="center" wrapText="1"/>
    </xf>
    <xf numFmtId="172" fontId="10" fillId="5" borderId="34" xfId="0" applyNumberFormat="1" applyFont="1" applyFill="1" applyBorder="1" applyAlignment="1">
      <alignment horizontal="center" vertical="center" wrapText="1"/>
    </xf>
    <xf numFmtId="172" fontId="10" fillId="5" borderId="36" xfId="0" applyNumberFormat="1" applyFont="1" applyFill="1" applyBorder="1" applyAlignment="1">
      <alignment horizontal="center" vertical="center" wrapText="1"/>
    </xf>
    <xf numFmtId="3" fontId="10" fillId="5" borderId="0" xfId="0" applyNumberFormat="1" applyFont="1" applyFill="1" applyAlignment="1">
      <alignment horizontal="right" vertical="center" wrapText="1"/>
    </xf>
    <xf numFmtId="0" fontId="0" fillId="0" borderId="0" xfId="0" applyAlignment="1">
      <alignment horizontal="right" vertical="center" wrapText="1"/>
    </xf>
    <xf numFmtId="0" fontId="10" fillId="8" borderId="0" xfId="0" applyFont="1" applyFill="1" applyAlignment="1">
      <alignment vertical="center" wrapText="1"/>
    </xf>
    <xf numFmtId="3" fontId="10" fillId="0" borderId="52" xfId="0" applyNumberFormat="1" applyFont="1" applyBorder="1" applyAlignment="1">
      <alignment horizontal="right" vertical="center" wrapText="1"/>
    </xf>
    <xf numFmtId="0" fontId="0" fillId="0" borderId="53" xfId="0" applyBorder="1"/>
    <xf numFmtId="0" fontId="0" fillId="0" borderId="54" xfId="0" applyBorder="1"/>
    <xf numFmtId="0" fontId="0" fillId="0" borderId="50" xfId="0" applyBorder="1"/>
    <xf numFmtId="0" fontId="0" fillId="0" borderId="51" xfId="0" applyBorder="1"/>
    <xf numFmtId="0" fontId="0" fillId="0" borderId="55" xfId="0" applyBorder="1" applyAlignment="1">
      <alignment vertical="center" wrapText="1"/>
    </xf>
    <xf numFmtId="0" fontId="10" fillId="0" borderId="9" xfId="0" applyFont="1" applyBorder="1" applyAlignment="1">
      <alignment horizontal="left" vertical="center" wrapText="1"/>
    </xf>
    <xf numFmtId="167" fontId="10" fillId="0" borderId="9" xfId="1" applyNumberFormat="1" applyFont="1" applyFill="1" applyBorder="1" applyAlignment="1">
      <alignment horizontal="left" vertical="center" wrapText="1"/>
    </xf>
    <xf numFmtId="172" fontId="10" fillId="0" borderId="9" xfId="1" applyNumberFormat="1" applyFont="1" applyFill="1" applyBorder="1" applyAlignment="1">
      <alignment horizontal="right" vertical="center" wrapText="1"/>
    </xf>
    <xf numFmtId="0" fontId="0" fillId="0" borderId="5" xfId="0" applyBorder="1"/>
    <xf numFmtId="0" fontId="0" fillId="0" borderId="12" xfId="0" applyBorder="1"/>
    <xf numFmtId="0" fontId="0" fillId="0" borderId="18" xfId="0" applyBorder="1"/>
    <xf numFmtId="166" fontId="10" fillId="5" borderId="31" xfId="0" applyNumberFormat="1" applyFont="1" applyFill="1" applyBorder="1" applyAlignment="1">
      <alignment vertical="center" wrapText="1"/>
    </xf>
    <xf numFmtId="0" fontId="0" fillId="0" borderId="35" xfId="0" applyBorder="1"/>
    <xf numFmtId="0" fontId="0" fillId="0" borderId="48" xfId="0" applyBorder="1"/>
    <xf numFmtId="172" fontId="10" fillId="5" borderId="13" xfId="0" applyNumberFormat="1" applyFont="1" applyFill="1" applyBorder="1" applyAlignment="1">
      <alignment horizontal="center" vertical="center" wrapText="1"/>
    </xf>
    <xf numFmtId="172" fontId="10" fillId="5" borderId="9" xfId="0" applyNumberFormat="1" applyFont="1" applyFill="1" applyBorder="1" applyAlignment="1">
      <alignment horizontal="center" vertical="center" wrapText="1"/>
    </xf>
    <xf numFmtId="172" fontId="10" fillId="5" borderId="10" xfId="0" applyNumberFormat="1" applyFont="1" applyFill="1" applyBorder="1" applyAlignment="1">
      <alignment horizontal="center" vertical="center" wrapText="1"/>
    </xf>
    <xf numFmtId="0" fontId="6" fillId="5" borderId="0" xfId="0" applyFont="1" applyFill="1" applyAlignment="1">
      <alignment horizontal="left" vertical="center" wrapText="1"/>
    </xf>
    <xf numFmtId="0" fontId="0" fillId="0" borderId="0" xfId="0" applyAlignment="1">
      <alignment horizontal="left" vertical="center" wrapText="1"/>
    </xf>
    <xf numFmtId="0" fontId="10" fillId="0" borderId="0" xfId="0" applyFont="1" applyAlignment="1">
      <alignment vertical="top" wrapText="1"/>
    </xf>
    <xf numFmtId="0" fontId="0" fillId="0" borderId="0" xfId="0" applyAlignment="1">
      <alignment wrapText="1"/>
    </xf>
    <xf numFmtId="0" fontId="10" fillId="5" borderId="4" xfId="0" applyFont="1" applyFill="1" applyBorder="1" applyAlignment="1">
      <alignment horizontal="center" vertical="center" wrapText="1"/>
    </xf>
    <xf numFmtId="0" fontId="10" fillId="5" borderId="0" xfId="0" applyFont="1" applyFill="1" applyAlignment="1">
      <alignment horizontal="center" vertical="center" wrapText="1"/>
    </xf>
    <xf numFmtId="0" fontId="10" fillId="5" borderId="5" xfId="0" applyFont="1" applyFill="1" applyBorder="1" applyAlignment="1">
      <alignment horizontal="center" vertical="center" wrapText="1"/>
    </xf>
    <xf numFmtId="0" fontId="0" fillId="0" borderId="0" xfId="0" applyAlignment="1">
      <alignment horizontal="right" vertical="center"/>
    </xf>
    <xf numFmtId="0" fontId="0" fillId="0" borderId="0" xfId="0" applyAlignment="1">
      <alignment horizontal="center" vertical="center" wrapText="1"/>
    </xf>
    <xf numFmtId="0" fontId="10" fillId="5" borderId="33" xfId="0" applyFont="1" applyFill="1" applyBorder="1" applyAlignment="1">
      <alignment horizontal="center" vertical="center" wrapText="1"/>
    </xf>
    <xf numFmtId="0" fontId="10" fillId="5" borderId="33" xfId="0" applyFont="1" applyFill="1" applyBorder="1" applyAlignment="1">
      <alignment horizontal="center" vertical="center"/>
    </xf>
    <xf numFmtId="3" fontId="10" fillId="5" borderId="50" xfId="0" applyNumberFormat="1" applyFont="1" applyFill="1" applyBorder="1" applyAlignment="1">
      <alignment horizontal="right" vertical="center" wrapText="1"/>
    </xf>
    <xf numFmtId="0" fontId="0" fillId="0" borderId="50" xfId="0" applyBorder="1" applyAlignment="1">
      <alignment horizontal="right" vertical="center" wrapText="1"/>
    </xf>
    <xf numFmtId="0" fontId="0" fillId="0" borderId="50" xfId="0" applyBorder="1" applyAlignment="1">
      <alignment horizontal="right" vertical="center"/>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10" fillId="5" borderId="10" xfId="0" applyFont="1" applyFill="1" applyBorder="1" applyAlignment="1">
      <alignment horizontal="left" vertical="center" wrapText="1"/>
    </xf>
    <xf numFmtId="0" fontId="10" fillId="0" borderId="35" xfId="0" applyFont="1" applyBorder="1" applyAlignment="1">
      <alignment vertical="center" wrapText="1"/>
    </xf>
    <xf numFmtId="0" fontId="10" fillId="0" borderId="35" xfId="0" applyFont="1" applyBorder="1" applyAlignment="1">
      <alignment vertical="center"/>
    </xf>
    <xf numFmtId="0" fontId="10" fillId="0" borderId="48" xfId="0" applyFont="1" applyBorder="1" applyAlignment="1">
      <alignment vertical="center"/>
    </xf>
    <xf numFmtId="0" fontId="10" fillId="0" borderId="0" xfId="0" applyFont="1" applyAlignment="1">
      <alignment vertical="center"/>
    </xf>
    <xf numFmtId="0" fontId="10" fillId="0" borderId="5" xfId="0" applyFont="1" applyBorder="1" applyAlignment="1">
      <alignment vertical="center"/>
    </xf>
    <xf numFmtId="0" fontId="10" fillId="0" borderId="12" xfId="0" applyFont="1" applyBorder="1" applyAlignment="1">
      <alignment vertical="center"/>
    </xf>
    <xf numFmtId="0" fontId="10" fillId="0" borderId="18" xfId="0" applyFont="1" applyBorder="1" applyAlignment="1">
      <alignment vertical="center"/>
    </xf>
    <xf numFmtId="0" fontId="10" fillId="5" borderId="35" xfId="0" applyFont="1" applyFill="1" applyBorder="1" applyAlignment="1">
      <alignment vertical="center"/>
    </xf>
    <xf numFmtId="0" fontId="10" fillId="5" borderId="48" xfId="0" applyFont="1" applyFill="1" applyBorder="1" applyAlignment="1">
      <alignment vertical="center"/>
    </xf>
    <xf numFmtId="0" fontId="10" fillId="5" borderId="50" xfId="0" quotePrefix="1" applyFont="1" applyFill="1" applyBorder="1" applyAlignment="1">
      <alignment vertical="center" wrapText="1"/>
    </xf>
    <xf numFmtId="0" fontId="0" fillId="0" borderId="50" xfId="0" applyBorder="1" applyAlignment="1">
      <alignment vertical="center" wrapText="1"/>
    </xf>
    <xf numFmtId="0" fontId="10" fillId="5" borderId="0" xfId="0" applyFont="1" applyFill="1" applyAlignment="1">
      <alignment vertical="center"/>
    </xf>
    <xf numFmtId="0" fontId="10" fillId="5" borderId="5" xfId="0" applyFont="1" applyFill="1" applyBorder="1" applyAlignment="1">
      <alignment vertical="center"/>
    </xf>
    <xf numFmtId="0" fontId="0" fillId="0" borderId="36" xfId="0" applyBorder="1" applyAlignment="1">
      <alignment horizontal="center" vertical="center" wrapText="1"/>
    </xf>
    <xf numFmtId="0" fontId="0" fillId="0" borderId="37" xfId="0" applyBorder="1" applyAlignment="1">
      <alignment horizontal="center" vertical="center" wrapText="1"/>
    </xf>
    <xf numFmtId="0" fontId="10" fillId="5" borderId="36" xfId="0" applyFont="1" applyFill="1" applyBorder="1" applyAlignment="1">
      <alignment vertical="center" wrapText="1"/>
    </xf>
    <xf numFmtId="0" fontId="10" fillId="5" borderId="37" xfId="0" applyFont="1" applyFill="1" applyBorder="1" applyAlignment="1">
      <alignment vertical="center" wrapText="1"/>
    </xf>
    <xf numFmtId="0" fontId="19" fillId="0" borderId="0" xfId="0" applyFont="1" applyAlignment="1">
      <alignment vertical="center" wrapText="1"/>
    </xf>
    <xf numFmtId="0" fontId="10" fillId="0" borderId="35" xfId="0" quotePrefix="1" applyFont="1" applyBorder="1" applyAlignment="1">
      <alignment vertical="center" wrapText="1"/>
    </xf>
    <xf numFmtId="164" fontId="10" fillId="5" borderId="34" xfId="0" applyNumberFormat="1" applyFont="1" applyFill="1" applyBorder="1" applyAlignment="1">
      <alignment horizontal="center" vertical="center" wrapText="1"/>
    </xf>
    <xf numFmtId="0" fontId="10" fillId="0" borderId="7" xfId="0" applyFont="1" applyBorder="1" applyAlignment="1">
      <alignment horizontal="left" vertical="center" wrapText="1"/>
    </xf>
    <xf numFmtId="0" fontId="10" fillId="0" borderId="32" xfId="0" applyFont="1" applyBorder="1" applyAlignment="1">
      <alignment vertical="center" wrapText="1"/>
    </xf>
    <xf numFmtId="0" fontId="10" fillId="0" borderId="30" xfId="0" applyFont="1" applyBorder="1" applyAlignment="1">
      <alignment vertical="center" wrapText="1"/>
    </xf>
    <xf numFmtId="0" fontId="10" fillId="0" borderId="27" xfId="0" applyFont="1" applyBorder="1" applyAlignment="1">
      <alignment vertical="center" wrapText="1"/>
    </xf>
    <xf numFmtId="0" fontId="10" fillId="0" borderId="48" xfId="0" applyFont="1" applyBorder="1" applyAlignment="1">
      <alignment vertical="center" wrapText="1"/>
    </xf>
    <xf numFmtId="171" fontId="10" fillId="5" borderId="34" xfId="0" applyNumberFormat="1" applyFont="1" applyFill="1" applyBorder="1" applyAlignment="1">
      <alignment horizontal="center" vertical="center" wrapText="1"/>
    </xf>
    <xf numFmtId="171" fontId="10" fillId="5" borderId="36" xfId="0" applyNumberFormat="1" applyFont="1" applyFill="1" applyBorder="1" applyAlignment="1">
      <alignment horizontal="center" vertical="center" wrapText="1"/>
    </xf>
    <xf numFmtId="171" fontId="10" fillId="5" borderId="37" xfId="0" applyNumberFormat="1" applyFont="1" applyFill="1" applyBorder="1" applyAlignment="1">
      <alignment horizontal="center" vertical="center" wrapText="1"/>
    </xf>
    <xf numFmtId="172" fontId="10" fillId="5" borderId="34" xfId="1" applyNumberFormat="1" applyFont="1" applyFill="1" applyBorder="1" applyAlignment="1">
      <alignment horizontal="center" vertical="center" wrapText="1"/>
    </xf>
    <xf numFmtId="172" fontId="10" fillId="5" borderId="36" xfId="1" applyNumberFormat="1" applyFont="1" applyFill="1" applyBorder="1" applyAlignment="1">
      <alignment horizontal="center" vertical="center" wrapText="1"/>
    </xf>
    <xf numFmtId="172" fontId="10" fillId="5" borderId="37" xfId="1" applyNumberFormat="1" applyFont="1" applyFill="1" applyBorder="1" applyAlignment="1">
      <alignment horizontal="center" vertical="center" wrapText="1"/>
    </xf>
    <xf numFmtId="0" fontId="10" fillId="0" borderId="9" xfId="0" applyFont="1" applyBorder="1" applyAlignment="1">
      <alignment horizontal="center" vertical="center" wrapText="1"/>
    </xf>
    <xf numFmtId="0" fontId="10" fillId="0" borderId="10" xfId="0" applyFont="1" applyBorder="1" applyAlignment="1">
      <alignment horizontal="center" vertical="center" wrapText="1"/>
    </xf>
    <xf numFmtId="0" fontId="10" fillId="0" borderId="9" xfId="0" applyFont="1" applyBorder="1" applyAlignment="1">
      <alignment vertical="center" wrapText="1"/>
    </xf>
    <xf numFmtId="0" fontId="10" fillId="0" borderId="10" xfId="0" applyFont="1" applyBorder="1" applyAlignment="1">
      <alignment vertical="center" wrapText="1"/>
    </xf>
    <xf numFmtId="172" fontId="10" fillId="5" borderId="37" xfId="0" applyNumberFormat="1" applyFont="1" applyFill="1" applyBorder="1" applyAlignment="1">
      <alignment horizontal="center" vertical="center" wrapText="1"/>
    </xf>
    <xf numFmtId="0" fontId="10" fillId="0" borderId="7" xfId="0" applyFont="1" applyBorder="1" applyAlignment="1">
      <alignment horizontal="center" vertical="center" wrapText="1"/>
    </xf>
    <xf numFmtId="0" fontId="10" fillId="0" borderId="20" xfId="0" applyFont="1" applyBorder="1" applyAlignment="1">
      <alignment vertical="center"/>
    </xf>
    <xf numFmtId="0" fontId="10" fillId="5" borderId="9" xfId="0" applyFont="1" applyFill="1" applyBorder="1" applyAlignment="1">
      <alignment horizontal="center" vertical="center"/>
    </xf>
    <xf numFmtId="0" fontId="10" fillId="5" borderId="10" xfId="0" applyFont="1" applyFill="1" applyBorder="1" applyAlignment="1">
      <alignment horizontal="center" vertical="center"/>
    </xf>
    <xf numFmtId="0" fontId="10" fillId="5" borderId="13" xfId="0" applyFont="1" applyFill="1" applyBorder="1" applyAlignment="1">
      <alignment horizontal="center" vertical="center"/>
    </xf>
    <xf numFmtId="0" fontId="11" fillId="0" borderId="56" xfId="0" applyFont="1" applyBorder="1" applyAlignment="1">
      <alignment vertical="center" wrapText="1"/>
    </xf>
    <xf numFmtId="0" fontId="10" fillId="0" borderId="31" xfId="0" applyFont="1" applyBorder="1" applyAlignment="1">
      <alignment horizontal="right" vertical="center" wrapText="1"/>
    </xf>
    <xf numFmtId="0" fontId="10" fillId="0" borderId="35" xfId="0" applyFont="1" applyBorder="1" applyAlignment="1">
      <alignment horizontal="right" vertical="center" wrapText="1"/>
    </xf>
    <xf numFmtId="0" fontId="10" fillId="0" borderId="48" xfId="0" applyFont="1" applyBorder="1" applyAlignment="1">
      <alignment horizontal="right" vertical="center" wrapText="1"/>
    </xf>
    <xf numFmtId="0" fontId="10" fillId="0" borderId="12" xfId="0" applyFont="1" applyBorder="1" applyAlignment="1">
      <alignment horizontal="right" vertical="center" wrapText="1"/>
    </xf>
    <xf numFmtId="0" fontId="10" fillId="0" borderId="18" xfId="0" applyFont="1" applyBorder="1" applyAlignment="1">
      <alignment horizontal="right" vertical="center" wrapText="1"/>
    </xf>
    <xf numFmtId="0" fontId="10" fillId="0" borderId="52" xfId="0" applyFont="1" applyBorder="1" applyAlignment="1">
      <alignment vertical="center"/>
    </xf>
    <xf numFmtId="0" fontId="10" fillId="0" borderId="53" xfId="0" applyFont="1" applyBorder="1" applyAlignment="1">
      <alignment vertical="center"/>
    </xf>
    <xf numFmtId="0" fontId="10" fillId="0" borderId="54" xfId="0" applyFont="1" applyBorder="1" applyAlignment="1">
      <alignment vertical="center"/>
    </xf>
    <xf numFmtId="0" fontId="10" fillId="0" borderId="50" xfId="0" applyFont="1" applyBorder="1" applyAlignment="1">
      <alignment horizontal="left" vertical="center"/>
    </xf>
    <xf numFmtId="0" fontId="10" fillId="0" borderId="51" xfId="0" applyFont="1" applyBorder="1" applyAlignment="1">
      <alignment horizontal="left" vertical="center"/>
    </xf>
    <xf numFmtId="0" fontId="10" fillId="0" borderId="7" xfId="0" applyFont="1" applyBorder="1" applyAlignment="1">
      <alignment horizontal="left" vertical="center"/>
    </xf>
    <xf numFmtId="0" fontId="10" fillId="0" borderId="6" xfId="0" applyFont="1" applyBorder="1" applyAlignment="1">
      <alignment vertical="center"/>
    </xf>
    <xf numFmtId="0" fontId="10" fillId="0" borderId="8" xfId="0" applyFont="1" applyBorder="1" applyAlignment="1">
      <alignment vertical="center"/>
    </xf>
    <xf numFmtId="169" fontId="10" fillId="5" borderId="4" xfId="0" applyNumberFormat="1" applyFont="1" applyFill="1" applyBorder="1" applyAlignment="1">
      <alignment horizontal="right" vertical="center" wrapText="1"/>
    </xf>
    <xf numFmtId="0" fontId="6" fillId="5" borderId="12" xfId="0" applyFont="1" applyFill="1" applyBorder="1" applyAlignment="1">
      <alignment horizontal="center" vertical="center" wrapText="1"/>
    </xf>
    <xf numFmtId="0" fontId="10" fillId="0" borderId="33" xfId="0" applyFont="1" applyBorder="1" applyAlignment="1">
      <alignment horizontal="center" vertical="center" wrapText="1"/>
    </xf>
    <xf numFmtId="0" fontId="0" fillId="0" borderId="33" xfId="0" applyBorder="1" applyAlignment="1">
      <alignment horizontal="center" vertical="center"/>
    </xf>
    <xf numFmtId="0" fontId="0" fillId="0" borderId="13" xfId="0" applyBorder="1" applyAlignment="1">
      <alignment horizontal="center" vertical="center"/>
    </xf>
    <xf numFmtId="0" fontId="10" fillId="5" borderId="33" xfId="0" applyFont="1" applyFill="1" applyBorder="1" applyAlignment="1">
      <alignment horizontal="left" vertical="center" wrapText="1"/>
    </xf>
    <xf numFmtId="0" fontId="10" fillId="5" borderId="33" xfId="0" applyFont="1" applyFill="1" applyBorder="1" applyAlignment="1">
      <alignment vertical="center" wrapText="1"/>
    </xf>
    <xf numFmtId="0" fontId="10" fillId="5" borderId="13" xfId="0" applyFont="1" applyFill="1" applyBorder="1" applyAlignment="1">
      <alignment vertical="center" wrapText="1"/>
    </xf>
    <xf numFmtId="172" fontId="10" fillId="5" borderId="13" xfId="7" applyNumberFormat="1" applyFont="1" applyFill="1" applyBorder="1" applyAlignment="1">
      <alignment horizontal="center" vertical="center" wrapText="1"/>
    </xf>
    <xf numFmtId="172" fontId="2" fillId="0" borderId="9" xfId="7" applyNumberFormat="1" applyBorder="1" applyAlignment="1">
      <alignment horizontal="center" vertical="center" wrapText="1"/>
    </xf>
    <xf numFmtId="172" fontId="2" fillId="0" borderId="10" xfId="7" applyNumberFormat="1" applyBorder="1" applyAlignment="1">
      <alignment horizontal="center" vertical="center" wrapText="1"/>
    </xf>
    <xf numFmtId="0" fontId="2" fillId="5" borderId="0" xfId="0" applyFont="1" applyFill="1" applyAlignment="1">
      <alignment vertical="center" wrapText="1"/>
    </xf>
    <xf numFmtId="3" fontId="10" fillId="5" borderId="0" xfId="0" quotePrefix="1" applyNumberFormat="1" applyFont="1" applyFill="1" applyAlignment="1">
      <alignment vertical="center" wrapText="1"/>
    </xf>
    <xf numFmtId="0" fontId="10" fillId="5" borderId="0" xfId="2" applyNumberFormat="1" applyFont="1" applyFill="1" applyBorder="1" applyAlignment="1">
      <alignment vertical="center" wrapText="1"/>
    </xf>
    <xf numFmtId="10" fontId="10" fillId="5" borderId="34" xfId="2" applyNumberFormat="1" applyFont="1" applyFill="1" applyBorder="1" applyAlignment="1">
      <alignment horizontal="center" vertical="center" wrapText="1"/>
    </xf>
    <xf numFmtId="3" fontId="10" fillId="5" borderId="34" xfId="2" applyNumberFormat="1" applyFont="1" applyFill="1" applyBorder="1" applyAlignment="1">
      <alignment horizontal="center" vertical="center" wrapText="1"/>
    </xf>
    <xf numFmtId="3" fontId="10" fillId="5" borderId="0" xfId="0" applyNumberFormat="1" applyFont="1" applyFill="1" applyAlignment="1">
      <alignment vertical="center" wrapText="1"/>
    </xf>
    <xf numFmtId="49" fontId="10" fillId="5" borderId="9" xfId="0" quotePrefix="1" applyNumberFormat="1" applyFont="1" applyFill="1" applyBorder="1" applyAlignment="1">
      <alignment horizontal="center" vertical="center" wrapText="1"/>
    </xf>
    <xf numFmtId="49" fontId="10" fillId="0" borderId="9" xfId="0" applyNumberFormat="1" applyFont="1" applyBorder="1" applyAlignment="1">
      <alignment horizontal="center" vertical="center" wrapText="1"/>
    </xf>
    <xf numFmtId="49" fontId="10" fillId="0" borderId="10" xfId="0" applyNumberFormat="1" applyFont="1" applyBorder="1" applyAlignment="1">
      <alignment horizontal="center" vertical="center" wrapText="1"/>
    </xf>
    <xf numFmtId="3" fontId="10" fillId="5" borderId="9" xfId="2" applyNumberFormat="1" applyFont="1" applyFill="1" applyBorder="1" applyAlignment="1">
      <alignment horizontal="center" vertical="center" wrapText="1"/>
    </xf>
    <xf numFmtId="171" fontId="10" fillId="5" borderId="9" xfId="1" applyNumberFormat="1" applyFont="1" applyFill="1" applyBorder="1" applyAlignment="1">
      <alignment horizontal="center" vertical="center" wrapText="1"/>
    </xf>
    <xf numFmtId="0" fontId="10" fillId="5" borderId="34" xfId="2" applyNumberFormat="1" applyFont="1" applyFill="1" applyBorder="1" applyAlignment="1">
      <alignment horizontal="center" vertical="center" wrapText="1"/>
    </xf>
    <xf numFmtId="3" fontId="10" fillId="0" borderId="28" xfId="0" applyNumberFormat="1" applyFont="1" applyBorder="1" applyAlignment="1">
      <alignment vertical="center" wrapText="1"/>
    </xf>
    <xf numFmtId="3" fontId="10" fillId="5" borderId="57" xfId="0" applyNumberFormat="1" applyFont="1" applyFill="1" applyBorder="1" applyAlignment="1">
      <alignment vertical="center" wrapText="1"/>
    </xf>
    <xf numFmtId="0" fontId="10" fillId="0" borderId="49" xfId="0" applyFont="1" applyBorder="1" applyAlignment="1">
      <alignment vertical="center" wrapText="1"/>
    </xf>
    <xf numFmtId="3" fontId="10" fillId="5" borderId="10" xfId="2" applyNumberFormat="1" applyFont="1" applyFill="1" applyBorder="1" applyAlignment="1">
      <alignment horizontal="center" vertical="center" wrapText="1"/>
    </xf>
    <xf numFmtId="3" fontId="10" fillId="5" borderId="34" xfId="0" applyNumberFormat="1" applyFont="1" applyFill="1" applyBorder="1" applyAlignment="1">
      <alignment horizontal="center" vertical="center" wrapText="1"/>
    </xf>
    <xf numFmtId="3" fontId="10" fillId="5" borderId="35" xfId="0" applyNumberFormat="1" applyFont="1" applyFill="1" applyBorder="1" applyAlignment="1">
      <alignment vertical="center" wrapText="1"/>
    </xf>
    <xf numFmtId="3" fontId="11" fillId="5" borderId="0" xfId="0" applyNumberFormat="1" applyFont="1" applyFill="1" applyAlignment="1">
      <alignment vertical="center" wrapText="1"/>
    </xf>
    <xf numFmtId="3" fontId="10" fillId="5" borderId="13" xfId="0" applyNumberFormat="1" applyFont="1" applyFill="1" applyBorder="1" applyAlignment="1">
      <alignment horizontal="left" vertical="center" wrapText="1"/>
    </xf>
    <xf numFmtId="0" fontId="14" fillId="5" borderId="0" xfId="0" applyFont="1" applyFill="1" applyAlignment="1">
      <alignment horizontal="center" vertical="center" wrapText="1"/>
    </xf>
    <xf numFmtId="0" fontId="18" fillId="0" borderId="0" xfId="0" applyFont="1" applyAlignment="1">
      <alignment horizontal="center" vertical="center" wrapText="1"/>
    </xf>
    <xf numFmtId="0" fontId="10" fillId="0" borderId="13" xfId="0" applyFont="1" applyBorder="1" applyAlignment="1">
      <alignment vertical="top" wrapText="1"/>
    </xf>
    <xf numFmtId="0" fontId="10" fillId="0" borderId="16" xfId="0" applyFont="1" applyBorder="1" applyAlignment="1">
      <alignment vertical="top" wrapText="1"/>
    </xf>
    <xf numFmtId="0" fontId="10" fillId="0" borderId="13" xfId="0" applyFont="1" applyBorder="1" applyAlignment="1">
      <alignment horizontal="left" vertical="top"/>
    </xf>
    <xf numFmtId="0" fontId="10" fillId="0" borderId="16" xfId="0" applyFont="1" applyBorder="1" applyAlignment="1">
      <alignment horizontal="left" vertical="top"/>
    </xf>
    <xf numFmtId="0" fontId="10" fillId="0" borderId="13" xfId="0" applyFont="1" applyBorder="1" applyAlignment="1">
      <alignment vertical="top"/>
    </xf>
    <xf numFmtId="0" fontId="10" fillId="0" borderId="16" xfId="0" applyFont="1" applyBorder="1" applyAlignment="1">
      <alignment vertical="top"/>
    </xf>
    <xf numFmtId="0" fontId="10" fillId="0" borderId="9" xfId="0" applyFont="1" applyBorder="1" applyAlignment="1">
      <alignment vertical="top" wrapText="1"/>
    </xf>
    <xf numFmtId="0" fontId="10" fillId="0" borderId="13" xfId="0" applyFont="1" applyBorder="1" applyAlignment="1">
      <alignment horizontal="left" vertical="top" wrapText="1"/>
    </xf>
    <xf numFmtId="0" fontId="10" fillId="0" borderId="9" xfId="0" applyFont="1" applyBorder="1" applyAlignment="1">
      <alignment horizontal="left" vertical="top" wrapText="1"/>
    </xf>
    <xf numFmtId="0" fontId="10" fillId="0" borderId="16" xfId="0" applyFont="1" applyBorder="1" applyAlignment="1">
      <alignment horizontal="left" vertical="top" wrapText="1"/>
    </xf>
    <xf numFmtId="0" fontId="10" fillId="5" borderId="0" xfId="0" applyFont="1" applyFill="1" applyAlignment="1">
      <alignment horizontal="left" vertical="center" wrapText="1"/>
    </xf>
    <xf numFmtId="0" fontId="0" fillId="5" borderId="0" xfId="0" applyFill="1" applyAlignment="1">
      <alignment horizontal="left" vertical="center" wrapText="1"/>
    </xf>
    <xf numFmtId="0" fontId="0" fillId="5" borderId="12" xfId="0" applyFill="1" applyBorder="1" applyAlignment="1">
      <alignment horizontal="left" vertical="center" wrapText="1"/>
    </xf>
    <xf numFmtId="0" fontId="6" fillId="5" borderId="2" xfId="0" applyFont="1" applyFill="1" applyBorder="1" applyAlignment="1">
      <alignment horizontal="center" vertical="center" wrapText="1"/>
    </xf>
    <xf numFmtId="0" fontId="0" fillId="0" borderId="2" xfId="0" applyBorder="1" applyAlignment="1">
      <alignment horizontal="center" vertical="center" wrapText="1"/>
    </xf>
    <xf numFmtId="0" fontId="10" fillId="5" borderId="4" xfId="0" applyFont="1" applyFill="1" applyBorder="1" applyAlignment="1">
      <alignment horizontal="left" vertical="center" wrapText="1"/>
    </xf>
    <xf numFmtId="0" fontId="6" fillId="5" borderId="1" xfId="0" applyFont="1" applyFill="1" applyBorder="1" applyAlignment="1">
      <alignment horizontal="center" vertical="center" wrapText="1"/>
    </xf>
    <xf numFmtId="0" fontId="7" fillId="5" borderId="2" xfId="0" applyFont="1" applyFill="1" applyBorder="1" applyAlignment="1">
      <alignment horizontal="center" vertical="center" wrapText="1"/>
    </xf>
    <xf numFmtId="0" fontId="7" fillId="5" borderId="3" xfId="0" applyFont="1" applyFill="1" applyBorder="1" applyAlignment="1">
      <alignment horizontal="center" vertical="center" wrapText="1"/>
    </xf>
    <xf numFmtId="49" fontId="10" fillId="5" borderId="4" xfId="0" applyNumberFormat="1" applyFont="1" applyFill="1" applyBorder="1" applyAlignment="1">
      <alignment vertical="center" wrapText="1"/>
    </xf>
    <xf numFmtId="0" fontId="10" fillId="0" borderId="4" xfId="0" applyFont="1" applyBorder="1" applyAlignment="1">
      <alignment horizontal="left" vertical="center" wrapText="1"/>
    </xf>
    <xf numFmtId="0" fontId="10" fillId="5" borderId="4" xfId="0" quotePrefix="1" applyFont="1" applyFill="1" applyBorder="1" applyAlignment="1">
      <alignment vertical="center" wrapText="1"/>
    </xf>
    <xf numFmtId="0" fontId="10" fillId="5" borderId="4" xfId="0" applyFont="1" applyFill="1" applyBorder="1" applyAlignment="1">
      <alignment vertical="center" wrapText="1"/>
    </xf>
    <xf numFmtId="0" fontId="10" fillId="5" borderId="20" xfId="0" applyFont="1" applyFill="1" applyBorder="1" applyAlignment="1">
      <alignment vertical="center" wrapText="1"/>
    </xf>
    <xf numFmtId="0" fontId="10" fillId="5" borderId="12" xfId="0" applyFont="1" applyFill="1" applyBorder="1" applyAlignment="1">
      <alignment vertical="center"/>
    </xf>
    <xf numFmtId="0" fontId="10" fillId="5" borderId="18" xfId="0" applyFont="1" applyFill="1" applyBorder="1" applyAlignment="1">
      <alignment vertical="center"/>
    </xf>
    <xf numFmtId="0" fontId="0" fillId="0" borderId="4" xfId="0" applyBorder="1" applyAlignment="1">
      <alignment vertical="center" wrapText="1"/>
    </xf>
    <xf numFmtId="0" fontId="0" fillId="0" borderId="5" xfId="0" applyBorder="1" applyAlignment="1">
      <alignment vertical="center" wrapText="1"/>
    </xf>
    <xf numFmtId="167" fontId="8" fillId="0" borderId="16" xfId="1" applyNumberFormat="1" applyFont="1" applyFill="1" applyBorder="1" applyAlignment="1">
      <alignment vertical="center" wrapText="1"/>
    </xf>
    <xf numFmtId="172" fontId="8" fillId="0" borderId="9" xfId="1" applyNumberFormat="1" applyFont="1" applyFill="1" applyBorder="1" applyAlignment="1">
      <alignment horizontal="right" vertical="center"/>
    </xf>
    <xf numFmtId="172" fontId="8" fillId="3" borderId="9" xfId="1" applyNumberFormat="1" applyFont="1" applyFill="1" applyBorder="1" applyAlignment="1">
      <alignment horizontal="right" vertical="center"/>
    </xf>
    <xf numFmtId="172" fontId="8" fillId="6" borderId="9" xfId="1" applyNumberFormat="1" applyFont="1" applyFill="1" applyBorder="1" applyAlignment="1">
      <alignment horizontal="right" vertical="center"/>
    </xf>
    <xf numFmtId="167" fontId="10" fillId="3" borderId="13" xfId="1" applyNumberFormat="1" applyFont="1" applyFill="1" applyBorder="1" applyAlignment="1">
      <alignment vertical="center" wrapText="1"/>
    </xf>
    <xf numFmtId="172" fontId="10" fillId="3" borderId="13" xfId="1" applyNumberFormat="1" applyFont="1" applyFill="1" applyBorder="1" applyAlignment="1">
      <alignment horizontal="right" vertical="center"/>
    </xf>
    <xf numFmtId="172" fontId="8" fillId="0" borderId="16" xfId="1" applyNumberFormat="1" applyFont="1" applyFill="1" applyBorder="1" applyAlignment="1">
      <alignment horizontal="right" vertical="center"/>
    </xf>
    <xf numFmtId="0" fontId="2" fillId="0" borderId="0" xfId="0" applyFont="1"/>
    <xf numFmtId="0" fontId="10" fillId="5" borderId="7" xfId="0" applyFont="1" applyFill="1" applyBorder="1" applyAlignment="1">
      <alignment vertical="center" wrapText="1"/>
    </xf>
    <xf numFmtId="0" fontId="10" fillId="5" borderId="2" xfId="0" applyFont="1" applyFill="1" applyBorder="1" applyAlignment="1">
      <alignment horizontal="left" vertical="center" wrapText="1"/>
    </xf>
    <xf numFmtId="0" fontId="10" fillId="5" borderId="1" xfId="0" applyFont="1" applyFill="1" applyBorder="1" applyAlignment="1">
      <alignment horizontal="center" vertical="center" wrapText="1"/>
    </xf>
    <xf numFmtId="166" fontId="8" fillId="0" borderId="16" xfId="1" applyFont="1" applyFill="1" applyBorder="1" applyAlignment="1">
      <alignment horizontal="right" vertical="center"/>
    </xf>
    <xf numFmtId="166" fontId="8" fillId="0" borderId="16" xfId="1" applyFont="1" applyFill="1" applyBorder="1" applyAlignment="1">
      <alignment vertical="center"/>
    </xf>
    <xf numFmtId="0" fontId="5" fillId="0" borderId="0" xfId="0" applyFont="1"/>
  </cellXfs>
  <cellStyles count="19">
    <cellStyle name="Comma" xfId="1" builtinId="3"/>
    <cellStyle name="Comma 10" xfId="17" xr:uid="{A644359A-9BBD-7546-8754-9A33DBF234AA}"/>
    <cellStyle name="Comma 2" xfId="4" xr:uid="{00000000-0005-0000-0000-000001000000}"/>
    <cellStyle name="Comma 2 2" xfId="8" xr:uid="{00000000-0005-0000-0000-000002000000}"/>
    <cellStyle name="Comma 3" xfId="13" xr:uid="{B2DC6937-3043-5541-B64D-B61FEC56F1CA}"/>
    <cellStyle name="Comma 4" xfId="11" xr:uid="{EE7DF581-E562-E54C-9A1F-2ACB2AD1C223}"/>
    <cellStyle name="Normal" xfId="0" builtinId="0"/>
    <cellStyle name="Normal 2" xfId="3" xr:uid="{00000000-0005-0000-0000-000004000000}"/>
    <cellStyle name="Normal 2 2" xfId="7" xr:uid="{00000000-0005-0000-0000-000005000000}"/>
    <cellStyle name="Normal 2 3" xfId="14" xr:uid="{9615EDD9-6E43-B643-9588-1F774817130C}"/>
    <cellStyle name="Normal 3" xfId="6" xr:uid="{00000000-0005-0000-0000-000006000000}"/>
    <cellStyle name="Normal 4" xfId="12" xr:uid="{11DD9C72-3A5F-8746-A8B2-61AF9066909F}"/>
    <cellStyle name="Normal 5" xfId="10" xr:uid="{59E17EC3-987B-FF40-A552-93EC5B3A0155}"/>
    <cellStyle name="Normal 6" xfId="15" xr:uid="{BF283AE3-3327-8140-B1D9-6617BDDE1930}"/>
    <cellStyle name="Normal 7" xfId="18" xr:uid="{A6882CF6-F3C3-6645-8C1F-D111371D07BA}"/>
    <cellStyle name="Per cent 2" xfId="16" xr:uid="{ADEE824C-9246-E846-95CE-01E8BE574652}"/>
    <cellStyle name="Percent" xfId="2" builtinId="5"/>
    <cellStyle name="Percent 2" xfId="5" xr:uid="{00000000-0005-0000-0000-000008000000}"/>
    <cellStyle name="Percent 2 2" xfId="9" xr:uid="{00000000-0005-0000-0000-000009000000}"/>
  </cellStyles>
  <dxfs count="3">
    <dxf>
      <font>
        <condense val="0"/>
        <extend val="0"/>
        <color indexed="10"/>
      </font>
    </dxf>
    <dxf>
      <font>
        <condense val="0"/>
        <extend val="0"/>
        <color indexed="10"/>
      </font>
    </dxf>
    <dxf>
      <font>
        <condense val="0"/>
        <extend val="0"/>
        <color indexed="10"/>
      </font>
    </dxf>
  </dxfs>
  <tableStyles count="1" defaultTableStyle="TableStyleMedium9" defaultPivotStyle="PivotStyleLight16">
    <tableStyle name="Invisible" pivot="0" table="0" count="0" xr9:uid="{A25BCD05-58B0-4391-B409-0505582BC52B}"/>
  </tableStyles>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17/10/relationships/person" Target="persons/person.xml"/><Relationship Id="rId48" Type="http://schemas.openxmlformats.org/officeDocument/2006/relationships/customXml" Target="../customXml/item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6</xdr:col>
      <xdr:colOff>647700</xdr:colOff>
      <xdr:row>21</xdr:row>
      <xdr:rowOff>76200</xdr:rowOff>
    </xdr:from>
    <xdr:to>
      <xdr:col>6</xdr:col>
      <xdr:colOff>693419</xdr:colOff>
      <xdr:row>21</xdr:row>
      <xdr:rowOff>152400</xdr:rowOff>
    </xdr:to>
    <xdr:sp macro="" textlink="">
      <xdr:nvSpPr>
        <xdr:cNvPr id="2" name="TextBox 1">
          <a:extLst>
            <a:ext uri="{FF2B5EF4-FFF2-40B4-BE49-F238E27FC236}">
              <a16:creationId xmlns:a16="http://schemas.microsoft.com/office/drawing/2014/main" id="{AAB948C9-8208-8646-AB49-7A354319F3A6}"/>
            </a:ext>
          </a:extLst>
        </xdr:cNvPr>
        <xdr:cNvSpPr txBox="1"/>
      </xdr:nvSpPr>
      <xdr:spPr>
        <a:xfrm>
          <a:off x="5600700" y="3543300"/>
          <a:ext cx="45719" cy="7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0</xdr:col>
      <xdr:colOff>177800</xdr:colOff>
      <xdr:row>1</xdr:row>
      <xdr:rowOff>88900</xdr:rowOff>
    </xdr:from>
    <xdr:to>
      <xdr:col>8</xdr:col>
      <xdr:colOff>330200</xdr:colOff>
      <xdr:row>46</xdr:row>
      <xdr:rowOff>38100</xdr:rowOff>
    </xdr:to>
    <xdr:sp macro="" textlink="">
      <xdr:nvSpPr>
        <xdr:cNvPr id="3" name="TextBox 2">
          <a:extLst>
            <a:ext uri="{FF2B5EF4-FFF2-40B4-BE49-F238E27FC236}">
              <a16:creationId xmlns:a16="http://schemas.microsoft.com/office/drawing/2014/main" id="{832D2321-A25A-474B-92C2-02EE56C04910}"/>
            </a:ext>
          </a:extLst>
        </xdr:cNvPr>
        <xdr:cNvSpPr txBox="1"/>
      </xdr:nvSpPr>
      <xdr:spPr>
        <a:xfrm>
          <a:off x="177800" y="254000"/>
          <a:ext cx="6756400" cy="7378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a:solidFill>
                <a:schemeClr val="dk1"/>
              </a:solidFill>
              <a:effectLst/>
              <a:latin typeface="Arial Narrow" panose="020B0604020202020204" pitchFamily="34" charset="0"/>
              <a:ea typeface="+mn-ea"/>
              <a:cs typeface="Arial Narrow" panose="020B0604020202020204" pitchFamily="34" charset="0"/>
            </a:rPr>
            <a:t>CMS Annual Report 2020-2021</a:t>
          </a:r>
          <a:endParaRPr lang="en-ZA" sz="1600" b="1" i="0">
            <a:solidFill>
              <a:schemeClr val="dk1"/>
            </a:solidFill>
            <a:effectLst/>
            <a:latin typeface="Arial Narrow" panose="020B0604020202020204" pitchFamily="34" charset="0"/>
            <a:ea typeface="+mn-ea"/>
            <a:cs typeface="Arial Narrow" panose="020B0604020202020204" pitchFamily="34" charset="0"/>
          </a:endParaRPr>
        </a:p>
        <a:p>
          <a:r>
            <a:rPr lang="en-US" sz="1600" b="1" i="0">
              <a:solidFill>
                <a:schemeClr val="dk1"/>
              </a:solidFill>
              <a:effectLst/>
              <a:latin typeface="Arial Narrow" panose="020B0604020202020204" pitchFamily="34" charset="0"/>
              <a:ea typeface="+mn-ea"/>
              <a:cs typeface="Arial Narrow" panose="020B0604020202020204" pitchFamily="34" charset="0"/>
            </a:rPr>
            <a:t> </a:t>
          </a:r>
          <a:endParaRPr lang="en-ZA" sz="1600" b="1" i="0">
            <a:solidFill>
              <a:schemeClr val="dk1"/>
            </a:solidFill>
            <a:effectLst/>
            <a:latin typeface="Arial Narrow" panose="020B0604020202020204" pitchFamily="34" charset="0"/>
            <a:ea typeface="+mn-ea"/>
            <a:cs typeface="Arial Narrow" panose="020B0604020202020204" pitchFamily="34" charset="0"/>
          </a:endParaRPr>
        </a:p>
        <a:p>
          <a:r>
            <a:rPr lang="en-US" sz="1600" b="1" i="0">
              <a:solidFill>
                <a:schemeClr val="dk1"/>
              </a:solidFill>
              <a:effectLst/>
              <a:latin typeface="Arial Narrow" panose="020B0604020202020204" pitchFamily="34" charset="0"/>
              <a:ea typeface="+mn-ea"/>
              <a:cs typeface="Arial Narrow" panose="020B0604020202020204" pitchFamily="34" charset="0"/>
            </a:rPr>
            <a:t>Annexure A</a:t>
          </a:r>
          <a:endParaRPr lang="en-ZA" sz="1600" b="1" i="0">
            <a:solidFill>
              <a:schemeClr val="dk1"/>
            </a:solidFill>
            <a:effectLst/>
            <a:latin typeface="Arial Narrow" panose="020B0604020202020204" pitchFamily="34" charset="0"/>
            <a:ea typeface="+mn-ea"/>
            <a:cs typeface="Arial Narrow" panose="020B0604020202020204" pitchFamily="34" charset="0"/>
          </a:endParaRPr>
        </a:p>
        <a:p>
          <a:r>
            <a:rPr lang="en-US" sz="1600" b="0" i="0">
              <a:solidFill>
                <a:schemeClr val="dk1"/>
              </a:solidFill>
              <a:effectLst/>
              <a:latin typeface="Arial Narrow" panose="020B0604020202020204" pitchFamily="34" charset="0"/>
              <a:ea typeface="+mn-ea"/>
              <a:cs typeface="Arial Narrow" panose="020B0604020202020204" pitchFamily="34" charset="0"/>
            </a:rPr>
            <a:t> </a:t>
          </a:r>
          <a:endParaRPr lang="en-ZA" sz="1600" b="0" i="0">
            <a:solidFill>
              <a:schemeClr val="dk1"/>
            </a:solidFill>
            <a:effectLst/>
            <a:latin typeface="Arial Narrow" panose="020B0604020202020204" pitchFamily="34" charset="0"/>
            <a:ea typeface="+mn-ea"/>
            <a:cs typeface="Arial Narrow" panose="020B0604020202020204" pitchFamily="34" charset="0"/>
          </a:endParaRPr>
        </a:p>
        <a:p>
          <a:r>
            <a:rPr lang="en-US" sz="1600" b="0" i="0">
              <a:solidFill>
                <a:schemeClr val="dk1"/>
              </a:solidFill>
              <a:effectLst/>
              <a:latin typeface="Arial Narrow" panose="020B0604020202020204" pitchFamily="34" charset="0"/>
              <a:ea typeface="+mn-ea"/>
              <a:cs typeface="Arial Narrow" panose="020B0604020202020204" pitchFamily="34" charset="0"/>
            </a:rPr>
            <a:t>Compliance with submission of audited Annual Financial Statements and statutory returns</a:t>
          </a:r>
          <a:endParaRPr lang="en-ZA" sz="1600" b="0" i="0">
            <a:solidFill>
              <a:schemeClr val="dk1"/>
            </a:solidFill>
            <a:effectLst/>
            <a:latin typeface="Arial Narrow" panose="020B0604020202020204" pitchFamily="34" charset="0"/>
            <a:ea typeface="+mn-ea"/>
            <a:cs typeface="Arial Narrow" panose="020B0604020202020204" pitchFamily="34" charset="0"/>
          </a:endParaRPr>
        </a:p>
        <a:p>
          <a:r>
            <a:rPr lang="en-US" sz="1600" b="0" i="0">
              <a:solidFill>
                <a:schemeClr val="dk1"/>
              </a:solidFill>
              <a:effectLst/>
              <a:latin typeface="Arial Narrow" panose="020B0604020202020204" pitchFamily="34" charset="0"/>
              <a:ea typeface="+mn-ea"/>
              <a:cs typeface="Arial Narrow" panose="020B0604020202020204" pitchFamily="34" charset="0"/>
            </a:rPr>
            <a:t> </a:t>
          </a:r>
          <a:endParaRPr lang="en-ZA" sz="1600" b="0" i="0">
            <a:solidFill>
              <a:schemeClr val="dk1"/>
            </a:solidFill>
            <a:effectLst/>
            <a:latin typeface="Arial Narrow" panose="020B0604020202020204" pitchFamily="34" charset="0"/>
            <a:ea typeface="+mn-ea"/>
            <a:cs typeface="Arial Narrow" panose="020B0604020202020204" pitchFamily="34" charset="0"/>
          </a:endParaRPr>
        </a:p>
        <a:p>
          <a:r>
            <a:rPr lang="en-US" sz="1600" b="0" i="0">
              <a:solidFill>
                <a:schemeClr val="dk1"/>
              </a:solidFill>
              <a:effectLst/>
              <a:latin typeface="Arial Narrow" panose="020B0604020202020204" pitchFamily="34" charset="0"/>
              <a:ea typeface="+mn-ea"/>
              <a:cs typeface="Arial Narrow" panose="020B0604020202020204" pitchFamily="34" charset="0"/>
            </a:rPr>
            <a:t>Section 37 of the Medical Schemes Act (131 of 1998) (MSA) requires every medical scheme to submit its audited Annual Financial Statements, Annual Statutory Returns, and Report of the Board of Trustees within four months after the financial year end to the Registrar. The deadline for the submission of the above documents for the year ending 31 December 2020 was 7 May 2021 (see </a:t>
          </a:r>
          <a:r>
            <a:rPr lang="en-GB" sz="1600" b="0" i="0" u="sng">
              <a:solidFill>
                <a:schemeClr val="dk1"/>
              </a:solidFill>
              <a:effectLst/>
              <a:latin typeface="Arial Narrow" panose="020B0604020202020204" pitchFamily="34" charset="0"/>
              <a:ea typeface="+mn-ea"/>
              <a:cs typeface="Arial Narrow" panose="020B0604020202020204" pitchFamily="34" charset="0"/>
              <a:hlinkClick xmlns:r="http://schemas.openxmlformats.org/officeDocument/2006/relationships" r:id=""/>
            </a:rPr>
            <a:t>Circular 30 of 2021</a:t>
          </a:r>
          <a:r>
            <a:rPr lang="en-GB" sz="1600" b="0" i="0">
              <a:solidFill>
                <a:schemeClr val="dk1"/>
              </a:solidFill>
              <a:effectLst/>
              <a:latin typeface="Arial Narrow" panose="020B0604020202020204" pitchFamily="34" charset="0"/>
              <a:ea typeface="+mn-ea"/>
              <a:cs typeface="Arial Narrow" panose="020B0604020202020204" pitchFamily="34" charset="0"/>
            </a:rPr>
            <a:t>). </a:t>
          </a:r>
          <a:endParaRPr lang="en-ZA" sz="1600" b="0" i="0">
            <a:solidFill>
              <a:schemeClr val="dk1"/>
            </a:solidFill>
            <a:effectLst/>
            <a:latin typeface="Arial Narrow" panose="020B0604020202020204" pitchFamily="34" charset="0"/>
            <a:ea typeface="+mn-ea"/>
            <a:cs typeface="Arial Narrow" panose="020B0604020202020204" pitchFamily="34" charset="0"/>
          </a:endParaRPr>
        </a:p>
        <a:p>
          <a:r>
            <a:rPr lang="en-US" sz="1600" b="0" i="0">
              <a:solidFill>
                <a:schemeClr val="dk1"/>
              </a:solidFill>
              <a:effectLst/>
              <a:latin typeface="Arial Narrow" panose="020B0604020202020204" pitchFamily="34" charset="0"/>
              <a:ea typeface="+mn-ea"/>
              <a:cs typeface="Arial Narrow" panose="020B0604020202020204" pitchFamily="34" charset="0"/>
            </a:rPr>
            <a:t> </a:t>
          </a:r>
          <a:endParaRPr lang="en-ZA" sz="1600" b="0" i="0">
            <a:solidFill>
              <a:schemeClr val="dk1"/>
            </a:solidFill>
            <a:effectLst/>
            <a:latin typeface="Arial Narrow" panose="020B0604020202020204" pitchFamily="34" charset="0"/>
            <a:ea typeface="+mn-ea"/>
            <a:cs typeface="Arial Narrow" panose="020B0604020202020204" pitchFamily="34" charset="0"/>
          </a:endParaRPr>
        </a:p>
        <a:p>
          <a:r>
            <a:rPr lang="en-US" sz="1600" b="0" i="0">
              <a:solidFill>
                <a:schemeClr val="dk1"/>
              </a:solidFill>
              <a:effectLst/>
              <a:latin typeface="Arial Narrow" panose="020B0604020202020204" pitchFamily="34" charset="0"/>
              <a:ea typeface="+mn-ea"/>
              <a:cs typeface="Arial Narrow" panose="020B0604020202020204" pitchFamily="34" charset="0"/>
            </a:rPr>
            <a:t>Section 66(3) of the MSA requires that penalties be imposed on medical schemes that do not meet the deadline unless good cause can be demonstrated. Such s</a:t>
          </a:r>
          <a:r>
            <a:rPr lang="en-GB" sz="1600" b="0" i="0">
              <a:solidFill>
                <a:schemeClr val="dk1"/>
              </a:solidFill>
              <a:effectLst/>
              <a:latin typeface="Arial Narrow" panose="020B0604020202020204" pitchFamily="34" charset="0"/>
              <a:ea typeface="+mn-ea"/>
              <a:cs typeface="Arial Narrow" panose="020B0604020202020204" pitchFamily="34" charset="0"/>
            </a:rPr>
            <a:t>chemes are liable for penalties of R1 400.00 per day as provided for by section 66(3) of the MSA and in terms of </a:t>
          </a:r>
          <a:r>
            <a:rPr lang="en-GB" sz="1600" b="0" i="0" u="sng">
              <a:solidFill>
                <a:schemeClr val="dk1"/>
              </a:solidFill>
              <a:effectLst/>
              <a:latin typeface="Arial Narrow" panose="020B0604020202020204" pitchFamily="34" charset="0"/>
              <a:ea typeface="+mn-ea"/>
              <a:cs typeface="Arial Narrow" panose="020B0604020202020204" pitchFamily="34" charset="0"/>
              <a:hlinkClick xmlns:r="http://schemas.openxmlformats.org/officeDocument/2006/relationships" r:id=""/>
            </a:rPr>
            <a:t>Circular 66 of 2016</a:t>
          </a:r>
          <a:r>
            <a:rPr lang="en-GB" sz="1600" b="0" i="0">
              <a:solidFill>
                <a:schemeClr val="dk1"/>
              </a:solidFill>
              <a:effectLst/>
              <a:latin typeface="Arial Narrow" panose="020B0604020202020204" pitchFamily="34" charset="0"/>
              <a:ea typeface="+mn-ea"/>
              <a:cs typeface="Arial Narrow" panose="020B0604020202020204" pitchFamily="34" charset="0"/>
            </a:rPr>
            <a:t>.  </a:t>
          </a:r>
          <a:endParaRPr lang="en-ZA" sz="1600" b="0" i="0">
            <a:solidFill>
              <a:schemeClr val="dk1"/>
            </a:solidFill>
            <a:effectLst/>
            <a:latin typeface="Arial Narrow" panose="020B0604020202020204" pitchFamily="34" charset="0"/>
            <a:ea typeface="+mn-ea"/>
            <a:cs typeface="Arial Narrow" panose="020B0604020202020204" pitchFamily="34" charset="0"/>
          </a:endParaRPr>
        </a:p>
        <a:p>
          <a:r>
            <a:rPr lang="en-US" sz="1600" b="0" i="0">
              <a:solidFill>
                <a:schemeClr val="dk1"/>
              </a:solidFill>
              <a:effectLst/>
              <a:latin typeface="Arial Narrow" panose="020B0604020202020204" pitchFamily="34" charset="0"/>
              <a:ea typeface="+mn-ea"/>
              <a:cs typeface="Arial Narrow" panose="020B0604020202020204" pitchFamily="34" charset="0"/>
            </a:rPr>
            <a:t> </a:t>
          </a:r>
          <a:endParaRPr lang="en-ZA" sz="1600" b="0" i="0">
            <a:solidFill>
              <a:schemeClr val="dk1"/>
            </a:solidFill>
            <a:effectLst/>
            <a:latin typeface="Arial Narrow" panose="020B0604020202020204" pitchFamily="34" charset="0"/>
            <a:ea typeface="+mn-ea"/>
            <a:cs typeface="Arial Narrow" panose="020B0604020202020204" pitchFamily="34" charset="0"/>
          </a:endParaRPr>
        </a:p>
        <a:p>
          <a:r>
            <a:rPr lang="en-US" sz="1600" b="0" i="0">
              <a:solidFill>
                <a:schemeClr val="dk1"/>
              </a:solidFill>
              <a:effectLst/>
              <a:latin typeface="Arial Narrow" panose="020B0604020202020204" pitchFamily="34" charset="0"/>
              <a:ea typeface="+mn-ea"/>
              <a:cs typeface="Arial Narrow" panose="020B0604020202020204" pitchFamily="34" charset="0"/>
            </a:rPr>
            <a:t>Parmed Medical Aid Scheme had at the point of going to print not yet submitted its documents in respect of both the 2019 and the 2020 years. Their draft figures had however been included for reporting purposes.</a:t>
          </a:r>
          <a:endParaRPr lang="en-ZA" sz="1600" b="0" i="0">
            <a:solidFill>
              <a:schemeClr val="dk1"/>
            </a:solidFill>
            <a:effectLst/>
            <a:latin typeface="Arial Narrow" panose="020B0604020202020204" pitchFamily="34" charset="0"/>
            <a:ea typeface="+mn-ea"/>
            <a:cs typeface="Arial Narrow" panose="020B0604020202020204" pitchFamily="34" charset="0"/>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4"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 Id="rId4" Type="http://schemas.openxmlformats.org/officeDocument/2006/relationships/printerSettings" Target="../printerSettings/printerSettings27.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 Id="rId4" Type="http://schemas.openxmlformats.org/officeDocument/2006/relationships/printerSettings" Target="../printerSettings/printerSettings31.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 Id="rId4" Type="http://schemas.openxmlformats.org/officeDocument/2006/relationships/printerSettings" Target="../printerSettings/printerSettings4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52.bin"/><Relationship Id="rId2" Type="http://schemas.openxmlformats.org/officeDocument/2006/relationships/printerSettings" Target="../printerSettings/printerSettings51.bin"/><Relationship Id="rId1" Type="http://schemas.openxmlformats.org/officeDocument/2006/relationships/printerSettings" Target="../printerSettings/printerSettings50.bin"/><Relationship Id="rId4"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F1691-0EC3-0746-ADBD-59F3FF2E8E75}">
  <dimension ref="A1"/>
  <sheetViews>
    <sheetView topLeftCell="A28" workbookViewId="0">
      <selection activeCell="L44" sqref="L44"/>
    </sheetView>
  </sheetViews>
  <sheetFormatPr defaultColWidth="11.42578125" defaultRowHeight="12.75" x14ac:dyDescent="0.2"/>
  <sheetData/>
  <pageMargins left="0.7" right="0.7" top="0.75" bottom="0.75" header="0.3" footer="0.3"/>
  <pageSetup paperSize="8" orientation="landscape"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K33"/>
  <sheetViews>
    <sheetView view="pageBreakPreview" zoomScale="115" zoomScaleNormal="75" zoomScaleSheetLayoutView="115" workbookViewId="0">
      <selection sqref="A1:K2"/>
    </sheetView>
  </sheetViews>
  <sheetFormatPr defaultColWidth="9.140625" defaultRowHeight="20.100000000000001" customHeight="1" x14ac:dyDescent="0.2"/>
  <cols>
    <col min="1" max="1" width="58.42578125" style="186" bestFit="1" customWidth="1"/>
    <col min="2" max="2" width="5" style="222" hidden="1" customWidth="1"/>
    <col min="3" max="4" width="14.7109375" style="186" customWidth="1"/>
    <col min="5" max="5" width="9.7109375" style="186" customWidth="1"/>
    <col min="6" max="7" width="14.7109375" style="186" customWidth="1"/>
    <col min="8" max="8" width="9.7109375" style="186" customWidth="1"/>
    <col min="9" max="10" width="14.7109375" style="186" customWidth="1"/>
    <col min="11" max="11" width="9.7109375" style="186" customWidth="1"/>
    <col min="12" max="16384" width="9.140625" style="186"/>
  </cols>
  <sheetData>
    <row r="1" spans="1:11" ht="20.100000000000001" customHeight="1" x14ac:dyDescent="0.2">
      <c r="A1" s="1035" t="s">
        <v>1185</v>
      </c>
      <c r="B1" s="1036"/>
      <c r="C1" s="1036"/>
      <c r="D1" s="1036"/>
      <c r="E1" s="1036"/>
      <c r="F1" s="1036"/>
      <c r="G1" s="1036"/>
      <c r="H1" s="1036"/>
      <c r="I1" s="1036"/>
      <c r="J1" s="1036"/>
      <c r="K1" s="1036"/>
    </row>
    <row r="2" spans="1:11" ht="20.100000000000001" customHeight="1" x14ac:dyDescent="0.2">
      <c r="A2" s="1036"/>
      <c r="B2" s="1036"/>
      <c r="C2" s="1036"/>
      <c r="D2" s="1036"/>
      <c r="E2" s="1036"/>
      <c r="F2" s="1036"/>
      <c r="G2" s="1036"/>
      <c r="H2" s="1036"/>
      <c r="I2" s="1036"/>
      <c r="J2" s="1036"/>
      <c r="K2" s="1036"/>
    </row>
    <row r="3" spans="1:11" ht="9.9499999999999993" customHeight="1" x14ac:dyDescent="0.2">
      <c r="A3" s="187"/>
      <c r="B3" s="187"/>
      <c r="C3" s="187"/>
      <c r="D3" s="187"/>
      <c r="E3" s="187"/>
      <c r="F3" s="187"/>
      <c r="G3" s="187"/>
      <c r="H3" s="187"/>
      <c r="I3" s="187"/>
      <c r="J3" s="187"/>
      <c r="K3" s="187"/>
    </row>
    <row r="4" spans="1:11" ht="20.100000000000001" customHeight="1" x14ac:dyDescent="0.2">
      <c r="A4" s="187"/>
      <c r="B4" s="187"/>
      <c r="C4" s="1032" t="s">
        <v>121</v>
      </c>
      <c r="D4" s="1033"/>
      <c r="E4" s="1034"/>
      <c r="F4" s="1032" t="s">
        <v>95</v>
      </c>
      <c r="G4" s="1033"/>
      <c r="H4" s="1034"/>
      <c r="I4" s="1032" t="s">
        <v>16</v>
      </c>
      <c r="J4" s="1033"/>
      <c r="K4" s="1034"/>
    </row>
    <row r="5" spans="1:11" ht="20.100000000000001" customHeight="1" x14ac:dyDescent="0.2">
      <c r="A5" s="187"/>
      <c r="B5" s="187"/>
      <c r="C5" s="1037">
        <v>2020</v>
      </c>
      <c r="D5" s="1037">
        <v>2019</v>
      </c>
      <c r="E5" s="188" t="s">
        <v>14</v>
      </c>
      <c r="F5" s="1037">
        <v>2020</v>
      </c>
      <c r="G5" s="1037">
        <v>2019</v>
      </c>
      <c r="H5" s="188" t="s">
        <v>14</v>
      </c>
      <c r="I5" s="1037">
        <v>2020</v>
      </c>
      <c r="J5" s="1037">
        <v>2019</v>
      </c>
      <c r="K5" s="189" t="s">
        <v>14</v>
      </c>
    </row>
    <row r="6" spans="1:11" ht="20.100000000000001" customHeight="1" thickBot="1" x14ac:dyDescent="0.25">
      <c r="A6" s="190"/>
      <c r="B6" s="190"/>
      <c r="C6" s="1038"/>
      <c r="D6" s="1038"/>
      <c r="E6" s="191" t="s">
        <v>291</v>
      </c>
      <c r="F6" s="1038"/>
      <c r="G6" s="1038"/>
      <c r="H6" s="191" t="s">
        <v>291</v>
      </c>
      <c r="I6" s="1038"/>
      <c r="J6" s="1038"/>
      <c r="K6" s="192" t="s">
        <v>291</v>
      </c>
    </row>
    <row r="7" spans="1:11" ht="20.100000000000001" customHeight="1" thickTop="1" x14ac:dyDescent="0.2">
      <c r="A7" s="193"/>
      <c r="B7" s="193"/>
      <c r="C7" s="194"/>
      <c r="D7" s="194"/>
      <c r="E7" s="195"/>
      <c r="F7" s="196"/>
      <c r="G7" s="194"/>
      <c r="H7" s="195"/>
      <c r="I7" s="196"/>
      <c r="J7" s="194"/>
      <c r="K7" s="197"/>
    </row>
    <row r="8" spans="1:11" ht="20.100000000000001" customHeight="1" x14ac:dyDescent="0.2">
      <c r="A8" s="198" t="s">
        <v>470</v>
      </c>
      <c r="B8" s="198"/>
      <c r="C8" s="199"/>
      <c r="D8" s="199"/>
      <c r="E8" s="200"/>
      <c r="F8" s="201"/>
      <c r="G8" s="199"/>
      <c r="H8" s="200"/>
      <c r="I8" s="201"/>
      <c r="J8" s="199"/>
      <c r="K8" s="197"/>
    </row>
    <row r="9" spans="1:11" ht="20.100000000000001" customHeight="1" x14ac:dyDescent="0.2">
      <c r="A9" s="202"/>
      <c r="B9" s="202"/>
      <c r="C9" s="199"/>
      <c r="D9" s="199"/>
      <c r="E9" s="200"/>
      <c r="F9" s="201"/>
      <c r="G9" s="199"/>
      <c r="H9" s="200"/>
      <c r="I9" s="201"/>
      <c r="J9" s="199"/>
      <c r="K9" s="197"/>
    </row>
    <row r="10" spans="1:11" ht="20.100000000000001" customHeight="1" thickBot="1" x14ac:dyDescent="0.25">
      <c r="A10" s="203" t="s">
        <v>296</v>
      </c>
      <c r="B10" s="203"/>
      <c r="C10" s="204">
        <v>4022597</v>
      </c>
      <c r="D10" s="204">
        <v>4062413</v>
      </c>
      <c r="E10" s="514">
        <v>-0.98010714321759007</v>
      </c>
      <c r="F10" s="205">
        <v>4873569</v>
      </c>
      <c r="G10" s="205">
        <v>4890663</v>
      </c>
      <c r="H10" s="514">
        <v>-0.34952316281044105</v>
      </c>
      <c r="I10" s="205">
        <v>8896166</v>
      </c>
      <c r="J10" s="204">
        <v>8953076</v>
      </c>
      <c r="K10" s="514">
        <v>-0.63564745792395816</v>
      </c>
    </row>
    <row r="11" spans="1:11" ht="20.100000000000001" customHeight="1" x14ac:dyDescent="0.2">
      <c r="A11" s="206" t="s">
        <v>337</v>
      </c>
      <c r="B11" s="206"/>
      <c r="C11" s="207">
        <v>2329424</v>
      </c>
      <c r="D11" s="207">
        <v>2377444</v>
      </c>
      <c r="E11" s="515">
        <v>-2.0198162396254129</v>
      </c>
      <c r="F11" s="208">
        <v>2501697</v>
      </c>
      <c r="G11" s="208">
        <v>2559452</v>
      </c>
      <c r="H11" s="515">
        <v>-2.256537727607316</v>
      </c>
      <c r="I11" s="208">
        <v>4831121</v>
      </c>
      <c r="J11" s="208">
        <v>4936896</v>
      </c>
      <c r="K11" s="525">
        <v>-2.1425405761028795</v>
      </c>
    </row>
    <row r="12" spans="1:11" ht="20.100000000000001" customHeight="1" thickBot="1" x14ac:dyDescent="0.25">
      <c r="A12" s="206" t="s">
        <v>342</v>
      </c>
      <c r="B12" s="206"/>
      <c r="C12" s="209">
        <v>1693173</v>
      </c>
      <c r="D12" s="209">
        <v>1684969</v>
      </c>
      <c r="E12" s="517">
        <v>0.48689323067664747</v>
      </c>
      <c r="F12" s="210">
        <v>2371872</v>
      </c>
      <c r="G12" s="210">
        <v>2331211</v>
      </c>
      <c r="H12" s="517">
        <v>1.7442007608920858</v>
      </c>
      <c r="I12" s="210">
        <v>4065045</v>
      </c>
      <c r="J12" s="210">
        <v>4016180</v>
      </c>
      <c r="K12" s="528">
        <v>1.2167034346070147</v>
      </c>
    </row>
    <row r="13" spans="1:11" ht="9.9499999999999993" customHeight="1" thickBot="1" x14ac:dyDescent="0.25">
      <c r="A13" s="206"/>
      <c r="B13" s="206"/>
      <c r="C13" s="211"/>
      <c r="D13" s="211"/>
      <c r="E13" s="624"/>
      <c r="F13" s="212"/>
      <c r="G13" s="212"/>
      <c r="H13" s="624"/>
      <c r="I13" s="211"/>
      <c r="J13" s="211"/>
      <c r="K13" s="624"/>
    </row>
    <row r="14" spans="1:11" ht="20.100000000000001" customHeight="1" thickBot="1" x14ac:dyDescent="0.25">
      <c r="A14" s="203" t="s">
        <v>341</v>
      </c>
      <c r="B14" s="203"/>
      <c r="C14" s="213">
        <v>4022597</v>
      </c>
      <c r="D14" s="213">
        <v>4062413</v>
      </c>
      <c r="E14" s="519">
        <v>-0.98010714321759007</v>
      </c>
      <c r="F14" s="213">
        <v>4873569</v>
      </c>
      <c r="G14" s="213">
        <v>4890663</v>
      </c>
      <c r="H14" s="519">
        <v>-0.34952316281044105</v>
      </c>
      <c r="I14" s="213">
        <v>8896166</v>
      </c>
      <c r="J14" s="213">
        <v>8953076</v>
      </c>
      <c r="K14" s="519">
        <v>-0.63564745792395816</v>
      </c>
    </row>
    <row r="15" spans="1:11" ht="20.100000000000001" customHeight="1" thickTop="1" x14ac:dyDescent="0.2">
      <c r="A15" s="206"/>
      <c r="B15" s="206"/>
      <c r="C15" s="204"/>
      <c r="D15" s="204"/>
      <c r="E15" s="625"/>
      <c r="F15" s="205"/>
      <c r="G15" s="205"/>
      <c r="H15" s="625"/>
      <c r="I15" s="205"/>
      <c r="J15" s="204"/>
      <c r="K15" s="625"/>
    </row>
    <row r="16" spans="1:11" ht="20.100000000000001" customHeight="1" x14ac:dyDescent="0.2">
      <c r="A16" s="198" t="s">
        <v>340</v>
      </c>
      <c r="B16" s="198"/>
      <c r="C16" s="214"/>
      <c r="D16" s="214"/>
      <c r="E16" s="626"/>
      <c r="F16" s="214"/>
      <c r="G16" s="214"/>
      <c r="H16" s="626"/>
      <c r="I16" s="214"/>
      <c r="J16" s="214"/>
      <c r="K16" s="626"/>
    </row>
    <row r="17" spans="1:11" ht="20.100000000000001" customHeight="1" x14ac:dyDescent="0.2">
      <c r="A17" s="206"/>
      <c r="B17" s="206"/>
      <c r="C17" s="215"/>
      <c r="D17" s="215"/>
      <c r="E17" s="625"/>
      <c r="F17" s="215"/>
      <c r="G17" s="215"/>
      <c r="H17" s="625"/>
      <c r="I17" s="215"/>
      <c r="J17" s="215"/>
      <c r="K17" s="625"/>
    </row>
    <row r="18" spans="1:11" ht="20.100000000000001" customHeight="1" thickBot="1" x14ac:dyDescent="0.25">
      <c r="A18" s="203" t="s">
        <v>296</v>
      </c>
      <c r="B18" s="203"/>
      <c r="C18" s="204">
        <v>4034888</v>
      </c>
      <c r="D18" s="204">
        <v>4056547</v>
      </c>
      <c r="E18" s="514">
        <v>-0.53392700737844279</v>
      </c>
      <c r="F18" s="204">
        <v>4869796</v>
      </c>
      <c r="G18" s="204">
        <v>4879788</v>
      </c>
      <c r="H18" s="514">
        <v>-0.20476299380218976</v>
      </c>
      <c r="I18" s="204">
        <v>8904679</v>
      </c>
      <c r="J18" s="204">
        <v>8936323</v>
      </c>
      <c r="K18" s="514">
        <v>-0.35410537421263755</v>
      </c>
    </row>
    <row r="19" spans="1:11" ht="20.100000000000001" customHeight="1" x14ac:dyDescent="0.2">
      <c r="A19" s="206" t="s">
        <v>337</v>
      </c>
      <c r="B19" s="206"/>
      <c r="C19" s="207">
        <v>2342238</v>
      </c>
      <c r="D19" s="207">
        <v>2382890</v>
      </c>
      <c r="E19" s="515">
        <v>-1.7059956607312969</v>
      </c>
      <c r="F19" s="208">
        <v>2515536</v>
      </c>
      <c r="G19" s="208">
        <v>2572170</v>
      </c>
      <c r="H19" s="515">
        <v>-2.201798481437852</v>
      </c>
      <c r="I19" s="208">
        <v>4857776</v>
      </c>
      <c r="J19" s="208">
        <v>4955060</v>
      </c>
      <c r="K19" s="525">
        <v>-1.9633263774807972</v>
      </c>
    </row>
    <row r="20" spans="1:11" ht="20.100000000000001" customHeight="1" thickBot="1" x14ac:dyDescent="0.25">
      <c r="A20" s="206" t="s">
        <v>336</v>
      </c>
      <c r="B20" s="206"/>
      <c r="C20" s="209">
        <v>1692650</v>
      </c>
      <c r="D20" s="209">
        <v>1673657</v>
      </c>
      <c r="E20" s="517">
        <v>1.1348203365444651</v>
      </c>
      <c r="F20" s="210">
        <v>2354260</v>
      </c>
      <c r="G20" s="210">
        <v>2307618</v>
      </c>
      <c r="H20" s="517">
        <v>2.0212184165663465</v>
      </c>
      <c r="I20" s="210">
        <v>4046903</v>
      </c>
      <c r="J20" s="210">
        <v>3981263</v>
      </c>
      <c r="K20" s="528">
        <v>1.6487230308572933</v>
      </c>
    </row>
    <row r="21" spans="1:11" ht="9.9499999999999993" customHeight="1" thickBot="1" x14ac:dyDescent="0.25">
      <c r="A21" s="206"/>
      <c r="B21" s="206"/>
      <c r="C21" s="211"/>
      <c r="D21" s="211"/>
      <c r="E21" s="624"/>
      <c r="F21" s="216"/>
      <c r="G21" s="216"/>
      <c r="H21" s="624"/>
      <c r="I21" s="211"/>
      <c r="J21" s="211"/>
      <c r="K21" s="624"/>
    </row>
    <row r="22" spans="1:11" ht="20.100000000000001" customHeight="1" thickBot="1" x14ac:dyDescent="0.25">
      <c r="A22" s="203" t="s">
        <v>339</v>
      </c>
      <c r="B22" s="203"/>
      <c r="C22" s="213">
        <v>4034888</v>
      </c>
      <c r="D22" s="213">
        <v>4056547</v>
      </c>
      <c r="E22" s="519">
        <v>-0.53392700737844279</v>
      </c>
      <c r="F22" s="213">
        <v>4869796</v>
      </c>
      <c r="G22" s="213">
        <v>4879788</v>
      </c>
      <c r="H22" s="519">
        <v>-0.20476299380218976</v>
      </c>
      <c r="I22" s="213">
        <v>8904679</v>
      </c>
      <c r="J22" s="213">
        <v>8936323</v>
      </c>
      <c r="K22" s="519">
        <v>-0.35410537421263755</v>
      </c>
    </row>
    <row r="23" spans="1:11" ht="20.100000000000001" customHeight="1" thickTop="1" x14ac:dyDescent="0.2">
      <c r="A23" s="206"/>
      <c r="B23" s="218"/>
      <c r="C23" s="217"/>
      <c r="D23" s="217"/>
      <c r="E23" s="1023"/>
      <c r="F23" s="1024"/>
      <c r="G23" s="1024"/>
      <c r="H23" s="1024"/>
      <c r="I23" s="1024"/>
      <c r="J23" s="1024"/>
      <c r="K23" s="1025"/>
    </row>
    <row r="24" spans="1:11" ht="20.100000000000001" customHeight="1" x14ac:dyDescent="0.2">
      <c r="A24" s="206" t="s">
        <v>563</v>
      </c>
      <c r="B24" s="218"/>
      <c r="C24" s="627">
        <v>1.21</v>
      </c>
      <c r="D24" s="627">
        <v>1.2</v>
      </c>
      <c r="E24" s="1026"/>
      <c r="F24" s="1027"/>
      <c r="G24" s="1027"/>
      <c r="H24" s="1027"/>
      <c r="I24" s="1027"/>
      <c r="J24" s="1027"/>
      <c r="K24" s="1028"/>
    </row>
    <row r="25" spans="1:11" ht="20.100000000000001" customHeight="1" x14ac:dyDescent="0.2">
      <c r="A25" s="206" t="s">
        <v>797</v>
      </c>
      <c r="B25" s="218"/>
      <c r="C25" s="630">
        <v>8.9700000000000002E-2</v>
      </c>
      <c r="D25" s="630">
        <v>8.6800000000000002E-2</v>
      </c>
      <c r="E25" s="1026"/>
      <c r="F25" s="1027"/>
      <c r="G25" s="1027"/>
      <c r="H25" s="1027"/>
      <c r="I25" s="1027"/>
      <c r="J25" s="1027"/>
      <c r="K25" s="1028"/>
    </row>
    <row r="26" spans="1:11" ht="20.100000000000001" customHeight="1" x14ac:dyDescent="0.2">
      <c r="A26" s="206" t="s">
        <v>337</v>
      </c>
      <c r="B26" s="218"/>
      <c r="C26" s="631">
        <v>0.1082</v>
      </c>
      <c r="D26" s="631">
        <v>0.10340000000000001</v>
      </c>
      <c r="E26" s="1026"/>
      <c r="F26" s="1027"/>
      <c r="G26" s="1027"/>
      <c r="H26" s="1027"/>
      <c r="I26" s="1027"/>
      <c r="J26" s="1027"/>
      <c r="K26" s="1028"/>
    </row>
    <row r="27" spans="1:11" ht="20.100000000000001" customHeight="1" x14ac:dyDescent="0.2">
      <c r="A27" s="206" t="s">
        <v>336</v>
      </c>
      <c r="B27" s="218"/>
      <c r="C27" s="631">
        <v>6.7699999999999996E-2</v>
      </c>
      <c r="D27" s="631">
        <v>6.6400000000000001E-2</v>
      </c>
      <c r="E27" s="1026"/>
      <c r="F27" s="1027"/>
      <c r="G27" s="1027"/>
      <c r="H27" s="1027"/>
      <c r="I27" s="1027"/>
      <c r="J27" s="1027"/>
      <c r="K27" s="1028"/>
    </row>
    <row r="28" spans="1:11" ht="9.9499999999999993" customHeight="1" x14ac:dyDescent="0.2">
      <c r="A28" s="206"/>
      <c r="B28" s="218"/>
      <c r="C28" s="627"/>
      <c r="D28" s="627"/>
      <c r="E28" s="1026"/>
      <c r="F28" s="1027"/>
      <c r="G28" s="1027"/>
      <c r="H28" s="1027"/>
      <c r="I28" s="1027"/>
      <c r="J28" s="1027"/>
      <c r="K28" s="1028"/>
    </row>
    <row r="29" spans="1:11" ht="20.100000000000001" customHeight="1" x14ac:dyDescent="0.2">
      <c r="A29" s="206" t="s">
        <v>796</v>
      </c>
      <c r="B29" s="218"/>
      <c r="C29" s="629">
        <v>33.549999999999997</v>
      </c>
      <c r="D29" s="629">
        <v>33.270000000000003</v>
      </c>
      <c r="E29" s="1026"/>
      <c r="F29" s="1027"/>
      <c r="G29" s="1027"/>
      <c r="H29" s="1027"/>
      <c r="I29" s="1027"/>
      <c r="J29" s="1027"/>
      <c r="K29" s="1028"/>
    </row>
    <row r="30" spans="1:11" ht="20.100000000000001" customHeight="1" x14ac:dyDescent="0.2">
      <c r="A30" s="206" t="s">
        <v>337</v>
      </c>
      <c r="B30" s="218"/>
      <c r="C30" s="627">
        <v>35.299999999999997</v>
      </c>
      <c r="D30" s="627">
        <v>34.880000000000003</v>
      </c>
      <c r="E30" s="1026"/>
      <c r="F30" s="1027"/>
      <c r="G30" s="1027"/>
      <c r="H30" s="1027"/>
      <c r="I30" s="1027"/>
      <c r="J30" s="1027"/>
      <c r="K30" s="1028"/>
    </row>
    <row r="31" spans="1:11" ht="20.100000000000001" customHeight="1" x14ac:dyDescent="0.2">
      <c r="A31" s="206" t="s">
        <v>336</v>
      </c>
      <c r="B31" s="218"/>
      <c r="C31" s="627">
        <v>31.47</v>
      </c>
      <c r="D31" s="627">
        <v>31.29</v>
      </c>
      <c r="E31" s="1026"/>
      <c r="F31" s="1027"/>
      <c r="G31" s="1027"/>
      <c r="H31" s="1027"/>
      <c r="I31" s="1027"/>
      <c r="J31" s="1027"/>
      <c r="K31" s="1028"/>
    </row>
    <row r="32" spans="1:11" ht="20.100000000000001" customHeight="1" thickBot="1" x14ac:dyDescent="0.25">
      <c r="A32" s="219"/>
      <c r="B32" s="220"/>
      <c r="C32" s="221"/>
      <c r="D32" s="221"/>
      <c r="E32" s="1029"/>
      <c r="F32" s="1030"/>
      <c r="G32" s="1030"/>
      <c r="H32" s="1030"/>
      <c r="I32" s="1030"/>
      <c r="J32" s="1030"/>
      <c r="K32" s="1031"/>
    </row>
    <row r="33" ht="20.100000000000001" customHeight="1" thickTop="1" x14ac:dyDescent="0.2"/>
  </sheetData>
  <customSheetViews>
    <customSheetView guid="{2C053166-E54E-491C-900E-F86E4DB329BF}" scale="75" showPageBreaks="1" printArea="1" hiddenColumns="1" view="pageBreakPreview">
      <pane xSplit="1" ySplit="6" topLeftCell="C11" activePane="bottomRight" state="frozen"/>
      <selection pane="bottomRight" activeCell="E22" sqref="E22"/>
      <pageMargins left="0.75" right="0.75" top="1" bottom="1" header="0.5" footer="0.5"/>
      <printOptions gridLines="1"/>
      <pageSetup paperSize="8" orientation="landscape" r:id="rId1"/>
      <headerFooter alignWithMargins="0"/>
    </customSheetView>
  </customSheetViews>
  <mergeCells count="11">
    <mergeCell ref="E23:K32"/>
    <mergeCell ref="I4:K4"/>
    <mergeCell ref="F4:H4"/>
    <mergeCell ref="C4:E4"/>
    <mergeCell ref="A1:K2"/>
    <mergeCell ref="C5:C6"/>
    <mergeCell ref="D5:D6"/>
    <mergeCell ref="F5:F6"/>
    <mergeCell ref="G5:G6"/>
    <mergeCell ref="I5:I6"/>
    <mergeCell ref="J5:J6"/>
  </mergeCells>
  <printOptions gridLines="1"/>
  <pageMargins left="0.74803149606299213" right="0.74803149606299213" top="0.98425196850393704" bottom="0.98425196850393704" header="0.51181102362204722" footer="0.51181102362204722"/>
  <pageSetup paperSize="8" scale="75" orientation="landscape" r:id="rId2"/>
  <headerFooter alignWithMargins="0">
    <oddFooter>&amp;C&amp;A&amp;RPage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2603E-E0E4-B84C-87F0-C2999E375513}">
  <dimension ref="A1:S27"/>
  <sheetViews>
    <sheetView workbookViewId="0">
      <selection activeCell="M26" sqref="M26"/>
    </sheetView>
  </sheetViews>
  <sheetFormatPr defaultColWidth="9.140625" defaultRowHeight="15" x14ac:dyDescent="0.25"/>
  <cols>
    <col min="1" max="1" width="9.140625" style="772"/>
    <col min="2" max="19" width="12.42578125" style="772" bestFit="1" customWidth="1"/>
    <col min="20" max="16384" width="9.140625" style="772"/>
  </cols>
  <sheetData>
    <row r="1" spans="1:19" ht="18.75" thickBot="1" x14ac:dyDescent="0.3">
      <c r="A1" s="1041" t="s">
        <v>834</v>
      </c>
      <c r="B1" s="1042"/>
      <c r="C1" s="1042"/>
      <c r="D1" s="1042"/>
      <c r="E1" s="1042"/>
      <c r="F1" s="1042"/>
      <c r="G1" s="1042"/>
      <c r="H1" s="1042"/>
      <c r="I1" s="1042"/>
      <c r="J1" s="1042"/>
      <c r="K1" s="1042"/>
      <c r="L1" s="1042"/>
      <c r="M1" s="1042"/>
      <c r="N1" s="1042"/>
      <c r="O1" s="1042"/>
      <c r="P1" s="1042"/>
      <c r="Q1" s="1042"/>
      <c r="R1" s="1042"/>
      <c r="S1" s="1042"/>
    </row>
    <row r="2" spans="1:19" ht="16.5" x14ac:dyDescent="0.3">
      <c r="A2" s="787"/>
      <c r="B2" s="1039">
        <v>2015</v>
      </c>
      <c r="C2" s="1043"/>
      <c r="D2" s="1043"/>
      <c r="E2" s="1043"/>
      <c r="F2" s="1043"/>
      <c r="G2" s="1043"/>
      <c r="H2" s="1039">
        <v>2019</v>
      </c>
      <c r="I2" s="1043"/>
      <c r="J2" s="1043"/>
      <c r="K2" s="1043"/>
      <c r="L2" s="1043"/>
      <c r="M2" s="1043"/>
      <c r="N2" s="1039">
        <v>2020</v>
      </c>
      <c r="O2" s="1039"/>
      <c r="P2" s="1039"/>
      <c r="Q2" s="1039"/>
      <c r="R2" s="1039"/>
      <c r="S2" s="1039"/>
    </row>
    <row r="3" spans="1:19" ht="16.5" x14ac:dyDescent="0.3">
      <c r="A3" s="786"/>
      <c r="B3" s="1039" t="s">
        <v>833</v>
      </c>
      <c r="C3" s="1039"/>
      <c r="D3" s="1039" t="s">
        <v>832</v>
      </c>
      <c r="E3" s="1039"/>
      <c r="F3" s="1039" t="s">
        <v>122</v>
      </c>
      <c r="G3" s="1039"/>
      <c r="H3" s="1039" t="s">
        <v>833</v>
      </c>
      <c r="I3" s="1039"/>
      <c r="J3" s="1039" t="s">
        <v>832</v>
      </c>
      <c r="K3" s="1039"/>
      <c r="L3" s="1039" t="s">
        <v>122</v>
      </c>
      <c r="M3" s="1039"/>
      <c r="N3" s="1039" t="s">
        <v>833</v>
      </c>
      <c r="O3" s="1039"/>
      <c r="P3" s="1039" t="s">
        <v>832</v>
      </c>
      <c r="Q3" s="1039"/>
      <c r="R3" s="1039" t="s">
        <v>122</v>
      </c>
      <c r="S3" s="1039"/>
    </row>
    <row r="4" spans="1:19" ht="16.5" x14ac:dyDescent="0.3">
      <c r="A4" s="785" t="s">
        <v>831</v>
      </c>
      <c r="B4" s="784" t="s">
        <v>830</v>
      </c>
      <c r="C4" s="784" t="s">
        <v>829</v>
      </c>
      <c r="D4" s="784" t="s">
        <v>830</v>
      </c>
      <c r="E4" s="784" t="s">
        <v>829</v>
      </c>
      <c r="F4" s="784" t="s">
        <v>830</v>
      </c>
      <c r="G4" s="784" t="s">
        <v>829</v>
      </c>
      <c r="H4" s="784" t="s">
        <v>830</v>
      </c>
      <c r="I4" s="784" t="s">
        <v>829</v>
      </c>
      <c r="J4" s="784" t="s">
        <v>830</v>
      </c>
      <c r="K4" s="784" t="s">
        <v>829</v>
      </c>
      <c r="L4" s="784" t="s">
        <v>830</v>
      </c>
      <c r="M4" s="784" t="s">
        <v>829</v>
      </c>
      <c r="N4" s="784" t="s">
        <v>830</v>
      </c>
      <c r="O4" s="784" t="s">
        <v>829</v>
      </c>
      <c r="P4" s="784" t="s">
        <v>830</v>
      </c>
      <c r="Q4" s="784" t="s">
        <v>829</v>
      </c>
      <c r="R4" s="784" t="s">
        <v>830</v>
      </c>
      <c r="S4" s="784" t="s">
        <v>829</v>
      </c>
    </row>
    <row r="5" spans="1:19" ht="16.5" x14ac:dyDescent="0.3">
      <c r="A5" s="781" t="s">
        <v>828</v>
      </c>
      <c r="B5" s="782">
        <v>72714</v>
      </c>
      <c r="C5" s="782">
        <v>75088</v>
      </c>
      <c r="D5" s="782">
        <v>64457</v>
      </c>
      <c r="E5" s="782">
        <v>66926</v>
      </c>
      <c r="F5" s="778">
        <v>137171</v>
      </c>
      <c r="G5" s="778">
        <v>142014</v>
      </c>
      <c r="H5" s="782">
        <v>64297</v>
      </c>
      <c r="I5" s="782">
        <v>66146</v>
      </c>
      <c r="J5" s="782">
        <v>61843</v>
      </c>
      <c r="K5" s="782">
        <v>63658</v>
      </c>
      <c r="L5" s="778">
        <v>126140</v>
      </c>
      <c r="M5" s="778">
        <v>129804</v>
      </c>
      <c r="N5" s="782">
        <v>58793</v>
      </c>
      <c r="O5" s="782">
        <v>61204</v>
      </c>
      <c r="P5" s="782">
        <v>60281</v>
      </c>
      <c r="Q5" s="782">
        <v>62112</v>
      </c>
      <c r="R5" s="778">
        <v>119074</v>
      </c>
      <c r="S5" s="778">
        <v>123316</v>
      </c>
    </row>
    <row r="6" spans="1:19" ht="16.5" x14ac:dyDescent="0.3">
      <c r="A6" s="783" t="s">
        <v>827</v>
      </c>
      <c r="B6" s="782">
        <v>157375</v>
      </c>
      <c r="C6" s="782">
        <v>163473</v>
      </c>
      <c r="D6" s="782">
        <v>152812</v>
      </c>
      <c r="E6" s="782">
        <v>156349</v>
      </c>
      <c r="F6" s="778">
        <v>310187</v>
      </c>
      <c r="G6" s="778">
        <v>319822</v>
      </c>
      <c r="H6" s="782">
        <v>146998</v>
      </c>
      <c r="I6" s="782">
        <v>151959</v>
      </c>
      <c r="J6" s="782">
        <v>147526</v>
      </c>
      <c r="K6" s="782">
        <v>152170</v>
      </c>
      <c r="L6" s="778">
        <v>294524</v>
      </c>
      <c r="M6" s="778">
        <v>304129</v>
      </c>
      <c r="N6" s="782">
        <v>137758</v>
      </c>
      <c r="O6" s="782">
        <v>142133</v>
      </c>
      <c r="P6" s="782">
        <v>145557</v>
      </c>
      <c r="Q6" s="782">
        <v>150171</v>
      </c>
      <c r="R6" s="778">
        <v>283315</v>
      </c>
      <c r="S6" s="778">
        <v>292304</v>
      </c>
    </row>
    <row r="7" spans="1:19" ht="16.5" x14ac:dyDescent="0.3">
      <c r="A7" s="783" t="s">
        <v>826</v>
      </c>
      <c r="B7" s="782">
        <v>190548</v>
      </c>
      <c r="C7" s="782">
        <v>197464</v>
      </c>
      <c r="D7" s="782">
        <v>193411</v>
      </c>
      <c r="E7" s="782">
        <v>199278</v>
      </c>
      <c r="F7" s="778">
        <v>383959</v>
      </c>
      <c r="G7" s="778">
        <v>396742</v>
      </c>
      <c r="H7" s="782">
        <v>192311</v>
      </c>
      <c r="I7" s="782">
        <v>198979</v>
      </c>
      <c r="J7" s="782">
        <v>202981</v>
      </c>
      <c r="K7" s="782">
        <v>207626</v>
      </c>
      <c r="L7" s="778">
        <v>395292</v>
      </c>
      <c r="M7" s="778">
        <v>406605</v>
      </c>
      <c r="N7" s="782">
        <v>184365</v>
      </c>
      <c r="O7" s="782">
        <v>190762</v>
      </c>
      <c r="P7" s="782">
        <v>204461</v>
      </c>
      <c r="Q7" s="782">
        <v>209265</v>
      </c>
      <c r="R7" s="778">
        <v>388826</v>
      </c>
      <c r="S7" s="778">
        <v>400027</v>
      </c>
    </row>
    <row r="8" spans="1:19" ht="16.5" x14ac:dyDescent="0.3">
      <c r="A8" s="783" t="s">
        <v>825</v>
      </c>
      <c r="B8" s="782">
        <v>161587</v>
      </c>
      <c r="C8" s="782">
        <v>166982</v>
      </c>
      <c r="D8" s="782">
        <v>169396</v>
      </c>
      <c r="E8" s="782">
        <v>172787</v>
      </c>
      <c r="F8" s="778">
        <v>330983</v>
      </c>
      <c r="G8" s="778">
        <v>339769</v>
      </c>
      <c r="H8" s="782">
        <v>176050</v>
      </c>
      <c r="I8" s="782">
        <v>181963</v>
      </c>
      <c r="J8" s="782">
        <v>192292</v>
      </c>
      <c r="K8" s="782">
        <v>196556</v>
      </c>
      <c r="L8" s="778">
        <v>368342</v>
      </c>
      <c r="M8" s="778">
        <v>378519</v>
      </c>
      <c r="N8" s="782">
        <v>174658</v>
      </c>
      <c r="O8" s="782">
        <v>180189</v>
      </c>
      <c r="P8" s="782">
        <v>199567</v>
      </c>
      <c r="Q8" s="782">
        <v>203515</v>
      </c>
      <c r="R8" s="778">
        <v>374225</v>
      </c>
      <c r="S8" s="778">
        <v>383704</v>
      </c>
    </row>
    <row r="9" spans="1:19" ht="16.5" x14ac:dyDescent="0.3">
      <c r="A9" s="781" t="s">
        <v>824</v>
      </c>
      <c r="B9" s="782">
        <v>150572</v>
      </c>
      <c r="C9" s="782">
        <v>153720</v>
      </c>
      <c r="D9" s="782">
        <v>160316</v>
      </c>
      <c r="E9" s="782">
        <v>158153</v>
      </c>
      <c r="F9" s="778">
        <v>310888</v>
      </c>
      <c r="G9" s="778">
        <v>311873</v>
      </c>
      <c r="H9" s="782">
        <v>147953</v>
      </c>
      <c r="I9" s="782">
        <v>150601</v>
      </c>
      <c r="J9" s="782">
        <v>161330</v>
      </c>
      <c r="K9" s="782">
        <v>161152</v>
      </c>
      <c r="L9" s="778">
        <v>309283</v>
      </c>
      <c r="M9" s="778">
        <v>311753</v>
      </c>
      <c r="N9" s="782">
        <v>145689</v>
      </c>
      <c r="O9" s="782">
        <v>147597</v>
      </c>
      <c r="P9" s="782">
        <v>166620</v>
      </c>
      <c r="Q9" s="782">
        <v>166274</v>
      </c>
      <c r="R9" s="778">
        <v>312309</v>
      </c>
      <c r="S9" s="778">
        <v>313871</v>
      </c>
    </row>
    <row r="10" spans="1:19" ht="16.5" x14ac:dyDescent="0.3">
      <c r="A10" s="781" t="s">
        <v>823</v>
      </c>
      <c r="B10" s="782">
        <v>148117</v>
      </c>
      <c r="C10" s="782">
        <v>132462</v>
      </c>
      <c r="D10" s="782">
        <v>98999</v>
      </c>
      <c r="E10" s="782">
        <v>73394</v>
      </c>
      <c r="F10" s="778">
        <v>247116</v>
      </c>
      <c r="G10" s="778">
        <v>205856</v>
      </c>
      <c r="H10" s="782">
        <v>130958</v>
      </c>
      <c r="I10" s="782">
        <v>117155</v>
      </c>
      <c r="J10" s="782">
        <v>97657</v>
      </c>
      <c r="K10" s="782">
        <v>76659</v>
      </c>
      <c r="L10" s="778">
        <v>228615</v>
      </c>
      <c r="M10" s="778">
        <v>193814</v>
      </c>
      <c r="N10" s="782">
        <v>123470</v>
      </c>
      <c r="O10" s="782">
        <v>110937</v>
      </c>
      <c r="P10" s="782">
        <v>97636</v>
      </c>
      <c r="Q10" s="782">
        <v>76501</v>
      </c>
      <c r="R10" s="778">
        <v>221106</v>
      </c>
      <c r="S10" s="778">
        <v>187438</v>
      </c>
    </row>
    <row r="11" spans="1:19" ht="16.5" x14ac:dyDescent="0.3">
      <c r="A11" s="781" t="s">
        <v>822</v>
      </c>
      <c r="B11" s="782">
        <v>207111</v>
      </c>
      <c r="C11" s="782">
        <v>176366</v>
      </c>
      <c r="D11" s="782">
        <v>142299</v>
      </c>
      <c r="E11" s="782">
        <v>96133</v>
      </c>
      <c r="F11" s="778">
        <v>349410</v>
      </c>
      <c r="G11" s="778">
        <v>272499</v>
      </c>
      <c r="H11" s="782">
        <v>190657</v>
      </c>
      <c r="I11" s="782">
        <v>153892</v>
      </c>
      <c r="J11" s="782">
        <v>130039</v>
      </c>
      <c r="K11" s="782">
        <v>83494</v>
      </c>
      <c r="L11" s="778">
        <v>320696</v>
      </c>
      <c r="M11" s="778">
        <v>237386</v>
      </c>
      <c r="N11" s="782">
        <v>175715</v>
      </c>
      <c r="O11" s="782">
        <v>140778</v>
      </c>
      <c r="P11" s="782">
        <v>126853</v>
      </c>
      <c r="Q11" s="782">
        <v>79994</v>
      </c>
      <c r="R11" s="778">
        <v>302568</v>
      </c>
      <c r="S11" s="778">
        <v>220772</v>
      </c>
    </row>
    <row r="12" spans="1:19" ht="16.5" x14ac:dyDescent="0.3">
      <c r="A12" s="781" t="s">
        <v>821</v>
      </c>
      <c r="B12" s="782">
        <v>230726</v>
      </c>
      <c r="C12" s="782">
        <v>207448</v>
      </c>
      <c r="D12" s="782">
        <v>174606</v>
      </c>
      <c r="E12" s="782">
        <v>133818</v>
      </c>
      <c r="F12" s="778">
        <v>405332</v>
      </c>
      <c r="G12" s="778">
        <v>341266</v>
      </c>
      <c r="H12" s="782">
        <v>229227</v>
      </c>
      <c r="I12" s="782">
        <v>195324</v>
      </c>
      <c r="J12" s="782">
        <v>177027</v>
      </c>
      <c r="K12" s="782">
        <v>119911</v>
      </c>
      <c r="L12" s="778">
        <v>406254</v>
      </c>
      <c r="M12" s="778">
        <v>315235</v>
      </c>
      <c r="N12" s="782">
        <v>218519</v>
      </c>
      <c r="O12" s="782">
        <v>183462</v>
      </c>
      <c r="P12" s="782">
        <v>174546</v>
      </c>
      <c r="Q12" s="782">
        <v>115033</v>
      </c>
      <c r="R12" s="778">
        <v>393065</v>
      </c>
      <c r="S12" s="778">
        <v>298495</v>
      </c>
    </row>
    <row r="13" spans="1:19" ht="16.5" x14ac:dyDescent="0.3">
      <c r="A13" s="781" t="s">
        <v>820</v>
      </c>
      <c r="B13" s="782">
        <v>204694</v>
      </c>
      <c r="C13" s="782">
        <v>195363</v>
      </c>
      <c r="D13" s="782">
        <v>166073</v>
      </c>
      <c r="E13" s="782">
        <v>130826</v>
      </c>
      <c r="F13" s="778">
        <v>370767</v>
      </c>
      <c r="G13" s="778">
        <v>326189</v>
      </c>
      <c r="H13" s="782">
        <v>222692</v>
      </c>
      <c r="I13" s="782">
        <v>202234</v>
      </c>
      <c r="J13" s="782">
        <v>180836</v>
      </c>
      <c r="K13" s="782">
        <v>139356</v>
      </c>
      <c r="L13" s="778">
        <v>403528</v>
      </c>
      <c r="M13" s="778">
        <v>341590</v>
      </c>
      <c r="N13" s="782">
        <v>221481</v>
      </c>
      <c r="O13" s="782">
        <v>198776</v>
      </c>
      <c r="P13" s="782">
        <v>187192</v>
      </c>
      <c r="Q13" s="782">
        <v>139348</v>
      </c>
      <c r="R13" s="778">
        <v>408673</v>
      </c>
      <c r="S13" s="778">
        <v>338124</v>
      </c>
    </row>
    <row r="14" spans="1:19" ht="16.5" x14ac:dyDescent="0.3">
      <c r="A14" s="781" t="s">
        <v>819</v>
      </c>
      <c r="B14" s="782">
        <v>194746</v>
      </c>
      <c r="C14" s="782">
        <v>190221</v>
      </c>
      <c r="D14" s="782">
        <v>170413</v>
      </c>
      <c r="E14" s="782">
        <v>132092</v>
      </c>
      <c r="F14" s="778">
        <v>365159</v>
      </c>
      <c r="G14" s="778">
        <v>322313</v>
      </c>
      <c r="H14" s="782">
        <v>193969</v>
      </c>
      <c r="I14" s="782">
        <v>185726</v>
      </c>
      <c r="J14" s="782">
        <v>168587</v>
      </c>
      <c r="K14" s="782">
        <v>129270</v>
      </c>
      <c r="L14" s="778">
        <v>362556</v>
      </c>
      <c r="M14" s="778">
        <v>314996</v>
      </c>
      <c r="N14" s="782">
        <v>188578</v>
      </c>
      <c r="O14" s="782">
        <v>179303</v>
      </c>
      <c r="P14" s="782">
        <v>169332</v>
      </c>
      <c r="Q14" s="782">
        <v>129532</v>
      </c>
      <c r="R14" s="778">
        <v>357910</v>
      </c>
      <c r="S14" s="778">
        <v>308835</v>
      </c>
    </row>
    <row r="15" spans="1:19" ht="16.5" x14ac:dyDescent="0.3">
      <c r="A15" s="781" t="s">
        <v>818</v>
      </c>
      <c r="B15" s="782">
        <v>171089</v>
      </c>
      <c r="C15" s="782">
        <v>160972</v>
      </c>
      <c r="D15" s="782">
        <v>151445</v>
      </c>
      <c r="E15" s="782">
        <v>128704</v>
      </c>
      <c r="F15" s="778">
        <v>322534</v>
      </c>
      <c r="G15" s="778">
        <v>289676</v>
      </c>
      <c r="H15" s="782">
        <v>179830</v>
      </c>
      <c r="I15" s="782">
        <v>172496</v>
      </c>
      <c r="J15" s="782">
        <v>166135</v>
      </c>
      <c r="K15" s="782">
        <v>126974</v>
      </c>
      <c r="L15" s="778">
        <v>345965</v>
      </c>
      <c r="M15" s="778">
        <v>299470</v>
      </c>
      <c r="N15" s="782">
        <v>177357</v>
      </c>
      <c r="O15" s="782">
        <v>170300</v>
      </c>
      <c r="P15" s="782">
        <v>170072</v>
      </c>
      <c r="Q15" s="782">
        <v>127096</v>
      </c>
      <c r="R15" s="778">
        <v>347429</v>
      </c>
      <c r="S15" s="778">
        <v>297396</v>
      </c>
    </row>
    <row r="16" spans="1:19" ht="16.5" x14ac:dyDescent="0.3">
      <c r="A16" s="781" t="s">
        <v>817</v>
      </c>
      <c r="B16" s="782">
        <v>160762</v>
      </c>
      <c r="C16" s="782">
        <v>150157</v>
      </c>
      <c r="D16" s="782">
        <v>128774</v>
      </c>
      <c r="E16" s="782">
        <v>114263</v>
      </c>
      <c r="F16" s="778">
        <v>289536</v>
      </c>
      <c r="G16" s="778">
        <v>264420</v>
      </c>
      <c r="H16" s="782">
        <v>158347</v>
      </c>
      <c r="I16" s="782">
        <v>144467</v>
      </c>
      <c r="J16" s="782">
        <v>143458</v>
      </c>
      <c r="K16" s="782">
        <v>120309</v>
      </c>
      <c r="L16" s="778">
        <v>301805</v>
      </c>
      <c r="M16" s="778">
        <v>264776</v>
      </c>
      <c r="N16" s="782">
        <v>155569</v>
      </c>
      <c r="O16" s="782">
        <v>141799</v>
      </c>
      <c r="P16" s="782">
        <v>148028</v>
      </c>
      <c r="Q16" s="782">
        <v>120222</v>
      </c>
      <c r="R16" s="778">
        <v>303597</v>
      </c>
      <c r="S16" s="778">
        <v>262021</v>
      </c>
    </row>
    <row r="17" spans="1:19" ht="16.5" x14ac:dyDescent="0.3">
      <c r="A17" s="781" t="s">
        <v>816</v>
      </c>
      <c r="B17" s="782">
        <v>139290</v>
      </c>
      <c r="C17" s="782">
        <v>129506</v>
      </c>
      <c r="D17" s="782">
        <v>98432</v>
      </c>
      <c r="E17" s="782">
        <v>82914</v>
      </c>
      <c r="F17" s="778">
        <v>237722</v>
      </c>
      <c r="G17" s="778">
        <v>212420</v>
      </c>
      <c r="H17" s="782">
        <v>147510</v>
      </c>
      <c r="I17" s="782">
        <v>133058</v>
      </c>
      <c r="J17" s="782">
        <v>113976</v>
      </c>
      <c r="K17" s="782">
        <v>94506</v>
      </c>
      <c r="L17" s="778">
        <v>261486</v>
      </c>
      <c r="M17" s="778">
        <v>227564</v>
      </c>
      <c r="N17" s="782">
        <v>144834</v>
      </c>
      <c r="O17" s="782">
        <v>129280</v>
      </c>
      <c r="P17" s="782">
        <v>118916</v>
      </c>
      <c r="Q17" s="782">
        <v>98057</v>
      </c>
      <c r="R17" s="778">
        <v>263750</v>
      </c>
      <c r="S17" s="778">
        <v>227337</v>
      </c>
    </row>
    <row r="18" spans="1:19" ht="16.5" x14ac:dyDescent="0.3">
      <c r="A18" s="781" t="s">
        <v>815</v>
      </c>
      <c r="B18" s="782">
        <v>109889</v>
      </c>
      <c r="C18" s="782">
        <v>97627</v>
      </c>
      <c r="D18" s="782">
        <v>66266</v>
      </c>
      <c r="E18" s="782">
        <v>49954</v>
      </c>
      <c r="F18" s="778">
        <v>176155</v>
      </c>
      <c r="G18" s="778">
        <v>147581</v>
      </c>
      <c r="H18" s="782">
        <v>123263</v>
      </c>
      <c r="I18" s="782">
        <v>106828</v>
      </c>
      <c r="J18" s="782">
        <v>77714</v>
      </c>
      <c r="K18" s="782">
        <v>57514</v>
      </c>
      <c r="L18" s="778">
        <v>200977</v>
      </c>
      <c r="M18" s="778">
        <v>164342</v>
      </c>
      <c r="N18" s="782">
        <v>123144</v>
      </c>
      <c r="O18" s="782">
        <v>105590</v>
      </c>
      <c r="P18" s="782">
        <v>81652</v>
      </c>
      <c r="Q18" s="782">
        <v>59682</v>
      </c>
      <c r="R18" s="778">
        <v>204796</v>
      </c>
      <c r="S18" s="778">
        <v>165272</v>
      </c>
    </row>
    <row r="19" spans="1:19" ht="16.5" x14ac:dyDescent="0.3">
      <c r="A19" s="781" t="s">
        <v>814</v>
      </c>
      <c r="B19" s="782">
        <v>89940</v>
      </c>
      <c r="C19" s="782">
        <v>75351</v>
      </c>
      <c r="D19" s="782">
        <v>48729</v>
      </c>
      <c r="E19" s="782">
        <v>33853</v>
      </c>
      <c r="F19" s="778">
        <v>138669</v>
      </c>
      <c r="G19" s="778">
        <v>109204</v>
      </c>
      <c r="H19" s="782">
        <v>99447</v>
      </c>
      <c r="I19" s="782">
        <v>81165</v>
      </c>
      <c r="J19" s="782">
        <v>54307</v>
      </c>
      <c r="K19" s="782">
        <v>36649</v>
      </c>
      <c r="L19" s="778">
        <v>153754</v>
      </c>
      <c r="M19" s="778">
        <v>117814</v>
      </c>
      <c r="N19" s="782">
        <v>99702</v>
      </c>
      <c r="O19" s="782">
        <v>80528</v>
      </c>
      <c r="P19" s="782">
        <v>57123</v>
      </c>
      <c r="Q19" s="782">
        <v>37767</v>
      </c>
      <c r="R19" s="778">
        <v>156825</v>
      </c>
      <c r="S19" s="778">
        <v>118295</v>
      </c>
    </row>
    <row r="20" spans="1:19" ht="16.5" x14ac:dyDescent="0.3">
      <c r="A20" s="781" t="s">
        <v>813</v>
      </c>
      <c r="B20" s="782">
        <v>65749</v>
      </c>
      <c r="C20" s="782">
        <v>52662</v>
      </c>
      <c r="D20" s="782">
        <v>37013</v>
      </c>
      <c r="E20" s="782">
        <v>24367</v>
      </c>
      <c r="F20" s="778">
        <v>102762</v>
      </c>
      <c r="G20" s="778">
        <v>77029</v>
      </c>
      <c r="H20" s="782">
        <v>81367</v>
      </c>
      <c r="I20" s="782">
        <v>64295</v>
      </c>
      <c r="J20" s="782">
        <v>42028</v>
      </c>
      <c r="K20" s="782">
        <v>26823</v>
      </c>
      <c r="L20" s="778">
        <v>123395</v>
      </c>
      <c r="M20" s="778">
        <v>91118</v>
      </c>
      <c r="N20" s="782">
        <v>82054</v>
      </c>
      <c r="O20" s="782">
        <v>64082</v>
      </c>
      <c r="P20" s="782">
        <v>43534</v>
      </c>
      <c r="Q20" s="782">
        <v>27425</v>
      </c>
      <c r="R20" s="778">
        <v>125588</v>
      </c>
      <c r="S20" s="778">
        <v>91507</v>
      </c>
    </row>
    <row r="21" spans="1:19" ht="16.5" x14ac:dyDescent="0.3">
      <c r="A21" s="781" t="s">
        <v>812</v>
      </c>
      <c r="B21" s="782">
        <v>44998</v>
      </c>
      <c r="C21" s="782">
        <v>32922</v>
      </c>
      <c r="D21" s="782">
        <v>27969</v>
      </c>
      <c r="E21" s="782">
        <v>17131</v>
      </c>
      <c r="F21" s="778">
        <v>72967</v>
      </c>
      <c r="G21" s="778">
        <v>50053</v>
      </c>
      <c r="H21" s="782">
        <v>56040</v>
      </c>
      <c r="I21" s="782">
        <v>40868</v>
      </c>
      <c r="J21" s="782">
        <v>30194</v>
      </c>
      <c r="K21" s="782">
        <v>17939</v>
      </c>
      <c r="L21" s="778">
        <v>86234</v>
      </c>
      <c r="M21" s="778">
        <v>58807</v>
      </c>
      <c r="N21" s="782">
        <v>57052</v>
      </c>
      <c r="O21" s="782">
        <v>41566</v>
      </c>
      <c r="P21" s="782">
        <v>30982</v>
      </c>
      <c r="Q21" s="782">
        <v>18203</v>
      </c>
      <c r="R21" s="778">
        <v>88034</v>
      </c>
      <c r="S21" s="778">
        <v>59769</v>
      </c>
    </row>
    <row r="22" spans="1:19" ht="16.5" x14ac:dyDescent="0.3">
      <c r="A22" s="781" t="s">
        <v>811</v>
      </c>
      <c r="B22" s="782">
        <v>26245</v>
      </c>
      <c r="C22" s="782">
        <v>16642</v>
      </c>
      <c r="D22" s="782">
        <v>18171</v>
      </c>
      <c r="E22" s="782">
        <v>9522</v>
      </c>
      <c r="F22" s="778">
        <v>44416</v>
      </c>
      <c r="G22" s="778">
        <v>26164</v>
      </c>
      <c r="H22" s="782">
        <v>33945</v>
      </c>
      <c r="I22" s="782">
        <v>22170</v>
      </c>
      <c r="J22" s="782">
        <v>19852</v>
      </c>
      <c r="K22" s="782">
        <v>10679</v>
      </c>
      <c r="L22" s="778">
        <v>53797</v>
      </c>
      <c r="M22" s="778">
        <v>32849</v>
      </c>
      <c r="N22" s="782">
        <v>35278</v>
      </c>
      <c r="O22" s="782">
        <v>22818</v>
      </c>
      <c r="P22" s="782">
        <v>20583</v>
      </c>
      <c r="Q22" s="782">
        <v>11041</v>
      </c>
      <c r="R22" s="778">
        <v>55861</v>
      </c>
      <c r="S22" s="778">
        <v>33859</v>
      </c>
    </row>
    <row r="23" spans="1:19" ht="17.25" thickBot="1" x14ac:dyDescent="0.35">
      <c r="A23" s="781" t="s">
        <v>810</v>
      </c>
      <c r="B23" s="779">
        <v>17741</v>
      </c>
      <c r="C23" s="779">
        <v>8405</v>
      </c>
      <c r="D23" s="779">
        <v>14154</v>
      </c>
      <c r="E23" s="779">
        <v>5587</v>
      </c>
      <c r="F23" s="780">
        <v>31895</v>
      </c>
      <c r="G23" s="780">
        <v>13992</v>
      </c>
      <c r="H23" s="779">
        <v>23337</v>
      </c>
      <c r="I23" s="779">
        <v>11390</v>
      </c>
      <c r="J23" s="779">
        <v>15914</v>
      </c>
      <c r="K23" s="779">
        <v>6305</v>
      </c>
      <c r="L23" s="780">
        <v>39251</v>
      </c>
      <c r="M23" s="780">
        <v>17695</v>
      </c>
      <c r="N23" s="779">
        <v>23584</v>
      </c>
      <c r="O23" s="779">
        <v>11458</v>
      </c>
      <c r="P23" s="779">
        <v>16233</v>
      </c>
      <c r="Q23" s="779">
        <v>6365</v>
      </c>
      <c r="R23" s="778">
        <v>39817</v>
      </c>
      <c r="S23" s="778">
        <v>17823</v>
      </c>
    </row>
    <row r="24" spans="1:19" ht="17.25" thickBot="1" x14ac:dyDescent="0.35">
      <c r="A24" s="777" t="s">
        <v>354</v>
      </c>
      <c r="B24" s="776">
        <v>2543893</v>
      </c>
      <c r="C24" s="776">
        <v>2382831</v>
      </c>
      <c r="D24" s="776">
        <v>2083735</v>
      </c>
      <c r="E24" s="776">
        <v>1786051</v>
      </c>
      <c r="F24" s="776">
        <v>4627628</v>
      </c>
      <c r="G24" s="776">
        <v>4168882</v>
      </c>
      <c r="H24" s="776">
        <v>2598198</v>
      </c>
      <c r="I24" s="776">
        <v>2380716</v>
      </c>
      <c r="J24" s="776">
        <v>2183696</v>
      </c>
      <c r="K24" s="776">
        <v>1827550</v>
      </c>
      <c r="L24" s="776">
        <v>4781894</v>
      </c>
      <c r="M24" s="776">
        <v>4208266</v>
      </c>
      <c r="N24" s="776">
        <v>2527600</v>
      </c>
      <c r="O24" s="776">
        <v>2302562</v>
      </c>
      <c r="P24" s="776">
        <v>2219168</v>
      </c>
      <c r="Q24" s="776">
        <v>1837603</v>
      </c>
      <c r="R24" s="776">
        <v>4746768</v>
      </c>
      <c r="S24" s="776">
        <v>4140165</v>
      </c>
    </row>
    <row r="25" spans="1:19" x14ac:dyDescent="0.25">
      <c r="A25" s="775"/>
      <c r="B25" s="774"/>
      <c r="C25" s="775"/>
      <c r="D25" s="774"/>
      <c r="E25" s="775"/>
      <c r="F25" s="774"/>
      <c r="H25" s="773"/>
      <c r="J25" s="773"/>
      <c r="L25" s="773"/>
      <c r="N25" s="773"/>
      <c r="P25" s="773"/>
      <c r="R25" s="773"/>
    </row>
    <row r="27" spans="1:19" ht="16.5" x14ac:dyDescent="0.3">
      <c r="A27" s="1040" t="s">
        <v>809</v>
      </c>
      <c r="B27" s="1040"/>
      <c r="C27" s="1040"/>
      <c r="D27" s="1040"/>
      <c r="E27" s="1040"/>
      <c r="F27" s="1040"/>
      <c r="G27" s="1040"/>
      <c r="H27" s="1040"/>
    </row>
  </sheetData>
  <mergeCells count="14">
    <mergeCell ref="P3:Q3"/>
    <mergeCell ref="R3:S3"/>
    <mergeCell ref="A27:H27"/>
    <mergeCell ref="A1:S1"/>
    <mergeCell ref="B2:G2"/>
    <mergeCell ref="H2:M2"/>
    <mergeCell ref="N2:S2"/>
    <mergeCell ref="B3:C3"/>
    <mergeCell ref="D3:E3"/>
    <mergeCell ref="F3:G3"/>
    <mergeCell ref="H3:I3"/>
    <mergeCell ref="J3:K3"/>
    <mergeCell ref="L3:M3"/>
    <mergeCell ref="N3:O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31ED9-D455-734C-9267-A4983DD3D3DA}">
  <dimension ref="A1:AL232"/>
  <sheetViews>
    <sheetView topLeftCell="D2" workbookViewId="0">
      <selection activeCell="M26" sqref="M26"/>
    </sheetView>
  </sheetViews>
  <sheetFormatPr defaultColWidth="9.140625" defaultRowHeight="15" x14ac:dyDescent="0.25"/>
  <cols>
    <col min="1" max="1" width="11.42578125" style="789" bestFit="1" customWidth="1"/>
    <col min="2" max="2" width="10.140625" style="788" customWidth="1"/>
    <col min="3" max="38" width="12.140625" style="788" customWidth="1"/>
    <col min="39" max="16384" width="9.140625" style="788"/>
  </cols>
  <sheetData>
    <row r="1" spans="1:38" ht="15" customHeight="1" x14ac:dyDescent="0.3">
      <c r="A1" s="1046" t="s">
        <v>843</v>
      </c>
      <c r="B1" s="1046"/>
      <c r="C1" s="1046"/>
      <c r="D1" s="1046"/>
      <c r="E1" s="1046"/>
      <c r="F1" s="1046"/>
      <c r="G1" s="1046"/>
      <c r="H1" s="1046"/>
      <c r="I1" s="1046"/>
      <c r="J1" s="1046"/>
      <c r="K1" s="1046"/>
      <c r="L1" s="1046"/>
      <c r="M1" s="1046"/>
      <c r="N1" s="1046"/>
      <c r="O1" s="1046"/>
      <c r="P1" s="1046"/>
      <c r="Q1" s="1046"/>
      <c r="R1" s="1046"/>
      <c r="S1" s="1046"/>
      <c r="T1" s="1046"/>
      <c r="U1" s="806"/>
      <c r="V1" s="806"/>
      <c r="W1" s="806"/>
      <c r="X1" s="806"/>
      <c r="Y1" s="806"/>
      <c r="Z1" s="806"/>
      <c r="AA1" s="806"/>
      <c r="AB1" s="806"/>
      <c r="AC1" s="806"/>
      <c r="AD1" s="806"/>
      <c r="AE1" s="806"/>
      <c r="AF1" s="806"/>
      <c r="AG1" s="806"/>
      <c r="AH1" s="806"/>
      <c r="AI1" s="806"/>
      <c r="AJ1" s="806"/>
      <c r="AK1" s="806"/>
      <c r="AL1" s="806"/>
    </row>
    <row r="2" spans="1:38" ht="38.1" customHeight="1" x14ac:dyDescent="0.3">
      <c r="A2" s="1047"/>
      <c r="B2" s="1047"/>
      <c r="C2" s="1047"/>
      <c r="D2" s="1047"/>
      <c r="E2" s="1047"/>
      <c r="F2" s="1047"/>
      <c r="G2" s="1047"/>
      <c r="H2" s="1047"/>
      <c r="I2" s="1047"/>
      <c r="J2" s="1047"/>
      <c r="K2" s="1047"/>
      <c r="L2" s="1047"/>
      <c r="M2" s="1047"/>
      <c r="N2" s="1047"/>
      <c r="O2" s="1047"/>
      <c r="P2" s="1047"/>
      <c r="Q2" s="1047"/>
      <c r="R2" s="1047"/>
      <c r="S2" s="1047"/>
      <c r="T2" s="1047"/>
      <c r="U2" s="796"/>
      <c r="V2" s="796"/>
      <c r="W2" s="796"/>
      <c r="X2" s="796"/>
      <c r="Y2" s="796"/>
      <c r="Z2" s="796"/>
      <c r="AA2" s="796"/>
      <c r="AB2" s="796"/>
      <c r="AC2" s="796"/>
      <c r="AD2" s="796"/>
      <c r="AE2" s="796"/>
      <c r="AF2" s="796"/>
      <c r="AG2" s="796"/>
      <c r="AH2" s="796"/>
      <c r="AI2" s="796"/>
      <c r="AJ2" s="796"/>
      <c r="AK2" s="796"/>
      <c r="AL2" s="796"/>
    </row>
    <row r="3" spans="1:38" s="802" customFormat="1" ht="15.75" x14ac:dyDescent="0.25">
      <c r="A3" s="1048" t="s">
        <v>842</v>
      </c>
      <c r="B3" s="1049"/>
      <c r="C3" s="1054">
        <v>2020</v>
      </c>
      <c r="D3" s="1054"/>
      <c r="E3" s="1054"/>
      <c r="F3" s="1054"/>
      <c r="G3" s="1054"/>
      <c r="H3" s="1054"/>
      <c r="I3" s="1054"/>
      <c r="J3" s="1054"/>
      <c r="K3" s="1054"/>
      <c r="L3" s="1054"/>
      <c r="M3" s="1054"/>
      <c r="N3" s="1054"/>
      <c r="O3" s="1054"/>
      <c r="P3" s="1054"/>
      <c r="Q3" s="1054"/>
      <c r="R3" s="1054"/>
      <c r="S3" s="1054"/>
      <c r="T3" s="1054"/>
      <c r="U3" s="1055">
        <v>2019</v>
      </c>
      <c r="V3" s="1054"/>
      <c r="W3" s="1054"/>
      <c r="X3" s="1054"/>
      <c r="Y3" s="1054"/>
      <c r="Z3" s="1054"/>
      <c r="AA3" s="1054"/>
      <c r="AB3" s="1054"/>
      <c r="AC3" s="1054"/>
      <c r="AD3" s="1054"/>
      <c r="AE3" s="1054"/>
      <c r="AF3" s="1054"/>
      <c r="AG3" s="1054"/>
      <c r="AH3" s="1054"/>
      <c r="AI3" s="1054"/>
      <c r="AJ3" s="1054"/>
      <c r="AK3" s="1054"/>
      <c r="AL3" s="1054"/>
    </row>
    <row r="4" spans="1:38" s="802" customFormat="1" ht="15.75" x14ac:dyDescent="0.25">
      <c r="A4" s="1050"/>
      <c r="B4" s="1051"/>
      <c r="C4" s="1056" t="s">
        <v>841</v>
      </c>
      <c r="D4" s="1056"/>
      <c r="E4" s="1056"/>
      <c r="F4" s="1056"/>
      <c r="G4" s="1056"/>
      <c r="H4" s="1057"/>
      <c r="I4" s="1058" t="s">
        <v>840</v>
      </c>
      <c r="J4" s="1056"/>
      <c r="K4" s="1056"/>
      <c r="L4" s="1056"/>
      <c r="M4" s="1056"/>
      <c r="N4" s="1057"/>
      <c r="O4" s="1058" t="s">
        <v>122</v>
      </c>
      <c r="P4" s="1056"/>
      <c r="Q4" s="1056"/>
      <c r="R4" s="1056"/>
      <c r="S4" s="1056"/>
      <c r="T4" s="1057"/>
      <c r="U4" s="1058" t="s">
        <v>841</v>
      </c>
      <c r="V4" s="1056"/>
      <c r="W4" s="1056"/>
      <c r="X4" s="1056"/>
      <c r="Y4" s="1056"/>
      <c r="Z4" s="1057"/>
      <c r="AA4" s="1058" t="s">
        <v>840</v>
      </c>
      <c r="AB4" s="1056"/>
      <c r="AC4" s="1056"/>
      <c r="AD4" s="1056"/>
      <c r="AE4" s="1056"/>
      <c r="AF4" s="1057"/>
      <c r="AG4" s="1058" t="s">
        <v>122</v>
      </c>
      <c r="AH4" s="1056"/>
      <c r="AI4" s="1056"/>
      <c r="AJ4" s="1056"/>
      <c r="AK4" s="1056"/>
      <c r="AL4" s="1057"/>
    </row>
    <row r="5" spans="1:38" s="802" customFormat="1" ht="33.75" customHeight="1" x14ac:dyDescent="0.25">
      <c r="A5" s="1050"/>
      <c r="B5" s="1051"/>
      <c r="C5" s="1045" t="s">
        <v>839</v>
      </c>
      <c r="D5" s="1045"/>
      <c r="E5" s="1044" t="s">
        <v>838</v>
      </c>
      <c r="F5" s="1045"/>
      <c r="G5" s="1044" t="s">
        <v>837</v>
      </c>
      <c r="H5" s="1045"/>
      <c r="I5" s="1044" t="s">
        <v>839</v>
      </c>
      <c r="J5" s="1045"/>
      <c r="K5" s="1044" t="s">
        <v>838</v>
      </c>
      <c r="L5" s="1045"/>
      <c r="M5" s="1044" t="s">
        <v>837</v>
      </c>
      <c r="N5" s="1045"/>
      <c r="O5" s="1044" t="s">
        <v>839</v>
      </c>
      <c r="P5" s="1045"/>
      <c r="Q5" s="1044" t="s">
        <v>838</v>
      </c>
      <c r="R5" s="1045"/>
      <c r="S5" s="1044" t="s">
        <v>837</v>
      </c>
      <c r="T5" s="1045"/>
      <c r="U5" s="1044" t="s">
        <v>839</v>
      </c>
      <c r="V5" s="1045"/>
      <c r="W5" s="1044" t="s">
        <v>838</v>
      </c>
      <c r="X5" s="1045"/>
      <c r="Y5" s="1044" t="s">
        <v>837</v>
      </c>
      <c r="Z5" s="1045"/>
      <c r="AA5" s="1044" t="s">
        <v>839</v>
      </c>
      <c r="AB5" s="1045"/>
      <c r="AC5" s="1044" t="s">
        <v>838</v>
      </c>
      <c r="AD5" s="1045"/>
      <c r="AE5" s="1044" t="s">
        <v>837</v>
      </c>
      <c r="AF5" s="1045"/>
      <c r="AG5" s="1044" t="s">
        <v>839</v>
      </c>
      <c r="AH5" s="1045"/>
      <c r="AI5" s="1044" t="s">
        <v>838</v>
      </c>
      <c r="AJ5" s="1045"/>
      <c r="AK5" s="1044" t="s">
        <v>837</v>
      </c>
      <c r="AL5" s="1045"/>
    </row>
    <row r="6" spans="1:38" s="802" customFormat="1" ht="19.5" customHeight="1" x14ac:dyDescent="0.25">
      <c r="A6" s="1052"/>
      <c r="B6" s="1053"/>
      <c r="C6" s="804" t="s">
        <v>836</v>
      </c>
      <c r="D6" s="803" t="s">
        <v>835</v>
      </c>
      <c r="E6" s="804" t="s">
        <v>836</v>
      </c>
      <c r="F6" s="803" t="s">
        <v>835</v>
      </c>
      <c r="G6" s="804" t="s">
        <v>836</v>
      </c>
      <c r="H6" s="803" t="s">
        <v>835</v>
      </c>
      <c r="I6" s="804" t="s">
        <v>836</v>
      </c>
      <c r="J6" s="803" t="s">
        <v>835</v>
      </c>
      <c r="K6" s="804" t="s">
        <v>836</v>
      </c>
      <c r="L6" s="803" t="s">
        <v>835</v>
      </c>
      <c r="M6" s="804" t="s">
        <v>836</v>
      </c>
      <c r="N6" s="803" t="s">
        <v>835</v>
      </c>
      <c r="O6" s="804" t="s">
        <v>836</v>
      </c>
      <c r="P6" s="803" t="s">
        <v>835</v>
      </c>
      <c r="Q6" s="805" t="s">
        <v>836</v>
      </c>
      <c r="R6" s="803" t="s">
        <v>835</v>
      </c>
      <c r="S6" s="804" t="s">
        <v>836</v>
      </c>
      <c r="T6" s="803" t="s">
        <v>835</v>
      </c>
      <c r="U6" s="804" t="s">
        <v>836</v>
      </c>
      <c r="V6" s="803" t="s">
        <v>835</v>
      </c>
      <c r="W6" s="804" t="s">
        <v>836</v>
      </c>
      <c r="X6" s="803" t="s">
        <v>835</v>
      </c>
      <c r="Y6" s="804" t="s">
        <v>836</v>
      </c>
      <c r="Z6" s="803" t="s">
        <v>835</v>
      </c>
      <c r="AA6" s="804" t="s">
        <v>836</v>
      </c>
      <c r="AB6" s="803" t="s">
        <v>835</v>
      </c>
      <c r="AC6" s="804" t="s">
        <v>836</v>
      </c>
      <c r="AD6" s="803" t="s">
        <v>835</v>
      </c>
      <c r="AE6" s="804" t="s">
        <v>836</v>
      </c>
      <c r="AF6" s="803" t="s">
        <v>835</v>
      </c>
      <c r="AG6" s="804" t="s">
        <v>836</v>
      </c>
      <c r="AH6" s="803" t="s">
        <v>835</v>
      </c>
      <c r="AI6" s="804" t="s">
        <v>836</v>
      </c>
      <c r="AJ6" s="803" t="s">
        <v>835</v>
      </c>
      <c r="AK6" s="804" t="s">
        <v>836</v>
      </c>
      <c r="AL6" s="803" t="s">
        <v>835</v>
      </c>
    </row>
    <row r="7" spans="1:38" ht="16.5" x14ac:dyDescent="0.3">
      <c r="A7" s="797">
        <v>1900</v>
      </c>
      <c r="B7" s="796" t="s">
        <v>830</v>
      </c>
      <c r="C7" s="794">
        <v>1</v>
      </c>
      <c r="D7" s="793">
        <v>0</v>
      </c>
      <c r="E7" s="794">
        <v>1</v>
      </c>
      <c r="F7" s="793">
        <v>0</v>
      </c>
      <c r="G7" s="794">
        <v>2</v>
      </c>
      <c r="H7" s="793">
        <v>0</v>
      </c>
      <c r="I7" s="794">
        <v>0</v>
      </c>
      <c r="J7" s="793">
        <v>0</v>
      </c>
      <c r="K7" s="800">
        <v>0</v>
      </c>
      <c r="L7" s="798">
        <v>0</v>
      </c>
      <c r="M7" s="800">
        <v>0</v>
      </c>
      <c r="N7" s="798">
        <v>0</v>
      </c>
      <c r="O7" s="800">
        <v>1</v>
      </c>
      <c r="P7" s="794">
        <v>0</v>
      </c>
      <c r="Q7" s="800">
        <v>1</v>
      </c>
      <c r="R7" s="794">
        <v>0</v>
      </c>
      <c r="S7" s="800">
        <v>2</v>
      </c>
      <c r="T7" s="794">
        <v>0</v>
      </c>
      <c r="U7" s="800">
        <v>0</v>
      </c>
      <c r="V7" s="799">
        <v>0</v>
      </c>
      <c r="W7" s="801">
        <v>3</v>
      </c>
      <c r="X7" s="801">
        <v>0</v>
      </c>
      <c r="Y7" s="800">
        <v>3</v>
      </c>
      <c r="Z7" s="799">
        <v>0</v>
      </c>
      <c r="AA7" s="801">
        <v>0</v>
      </c>
      <c r="AB7" s="799">
        <v>0</v>
      </c>
      <c r="AC7" s="800">
        <v>0</v>
      </c>
      <c r="AD7" s="799">
        <v>0</v>
      </c>
      <c r="AE7" s="800">
        <v>0</v>
      </c>
      <c r="AF7" s="799">
        <v>0</v>
      </c>
      <c r="AG7" s="800">
        <v>0</v>
      </c>
      <c r="AH7" s="799">
        <v>0</v>
      </c>
      <c r="AI7" s="800">
        <v>3</v>
      </c>
      <c r="AJ7" s="799">
        <v>0</v>
      </c>
      <c r="AK7" s="800">
        <v>3</v>
      </c>
      <c r="AL7" s="799">
        <v>0</v>
      </c>
    </row>
    <row r="8" spans="1:38" ht="16.5" x14ac:dyDescent="0.3">
      <c r="A8" s="797">
        <v>1900</v>
      </c>
      <c r="B8" s="796" t="s">
        <v>829</v>
      </c>
      <c r="C8" s="794">
        <v>1</v>
      </c>
      <c r="D8" s="793">
        <v>0</v>
      </c>
      <c r="E8" s="794">
        <v>0</v>
      </c>
      <c r="F8" s="793">
        <v>0</v>
      </c>
      <c r="G8" s="794">
        <v>1</v>
      </c>
      <c r="H8" s="793">
        <v>0</v>
      </c>
      <c r="I8" s="794">
        <v>2</v>
      </c>
      <c r="J8" s="793">
        <v>0</v>
      </c>
      <c r="K8" s="794">
        <v>1</v>
      </c>
      <c r="L8" s="798">
        <v>0</v>
      </c>
      <c r="M8" s="794">
        <v>3</v>
      </c>
      <c r="N8" s="798">
        <v>0</v>
      </c>
      <c r="O8" s="794">
        <v>3</v>
      </c>
      <c r="P8" s="794">
        <v>0</v>
      </c>
      <c r="Q8" s="794">
        <v>1</v>
      </c>
      <c r="R8" s="794">
        <v>0</v>
      </c>
      <c r="S8" s="794">
        <v>4</v>
      </c>
      <c r="T8" s="794">
        <v>0</v>
      </c>
      <c r="U8" s="794">
        <v>0</v>
      </c>
      <c r="V8" s="793">
        <v>0</v>
      </c>
      <c r="W8" s="798">
        <v>6</v>
      </c>
      <c r="X8" s="798">
        <v>0</v>
      </c>
      <c r="Y8" s="794">
        <v>6</v>
      </c>
      <c r="Z8" s="793">
        <v>0</v>
      </c>
      <c r="AA8" s="798">
        <v>1</v>
      </c>
      <c r="AB8" s="793">
        <v>0</v>
      </c>
      <c r="AC8" s="794">
        <v>3</v>
      </c>
      <c r="AD8" s="793">
        <v>0</v>
      </c>
      <c r="AE8" s="794">
        <v>4</v>
      </c>
      <c r="AF8" s="793">
        <v>0</v>
      </c>
      <c r="AG8" s="794">
        <v>1</v>
      </c>
      <c r="AH8" s="793">
        <v>0</v>
      </c>
      <c r="AI8" s="794">
        <v>9</v>
      </c>
      <c r="AJ8" s="793">
        <v>0</v>
      </c>
      <c r="AK8" s="794">
        <v>10</v>
      </c>
      <c r="AL8" s="793">
        <v>0</v>
      </c>
    </row>
    <row r="9" spans="1:38" ht="16.5" x14ac:dyDescent="0.3">
      <c r="A9" s="797">
        <v>1902</v>
      </c>
      <c r="B9" s="796" t="s">
        <v>830</v>
      </c>
      <c r="C9" s="794">
        <v>0</v>
      </c>
      <c r="D9" s="793">
        <v>0</v>
      </c>
      <c r="E9" s="794">
        <v>1</v>
      </c>
      <c r="F9" s="793">
        <v>0</v>
      </c>
      <c r="G9" s="794">
        <v>1</v>
      </c>
      <c r="H9" s="793">
        <v>0</v>
      </c>
      <c r="I9" s="794">
        <v>0</v>
      </c>
      <c r="J9" s="793">
        <v>0</v>
      </c>
      <c r="K9" s="794">
        <v>0</v>
      </c>
      <c r="L9" s="798">
        <v>0</v>
      </c>
      <c r="M9" s="794">
        <v>0</v>
      </c>
      <c r="N9" s="798">
        <v>0</v>
      </c>
      <c r="O9" s="794">
        <v>0</v>
      </c>
      <c r="P9" s="794">
        <v>0</v>
      </c>
      <c r="Q9" s="794">
        <v>1</v>
      </c>
      <c r="R9" s="794">
        <v>0</v>
      </c>
      <c r="S9" s="794">
        <v>1</v>
      </c>
      <c r="T9" s="794">
        <v>0</v>
      </c>
      <c r="U9" s="794">
        <v>0</v>
      </c>
      <c r="V9" s="798">
        <v>0</v>
      </c>
      <c r="W9" s="794">
        <v>0</v>
      </c>
      <c r="X9" s="798">
        <v>0</v>
      </c>
      <c r="Y9" s="794">
        <v>0</v>
      </c>
      <c r="Z9" s="798">
        <v>0</v>
      </c>
      <c r="AA9" s="794">
        <v>0</v>
      </c>
      <c r="AB9" s="798">
        <v>0</v>
      </c>
      <c r="AC9" s="794">
        <v>0</v>
      </c>
      <c r="AD9" s="798">
        <v>0</v>
      </c>
      <c r="AE9" s="794">
        <v>0</v>
      </c>
      <c r="AF9" s="798">
        <v>0</v>
      </c>
      <c r="AG9" s="794">
        <v>0</v>
      </c>
      <c r="AH9" s="798">
        <v>0</v>
      </c>
      <c r="AI9" s="794">
        <v>0</v>
      </c>
      <c r="AJ9" s="798">
        <v>0</v>
      </c>
      <c r="AK9" s="794">
        <v>0</v>
      </c>
      <c r="AL9" s="793">
        <v>0</v>
      </c>
    </row>
    <row r="10" spans="1:38" ht="16.5" x14ac:dyDescent="0.3">
      <c r="A10" s="797">
        <v>1908</v>
      </c>
      <c r="B10" s="796" t="s">
        <v>829</v>
      </c>
      <c r="C10" s="794">
        <v>0</v>
      </c>
      <c r="D10" s="793">
        <v>0</v>
      </c>
      <c r="E10" s="794">
        <v>0</v>
      </c>
      <c r="F10" s="793">
        <v>0</v>
      </c>
      <c r="G10" s="794">
        <v>0</v>
      </c>
      <c r="H10" s="793">
        <v>0</v>
      </c>
      <c r="I10" s="794">
        <v>0</v>
      </c>
      <c r="J10" s="793">
        <v>0</v>
      </c>
      <c r="K10" s="794">
        <v>0</v>
      </c>
      <c r="L10" s="798">
        <v>0</v>
      </c>
      <c r="M10" s="794">
        <v>0</v>
      </c>
      <c r="N10" s="798">
        <v>0</v>
      </c>
      <c r="O10" s="794">
        <v>0</v>
      </c>
      <c r="P10" s="794">
        <v>0</v>
      </c>
      <c r="Q10" s="794">
        <v>0</v>
      </c>
      <c r="R10" s="794">
        <v>0</v>
      </c>
      <c r="S10" s="794">
        <v>0</v>
      </c>
      <c r="T10" s="794">
        <v>0</v>
      </c>
      <c r="U10" s="794">
        <v>0</v>
      </c>
      <c r="V10" s="793">
        <v>0</v>
      </c>
      <c r="W10" s="798">
        <v>0</v>
      </c>
      <c r="X10" s="798">
        <v>0</v>
      </c>
      <c r="Y10" s="794">
        <v>0</v>
      </c>
      <c r="Z10" s="793">
        <v>0</v>
      </c>
      <c r="AA10" s="798">
        <v>0</v>
      </c>
      <c r="AB10" s="793">
        <v>0</v>
      </c>
      <c r="AC10" s="794">
        <v>1</v>
      </c>
      <c r="AD10" s="793">
        <v>0</v>
      </c>
      <c r="AE10" s="794">
        <v>1</v>
      </c>
      <c r="AF10" s="793">
        <v>0</v>
      </c>
      <c r="AG10" s="794">
        <v>0</v>
      </c>
      <c r="AH10" s="793">
        <v>0</v>
      </c>
      <c r="AI10" s="794">
        <v>1</v>
      </c>
      <c r="AJ10" s="793">
        <v>0</v>
      </c>
      <c r="AK10" s="794">
        <v>1</v>
      </c>
      <c r="AL10" s="793">
        <v>0</v>
      </c>
    </row>
    <row r="11" spans="1:38" ht="16.5" x14ac:dyDescent="0.3">
      <c r="A11" s="797">
        <v>1909</v>
      </c>
      <c r="B11" s="796" t="s">
        <v>830</v>
      </c>
      <c r="C11" s="794">
        <v>0</v>
      </c>
      <c r="D11" s="793">
        <v>0</v>
      </c>
      <c r="E11" s="794">
        <v>1</v>
      </c>
      <c r="F11" s="793">
        <v>0</v>
      </c>
      <c r="G11" s="794">
        <v>1</v>
      </c>
      <c r="H11" s="793">
        <v>0</v>
      </c>
      <c r="I11" s="794">
        <v>0</v>
      </c>
      <c r="J11" s="793">
        <v>0</v>
      </c>
      <c r="K11" s="794">
        <v>0</v>
      </c>
      <c r="L11" s="798">
        <v>0</v>
      </c>
      <c r="M11" s="794">
        <v>0</v>
      </c>
      <c r="N11" s="798">
        <v>0</v>
      </c>
      <c r="O11" s="794">
        <v>0</v>
      </c>
      <c r="P11" s="794">
        <v>0</v>
      </c>
      <c r="Q11" s="794">
        <v>1</v>
      </c>
      <c r="R11" s="794">
        <v>0</v>
      </c>
      <c r="S11" s="794">
        <v>1</v>
      </c>
      <c r="T11" s="794">
        <v>0</v>
      </c>
      <c r="U11" s="794">
        <v>0</v>
      </c>
      <c r="V11" s="793">
        <v>0</v>
      </c>
      <c r="W11" s="798">
        <v>0</v>
      </c>
      <c r="X11" s="798">
        <v>0</v>
      </c>
      <c r="Y11" s="794">
        <v>0</v>
      </c>
      <c r="Z11" s="793">
        <v>0</v>
      </c>
      <c r="AA11" s="798">
        <v>0</v>
      </c>
      <c r="AB11" s="793">
        <v>0</v>
      </c>
      <c r="AC11" s="794">
        <v>0</v>
      </c>
      <c r="AD11" s="793">
        <v>0</v>
      </c>
      <c r="AE11" s="794">
        <v>0</v>
      </c>
      <c r="AF11" s="793">
        <v>0</v>
      </c>
      <c r="AG11" s="794">
        <v>0</v>
      </c>
      <c r="AH11" s="793">
        <v>0</v>
      </c>
      <c r="AI11" s="794">
        <v>0</v>
      </c>
      <c r="AJ11" s="793">
        <v>0</v>
      </c>
      <c r="AK11" s="794">
        <v>0</v>
      </c>
      <c r="AL11" s="793">
        <v>0</v>
      </c>
    </row>
    <row r="12" spans="1:38" ht="16.5" x14ac:dyDescent="0.3">
      <c r="A12" s="797">
        <v>1910</v>
      </c>
      <c r="B12" s="796" t="s">
        <v>830</v>
      </c>
      <c r="C12" s="794">
        <v>0</v>
      </c>
      <c r="D12" s="793">
        <v>0</v>
      </c>
      <c r="E12" s="794">
        <v>0</v>
      </c>
      <c r="F12" s="793">
        <v>0</v>
      </c>
      <c r="G12" s="794">
        <v>0</v>
      </c>
      <c r="H12" s="793">
        <v>0</v>
      </c>
      <c r="I12" s="794">
        <v>0</v>
      </c>
      <c r="J12" s="793">
        <v>1</v>
      </c>
      <c r="K12" s="794">
        <v>0</v>
      </c>
      <c r="L12" s="798">
        <v>0</v>
      </c>
      <c r="M12" s="794">
        <v>0</v>
      </c>
      <c r="N12" s="798">
        <v>1</v>
      </c>
      <c r="O12" s="794">
        <v>0</v>
      </c>
      <c r="P12" s="794">
        <v>1</v>
      </c>
      <c r="Q12" s="794">
        <v>0</v>
      </c>
      <c r="R12" s="794">
        <v>0</v>
      </c>
      <c r="S12" s="794">
        <v>0</v>
      </c>
      <c r="T12" s="794">
        <v>1</v>
      </c>
      <c r="U12" s="794">
        <v>0</v>
      </c>
      <c r="V12" s="793">
        <v>0</v>
      </c>
      <c r="W12" s="798">
        <v>0</v>
      </c>
      <c r="X12" s="798">
        <v>0</v>
      </c>
      <c r="Y12" s="794">
        <v>0</v>
      </c>
      <c r="Z12" s="793">
        <v>0</v>
      </c>
      <c r="AA12" s="798">
        <v>0</v>
      </c>
      <c r="AB12" s="793">
        <v>2</v>
      </c>
      <c r="AC12" s="794">
        <v>0</v>
      </c>
      <c r="AD12" s="793">
        <v>0</v>
      </c>
      <c r="AE12" s="794">
        <v>0</v>
      </c>
      <c r="AF12" s="793">
        <v>2</v>
      </c>
      <c r="AG12" s="794">
        <v>0</v>
      </c>
      <c r="AH12" s="793">
        <v>2</v>
      </c>
      <c r="AI12" s="794">
        <v>0</v>
      </c>
      <c r="AJ12" s="793">
        <v>0</v>
      </c>
      <c r="AK12" s="794">
        <v>0</v>
      </c>
      <c r="AL12" s="793">
        <v>2</v>
      </c>
    </row>
    <row r="13" spans="1:38" ht="16.5" x14ac:dyDescent="0.3">
      <c r="A13" s="797">
        <v>1910</v>
      </c>
      <c r="B13" s="796" t="s">
        <v>829</v>
      </c>
      <c r="C13" s="794">
        <v>0</v>
      </c>
      <c r="D13" s="793">
        <v>0</v>
      </c>
      <c r="E13" s="794">
        <v>0</v>
      </c>
      <c r="F13" s="793">
        <v>0</v>
      </c>
      <c r="G13" s="794">
        <v>0</v>
      </c>
      <c r="H13" s="793">
        <v>0</v>
      </c>
      <c r="I13" s="794">
        <v>1</v>
      </c>
      <c r="J13" s="793">
        <v>0</v>
      </c>
      <c r="K13" s="794">
        <v>0</v>
      </c>
      <c r="L13" s="798">
        <v>0</v>
      </c>
      <c r="M13" s="794">
        <v>1</v>
      </c>
      <c r="N13" s="798">
        <v>0</v>
      </c>
      <c r="O13" s="794">
        <v>1</v>
      </c>
      <c r="P13" s="794">
        <v>0</v>
      </c>
      <c r="Q13" s="794">
        <v>0</v>
      </c>
      <c r="R13" s="794">
        <v>0</v>
      </c>
      <c r="S13" s="794">
        <v>1</v>
      </c>
      <c r="T13" s="794">
        <v>0</v>
      </c>
      <c r="U13" s="794">
        <v>0</v>
      </c>
      <c r="V13" s="793">
        <v>0</v>
      </c>
      <c r="W13" s="798">
        <v>0</v>
      </c>
      <c r="X13" s="798">
        <v>0</v>
      </c>
      <c r="Y13" s="794">
        <v>0</v>
      </c>
      <c r="Z13" s="793">
        <v>0</v>
      </c>
      <c r="AA13" s="798">
        <v>1</v>
      </c>
      <c r="AB13" s="793">
        <v>0</v>
      </c>
      <c r="AC13" s="794">
        <v>0</v>
      </c>
      <c r="AD13" s="793">
        <v>0</v>
      </c>
      <c r="AE13" s="794">
        <v>1</v>
      </c>
      <c r="AF13" s="793">
        <v>0</v>
      </c>
      <c r="AG13" s="794">
        <v>1</v>
      </c>
      <c r="AH13" s="793">
        <v>0</v>
      </c>
      <c r="AI13" s="794">
        <v>0</v>
      </c>
      <c r="AJ13" s="793">
        <v>0</v>
      </c>
      <c r="AK13" s="794">
        <v>1</v>
      </c>
      <c r="AL13" s="793">
        <v>0</v>
      </c>
    </row>
    <row r="14" spans="1:38" ht="16.5" x14ac:dyDescent="0.3">
      <c r="A14" s="797">
        <v>1911</v>
      </c>
      <c r="B14" s="796" t="s">
        <v>830</v>
      </c>
      <c r="C14" s="794">
        <v>6</v>
      </c>
      <c r="D14" s="793">
        <v>1</v>
      </c>
      <c r="E14" s="794">
        <v>0</v>
      </c>
      <c r="F14" s="793">
        <v>0</v>
      </c>
      <c r="G14" s="794">
        <v>6</v>
      </c>
      <c r="H14" s="793">
        <v>1</v>
      </c>
      <c r="I14" s="794">
        <v>0</v>
      </c>
      <c r="J14" s="793">
        <v>0</v>
      </c>
      <c r="K14" s="794">
        <v>0</v>
      </c>
      <c r="L14" s="798">
        <v>0</v>
      </c>
      <c r="M14" s="794">
        <v>0</v>
      </c>
      <c r="N14" s="798">
        <v>0</v>
      </c>
      <c r="O14" s="794">
        <v>6</v>
      </c>
      <c r="P14" s="794">
        <v>1</v>
      </c>
      <c r="Q14" s="794">
        <v>0</v>
      </c>
      <c r="R14" s="794">
        <v>0</v>
      </c>
      <c r="S14" s="794">
        <v>6</v>
      </c>
      <c r="T14" s="794">
        <v>1</v>
      </c>
      <c r="U14" s="794">
        <v>6</v>
      </c>
      <c r="V14" s="793">
        <v>3</v>
      </c>
      <c r="W14" s="798">
        <v>0</v>
      </c>
      <c r="X14" s="798">
        <v>0</v>
      </c>
      <c r="Y14" s="794">
        <v>6</v>
      </c>
      <c r="Z14" s="793">
        <v>3</v>
      </c>
      <c r="AA14" s="798">
        <v>1</v>
      </c>
      <c r="AB14" s="793">
        <v>0</v>
      </c>
      <c r="AC14" s="794">
        <v>0</v>
      </c>
      <c r="AD14" s="793">
        <v>0</v>
      </c>
      <c r="AE14" s="794">
        <v>1</v>
      </c>
      <c r="AF14" s="793">
        <v>0</v>
      </c>
      <c r="AG14" s="794">
        <v>7</v>
      </c>
      <c r="AH14" s="793">
        <v>3</v>
      </c>
      <c r="AI14" s="794">
        <v>0</v>
      </c>
      <c r="AJ14" s="793">
        <v>0</v>
      </c>
      <c r="AK14" s="794">
        <v>7</v>
      </c>
      <c r="AL14" s="793">
        <v>3</v>
      </c>
    </row>
    <row r="15" spans="1:38" ht="16.5" x14ac:dyDescent="0.3">
      <c r="A15" s="797">
        <v>1912</v>
      </c>
      <c r="B15" s="796" t="s">
        <v>830</v>
      </c>
      <c r="C15" s="794">
        <v>2</v>
      </c>
      <c r="D15" s="793">
        <v>0</v>
      </c>
      <c r="E15" s="794">
        <v>0</v>
      </c>
      <c r="F15" s="793">
        <v>0</v>
      </c>
      <c r="G15" s="794">
        <v>2</v>
      </c>
      <c r="H15" s="793">
        <v>0</v>
      </c>
      <c r="I15" s="794">
        <v>1</v>
      </c>
      <c r="J15" s="793">
        <v>0</v>
      </c>
      <c r="K15" s="794">
        <v>1</v>
      </c>
      <c r="L15" s="798">
        <v>0</v>
      </c>
      <c r="M15" s="794">
        <v>2</v>
      </c>
      <c r="N15" s="798">
        <v>0</v>
      </c>
      <c r="O15" s="794">
        <v>3</v>
      </c>
      <c r="P15" s="794">
        <v>0</v>
      </c>
      <c r="Q15" s="794">
        <v>1</v>
      </c>
      <c r="R15" s="794">
        <v>0</v>
      </c>
      <c r="S15" s="794">
        <v>4</v>
      </c>
      <c r="T15" s="794">
        <v>0</v>
      </c>
      <c r="U15" s="794">
        <v>3</v>
      </c>
      <c r="V15" s="793">
        <v>0</v>
      </c>
      <c r="W15" s="798">
        <v>0</v>
      </c>
      <c r="X15" s="798">
        <v>0</v>
      </c>
      <c r="Y15" s="794">
        <v>3</v>
      </c>
      <c r="Z15" s="793">
        <v>0</v>
      </c>
      <c r="AA15" s="798">
        <v>2</v>
      </c>
      <c r="AB15" s="793">
        <v>1</v>
      </c>
      <c r="AC15" s="794">
        <v>0</v>
      </c>
      <c r="AD15" s="793">
        <v>0</v>
      </c>
      <c r="AE15" s="794">
        <v>2</v>
      </c>
      <c r="AF15" s="793">
        <v>1</v>
      </c>
      <c r="AG15" s="794">
        <v>5</v>
      </c>
      <c r="AH15" s="793">
        <v>1</v>
      </c>
      <c r="AI15" s="794">
        <v>0</v>
      </c>
      <c r="AJ15" s="793">
        <v>0</v>
      </c>
      <c r="AK15" s="794">
        <v>5</v>
      </c>
      <c r="AL15" s="793">
        <v>1</v>
      </c>
    </row>
    <row r="16" spans="1:38" ht="16.5" x14ac:dyDescent="0.3">
      <c r="A16" s="797">
        <v>1913</v>
      </c>
      <c r="B16" s="796" t="s">
        <v>830</v>
      </c>
      <c r="C16" s="794">
        <v>0</v>
      </c>
      <c r="D16" s="793">
        <v>0</v>
      </c>
      <c r="E16" s="794">
        <v>0</v>
      </c>
      <c r="F16" s="793">
        <v>0</v>
      </c>
      <c r="G16" s="794">
        <v>0</v>
      </c>
      <c r="H16" s="793">
        <v>0</v>
      </c>
      <c r="I16" s="794">
        <v>0</v>
      </c>
      <c r="J16" s="793">
        <v>1</v>
      </c>
      <c r="K16" s="794">
        <v>0</v>
      </c>
      <c r="L16" s="798">
        <v>0</v>
      </c>
      <c r="M16" s="794">
        <v>0</v>
      </c>
      <c r="N16" s="798">
        <v>1</v>
      </c>
      <c r="O16" s="794">
        <v>0</v>
      </c>
      <c r="P16" s="794">
        <v>1</v>
      </c>
      <c r="Q16" s="794">
        <v>0</v>
      </c>
      <c r="R16" s="794">
        <v>0</v>
      </c>
      <c r="S16" s="794">
        <v>0</v>
      </c>
      <c r="T16" s="794">
        <v>1</v>
      </c>
      <c r="U16" s="794">
        <v>1</v>
      </c>
      <c r="V16" s="793">
        <v>0</v>
      </c>
      <c r="W16" s="798">
        <v>0</v>
      </c>
      <c r="X16" s="798">
        <v>0</v>
      </c>
      <c r="Y16" s="794">
        <v>1</v>
      </c>
      <c r="Z16" s="793">
        <v>0</v>
      </c>
      <c r="AA16" s="798">
        <v>0</v>
      </c>
      <c r="AB16" s="793">
        <v>2</v>
      </c>
      <c r="AC16" s="794">
        <v>0</v>
      </c>
      <c r="AD16" s="793">
        <v>0</v>
      </c>
      <c r="AE16" s="794">
        <v>0</v>
      </c>
      <c r="AF16" s="793">
        <v>2</v>
      </c>
      <c r="AG16" s="794">
        <v>1</v>
      </c>
      <c r="AH16" s="793">
        <v>2</v>
      </c>
      <c r="AI16" s="794">
        <v>0</v>
      </c>
      <c r="AJ16" s="793">
        <v>0</v>
      </c>
      <c r="AK16" s="794">
        <v>1</v>
      </c>
      <c r="AL16" s="793">
        <v>2</v>
      </c>
    </row>
    <row r="17" spans="1:38" ht="16.5" x14ac:dyDescent="0.3">
      <c r="A17" s="797">
        <v>1913</v>
      </c>
      <c r="B17" s="796" t="s">
        <v>829</v>
      </c>
      <c r="C17" s="794">
        <v>0</v>
      </c>
      <c r="D17" s="793">
        <v>0</v>
      </c>
      <c r="E17" s="794">
        <v>0</v>
      </c>
      <c r="F17" s="793">
        <v>0</v>
      </c>
      <c r="G17" s="794">
        <v>0</v>
      </c>
      <c r="H17" s="793">
        <v>0</v>
      </c>
      <c r="I17" s="794">
        <v>0</v>
      </c>
      <c r="J17" s="793">
        <v>0</v>
      </c>
      <c r="K17" s="794">
        <v>0</v>
      </c>
      <c r="L17" s="798">
        <v>0</v>
      </c>
      <c r="M17" s="794">
        <v>0</v>
      </c>
      <c r="N17" s="798">
        <v>0</v>
      </c>
      <c r="O17" s="794">
        <v>0</v>
      </c>
      <c r="P17" s="794">
        <v>0</v>
      </c>
      <c r="Q17" s="794">
        <v>0</v>
      </c>
      <c r="R17" s="794">
        <v>0</v>
      </c>
      <c r="S17" s="794">
        <v>0</v>
      </c>
      <c r="T17" s="794">
        <v>0</v>
      </c>
      <c r="U17" s="794">
        <v>0</v>
      </c>
      <c r="V17" s="793">
        <v>0</v>
      </c>
      <c r="W17" s="798">
        <v>0</v>
      </c>
      <c r="X17" s="798">
        <v>0</v>
      </c>
      <c r="Y17" s="794">
        <v>0</v>
      </c>
      <c r="Z17" s="793">
        <v>0</v>
      </c>
      <c r="AA17" s="798">
        <v>0</v>
      </c>
      <c r="AB17" s="793">
        <v>0</v>
      </c>
      <c r="AC17" s="794">
        <v>0</v>
      </c>
      <c r="AD17" s="793">
        <v>0</v>
      </c>
      <c r="AE17" s="794">
        <v>0</v>
      </c>
      <c r="AF17" s="793">
        <v>0</v>
      </c>
      <c r="AG17" s="794">
        <v>0</v>
      </c>
      <c r="AH17" s="793">
        <v>0</v>
      </c>
      <c r="AI17" s="794">
        <v>0</v>
      </c>
      <c r="AJ17" s="793">
        <v>0</v>
      </c>
      <c r="AK17" s="794">
        <v>0</v>
      </c>
      <c r="AL17" s="793">
        <v>0</v>
      </c>
    </row>
    <row r="18" spans="1:38" ht="16.5" x14ac:dyDescent="0.3">
      <c r="A18" s="797">
        <v>1914</v>
      </c>
      <c r="B18" s="796" t="s">
        <v>830</v>
      </c>
      <c r="C18" s="794">
        <v>1</v>
      </c>
      <c r="D18" s="793">
        <v>2</v>
      </c>
      <c r="E18" s="794">
        <v>0</v>
      </c>
      <c r="F18" s="793">
        <v>0</v>
      </c>
      <c r="G18" s="794">
        <v>1</v>
      </c>
      <c r="H18" s="793">
        <v>2</v>
      </c>
      <c r="I18" s="794">
        <v>3</v>
      </c>
      <c r="J18" s="793">
        <v>0</v>
      </c>
      <c r="K18" s="794">
        <v>0</v>
      </c>
      <c r="L18" s="798">
        <v>0</v>
      </c>
      <c r="M18" s="794">
        <v>3</v>
      </c>
      <c r="N18" s="798">
        <v>0</v>
      </c>
      <c r="O18" s="794">
        <v>4</v>
      </c>
      <c r="P18" s="794">
        <v>2</v>
      </c>
      <c r="Q18" s="794">
        <v>0</v>
      </c>
      <c r="R18" s="794">
        <v>0</v>
      </c>
      <c r="S18" s="794">
        <v>4</v>
      </c>
      <c r="T18" s="794">
        <v>2</v>
      </c>
      <c r="U18" s="794">
        <v>2</v>
      </c>
      <c r="V18" s="793">
        <v>1</v>
      </c>
      <c r="W18" s="798">
        <v>0</v>
      </c>
      <c r="X18" s="798">
        <v>1</v>
      </c>
      <c r="Y18" s="794">
        <v>2</v>
      </c>
      <c r="Z18" s="793">
        <v>2</v>
      </c>
      <c r="AA18" s="798">
        <v>4</v>
      </c>
      <c r="AB18" s="793">
        <v>0</v>
      </c>
      <c r="AC18" s="794">
        <v>1</v>
      </c>
      <c r="AD18" s="793">
        <v>0</v>
      </c>
      <c r="AE18" s="794">
        <v>5</v>
      </c>
      <c r="AF18" s="793">
        <v>0</v>
      </c>
      <c r="AG18" s="794">
        <v>6</v>
      </c>
      <c r="AH18" s="793">
        <v>1</v>
      </c>
      <c r="AI18" s="794">
        <v>1</v>
      </c>
      <c r="AJ18" s="793">
        <v>1</v>
      </c>
      <c r="AK18" s="794">
        <v>7</v>
      </c>
      <c r="AL18" s="793">
        <v>2</v>
      </c>
    </row>
    <row r="19" spans="1:38" ht="16.5" x14ac:dyDescent="0.3">
      <c r="A19" s="797">
        <v>1914</v>
      </c>
      <c r="B19" s="796" t="s">
        <v>829</v>
      </c>
      <c r="C19" s="794">
        <v>0</v>
      </c>
      <c r="D19" s="793">
        <v>1</v>
      </c>
      <c r="E19" s="794">
        <v>0</v>
      </c>
      <c r="F19" s="793">
        <v>0</v>
      </c>
      <c r="G19" s="794">
        <v>0</v>
      </c>
      <c r="H19" s="793">
        <v>1</v>
      </c>
      <c r="I19" s="794">
        <v>0</v>
      </c>
      <c r="J19" s="793">
        <v>0</v>
      </c>
      <c r="K19" s="794">
        <v>0</v>
      </c>
      <c r="L19" s="798">
        <v>0</v>
      </c>
      <c r="M19" s="794">
        <v>0</v>
      </c>
      <c r="N19" s="798">
        <v>0</v>
      </c>
      <c r="O19" s="794">
        <v>0</v>
      </c>
      <c r="P19" s="794">
        <v>1</v>
      </c>
      <c r="Q19" s="794">
        <v>0</v>
      </c>
      <c r="R19" s="794">
        <v>0</v>
      </c>
      <c r="S19" s="794">
        <v>0</v>
      </c>
      <c r="T19" s="794">
        <v>1</v>
      </c>
      <c r="U19" s="794">
        <v>0</v>
      </c>
      <c r="V19" s="793">
        <v>1</v>
      </c>
      <c r="W19" s="798">
        <v>0</v>
      </c>
      <c r="X19" s="798">
        <v>0</v>
      </c>
      <c r="Y19" s="794">
        <v>0</v>
      </c>
      <c r="Z19" s="793">
        <v>1</v>
      </c>
      <c r="AA19" s="798">
        <v>0</v>
      </c>
      <c r="AB19" s="793">
        <v>0</v>
      </c>
      <c r="AC19" s="794">
        <v>0</v>
      </c>
      <c r="AD19" s="793">
        <v>0</v>
      </c>
      <c r="AE19" s="794">
        <v>0</v>
      </c>
      <c r="AF19" s="793">
        <v>0</v>
      </c>
      <c r="AG19" s="794">
        <v>0</v>
      </c>
      <c r="AH19" s="793">
        <v>1</v>
      </c>
      <c r="AI19" s="794">
        <v>0</v>
      </c>
      <c r="AJ19" s="793">
        <v>0</v>
      </c>
      <c r="AK19" s="794">
        <v>0</v>
      </c>
      <c r="AL19" s="793">
        <v>1</v>
      </c>
    </row>
    <row r="20" spans="1:38" ht="16.5" x14ac:dyDescent="0.3">
      <c r="A20" s="797">
        <v>1915</v>
      </c>
      <c r="B20" s="796" t="s">
        <v>830</v>
      </c>
      <c r="C20" s="794">
        <v>2</v>
      </c>
      <c r="D20" s="793">
        <v>1</v>
      </c>
      <c r="E20" s="794">
        <v>0</v>
      </c>
      <c r="F20" s="793">
        <v>0</v>
      </c>
      <c r="G20" s="794">
        <v>2</v>
      </c>
      <c r="H20" s="793">
        <v>1</v>
      </c>
      <c r="I20" s="794">
        <v>4</v>
      </c>
      <c r="J20" s="793">
        <v>2</v>
      </c>
      <c r="K20" s="794">
        <v>0</v>
      </c>
      <c r="L20" s="798">
        <v>0</v>
      </c>
      <c r="M20" s="794">
        <v>4</v>
      </c>
      <c r="N20" s="798">
        <v>2</v>
      </c>
      <c r="O20" s="794">
        <v>6</v>
      </c>
      <c r="P20" s="794">
        <v>3</v>
      </c>
      <c r="Q20" s="794">
        <v>0</v>
      </c>
      <c r="R20" s="794">
        <v>0</v>
      </c>
      <c r="S20" s="794">
        <v>6</v>
      </c>
      <c r="T20" s="794">
        <v>3</v>
      </c>
      <c r="U20" s="794">
        <v>2</v>
      </c>
      <c r="V20" s="793">
        <v>3</v>
      </c>
      <c r="W20" s="798">
        <v>0</v>
      </c>
      <c r="X20" s="798">
        <v>0</v>
      </c>
      <c r="Y20" s="794">
        <v>2</v>
      </c>
      <c r="Z20" s="793">
        <v>3</v>
      </c>
      <c r="AA20" s="798">
        <v>3</v>
      </c>
      <c r="AB20" s="793">
        <v>4</v>
      </c>
      <c r="AC20" s="794">
        <v>0</v>
      </c>
      <c r="AD20" s="793">
        <v>0</v>
      </c>
      <c r="AE20" s="794">
        <v>3</v>
      </c>
      <c r="AF20" s="793">
        <v>4</v>
      </c>
      <c r="AG20" s="794">
        <v>5</v>
      </c>
      <c r="AH20" s="793">
        <v>7</v>
      </c>
      <c r="AI20" s="794">
        <v>0</v>
      </c>
      <c r="AJ20" s="793">
        <v>0</v>
      </c>
      <c r="AK20" s="794">
        <v>5</v>
      </c>
      <c r="AL20" s="793">
        <v>7</v>
      </c>
    </row>
    <row r="21" spans="1:38" ht="16.5" x14ac:dyDescent="0.3">
      <c r="A21" s="797">
        <v>1915</v>
      </c>
      <c r="B21" s="796" t="s">
        <v>829</v>
      </c>
      <c r="C21" s="794">
        <v>2</v>
      </c>
      <c r="D21" s="793">
        <v>0</v>
      </c>
      <c r="E21" s="794">
        <v>1</v>
      </c>
      <c r="F21" s="793">
        <v>0</v>
      </c>
      <c r="G21" s="794">
        <v>3</v>
      </c>
      <c r="H21" s="793">
        <v>0</v>
      </c>
      <c r="I21" s="794">
        <v>0</v>
      </c>
      <c r="J21" s="793">
        <v>0</v>
      </c>
      <c r="K21" s="794">
        <v>0</v>
      </c>
      <c r="L21" s="798">
        <v>0</v>
      </c>
      <c r="M21" s="794">
        <v>0</v>
      </c>
      <c r="N21" s="798">
        <v>0</v>
      </c>
      <c r="O21" s="794">
        <v>2</v>
      </c>
      <c r="P21" s="794">
        <v>0</v>
      </c>
      <c r="Q21" s="794">
        <v>1</v>
      </c>
      <c r="R21" s="794">
        <v>0</v>
      </c>
      <c r="S21" s="794">
        <v>3</v>
      </c>
      <c r="T21" s="794">
        <v>0</v>
      </c>
      <c r="U21" s="794">
        <v>2</v>
      </c>
      <c r="V21" s="793">
        <v>0</v>
      </c>
      <c r="W21" s="798">
        <v>0</v>
      </c>
      <c r="X21" s="798">
        <v>0</v>
      </c>
      <c r="Y21" s="794">
        <v>2</v>
      </c>
      <c r="Z21" s="793">
        <v>0</v>
      </c>
      <c r="AA21" s="798">
        <v>0</v>
      </c>
      <c r="AB21" s="793">
        <v>0</v>
      </c>
      <c r="AC21" s="794">
        <v>0</v>
      </c>
      <c r="AD21" s="793">
        <v>0</v>
      </c>
      <c r="AE21" s="794">
        <v>0</v>
      </c>
      <c r="AF21" s="793">
        <v>0</v>
      </c>
      <c r="AG21" s="794">
        <v>2</v>
      </c>
      <c r="AH21" s="793">
        <v>0</v>
      </c>
      <c r="AI21" s="794">
        <v>0</v>
      </c>
      <c r="AJ21" s="793">
        <v>0</v>
      </c>
      <c r="AK21" s="794">
        <v>2</v>
      </c>
      <c r="AL21" s="793">
        <v>0</v>
      </c>
    </row>
    <row r="22" spans="1:38" ht="16.5" x14ac:dyDescent="0.3">
      <c r="A22" s="797">
        <v>1916</v>
      </c>
      <c r="B22" s="796" t="s">
        <v>830</v>
      </c>
      <c r="C22" s="794">
        <v>4</v>
      </c>
      <c r="D22" s="793">
        <v>5</v>
      </c>
      <c r="E22" s="794">
        <v>0</v>
      </c>
      <c r="F22" s="793">
        <v>0</v>
      </c>
      <c r="G22" s="794">
        <v>4</v>
      </c>
      <c r="H22" s="793">
        <v>5</v>
      </c>
      <c r="I22" s="794">
        <v>2</v>
      </c>
      <c r="J22" s="793">
        <v>5</v>
      </c>
      <c r="K22" s="794">
        <v>0</v>
      </c>
      <c r="L22" s="793">
        <v>0</v>
      </c>
      <c r="M22" s="794">
        <v>2</v>
      </c>
      <c r="N22" s="793">
        <v>5</v>
      </c>
      <c r="O22" s="794">
        <v>6</v>
      </c>
      <c r="P22" s="794">
        <v>10</v>
      </c>
      <c r="Q22" s="794">
        <v>0</v>
      </c>
      <c r="R22" s="794">
        <v>0</v>
      </c>
      <c r="S22" s="794">
        <v>6</v>
      </c>
      <c r="T22" s="794">
        <v>10</v>
      </c>
      <c r="U22" s="794">
        <v>5</v>
      </c>
      <c r="V22" s="793">
        <v>8</v>
      </c>
      <c r="W22" s="798">
        <v>0</v>
      </c>
      <c r="X22" s="798">
        <v>1</v>
      </c>
      <c r="Y22" s="794">
        <v>5</v>
      </c>
      <c r="Z22" s="793">
        <v>9</v>
      </c>
      <c r="AA22" s="798">
        <v>2</v>
      </c>
      <c r="AB22" s="793">
        <v>12</v>
      </c>
      <c r="AC22" s="794">
        <v>0</v>
      </c>
      <c r="AD22" s="793">
        <v>0</v>
      </c>
      <c r="AE22" s="794">
        <v>2</v>
      </c>
      <c r="AF22" s="793">
        <v>12</v>
      </c>
      <c r="AG22" s="794">
        <v>7</v>
      </c>
      <c r="AH22" s="793">
        <v>20</v>
      </c>
      <c r="AI22" s="794">
        <v>0</v>
      </c>
      <c r="AJ22" s="793">
        <v>1</v>
      </c>
      <c r="AK22" s="794">
        <v>7</v>
      </c>
      <c r="AL22" s="793">
        <v>21</v>
      </c>
    </row>
    <row r="23" spans="1:38" ht="16.5" x14ac:dyDescent="0.3">
      <c r="A23" s="797">
        <v>1916</v>
      </c>
      <c r="B23" s="796" t="s">
        <v>829</v>
      </c>
      <c r="C23" s="794">
        <v>1</v>
      </c>
      <c r="D23" s="793">
        <v>1</v>
      </c>
      <c r="E23" s="794">
        <v>0</v>
      </c>
      <c r="F23" s="793">
        <v>0</v>
      </c>
      <c r="G23" s="794">
        <v>1</v>
      </c>
      <c r="H23" s="793">
        <v>1</v>
      </c>
      <c r="I23" s="794">
        <v>1</v>
      </c>
      <c r="J23" s="793">
        <v>2</v>
      </c>
      <c r="K23" s="794">
        <v>0</v>
      </c>
      <c r="L23" s="793">
        <v>0</v>
      </c>
      <c r="M23" s="794">
        <v>1</v>
      </c>
      <c r="N23" s="793">
        <v>2</v>
      </c>
      <c r="O23" s="794">
        <v>2</v>
      </c>
      <c r="P23" s="794">
        <v>3</v>
      </c>
      <c r="Q23" s="794">
        <v>0</v>
      </c>
      <c r="R23" s="794">
        <v>0</v>
      </c>
      <c r="S23" s="794">
        <v>2</v>
      </c>
      <c r="T23" s="794">
        <v>3</v>
      </c>
      <c r="U23" s="794">
        <v>1</v>
      </c>
      <c r="V23" s="793">
        <v>1</v>
      </c>
      <c r="W23" s="798">
        <v>0</v>
      </c>
      <c r="X23" s="798">
        <v>0</v>
      </c>
      <c r="Y23" s="794">
        <v>1</v>
      </c>
      <c r="Z23" s="793">
        <v>1</v>
      </c>
      <c r="AA23" s="798">
        <v>1</v>
      </c>
      <c r="AB23" s="793">
        <v>2</v>
      </c>
      <c r="AC23" s="794">
        <v>0</v>
      </c>
      <c r="AD23" s="793">
        <v>0</v>
      </c>
      <c r="AE23" s="794">
        <v>1</v>
      </c>
      <c r="AF23" s="793">
        <v>2</v>
      </c>
      <c r="AG23" s="794">
        <v>2</v>
      </c>
      <c r="AH23" s="793">
        <v>3</v>
      </c>
      <c r="AI23" s="794">
        <v>0</v>
      </c>
      <c r="AJ23" s="793">
        <v>0</v>
      </c>
      <c r="AK23" s="794">
        <v>2</v>
      </c>
      <c r="AL23" s="793">
        <v>3</v>
      </c>
    </row>
    <row r="24" spans="1:38" ht="16.5" x14ac:dyDescent="0.3">
      <c r="A24" s="797">
        <v>1917</v>
      </c>
      <c r="B24" s="796" t="s">
        <v>830</v>
      </c>
      <c r="C24" s="794">
        <v>6</v>
      </c>
      <c r="D24" s="793">
        <v>12</v>
      </c>
      <c r="E24" s="794">
        <v>0</v>
      </c>
      <c r="F24" s="793">
        <v>0</v>
      </c>
      <c r="G24" s="794">
        <v>6</v>
      </c>
      <c r="H24" s="793">
        <v>12</v>
      </c>
      <c r="I24" s="794">
        <v>3</v>
      </c>
      <c r="J24" s="793">
        <v>4</v>
      </c>
      <c r="K24" s="794">
        <v>0</v>
      </c>
      <c r="L24" s="793">
        <v>0</v>
      </c>
      <c r="M24" s="794">
        <v>3</v>
      </c>
      <c r="N24" s="793">
        <v>4</v>
      </c>
      <c r="O24" s="794">
        <v>9</v>
      </c>
      <c r="P24" s="794">
        <v>16</v>
      </c>
      <c r="Q24" s="794">
        <v>0</v>
      </c>
      <c r="R24" s="794">
        <v>0</v>
      </c>
      <c r="S24" s="794">
        <v>9</v>
      </c>
      <c r="T24" s="794">
        <v>16</v>
      </c>
      <c r="U24" s="794">
        <v>7</v>
      </c>
      <c r="V24" s="793">
        <v>22</v>
      </c>
      <c r="W24" s="798">
        <v>1</v>
      </c>
      <c r="X24" s="798">
        <v>1</v>
      </c>
      <c r="Y24" s="794">
        <v>8</v>
      </c>
      <c r="Z24" s="793">
        <v>23</v>
      </c>
      <c r="AA24" s="798">
        <v>5</v>
      </c>
      <c r="AB24" s="793">
        <v>12</v>
      </c>
      <c r="AC24" s="794">
        <v>0</v>
      </c>
      <c r="AD24" s="793">
        <v>0</v>
      </c>
      <c r="AE24" s="794">
        <v>5</v>
      </c>
      <c r="AF24" s="793">
        <v>12</v>
      </c>
      <c r="AG24" s="794">
        <v>12</v>
      </c>
      <c r="AH24" s="793">
        <v>34</v>
      </c>
      <c r="AI24" s="794">
        <v>1</v>
      </c>
      <c r="AJ24" s="793">
        <v>1</v>
      </c>
      <c r="AK24" s="794">
        <v>13</v>
      </c>
      <c r="AL24" s="793">
        <v>35</v>
      </c>
    </row>
    <row r="25" spans="1:38" ht="16.5" x14ac:dyDescent="0.3">
      <c r="A25" s="797">
        <v>1917</v>
      </c>
      <c r="B25" s="796" t="s">
        <v>829</v>
      </c>
      <c r="C25" s="794">
        <v>1</v>
      </c>
      <c r="D25" s="793">
        <v>2</v>
      </c>
      <c r="E25" s="794">
        <v>0</v>
      </c>
      <c r="F25" s="793">
        <v>0</v>
      </c>
      <c r="G25" s="794">
        <v>1</v>
      </c>
      <c r="H25" s="793">
        <v>2</v>
      </c>
      <c r="I25" s="794">
        <v>0</v>
      </c>
      <c r="J25" s="793">
        <v>0</v>
      </c>
      <c r="K25" s="794">
        <v>0</v>
      </c>
      <c r="L25" s="793">
        <v>0</v>
      </c>
      <c r="M25" s="794">
        <v>0</v>
      </c>
      <c r="N25" s="793">
        <v>0</v>
      </c>
      <c r="O25" s="794">
        <v>1</v>
      </c>
      <c r="P25" s="794">
        <v>2</v>
      </c>
      <c r="Q25" s="794">
        <v>0</v>
      </c>
      <c r="R25" s="794">
        <v>0</v>
      </c>
      <c r="S25" s="794">
        <v>1</v>
      </c>
      <c r="T25" s="794">
        <v>2</v>
      </c>
      <c r="U25" s="794">
        <v>1</v>
      </c>
      <c r="V25" s="793">
        <v>3</v>
      </c>
      <c r="W25" s="798">
        <v>0</v>
      </c>
      <c r="X25" s="798">
        <v>1</v>
      </c>
      <c r="Y25" s="794">
        <v>1</v>
      </c>
      <c r="Z25" s="793">
        <v>4</v>
      </c>
      <c r="AA25" s="798">
        <v>0</v>
      </c>
      <c r="AB25" s="793">
        <v>0</v>
      </c>
      <c r="AC25" s="794">
        <v>0</v>
      </c>
      <c r="AD25" s="793">
        <v>0</v>
      </c>
      <c r="AE25" s="794">
        <v>0</v>
      </c>
      <c r="AF25" s="793">
        <v>0</v>
      </c>
      <c r="AG25" s="794">
        <v>1</v>
      </c>
      <c r="AH25" s="793">
        <v>3</v>
      </c>
      <c r="AI25" s="794">
        <v>0</v>
      </c>
      <c r="AJ25" s="793">
        <v>1</v>
      </c>
      <c r="AK25" s="794">
        <v>1</v>
      </c>
      <c r="AL25" s="793">
        <v>4</v>
      </c>
    </row>
    <row r="26" spans="1:38" ht="16.5" x14ac:dyDescent="0.3">
      <c r="A26" s="797">
        <v>1918</v>
      </c>
      <c r="B26" s="796" t="s">
        <v>830</v>
      </c>
      <c r="C26" s="794">
        <v>9</v>
      </c>
      <c r="D26" s="793">
        <v>13</v>
      </c>
      <c r="E26" s="794">
        <v>0</v>
      </c>
      <c r="F26" s="793">
        <v>0</v>
      </c>
      <c r="G26" s="794">
        <v>9</v>
      </c>
      <c r="H26" s="793">
        <v>13</v>
      </c>
      <c r="I26" s="794">
        <v>7</v>
      </c>
      <c r="J26" s="793">
        <v>18</v>
      </c>
      <c r="K26" s="794">
        <v>1</v>
      </c>
      <c r="L26" s="793">
        <v>0</v>
      </c>
      <c r="M26" s="794">
        <v>8</v>
      </c>
      <c r="N26" s="793">
        <v>18</v>
      </c>
      <c r="O26" s="794">
        <v>16</v>
      </c>
      <c r="P26" s="794">
        <v>31</v>
      </c>
      <c r="Q26" s="794">
        <v>1</v>
      </c>
      <c r="R26" s="794">
        <v>0</v>
      </c>
      <c r="S26" s="794">
        <v>17</v>
      </c>
      <c r="T26" s="794">
        <v>31</v>
      </c>
      <c r="U26" s="794">
        <v>14</v>
      </c>
      <c r="V26" s="793">
        <v>27</v>
      </c>
      <c r="W26" s="798">
        <v>1</v>
      </c>
      <c r="X26" s="798">
        <v>1</v>
      </c>
      <c r="Y26" s="794">
        <v>15</v>
      </c>
      <c r="Z26" s="793">
        <v>28</v>
      </c>
      <c r="AA26" s="798">
        <v>9</v>
      </c>
      <c r="AB26" s="793">
        <v>30</v>
      </c>
      <c r="AC26" s="794">
        <v>0</v>
      </c>
      <c r="AD26" s="793">
        <v>0</v>
      </c>
      <c r="AE26" s="794">
        <v>9</v>
      </c>
      <c r="AF26" s="793">
        <v>30</v>
      </c>
      <c r="AG26" s="794">
        <v>23</v>
      </c>
      <c r="AH26" s="793">
        <v>57</v>
      </c>
      <c r="AI26" s="794">
        <v>1</v>
      </c>
      <c r="AJ26" s="793">
        <v>1</v>
      </c>
      <c r="AK26" s="794">
        <v>24</v>
      </c>
      <c r="AL26" s="793">
        <v>58</v>
      </c>
    </row>
    <row r="27" spans="1:38" ht="16.5" x14ac:dyDescent="0.3">
      <c r="A27" s="797">
        <v>1918</v>
      </c>
      <c r="B27" s="796" t="s">
        <v>829</v>
      </c>
      <c r="C27" s="794">
        <v>2</v>
      </c>
      <c r="D27" s="793">
        <v>2</v>
      </c>
      <c r="E27" s="794">
        <v>0</v>
      </c>
      <c r="F27" s="793">
        <v>0</v>
      </c>
      <c r="G27" s="794">
        <v>2</v>
      </c>
      <c r="H27" s="793">
        <v>2</v>
      </c>
      <c r="I27" s="794">
        <v>6</v>
      </c>
      <c r="J27" s="793">
        <v>1</v>
      </c>
      <c r="K27" s="794">
        <v>0</v>
      </c>
      <c r="L27" s="793">
        <v>0</v>
      </c>
      <c r="M27" s="794">
        <v>6</v>
      </c>
      <c r="N27" s="793">
        <v>1</v>
      </c>
      <c r="O27" s="794">
        <v>8</v>
      </c>
      <c r="P27" s="794">
        <v>3</v>
      </c>
      <c r="Q27" s="794">
        <v>0</v>
      </c>
      <c r="R27" s="794">
        <v>0</v>
      </c>
      <c r="S27" s="794">
        <v>8</v>
      </c>
      <c r="T27" s="794">
        <v>3</v>
      </c>
      <c r="U27" s="794">
        <v>2</v>
      </c>
      <c r="V27" s="793">
        <v>2</v>
      </c>
      <c r="W27" s="798">
        <v>0</v>
      </c>
      <c r="X27" s="798">
        <v>0</v>
      </c>
      <c r="Y27" s="794">
        <v>2</v>
      </c>
      <c r="Z27" s="793">
        <v>2</v>
      </c>
      <c r="AA27" s="798">
        <v>8</v>
      </c>
      <c r="AB27" s="793">
        <v>3</v>
      </c>
      <c r="AC27" s="794">
        <v>0</v>
      </c>
      <c r="AD27" s="793">
        <v>0</v>
      </c>
      <c r="AE27" s="794">
        <v>8</v>
      </c>
      <c r="AF27" s="793">
        <v>3</v>
      </c>
      <c r="AG27" s="794">
        <v>10</v>
      </c>
      <c r="AH27" s="793">
        <v>5</v>
      </c>
      <c r="AI27" s="794">
        <v>0</v>
      </c>
      <c r="AJ27" s="793">
        <v>0</v>
      </c>
      <c r="AK27" s="794">
        <v>10</v>
      </c>
      <c r="AL27" s="793">
        <v>5</v>
      </c>
    </row>
    <row r="28" spans="1:38" ht="16.5" x14ac:dyDescent="0.3">
      <c r="A28" s="797">
        <v>1919</v>
      </c>
      <c r="B28" s="796" t="s">
        <v>830</v>
      </c>
      <c r="C28" s="794">
        <v>5</v>
      </c>
      <c r="D28" s="793">
        <v>31</v>
      </c>
      <c r="E28" s="794">
        <v>0</v>
      </c>
      <c r="F28" s="793">
        <v>0</v>
      </c>
      <c r="G28" s="794">
        <v>5</v>
      </c>
      <c r="H28" s="793">
        <v>31</v>
      </c>
      <c r="I28" s="794">
        <v>13</v>
      </c>
      <c r="J28" s="793">
        <v>24</v>
      </c>
      <c r="K28" s="794">
        <v>1</v>
      </c>
      <c r="L28" s="793">
        <v>0</v>
      </c>
      <c r="M28" s="794">
        <v>14</v>
      </c>
      <c r="N28" s="793">
        <v>24</v>
      </c>
      <c r="O28" s="794">
        <v>18</v>
      </c>
      <c r="P28" s="794">
        <v>55</v>
      </c>
      <c r="Q28" s="794">
        <v>1</v>
      </c>
      <c r="R28" s="794">
        <v>0</v>
      </c>
      <c r="S28" s="794">
        <v>19</v>
      </c>
      <c r="T28" s="794">
        <v>55</v>
      </c>
      <c r="U28" s="794">
        <v>10</v>
      </c>
      <c r="V28" s="793">
        <v>51</v>
      </c>
      <c r="W28" s="798">
        <v>0</v>
      </c>
      <c r="X28" s="798">
        <v>1</v>
      </c>
      <c r="Y28" s="794">
        <v>10</v>
      </c>
      <c r="Z28" s="793">
        <v>52</v>
      </c>
      <c r="AA28" s="798">
        <v>17</v>
      </c>
      <c r="AB28" s="793">
        <v>36</v>
      </c>
      <c r="AC28" s="794">
        <v>0</v>
      </c>
      <c r="AD28" s="793">
        <v>0</v>
      </c>
      <c r="AE28" s="794">
        <v>17</v>
      </c>
      <c r="AF28" s="793">
        <v>36</v>
      </c>
      <c r="AG28" s="794">
        <v>27</v>
      </c>
      <c r="AH28" s="793">
        <v>87</v>
      </c>
      <c r="AI28" s="794">
        <v>0</v>
      </c>
      <c r="AJ28" s="793">
        <v>1</v>
      </c>
      <c r="AK28" s="794">
        <v>27</v>
      </c>
      <c r="AL28" s="793">
        <v>88</v>
      </c>
    </row>
    <row r="29" spans="1:38" ht="16.5" x14ac:dyDescent="0.3">
      <c r="A29" s="797">
        <v>1919</v>
      </c>
      <c r="B29" s="796" t="s">
        <v>829</v>
      </c>
      <c r="C29" s="794">
        <v>3</v>
      </c>
      <c r="D29" s="793">
        <v>3</v>
      </c>
      <c r="E29" s="794">
        <v>1</v>
      </c>
      <c r="F29" s="793">
        <v>0</v>
      </c>
      <c r="G29" s="794">
        <v>4</v>
      </c>
      <c r="H29" s="793">
        <v>3</v>
      </c>
      <c r="I29" s="794">
        <v>5</v>
      </c>
      <c r="J29" s="793">
        <v>3</v>
      </c>
      <c r="K29" s="794">
        <v>0</v>
      </c>
      <c r="L29" s="793">
        <v>0</v>
      </c>
      <c r="M29" s="794">
        <v>5</v>
      </c>
      <c r="N29" s="793">
        <v>3</v>
      </c>
      <c r="O29" s="794">
        <v>8</v>
      </c>
      <c r="P29" s="794">
        <v>6</v>
      </c>
      <c r="Q29" s="794">
        <v>1</v>
      </c>
      <c r="R29" s="794">
        <v>0</v>
      </c>
      <c r="S29" s="794">
        <v>9</v>
      </c>
      <c r="T29" s="794">
        <v>6</v>
      </c>
      <c r="U29" s="794">
        <v>6</v>
      </c>
      <c r="V29" s="793">
        <v>9</v>
      </c>
      <c r="W29" s="798">
        <v>1</v>
      </c>
      <c r="X29" s="798">
        <v>0</v>
      </c>
      <c r="Y29" s="794">
        <v>7</v>
      </c>
      <c r="Z29" s="793">
        <v>9</v>
      </c>
      <c r="AA29" s="798">
        <v>6</v>
      </c>
      <c r="AB29" s="793">
        <v>2</v>
      </c>
      <c r="AC29" s="794">
        <v>0</v>
      </c>
      <c r="AD29" s="793">
        <v>1</v>
      </c>
      <c r="AE29" s="794">
        <v>6</v>
      </c>
      <c r="AF29" s="793">
        <v>3</v>
      </c>
      <c r="AG29" s="794">
        <v>12</v>
      </c>
      <c r="AH29" s="793">
        <v>11</v>
      </c>
      <c r="AI29" s="794">
        <v>1</v>
      </c>
      <c r="AJ29" s="793">
        <v>1</v>
      </c>
      <c r="AK29" s="794">
        <v>13</v>
      </c>
      <c r="AL29" s="793">
        <v>12</v>
      </c>
    </row>
    <row r="30" spans="1:38" ht="16.5" x14ac:dyDescent="0.3">
      <c r="A30" s="797">
        <v>1920</v>
      </c>
      <c r="B30" s="796" t="s">
        <v>830</v>
      </c>
      <c r="C30" s="794">
        <v>16</v>
      </c>
      <c r="D30" s="793">
        <v>56</v>
      </c>
      <c r="E30" s="794">
        <v>0</v>
      </c>
      <c r="F30" s="793">
        <v>0</v>
      </c>
      <c r="G30" s="794">
        <v>16</v>
      </c>
      <c r="H30" s="793">
        <v>56</v>
      </c>
      <c r="I30" s="794">
        <v>26</v>
      </c>
      <c r="J30" s="793">
        <v>67</v>
      </c>
      <c r="K30" s="794">
        <v>1</v>
      </c>
      <c r="L30" s="793">
        <v>0</v>
      </c>
      <c r="M30" s="794">
        <v>27</v>
      </c>
      <c r="N30" s="793">
        <v>67</v>
      </c>
      <c r="O30" s="794">
        <v>42</v>
      </c>
      <c r="P30" s="794">
        <v>123</v>
      </c>
      <c r="Q30" s="794">
        <v>1</v>
      </c>
      <c r="R30" s="794">
        <v>0</v>
      </c>
      <c r="S30" s="794">
        <v>43</v>
      </c>
      <c r="T30" s="794">
        <v>123</v>
      </c>
      <c r="U30" s="794">
        <v>20</v>
      </c>
      <c r="V30" s="793">
        <v>89</v>
      </c>
      <c r="W30" s="798">
        <v>2</v>
      </c>
      <c r="X30" s="798">
        <v>0</v>
      </c>
      <c r="Y30" s="794">
        <v>22</v>
      </c>
      <c r="Z30" s="793">
        <v>89</v>
      </c>
      <c r="AA30" s="798">
        <v>35</v>
      </c>
      <c r="AB30" s="793">
        <v>84</v>
      </c>
      <c r="AC30" s="794">
        <v>1</v>
      </c>
      <c r="AD30" s="793">
        <v>0</v>
      </c>
      <c r="AE30" s="794">
        <v>36</v>
      </c>
      <c r="AF30" s="793">
        <v>84</v>
      </c>
      <c r="AG30" s="794">
        <v>55</v>
      </c>
      <c r="AH30" s="793">
        <v>173</v>
      </c>
      <c r="AI30" s="794">
        <v>3</v>
      </c>
      <c r="AJ30" s="793">
        <v>0</v>
      </c>
      <c r="AK30" s="794">
        <v>58</v>
      </c>
      <c r="AL30" s="793">
        <v>173</v>
      </c>
    </row>
    <row r="31" spans="1:38" ht="16.5" x14ac:dyDescent="0.3">
      <c r="A31" s="797">
        <v>1920</v>
      </c>
      <c r="B31" s="796" t="s">
        <v>829</v>
      </c>
      <c r="C31" s="794">
        <v>3</v>
      </c>
      <c r="D31" s="793">
        <v>13</v>
      </c>
      <c r="E31" s="794">
        <v>1</v>
      </c>
      <c r="F31" s="793">
        <v>1</v>
      </c>
      <c r="G31" s="794">
        <v>4</v>
      </c>
      <c r="H31" s="793">
        <v>14</v>
      </c>
      <c r="I31" s="794">
        <v>6</v>
      </c>
      <c r="J31" s="793">
        <v>8</v>
      </c>
      <c r="K31" s="794">
        <v>0</v>
      </c>
      <c r="L31" s="793">
        <v>0</v>
      </c>
      <c r="M31" s="794">
        <v>6</v>
      </c>
      <c r="N31" s="793">
        <v>8</v>
      </c>
      <c r="O31" s="794">
        <v>9</v>
      </c>
      <c r="P31" s="794">
        <v>21</v>
      </c>
      <c r="Q31" s="794">
        <v>1</v>
      </c>
      <c r="R31" s="794">
        <v>1</v>
      </c>
      <c r="S31" s="794">
        <v>10</v>
      </c>
      <c r="T31" s="794">
        <v>22</v>
      </c>
      <c r="U31" s="794">
        <v>4</v>
      </c>
      <c r="V31" s="793">
        <v>22</v>
      </c>
      <c r="W31" s="798">
        <v>0</v>
      </c>
      <c r="X31" s="798">
        <v>0</v>
      </c>
      <c r="Y31" s="794">
        <v>4</v>
      </c>
      <c r="Z31" s="793">
        <v>22</v>
      </c>
      <c r="AA31" s="798">
        <v>9</v>
      </c>
      <c r="AB31" s="793">
        <v>13</v>
      </c>
      <c r="AC31" s="794">
        <v>0</v>
      </c>
      <c r="AD31" s="793">
        <v>0</v>
      </c>
      <c r="AE31" s="794">
        <v>9</v>
      </c>
      <c r="AF31" s="793">
        <v>13</v>
      </c>
      <c r="AG31" s="794">
        <v>13</v>
      </c>
      <c r="AH31" s="793">
        <v>35</v>
      </c>
      <c r="AI31" s="794">
        <v>0</v>
      </c>
      <c r="AJ31" s="793">
        <v>0</v>
      </c>
      <c r="AK31" s="794">
        <v>13</v>
      </c>
      <c r="AL31" s="793">
        <v>35</v>
      </c>
    </row>
    <row r="32" spans="1:38" ht="16.5" x14ac:dyDescent="0.3">
      <c r="A32" s="797">
        <v>1921</v>
      </c>
      <c r="B32" s="796" t="s">
        <v>830</v>
      </c>
      <c r="C32" s="794">
        <v>26</v>
      </c>
      <c r="D32" s="793">
        <v>86</v>
      </c>
      <c r="E32" s="794">
        <v>0</v>
      </c>
      <c r="F32" s="793">
        <v>1</v>
      </c>
      <c r="G32" s="794">
        <v>26</v>
      </c>
      <c r="H32" s="793">
        <v>87</v>
      </c>
      <c r="I32" s="794">
        <v>23</v>
      </c>
      <c r="J32" s="793">
        <v>75</v>
      </c>
      <c r="K32" s="794">
        <v>1</v>
      </c>
      <c r="L32" s="793">
        <v>0</v>
      </c>
      <c r="M32" s="794">
        <v>24</v>
      </c>
      <c r="N32" s="793">
        <v>75</v>
      </c>
      <c r="O32" s="794">
        <v>49</v>
      </c>
      <c r="P32" s="794">
        <v>161</v>
      </c>
      <c r="Q32" s="794">
        <v>1</v>
      </c>
      <c r="R32" s="794">
        <v>1</v>
      </c>
      <c r="S32" s="794">
        <v>50</v>
      </c>
      <c r="T32" s="794">
        <v>162</v>
      </c>
      <c r="U32" s="794">
        <v>44</v>
      </c>
      <c r="V32" s="793">
        <v>115</v>
      </c>
      <c r="W32" s="798">
        <v>1</v>
      </c>
      <c r="X32" s="798">
        <v>4</v>
      </c>
      <c r="Y32" s="794">
        <v>45</v>
      </c>
      <c r="Z32" s="793">
        <v>119</v>
      </c>
      <c r="AA32" s="798">
        <v>28</v>
      </c>
      <c r="AB32" s="793">
        <v>110</v>
      </c>
      <c r="AC32" s="794">
        <v>1</v>
      </c>
      <c r="AD32" s="793">
        <v>0</v>
      </c>
      <c r="AE32" s="794">
        <v>29</v>
      </c>
      <c r="AF32" s="793">
        <v>110</v>
      </c>
      <c r="AG32" s="794">
        <v>72</v>
      </c>
      <c r="AH32" s="793">
        <v>225</v>
      </c>
      <c r="AI32" s="794">
        <v>2</v>
      </c>
      <c r="AJ32" s="793">
        <v>4</v>
      </c>
      <c r="AK32" s="794">
        <v>74</v>
      </c>
      <c r="AL32" s="793">
        <v>229</v>
      </c>
    </row>
    <row r="33" spans="1:38" ht="16.5" x14ac:dyDescent="0.3">
      <c r="A33" s="797">
        <v>1921</v>
      </c>
      <c r="B33" s="796" t="s">
        <v>829</v>
      </c>
      <c r="C33" s="794">
        <v>10</v>
      </c>
      <c r="D33" s="793">
        <v>28</v>
      </c>
      <c r="E33" s="794">
        <v>0</v>
      </c>
      <c r="F33" s="793">
        <v>0</v>
      </c>
      <c r="G33" s="794">
        <v>10</v>
      </c>
      <c r="H33" s="793">
        <v>28</v>
      </c>
      <c r="I33" s="794">
        <v>6</v>
      </c>
      <c r="J33" s="793">
        <v>13</v>
      </c>
      <c r="K33" s="794">
        <v>0</v>
      </c>
      <c r="L33" s="793">
        <v>0</v>
      </c>
      <c r="M33" s="794">
        <v>6</v>
      </c>
      <c r="N33" s="793">
        <v>13</v>
      </c>
      <c r="O33" s="794">
        <v>16</v>
      </c>
      <c r="P33" s="794">
        <v>41</v>
      </c>
      <c r="Q33" s="794">
        <v>0</v>
      </c>
      <c r="R33" s="794">
        <v>0</v>
      </c>
      <c r="S33" s="794">
        <v>16</v>
      </c>
      <c r="T33" s="794">
        <v>41</v>
      </c>
      <c r="U33" s="794">
        <v>16</v>
      </c>
      <c r="V33" s="793">
        <v>41</v>
      </c>
      <c r="W33" s="798">
        <v>1</v>
      </c>
      <c r="X33" s="798">
        <v>0</v>
      </c>
      <c r="Y33" s="794">
        <v>17</v>
      </c>
      <c r="Z33" s="793">
        <v>41</v>
      </c>
      <c r="AA33" s="798">
        <v>10</v>
      </c>
      <c r="AB33" s="793">
        <v>23</v>
      </c>
      <c r="AC33" s="794">
        <v>0</v>
      </c>
      <c r="AD33" s="793">
        <v>0</v>
      </c>
      <c r="AE33" s="794">
        <v>10</v>
      </c>
      <c r="AF33" s="793">
        <v>23</v>
      </c>
      <c r="AG33" s="794">
        <v>26</v>
      </c>
      <c r="AH33" s="793">
        <v>64</v>
      </c>
      <c r="AI33" s="794">
        <v>1</v>
      </c>
      <c r="AJ33" s="793">
        <v>0</v>
      </c>
      <c r="AK33" s="794">
        <v>27</v>
      </c>
      <c r="AL33" s="793">
        <v>64</v>
      </c>
    </row>
    <row r="34" spans="1:38" ht="16.5" x14ac:dyDescent="0.3">
      <c r="A34" s="797">
        <v>1922</v>
      </c>
      <c r="B34" s="796" t="s">
        <v>830</v>
      </c>
      <c r="C34" s="794">
        <v>40</v>
      </c>
      <c r="D34" s="793">
        <v>157</v>
      </c>
      <c r="E34" s="794">
        <v>1</v>
      </c>
      <c r="F34" s="793">
        <v>2</v>
      </c>
      <c r="G34" s="794">
        <v>41</v>
      </c>
      <c r="H34" s="793">
        <v>159</v>
      </c>
      <c r="I34" s="794">
        <v>31</v>
      </c>
      <c r="J34" s="793">
        <v>103</v>
      </c>
      <c r="K34" s="794">
        <v>2</v>
      </c>
      <c r="L34" s="793">
        <v>0</v>
      </c>
      <c r="M34" s="794">
        <v>33</v>
      </c>
      <c r="N34" s="793">
        <v>103</v>
      </c>
      <c r="O34" s="794">
        <v>71</v>
      </c>
      <c r="P34" s="794">
        <v>260</v>
      </c>
      <c r="Q34" s="794">
        <v>3</v>
      </c>
      <c r="R34" s="794">
        <v>2</v>
      </c>
      <c r="S34" s="794">
        <v>74</v>
      </c>
      <c r="T34" s="794">
        <v>262</v>
      </c>
      <c r="U34" s="794">
        <v>62</v>
      </c>
      <c r="V34" s="793">
        <v>211</v>
      </c>
      <c r="W34" s="798">
        <v>3</v>
      </c>
      <c r="X34" s="798">
        <v>5</v>
      </c>
      <c r="Y34" s="794">
        <v>65</v>
      </c>
      <c r="Z34" s="793">
        <v>216</v>
      </c>
      <c r="AA34" s="798">
        <v>40</v>
      </c>
      <c r="AB34" s="793">
        <v>160</v>
      </c>
      <c r="AC34" s="794">
        <v>1</v>
      </c>
      <c r="AD34" s="793">
        <v>0</v>
      </c>
      <c r="AE34" s="794">
        <v>41</v>
      </c>
      <c r="AF34" s="793">
        <v>160</v>
      </c>
      <c r="AG34" s="794">
        <v>102</v>
      </c>
      <c r="AH34" s="793">
        <v>371</v>
      </c>
      <c r="AI34" s="794">
        <v>4</v>
      </c>
      <c r="AJ34" s="793">
        <v>5</v>
      </c>
      <c r="AK34" s="794">
        <v>106</v>
      </c>
      <c r="AL34" s="793">
        <v>376</v>
      </c>
    </row>
    <row r="35" spans="1:38" ht="16.5" x14ac:dyDescent="0.3">
      <c r="A35" s="797">
        <v>1922</v>
      </c>
      <c r="B35" s="796" t="s">
        <v>829</v>
      </c>
      <c r="C35" s="794">
        <v>19</v>
      </c>
      <c r="D35" s="793">
        <v>39</v>
      </c>
      <c r="E35" s="794">
        <v>0</v>
      </c>
      <c r="F35" s="793">
        <v>0</v>
      </c>
      <c r="G35" s="794">
        <v>19</v>
      </c>
      <c r="H35" s="793">
        <v>39</v>
      </c>
      <c r="I35" s="794">
        <v>12</v>
      </c>
      <c r="J35" s="793">
        <v>21</v>
      </c>
      <c r="K35" s="794">
        <v>0</v>
      </c>
      <c r="L35" s="793">
        <v>0</v>
      </c>
      <c r="M35" s="794">
        <v>12</v>
      </c>
      <c r="N35" s="793">
        <v>21</v>
      </c>
      <c r="O35" s="794">
        <v>31</v>
      </c>
      <c r="P35" s="794">
        <v>60</v>
      </c>
      <c r="Q35" s="794">
        <v>0</v>
      </c>
      <c r="R35" s="794">
        <v>0</v>
      </c>
      <c r="S35" s="794">
        <v>31</v>
      </c>
      <c r="T35" s="794">
        <v>60</v>
      </c>
      <c r="U35" s="794">
        <v>28</v>
      </c>
      <c r="V35" s="793">
        <v>60</v>
      </c>
      <c r="W35" s="798">
        <v>0</v>
      </c>
      <c r="X35" s="798">
        <v>2</v>
      </c>
      <c r="Y35" s="794">
        <v>28</v>
      </c>
      <c r="Z35" s="793">
        <v>62</v>
      </c>
      <c r="AA35" s="798">
        <v>13</v>
      </c>
      <c r="AB35" s="793">
        <v>39</v>
      </c>
      <c r="AC35" s="794">
        <v>0</v>
      </c>
      <c r="AD35" s="793">
        <v>1</v>
      </c>
      <c r="AE35" s="794">
        <v>13</v>
      </c>
      <c r="AF35" s="793">
        <v>40</v>
      </c>
      <c r="AG35" s="794">
        <v>41</v>
      </c>
      <c r="AH35" s="793">
        <v>99</v>
      </c>
      <c r="AI35" s="794">
        <v>0</v>
      </c>
      <c r="AJ35" s="793">
        <v>3</v>
      </c>
      <c r="AK35" s="794">
        <v>41</v>
      </c>
      <c r="AL35" s="793">
        <v>102</v>
      </c>
    </row>
    <row r="36" spans="1:38" ht="16.5" x14ac:dyDescent="0.3">
      <c r="A36" s="797">
        <v>1923</v>
      </c>
      <c r="B36" s="796" t="s">
        <v>830</v>
      </c>
      <c r="C36" s="794">
        <v>61</v>
      </c>
      <c r="D36" s="793">
        <v>202</v>
      </c>
      <c r="E36" s="794">
        <v>1</v>
      </c>
      <c r="F36" s="793">
        <v>3</v>
      </c>
      <c r="G36" s="794">
        <v>62</v>
      </c>
      <c r="H36" s="793">
        <v>205</v>
      </c>
      <c r="I36" s="794">
        <v>47</v>
      </c>
      <c r="J36" s="793">
        <v>176</v>
      </c>
      <c r="K36" s="794">
        <v>1</v>
      </c>
      <c r="L36" s="793">
        <v>0</v>
      </c>
      <c r="M36" s="794">
        <v>48</v>
      </c>
      <c r="N36" s="793">
        <v>176</v>
      </c>
      <c r="O36" s="794">
        <v>108</v>
      </c>
      <c r="P36" s="794">
        <v>378</v>
      </c>
      <c r="Q36" s="794">
        <v>2</v>
      </c>
      <c r="R36" s="794">
        <v>3</v>
      </c>
      <c r="S36" s="794">
        <v>110</v>
      </c>
      <c r="T36" s="794">
        <v>381</v>
      </c>
      <c r="U36" s="794">
        <v>82</v>
      </c>
      <c r="V36" s="793">
        <v>266</v>
      </c>
      <c r="W36" s="798">
        <v>3</v>
      </c>
      <c r="X36" s="798">
        <v>14</v>
      </c>
      <c r="Y36" s="794">
        <v>85</v>
      </c>
      <c r="Z36" s="793">
        <v>280</v>
      </c>
      <c r="AA36" s="798">
        <v>57</v>
      </c>
      <c r="AB36" s="793">
        <v>232</v>
      </c>
      <c r="AC36" s="794">
        <v>2</v>
      </c>
      <c r="AD36" s="793">
        <v>1</v>
      </c>
      <c r="AE36" s="794">
        <v>59</v>
      </c>
      <c r="AF36" s="793">
        <v>233</v>
      </c>
      <c r="AG36" s="794">
        <v>139</v>
      </c>
      <c r="AH36" s="793">
        <v>498</v>
      </c>
      <c r="AI36" s="794">
        <v>5</v>
      </c>
      <c r="AJ36" s="793">
        <v>15</v>
      </c>
      <c r="AK36" s="794">
        <v>144</v>
      </c>
      <c r="AL36" s="793">
        <v>513</v>
      </c>
    </row>
    <row r="37" spans="1:38" ht="16.5" x14ac:dyDescent="0.3">
      <c r="A37" s="797">
        <v>1923</v>
      </c>
      <c r="B37" s="796" t="s">
        <v>829</v>
      </c>
      <c r="C37" s="794">
        <v>20</v>
      </c>
      <c r="D37" s="793">
        <v>53</v>
      </c>
      <c r="E37" s="794">
        <v>3</v>
      </c>
      <c r="F37" s="793">
        <v>1</v>
      </c>
      <c r="G37" s="794">
        <v>23</v>
      </c>
      <c r="H37" s="793">
        <v>54</v>
      </c>
      <c r="I37" s="794">
        <v>10</v>
      </c>
      <c r="J37" s="793">
        <v>37</v>
      </c>
      <c r="K37" s="794">
        <v>0</v>
      </c>
      <c r="L37" s="793">
        <v>0</v>
      </c>
      <c r="M37" s="794">
        <v>10</v>
      </c>
      <c r="N37" s="793">
        <v>37</v>
      </c>
      <c r="O37" s="794">
        <v>30</v>
      </c>
      <c r="P37" s="794">
        <v>90</v>
      </c>
      <c r="Q37" s="794">
        <v>3</v>
      </c>
      <c r="R37" s="794">
        <v>1</v>
      </c>
      <c r="S37" s="794">
        <v>33</v>
      </c>
      <c r="T37" s="794">
        <v>91</v>
      </c>
      <c r="U37" s="794">
        <v>29</v>
      </c>
      <c r="V37" s="793">
        <v>79</v>
      </c>
      <c r="W37" s="798">
        <v>1</v>
      </c>
      <c r="X37" s="798">
        <v>3</v>
      </c>
      <c r="Y37" s="794">
        <v>30</v>
      </c>
      <c r="Z37" s="793">
        <v>82</v>
      </c>
      <c r="AA37" s="798">
        <v>12</v>
      </c>
      <c r="AB37" s="793">
        <v>60</v>
      </c>
      <c r="AC37" s="794">
        <v>0</v>
      </c>
      <c r="AD37" s="793">
        <v>0</v>
      </c>
      <c r="AE37" s="794">
        <v>12</v>
      </c>
      <c r="AF37" s="793">
        <v>60</v>
      </c>
      <c r="AG37" s="794">
        <v>41</v>
      </c>
      <c r="AH37" s="793">
        <v>139</v>
      </c>
      <c r="AI37" s="794">
        <v>1</v>
      </c>
      <c r="AJ37" s="793">
        <v>3</v>
      </c>
      <c r="AK37" s="794">
        <v>42</v>
      </c>
      <c r="AL37" s="793">
        <v>142</v>
      </c>
    </row>
    <row r="38" spans="1:38" ht="16.5" x14ac:dyDescent="0.3">
      <c r="A38" s="797">
        <v>1924</v>
      </c>
      <c r="B38" s="796" t="s">
        <v>830</v>
      </c>
      <c r="C38" s="794">
        <v>89</v>
      </c>
      <c r="D38" s="793">
        <v>314</v>
      </c>
      <c r="E38" s="794">
        <v>2</v>
      </c>
      <c r="F38" s="793">
        <v>2</v>
      </c>
      <c r="G38" s="794">
        <v>91</v>
      </c>
      <c r="H38" s="793">
        <v>316</v>
      </c>
      <c r="I38" s="794">
        <v>79</v>
      </c>
      <c r="J38" s="793">
        <v>254</v>
      </c>
      <c r="K38" s="794">
        <v>2</v>
      </c>
      <c r="L38" s="793">
        <v>1</v>
      </c>
      <c r="M38" s="794">
        <v>81</v>
      </c>
      <c r="N38" s="793">
        <v>255</v>
      </c>
      <c r="O38" s="794">
        <v>168</v>
      </c>
      <c r="P38" s="794">
        <v>568</v>
      </c>
      <c r="Q38" s="794">
        <v>4</v>
      </c>
      <c r="R38" s="794">
        <v>3</v>
      </c>
      <c r="S38" s="794">
        <v>172</v>
      </c>
      <c r="T38" s="794">
        <v>571</v>
      </c>
      <c r="U38" s="794">
        <v>123</v>
      </c>
      <c r="V38" s="793">
        <v>439</v>
      </c>
      <c r="W38" s="798">
        <v>9</v>
      </c>
      <c r="X38" s="798">
        <v>15</v>
      </c>
      <c r="Y38" s="794">
        <v>132</v>
      </c>
      <c r="Z38" s="793">
        <v>454</v>
      </c>
      <c r="AA38" s="798">
        <v>94</v>
      </c>
      <c r="AB38" s="793">
        <v>347</v>
      </c>
      <c r="AC38" s="794">
        <v>8</v>
      </c>
      <c r="AD38" s="793">
        <v>1</v>
      </c>
      <c r="AE38" s="794">
        <v>102</v>
      </c>
      <c r="AF38" s="793">
        <v>348</v>
      </c>
      <c r="AG38" s="794">
        <v>217</v>
      </c>
      <c r="AH38" s="793">
        <v>786</v>
      </c>
      <c r="AI38" s="794">
        <v>17</v>
      </c>
      <c r="AJ38" s="793">
        <v>16</v>
      </c>
      <c r="AK38" s="794">
        <v>234</v>
      </c>
      <c r="AL38" s="793">
        <v>802</v>
      </c>
    </row>
    <row r="39" spans="1:38" ht="16.5" x14ac:dyDescent="0.3">
      <c r="A39" s="797">
        <v>1924</v>
      </c>
      <c r="B39" s="796" t="s">
        <v>829</v>
      </c>
      <c r="C39" s="794">
        <v>35</v>
      </c>
      <c r="D39" s="793">
        <v>85</v>
      </c>
      <c r="E39" s="794">
        <v>2</v>
      </c>
      <c r="F39" s="793">
        <v>0</v>
      </c>
      <c r="G39" s="794">
        <v>37</v>
      </c>
      <c r="H39" s="793">
        <v>85</v>
      </c>
      <c r="I39" s="794">
        <v>17</v>
      </c>
      <c r="J39" s="793">
        <v>64</v>
      </c>
      <c r="K39" s="794">
        <v>0</v>
      </c>
      <c r="L39" s="793">
        <v>0</v>
      </c>
      <c r="M39" s="794">
        <v>17</v>
      </c>
      <c r="N39" s="793">
        <v>64</v>
      </c>
      <c r="O39" s="794">
        <v>52</v>
      </c>
      <c r="P39" s="794">
        <v>149</v>
      </c>
      <c r="Q39" s="794">
        <v>2</v>
      </c>
      <c r="R39" s="794">
        <v>0</v>
      </c>
      <c r="S39" s="794">
        <v>54</v>
      </c>
      <c r="T39" s="794">
        <v>149</v>
      </c>
      <c r="U39" s="794">
        <v>52</v>
      </c>
      <c r="V39" s="793">
        <v>123</v>
      </c>
      <c r="W39" s="798">
        <v>1</v>
      </c>
      <c r="X39" s="798">
        <v>2</v>
      </c>
      <c r="Y39" s="794">
        <v>53</v>
      </c>
      <c r="Z39" s="793">
        <v>125</v>
      </c>
      <c r="AA39" s="798">
        <v>27</v>
      </c>
      <c r="AB39" s="793">
        <v>101</v>
      </c>
      <c r="AC39" s="794">
        <v>2</v>
      </c>
      <c r="AD39" s="793">
        <v>1</v>
      </c>
      <c r="AE39" s="794">
        <v>29</v>
      </c>
      <c r="AF39" s="793">
        <v>102</v>
      </c>
      <c r="AG39" s="794">
        <v>79</v>
      </c>
      <c r="AH39" s="793">
        <v>224</v>
      </c>
      <c r="AI39" s="794">
        <v>3</v>
      </c>
      <c r="AJ39" s="793">
        <v>3</v>
      </c>
      <c r="AK39" s="794">
        <v>82</v>
      </c>
      <c r="AL39" s="793">
        <v>227</v>
      </c>
    </row>
    <row r="40" spans="1:38" ht="16.5" x14ac:dyDescent="0.3">
      <c r="A40" s="797">
        <v>1925</v>
      </c>
      <c r="B40" s="796" t="s">
        <v>830</v>
      </c>
      <c r="C40" s="794">
        <v>113</v>
      </c>
      <c r="D40" s="793">
        <v>456</v>
      </c>
      <c r="E40" s="794">
        <v>4</v>
      </c>
      <c r="F40" s="793">
        <v>7</v>
      </c>
      <c r="G40" s="794">
        <v>117</v>
      </c>
      <c r="H40" s="793">
        <v>463</v>
      </c>
      <c r="I40" s="794">
        <v>78</v>
      </c>
      <c r="J40" s="793">
        <v>356</v>
      </c>
      <c r="K40" s="794">
        <v>0</v>
      </c>
      <c r="L40" s="793">
        <v>0</v>
      </c>
      <c r="M40" s="794">
        <v>78</v>
      </c>
      <c r="N40" s="793">
        <v>356</v>
      </c>
      <c r="O40" s="794">
        <v>191</v>
      </c>
      <c r="P40" s="794">
        <v>812</v>
      </c>
      <c r="Q40" s="794">
        <v>4</v>
      </c>
      <c r="R40" s="794">
        <v>7</v>
      </c>
      <c r="S40" s="794">
        <v>195</v>
      </c>
      <c r="T40" s="794">
        <v>819</v>
      </c>
      <c r="U40" s="794">
        <v>161</v>
      </c>
      <c r="V40" s="793">
        <v>577</v>
      </c>
      <c r="W40" s="798">
        <v>10</v>
      </c>
      <c r="X40" s="798">
        <v>21</v>
      </c>
      <c r="Y40" s="794">
        <v>171</v>
      </c>
      <c r="Z40" s="793">
        <v>598</v>
      </c>
      <c r="AA40" s="798">
        <v>98</v>
      </c>
      <c r="AB40" s="793">
        <v>454</v>
      </c>
      <c r="AC40" s="794">
        <v>2</v>
      </c>
      <c r="AD40" s="793">
        <v>2</v>
      </c>
      <c r="AE40" s="794">
        <v>100</v>
      </c>
      <c r="AF40" s="793">
        <v>456</v>
      </c>
      <c r="AG40" s="794">
        <v>259</v>
      </c>
      <c r="AH40" s="793">
        <v>1031</v>
      </c>
      <c r="AI40" s="794">
        <v>12</v>
      </c>
      <c r="AJ40" s="793">
        <v>23</v>
      </c>
      <c r="AK40" s="794">
        <v>271</v>
      </c>
      <c r="AL40" s="793">
        <v>1054</v>
      </c>
    </row>
    <row r="41" spans="1:38" ht="16.5" x14ac:dyDescent="0.3">
      <c r="A41" s="797">
        <v>1925</v>
      </c>
      <c r="B41" s="796" t="s">
        <v>829</v>
      </c>
      <c r="C41" s="794">
        <v>33</v>
      </c>
      <c r="D41" s="793">
        <v>156</v>
      </c>
      <c r="E41" s="794">
        <v>0</v>
      </c>
      <c r="F41" s="793">
        <v>1</v>
      </c>
      <c r="G41" s="794">
        <v>33</v>
      </c>
      <c r="H41" s="793">
        <v>157</v>
      </c>
      <c r="I41" s="794">
        <v>25</v>
      </c>
      <c r="J41" s="793">
        <v>87</v>
      </c>
      <c r="K41" s="794">
        <v>0</v>
      </c>
      <c r="L41" s="793">
        <v>2</v>
      </c>
      <c r="M41" s="794">
        <v>25</v>
      </c>
      <c r="N41" s="793">
        <v>89</v>
      </c>
      <c r="O41" s="794">
        <v>58</v>
      </c>
      <c r="P41" s="794">
        <v>243</v>
      </c>
      <c r="Q41" s="794">
        <v>0</v>
      </c>
      <c r="R41" s="794">
        <v>3</v>
      </c>
      <c r="S41" s="794">
        <v>58</v>
      </c>
      <c r="T41" s="794">
        <v>246</v>
      </c>
      <c r="U41" s="794">
        <v>53</v>
      </c>
      <c r="V41" s="793">
        <v>216</v>
      </c>
      <c r="W41" s="798">
        <v>0</v>
      </c>
      <c r="X41" s="798">
        <v>9</v>
      </c>
      <c r="Y41" s="794">
        <v>53</v>
      </c>
      <c r="Z41" s="793">
        <v>225</v>
      </c>
      <c r="AA41" s="798">
        <v>39</v>
      </c>
      <c r="AB41" s="793">
        <v>131</v>
      </c>
      <c r="AC41" s="794">
        <v>0</v>
      </c>
      <c r="AD41" s="793">
        <v>0</v>
      </c>
      <c r="AE41" s="794">
        <v>39</v>
      </c>
      <c r="AF41" s="793">
        <v>131</v>
      </c>
      <c r="AG41" s="794">
        <v>92</v>
      </c>
      <c r="AH41" s="793">
        <v>347</v>
      </c>
      <c r="AI41" s="794">
        <v>0</v>
      </c>
      <c r="AJ41" s="793">
        <v>9</v>
      </c>
      <c r="AK41" s="794">
        <v>92</v>
      </c>
      <c r="AL41" s="793">
        <v>356</v>
      </c>
    </row>
    <row r="42" spans="1:38" ht="16.5" x14ac:dyDescent="0.3">
      <c r="A42" s="797">
        <v>1926</v>
      </c>
      <c r="B42" s="796" t="s">
        <v>830</v>
      </c>
      <c r="C42" s="794">
        <v>154</v>
      </c>
      <c r="D42" s="793">
        <v>604</v>
      </c>
      <c r="E42" s="794">
        <v>5</v>
      </c>
      <c r="F42" s="793">
        <v>6</v>
      </c>
      <c r="G42" s="794">
        <v>159</v>
      </c>
      <c r="H42" s="793">
        <v>610</v>
      </c>
      <c r="I42" s="794">
        <v>115</v>
      </c>
      <c r="J42" s="793">
        <v>574</v>
      </c>
      <c r="K42" s="794">
        <v>1</v>
      </c>
      <c r="L42" s="793">
        <v>2</v>
      </c>
      <c r="M42" s="794">
        <v>116</v>
      </c>
      <c r="N42" s="793">
        <v>576</v>
      </c>
      <c r="O42" s="794">
        <v>269</v>
      </c>
      <c r="P42" s="794">
        <v>1178</v>
      </c>
      <c r="Q42" s="794">
        <v>6</v>
      </c>
      <c r="R42" s="794">
        <v>8</v>
      </c>
      <c r="S42" s="794">
        <v>275</v>
      </c>
      <c r="T42" s="794">
        <v>1186</v>
      </c>
      <c r="U42" s="794">
        <v>213</v>
      </c>
      <c r="V42" s="793">
        <v>750</v>
      </c>
      <c r="W42" s="798">
        <v>17</v>
      </c>
      <c r="X42" s="798">
        <v>32</v>
      </c>
      <c r="Y42" s="794">
        <v>230</v>
      </c>
      <c r="Z42" s="793">
        <v>782</v>
      </c>
      <c r="AA42" s="798">
        <v>144</v>
      </c>
      <c r="AB42" s="793">
        <v>713</v>
      </c>
      <c r="AC42" s="794">
        <v>2</v>
      </c>
      <c r="AD42" s="793">
        <v>3</v>
      </c>
      <c r="AE42" s="794">
        <v>146</v>
      </c>
      <c r="AF42" s="793">
        <v>716</v>
      </c>
      <c r="AG42" s="794">
        <v>357</v>
      </c>
      <c r="AH42" s="793">
        <v>1463</v>
      </c>
      <c r="AI42" s="794">
        <v>19</v>
      </c>
      <c r="AJ42" s="793">
        <v>35</v>
      </c>
      <c r="AK42" s="794">
        <v>376</v>
      </c>
      <c r="AL42" s="793">
        <v>1498</v>
      </c>
    </row>
    <row r="43" spans="1:38" ht="16.5" x14ac:dyDescent="0.3">
      <c r="A43" s="797">
        <v>1926</v>
      </c>
      <c r="B43" s="796" t="s">
        <v>829</v>
      </c>
      <c r="C43" s="794">
        <v>56</v>
      </c>
      <c r="D43" s="793">
        <v>248</v>
      </c>
      <c r="E43" s="794">
        <v>3</v>
      </c>
      <c r="F43" s="793">
        <v>3</v>
      </c>
      <c r="G43" s="794">
        <v>59</v>
      </c>
      <c r="H43" s="793">
        <v>251</v>
      </c>
      <c r="I43" s="794">
        <v>38</v>
      </c>
      <c r="J43" s="793">
        <v>148</v>
      </c>
      <c r="K43" s="794">
        <v>2</v>
      </c>
      <c r="L43" s="793">
        <v>0</v>
      </c>
      <c r="M43" s="794">
        <v>40</v>
      </c>
      <c r="N43" s="793">
        <v>148</v>
      </c>
      <c r="O43" s="794">
        <v>94</v>
      </c>
      <c r="P43" s="794">
        <v>396</v>
      </c>
      <c r="Q43" s="794">
        <v>5</v>
      </c>
      <c r="R43" s="794">
        <v>3</v>
      </c>
      <c r="S43" s="794">
        <v>99</v>
      </c>
      <c r="T43" s="794">
        <v>399</v>
      </c>
      <c r="U43" s="794">
        <v>78</v>
      </c>
      <c r="V43" s="793">
        <v>323</v>
      </c>
      <c r="W43" s="798">
        <v>2</v>
      </c>
      <c r="X43" s="798">
        <v>13</v>
      </c>
      <c r="Y43" s="794">
        <v>80</v>
      </c>
      <c r="Z43" s="793">
        <v>336</v>
      </c>
      <c r="AA43" s="798">
        <v>54</v>
      </c>
      <c r="AB43" s="793">
        <v>200</v>
      </c>
      <c r="AC43" s="794">
        <v>0</v>
      </c>
      <c r="AD43" s="793">
        <v>0</v>
      </c>
      <c r="AE43" s="794">
        <v>54</v>
      </c>
      <c r="AF43" s="793">
        <v>200</v>
      </c>
      <c r="AG43" s="794">
        <v>132</v>
      </c>
      <c r="AH43" s="793">
        <v>523</v>
      </c>
      <c r="AI43" s="794">
        <v>2</v>
      </c>
      <c r="AJ43" s="793">
        <v>13</v>
      </c>
      <c r="AK43" s="794">
        <v>134</v>
      </c>
      <c r="AL43" s="793">
        <v>536</v>
      </c>
    </row>
    <row r="44" spans="1:38" ht="16.5" x14ac:dyDescent="0.3">
      <c r="A44" s="797">
        <v>1927</v>
      </c>
      <c r="B44" s="796" t="s">
        <v>830</v>
      </c>
      <c r="C44" s="794">
        <v>222</v>
      </c>
      <c r="D44" s="793">
        <v>855</v>
      </c>
      <c r="E44" s="794">
        <v>8</v>
      </c>
      <c r="F44" s="793">
        <v>7</v>
      </c>
      <c r="G44" s="794">
        <v>230</v>
      </c>
      <c r="H44" s="793">
        <v>862</v>
      </c>
      <c r="I44" s="794">
        <v>156</v>
      </c>
      <c r="J44" s="793">
        <v>648</v>
      </c>
      <c r="K44" s="794">
        <v>7</v>
      </c>
      <c r="L44" s="793">
        <v>3</v>
      </c>
      <c r="M44" s="794">
        <v>163</v>
      </c>
      <c r="N44" s="793">
        <v>651</v>
      </c>
      <c r="O44" s="794">
        <v>378</v>
      </c>
      <c r="P44" s="794">
        <v>1503</v>
      </c>
      <c r="Q44" s="794">
        <v>15</v>
      </c>
      <c r="R44" s="794">
        <v>10</v>
      </c>
      <c r="S44" s="794">
        <v>393</v>
      </c>
      <c r="T44" s="794">
        <v>1513</v>
      </c>
      <c r="U44" s="794">
        <v>268</v>
      </c>
      <c r="V44" s="793">
        <v>1068</v>
      </c>
      <c r="W44" s="798">
        <v>18</v>
      </c>
      <c r="X44" s="798">
        <v>35</v>
      </c>
      <c r="Y44" s="794">
        <v>286</v>
      </c>
      <c r="Z44" s="793">
        <v>1103</v>
      </c>
      <c r="AA44" s="798">
        <v>184</v>
      </c>
      <c r="AB44" s="793">
        <v>833</v>
      </c>
      <c r="AC44" s="794">
        <v>8</v>
      </c>
      <c r="AD44" s="793">
        <v>4</v>
      </c>
      <c r="AE44" s="794">
        <v>192</v>
      </c>
      <c r="AF44" s="793">
        <v>837</v>
      </c>
      <c r="AG44" s="794">
        <v>452</v>
      </c>
      <c r="AH44" s="793">
        <v>1901</v>
      </c>
      <c r="AI44" s="794">
        <v>26</v>
      </c>
      <c r="AJ44" s="793">
        <v>39</v>
      </c>
      <c r="AK44" s="794">
        <v>478</v>
      </c>
      <c r="AL44" s="793">
        <v>1940</v>
      </c>
    </row>
    <row r="45" spans="1:38" ht="16.5" x14ac:dyDescent="0.3">
      <c r="A45" s="797">
        <v>1927</v>
      </c>
      <c r="B45" s="796" t="s">
        <v>829</v>
      </c>
      <c r="C45" s="794">
        <v>85</v>
      </c>
      <c r="D45" s="793">
        <v>316</v>
      </c>
      <c r="E45" s="794">
        <v>4</v>
      </c>
      <c r="F45" s="793">
        <v>3</v>
      </c>
      <c r="G45" s="794">
        <v>89</v>
      </c>
      <c r="H45" s="793">
        <v>319</v>
      </c>
      <c r="I45" s="794">
        <v>48</v>
      </c>
      <c r="J45" s="793">
        <v>215</v>
      </c>
      <c r="K45" s="794">
        <v>5</v>
      </c>
      <c r="L45" s="793">
        <v>2</v>
      </c>
      <c r="M45" s="794">
        <v>53</v>
      </c>
      <c r="N45" s="793">
        <v>217</v>
      </c>
      <c r="O45" s="794">
        <v>133</v>
      </c>
      <c r="P45" s="794">
        <v>531</v>
      </c>
      <c r="Q45" s="794">
        <v>9</v>
      </c>
      <c r="R45" s="794">
        <v>5</v>
      </c>
      <c r="S45" s="794">
        <v>142</v>
      </c>
      <c r="T45" s="794">
        <v>536</v>
      </c>
      <c r="U45" s="794">
        <v>122</v>
      </c>
      <c r="V45" s="793">
        <v>443</v>
      </c>
      <c r="W45" s="798">
        <v>8</v>
      </c>
      <c r="X45" s="798">
        <v>15</v>
      </c>
      <c r="Y45" s="794">
        <v>130</v>
      </c>
      <c r="Z45" s="793">
        <v>458</v>
      </c>
      <c r="AA45" s="798">
        <v>68</v>
      </c>
      <c r="AB45" s="793">
        <v>292</v>
      </c>
      <c r="AC45" s="794">
        <v>4</v>
      </c>
      <c r="AD45" s="793">
        <v>3</v>
      </c>
      <c r="AE45" s="794">
        <v>72</v>
      </c>
      <c r="AF45" s="793">
        <v>295</v>
      </c>
      <c r="AG45" s="794">
        <v>190</v>
      </c>
      <c r="AH45" s="793">
        <v>735</v>
      </c>
      <c r="AI45" s="794">
        <v>12</v>
      </c>
      <c r="AJ45" s="793">
        <v>18</v>
      </c>
      <c r="AK45" s="794">
        <v>202</v>
      </c>
      <c r="AL45" s="793">
        <v>753</v>
      </c>
    </row>
    <row r="46" spans="1:38" ht="16.5" x14ac:dyDescent="0.3">
      <c r="A46" s="797">
        <v>1928</v>
      </c>
      <c r="B46" s="796" t="s">
        <v>830</v>
      </c>
      <c r="C46" s="794">
        <v>246</v>
      </c>
      <c r="D46" s="793">
        <v>1170</v>
      </c>
      <c r="E46" s="794">
        <v>4</v>
      </c>
      <c r="F46" s="793">
        <v>9</v>
      </c>
      <c r="G46" s="794">
        <v>250</v>
      </c>
      <c r="H46" s="793">
        <v>1179</v>
      </c>
      <c r="I46" s="794">
        <v>165</v>
      </c>
      <c r="J46" s="793">
        <v>865</v>
      </c>
      <c r="K46" s="794">
        <v>11</v>
      </c>
      <c r="L46" s="793">
        <v>3</v>
      </c>
      <c r="M46" s="794">
        <v>176</v>
      </c>
      <c r="N46" s="793">
        <v>868</v>
      </c>
      <c r="O46" s="794">
        <v>411</v>
      </c>
      <c r="P46" s="794">
        <v>2035</v>
      </c>
      <c r="Q46" s="794">
        <v>15</v>
      </c>
      <c r="R46" s="794">
        <v>12</v>
      </c>
      <c r="S46" s="794">
        <v>426</v>
      </c>
      <c r="T46" s="794">
        <v>2047</v>
      </c>
      <c r="U46" s="794">
        <v>339</v>
      </c>
      <c r="V46" s="793">
        <v>1403</v>
      </c>
      <c r="W46" s="798">
        <v>23</v>
      </c>
      <c r="X46" s="798">
        <v>44</v>
      </c>
      <c r="Y46" s="794">
        <v>362</v>
      </c>
      <c r="Z46" s="793">
        <v>1447</v>
      </c>
      <c r="AA46" s="798">
        <v>209</v>
      </c>
      <c r="AB46" s="793">
        <v>1041</v>
      </c>
      <c r="AC46" s="794">
        <v>7</v>
      </c>
      <c r="AD46" s="793">
        <v>7</v>
      </c>
      <c r="AE46" s="794">
        <v>216</v>
      </c>
      <c r="AF46" s="793">
        <v>1048</v>
      </c>
      <c r="AG46" s="794">
        <v>548</v>
      </c>
      <c r="AH46" s="793">
        <v>2444</v>
      </c>
      <c r="AI46" s="794">
        <v>30</v>
      </c>
      <c r="AJ46" s="793">
        <v>51</v>
      </c>
      <c r="AK46" s="794">
        <v>578</v>
      </c>
      <c r="AL46" s="793">
        <v>2495</v>
      </c>
    </row>
    <row r="47" spans="1:38" ht="16.5" x14ac:dyDescent="0.3">
      <c r="A47" s="797">
        <v>1928</v>
      </c>
      <c r="B47" s="796" t="s">
        <v>829</v>
      </c>
      <c r="C47" s="794">
        <v>119</v>
      </c>
      <c r="D47" s="793">
        <v>511</v>
      </c>
      <c r="E47" s="794">
        <v>3</v>
      </c>
      <c r="F47" s="793">
        <v>3</v>
      </c>
      <c r="G47" s="794">
        <v>122</v>
      </c>
      <c r="H47" s="793">
        <v>514</v>
      </c>
      <c r="I47" s="794">
        <v>60</v>
      </c>
      <c r="J47" s="793">
        <v>273</v>
      </c>
      <c r="K47" s="794">
        <v>4</v>
      </c>
      <c r="L47" s="793">
        <v>1</v>
      </c>
      <c r="M47" s="794">
        <v>64</v>
      </c>
      <c r="N47" s="793">
        <v>274</v>
      </c>
      <c r="O47" s="794">
        <v>179</v>
      </c>
      <c r="P47" s="794">
        <v>784</v>
      </c>
      <c r="Q47" s="794">
        <v>7</v>
      </c>
      <c r="R47" s="794">
        <v>4</v>
      </c>
      <c r="S47" s="794">
        <v>186</v>
      </c>
      <c r="T47" s="794">
        <v>788</v>
      </c>
      <c r="U47" s="794">
        <v>169</v>
      </c>
      <c r="V47" s="793">
        <v>642</v>
      </c>
      <c r="W47" s="798">
        <v>8</v>
      </c>
      <c r="X47" s="798">
        <v>23</v>
      </c>
      <c r="Y47" s="794">
        <v>177</v>
      </c>
      <c r="Z47" s="793">
        <v>665</v>
      </c>
      <c r="AA47" s="798">
        <v>69</v>
      </c>
      <c r="AB47" s="793">
        <v>355</v>
      </c>
      <c r="AC47" s="794">
        <v>3</v>
      </c>
      <c r="AD47" s="793">
        <v>2</v>
      </c>
      <c r="AE47" s="794">
        <v>72</v>
      </c>
      <c r="AF47" s="793">
        <v>357</v>
      </c>
      <c r="AG47" s="794">
        <v>238</v>
      </c>
      <c r="AH47" s="793">
        <v>997</v>
      </c>
      <c r="AI47" s="794">
        <v>11</v>
      </c>
      <c r="AJ47" s="793">
        <v>25</v>
      </c>
      <c r="AK47" s="794">
        <v>249</v>
      </c>
      <c r="AL47" s="793">
        <v>1022</v>
      </c>
    </row>
    <row r="48" spans="1:38" ht="16.5" x14ac:dyDescent="0.3">
      <c r="A48" s="797">
        <v>1929</v>
      </c>
      <c r="B48" s="796" t="s">
        <v>830</v>
      </c>
      <c r="C48" s="794">
        <v>334</v>
      </c>
      <c r="D48" s="793">
        <v>1519</v>
      </c>
      <c r="E48" s="794">
        <v>18</v>
      </c>
      <c r="F48" s="793">
        <v>16</v>
      </c>
      <c r="G48" s="794">
        <v>352</v>
      </c>
      <c r="H48" s="793">
        <v>1535</v>
      </c>
      <c r="I48" s="794">
        <v>224</v>
      </c>
      <c r="J48" s="793">
        <v>1112</v>
      </c>
      <c r="K48" s="794">
        <v>15</v>
      </c>
      <c r="L48" s="793">
        <v>7</v>
      </c>
      <c r="M48" s="794">
        <v>239</v>
      </c>
      <c r="N48" s="793">
        <v>1119</v>
      </c>
      <c r="O48" s="794">
        <v>558</v>
      </c>
      <c r="P48" s="794">
        <v>2631</v>
      </c>
      <c r="Q48" s="794">
        <v>33</v>
      </c>
      <c r="R48" s="794">
        <v>23</v>
      </c>
      <c r="S48" s="794">
        <v>591</v>
      </c>
      <c r="T48" s="794">
        <v>2654</v>
      </c>
      <c r="U48" s="794">
        <v>423</v>
      </c>
      <c r="V48" s="793">
        <v>1763</v>
      </c>
      <c r="W48" s="798">
        <v>30</v>
      </c>
      <c r="X48" s="798">
        <v>57</v>
      </c>
      <c r="Y48" s="794">
        <v>453</v>
      </c>
      <c r="Z48" s="793">
        <v>1820</v>
      </c>
      <c r="AA48" s="798">
        <v>244</v>
      </c>
      <c r="AB48" s="793">
        <v>1347</v>
      </c>
      <c r="AC48" s="794">
        <v>25</v>
      </c>
      <c r="AD48" s="793">
        <v>10</v>
      </c>
      <c r="AE48" s="794">
        <v>269</v>
      </c>
      <c r="AF48" s="793">
        <v>1357</v>
      </c>
      <c r="AG48" s="794">
        <v>667</v>
      </c>
      <c r="AH48" s="793">
        <v>3110</v>
      </c>
      <c r="AI48" s="794">
        <v>55</v>
      </c>
      <c r="AJ48" s="793">
        <v>67</v>
      </c>
      <c r="AK48" s="794">
        <v>722</v>
      </c>
      <c r="AL48" s="793">
        <v>3177</v>
      </c>
    </row>
    <row r="49" spans="1:38" ht="16.5" x14ac:dyDescent="0.3">
      <c r="A49" s="797">
        <v>1929</v>
      </c>
      <c r="B49" s="796" t="s">
        <v>829</v>
      </c>
      <c r="C49" s="794">
        <v>140</v>
      </c>
      <c r="D49" s="793">
        <v>655</v>
      </c>
      <c r="E49" s="794">
        <v>2</v>
      </c>
      <c r="F49" s="793">
        <v>8</v>
      </c>
      <c r="G49" s="794">
        <v>142</v>
      </c>
      <c r="H49" s="793">
        <v>663</v>
      </c>
      <c r="I49" s="794">
        <v>85</v>
      </c>
      <c r="J49" s="793">
        <v>405</v>
      </c>
      <c r="K49" s="794">
        <v>4</v>
      </c>
      <c r="L49" s="793">
        <v>1</v>
      </c>
      <c r="M49" s="794">
        <v>89</v>
      </c>
      <c r="N49" s="793">
        <v>406</v>
      </c>
      <c r="O49" s="794">
        <v>225</v>
      </c>
      <c r="P49" s="794">
        <v>1060</v>
      </c>
      <c r="Q49" s="794">
        <v>6</v>
      </c>
      <c r="R49" s="794">
        <v>9</v>
      </c>
      <c r="S49" s="794">
        <v>231</v>
      </c>
      <c r="T49" s="794">
        <v>1069</v>
      </c>
      <c r="U49" s="794">
        <v>182</v>
      </c>
      <c r="V49" s="793">
        <v>841</v>
      </c>
      <c r="W49" s="798">
        <v>9</v>
      </c>
      <c r="X49" s="798">
        <v>25</v>
      </c>
      <c r="Y49" s="794">
        <v>191</v>
      </c>
      <c r="Z49" s="793">
        <v>866</v>
      </c>
      <c r="AA49" s="798">
        <v>101</v>
      </c>
      <c r="AB49" s="793">
        <v>510</v>
      </c>
      <c r="AC49" s="794">
        <v>3</v>
      </c>
      <c r="AD49" s="793">
        <v>3</v>
      </c>
      <c r="AE49" s="794">
        <v>104</v>
      </c>
      <c r="AF49" s="793">
        <v>513</v>
      </c>
      <c r="AG49" s="794">
        <v>283</v>
      </c>
      <c r="AH49" s="793">
        <v>1351</v>
      </c>
      <c r="AI49" s="794">
        <v>12</v>
      </c>
      <c r="AJ49" s="793">
        <v>28</v>
      </c>
      <c r="AK49" s="794">
        <v>295</v>
      </c>
      <c r="AL49" s="793">
        <v>1379</v>
      </c>
    </row>
    <row r="50" spans="1:38" ht="16.5" x14ac:dyDescent="0.3">
      <c r="A50" s="797">
        <v>1930</v>
      </c>
      <c r="B50" s="796" t="s">
        <v>830</v>
      </c>
      <c r="C50" s="794">
        <v>402</v>
      </c>
      <c r="D50" s="793">
        <v>1915</v>
      </c>
      <c r="E50" s="794">
        <v>21</v>
      </c>
      <c r="F50" s="793">
        <v>24</v>
      </c>
      <c r="G50" s="794">
        <v>423</v>
      </c>
      <c r="H50" s="793">
        <v>1939</v>
      </c>
      <c r="I50" s="794">
        <v>304</v>
      </c>
      <c r="J50" s="793">
        <v>1381</v>
      </c>
      <c r="K50" s="794">
        <v>26</v>
      </c>
      <c r="L50" s="793">
        <v>14</v>
      </c>
      <c r="M50" s="794">
        <v>330</v>
      </c>
      <c r="N50" s="793">
        <v>1395</v>
      </c>
      <c r="O50" s="794">
        <v>706</v>
      </c>
      <c r="P50" s="794">
        <v>3296</v>
      </c>
      <c r="Q50" s="794">
        <v>47</v>
      </c>
      <c r="R50" s="794">
        <v>38</v>
      </c>
      <c r="S50" s="794">
        <v>753</v>
      </c>
      <c r="T50" s="794">
        <v>3334</v>
      </c>
      <c r="U50" s="794">
        <v>513</v>
      </c>
      <c r="V50" s="793">
        <v>2244</v>
      </c>
      <c r="W50" s="798">
        <v>36</v>
      </c>
      <c r="X50" s="798">
        <v>83</v>
      </c>
      <c r="Y50" s="794">
        <v>549</v>
      </c>
      <c r="Z50" s="793">
        <v>2327</v>
      </c>
      <c r="AA50" s="798">
        <v>328</v>
      </c>
      <c r="AB50" s="793">
        <v>1635</v>
      </c>
      <c r="AC50" s="794">
        <v>40</v>
      </c>
      <c r="AD50" s="793">
        <v>14</v>
      </c>
      <c r="AE50" s="794">
        <v>368</v>
      </c>
      <c r="AF50" s="793">
        <v>1649</v>
      </c>
      <c r="AG50" s="794">
        <v>841</v>
      </c>
      <c r="AH50" s="793">
        <v>3879</v>
      </c>
      <c r="AI50" s="794">
        <v>76</v>
      </c>
      <c r="AJ50" s="793">
        <v>97</v>
      </c>
      <c r="AK50" s="794">
        <v>917</v>
      </c>
      <c r="AL50" s="793">
        <v>3976</v>
      </c>
    </row>
    <row r="51" spans="1:38" ht="16.5" x14ac:dyDescent="0.3">
      <c r="A51" s="797">
        <v>1930</v>
      </c>
      <c r="B51" s="796" t="s">
        <v>829</v>
      </c>
      <c r="C51" s="794">
        <v>209</v>
      </c>
      <c r="D51" s="793">
        <v>883</v>
      </c>
      <c r="E51" s="794">
        <v>11</v>
      </c>
      <c r="F51" s="793">
        <v>11</v>
      </c>
      <c r="G51" s="794">
        <v>220</v>
      </c>
      <c r="H51" s="793">
        <v>894</v>
      </c>
      <c r="I51" s="794">
        <v>113</v>
      </c>
      <c r="J51" s="793">
        <v>482</v>
      </c>
      <c r="K51" s="794">
        <v>4</v>
      </c>
      <c r="L51" s="793">
        <v>0</v>
      </c>
      <c r="M51" s="794">
        <v>117</v>
      </c>
      <c r="N51" s="793">
        <v>482</v>
      </c>
      <c r="O51" s="794">
        <v>322</v>
      </c>
      <c r="P51" s="794">
        <v>1365</v>
      </c>
      <c r="Q51" s="794">
        <v>15</v>
      </c>
      <c r="R51" s="794">
        <v>11</v>
      </c>
      <c r="S51" s="794">
        <v>337</v>
      </c>
      <c r="T51" s="794">
        <v>1376</v>
      </c>
      <c r="U51" s="794">
        <v>259</v>
      </c>
      <c r="V51" s="793">
        <v>1125</v>
      </c>
      <c r="W51" s="798">
        <v>9</v>
      </c>
      <c r="X51" s="798">
        <v>36</v>
      </c>
      <c r="Y51" s="794">
        <v>268</v>
      </c>
      <c r="Z51" s="793">
        <v>1161</v>
      </c>
      <c r="AA51" s="798">
        <v>145</v>
      </c>
      <c r="AB51" s="793">
        <v>597</v>
      </c>
      <c r="AC51" s="794">
        <v>6</v>
      </c>
      <c r="AD51" s="793">
        <v>6</v>
      </c>
      <c r="AE51" s="794">
        <v>151</v>
      </c>
      <c r="AF51" s="793">
        <v>603</v>
      </c>
      <c r="AG51" s="794">
        <v>404</v>
      </c>
      <c r="AH51" s="793">
        <v>1722</v>
      </c>
      <c r="AI51" s="794">
        <v>15</v>
      </c>
      <c r="AJ51" s="793">
        <v>42</v>
      </c>
      <c r="AK51" s="794">
        <v>419</v>
      </c>
      <c r="AL51" s="793">
        <v>1764</v>
      </c>
    </row>
    <row r="52" spans="1:38" ht="16.5" x14ac:dyDescent="0.3">
      <c r="A52" s="797">
        <v>1931</v>
      </c>
      <c r="B52" s="796" t="s">
        <v>830</v>
      </c>
      <c r="C52" s="794">
        <v>445</v>
      </c>
      <c r="D52" s="793">
        <v>2372</v>
      </c>
      <c r="E52" s="794">
        <v>28</v>
      </c>
      <c r="F52" s="793">
        <v>36</v>
      </c>
      <c r="G52" s="794">
        <v>473</v>
      </c>
      <c r="H52" s="793">
        <v>2408</v>
      </c>
      <c r="I52" s="794">
        <v>270</v>
      </c>
      <c r="J52" s="793">
        <v>1487</v>
      </c>
      <c r="K52" s="794">
        <v>17</v>
      </c>
      <c r="L52" s="793">
        <v>13</v>
      </c>
      <c r="M52" s="794">
        <v>287</v>
      </c>
      <c r="N52" s="793">
        <v>1500</v>
      </c>
      <c r="O52" s="794">
        <v>715</v>
      </c>
      <c r="P52" s="794">
        <v>3859</v>
      </c>
      <c r="Q52" s="794">
        <v>45</v>
      </c>
      <c r="R52" s="794">
        <v>49</v>
      </c>
      <c r="S52" s="794">
        <v>760</v>
      </c>
      <c r="T52" s="794">
        <v>3908</v>
      </c>
      <c r="U52" s="794">
        <v>537</v>
      </c>
      <c r="V52" s="793">
        <v>2676</v>
      </c>
      <c r="W52" s="798">
        <v>60</v>
      </c>
      <c r="X52" s="798">
        <v>121</v>
      </c>
      <c r="Y52" s="794">
        <v>597</v>
      </c>
      <c r="Z52" s="793">
        <v>2797</v>
      </c>
      <c r="AA52" s="798">
        <v>307</v>
      </c>
      <c r="AB52" s="793">
        <v>1728</v>
      </c>
      <c r="AC52" s="794">
        <v>16</v>
      </c>
      <c r="AD52" s="793">
        <v>17</v>
      </c>
      <c r="AE52" s="794">
        <v>323</v>
      </c>
      <c r="AF52" s="793">
        <v>1745</v>
      </c>
      <c r="AG52" s="794">
        <v>844</v>
      </c>
      <c r="AH52" s="793">
        <v>4404</v>
      </c>
      <c r="AI52" s="794">
        <v>76</v>
      </c>
      <c r="AJ52" s="793">
        <v>138</v>
      </c>
      <c r="AK52" s="794">
        <v>920</v>
      </c>
      <c r="AL52" s="793">
        <v>4542</v>
      </c>
    </row>
    <row r="53" spans="1:38" ht="16.5" x14ac:dyDescent="0.3">
      <c r="A53" s="797">
        <v>1931</v>
      </c>
      <c r="B53" s="796" t="s">
        <v>829</v>
      </c>
      <c r="C53" s="794">
        <v>212</v>
      </c>
      <c r="D53" s="793">
        <v>1081</v>
      </c>
      <c r="E53" s="794">
        <v>7</v>
      </c>
      <c r="F53" s="793">
        <v>8</v>
      </c>
      <c r="G53" s="794">
        <v>219</v>
      </c>
      <c r="H53" s="793">
        <v>1089</v>
      </c>
      <c r="I53" s="794">
        <v>142</v>
      </c>
      <c r="J53" s="793">
        <v>641</v>
      </c>
      <c r="K53" s="794">
        <v>4</v>
      </c>
      <c r="L53" s="793">
        <v>4</v>
      </c>
      <c r="M53" s="794">
        <v>146</v>
      </c>
      <c r="N53" s="793">
        <v>645</v>
      </c>
      <c r="O53" s="794">
        <v>354</v>
      </c>
      <c r="P53" s="794">
        <v>1722</v>
      </c>
      <c r="Q53" s="794">
        <v>11</v>
      </c>
      <c r="R53" s="794">
        <v>12</v>
      </c>
      <c r="S53" s="794">
        <v>365</v>
      </c>
      <c r="T53" s="794">
        <v>1734</v>
      </c>
      <c r="U53" s="794">
        <v>280</v>
      </c>
      <c r="V53" s="793">
        <v>1306</v>
      </c>
      <c r="W53" s="798">
        <v>17</v>
      </c>
      <c r="X53" s="798">
        <v>44</v>
      </c>
      <c r="Y53" s="794">
        <v>297</v>
      </c>
      <c r="Z53" s="793">
        <v>1350</v>
      </c>
      <c r="AA53" s="798">
        <v>173</v>
      </c>
      <c r="AB53" s="793">
        <v>783</v>
      </c>
      <c r="AC53" s="794">
        <v>2</v>
      </c>
      <c r="AD53" s="793">
        <v>7</v>
      </c>
      <c r="AE53" s="794">
        <v>175</v>
      </c>
      <c r="AF53" s="793">
        <v>790</v>
      </c>
      <c r="AG53" s="794">
        <v>453</v>
      </c>
      <c r="AH53" s="793">
        <v>2089</v>
      </c>
      <c r="AI53" s="794">
        <v>19</v>
      </c>
      <c r="AJ53" s="793">
        <v>51</v>
      </c>
      <c r="AK53" s="794">
        <v>472</v>
      </c>
      <c r="AL53" s="793">
        <v>2140</v>
      </c>
    </row>
    <row r="54" spans="1:38" ht="16.5" x14ac:dyDescent="0.3">
      <c r="A54" s="797">
        <v>1932</v>
      </c>
      <c r="B54" s="796" t="s">
        <v>830</v>
      </c>
      <c r="C54" s="794">
        <v>563</v>
      </c>
      <c r="D54" s="793">
        <v>2589</v>
      </c>
      <c r="E54" s="794">
        <v>34</v>
      </c>
      <c r="F54" s="793">
        <v>37</v>
      </c>
      <c r="G54" s="794">
        <v>597</v>
      </c>
      <c r="H54" s="793">
        <v>2626</v>
      </c>
      <c r="I54" s="794">
        <v>354</v>
      </c>
      <c r="J54" s="793">
        <v>1767</v>
      </c>
      <c r="K54" s="794">
        <v>31</v>
      </c>
      <c r="L54" s="793">
        <v>18</v>
      </c>
      <c r="M54" s="794">
        <v>385</v>
      </c>
      <c r="N54" s="793">
        <v>1785</v>
      </c>
      <c r="O54" s="794">
        <v>917</v>
      </c>
      <c r="P54" s="794">
        <v>4356</v>
      </c>
      <c r="Q54" s="794">
        <v>65</v>
      </c>
      <c r="R54" s="794">
        <v>55</v>
      </c>
      <c r="S54" s="794">
        <v>982</v>
      </c>
      <c r="T54" s="794">
        <v>4411</v>
      </c>
      <c r="U54" s="794">
        <v>658</v>
      </c>
      <c r="V54" s="793">
        <v>2920</v>
      </c>
      <c r="W54" s="798">
        <v>83</v>
      </c>
      <c r="X54" s="798">
        <v>102</v>
      </c>
      <c r="Y54" s="794">
        <v>741</v>
      </c>
      <c r="Z54" s="793">
        <v>3022</v>
      </c>
      <c r="AA54" s="798">
        <v>398</v>
      </c>
      <c r="AB54" s="793">
        <v>1989</v>
      </c>
      <c r="AC54" s="794">
        <v>40</v>
      </c>
      <c r="AD54" s="793">
        <v>18</v>
      </c>
      <c r="AE54" s="794">
        <v>438</v>
      </c>
      <c r="AF54" s="793">
        <v>2007</v>
      </c>
      <c r="AG54" s="794">
        <v>1056</v>
      </c>
      <c r="AH54" s="793">
        <v>4909</v>
      </c>
      <c r="AI54" s="794">
        <v>123</v>
      </c>
      <c r="AJ54" s="793">
        <v>120</v>
      </c>
      <c r="AK54" s="794">
        <v>1179</v>
      </c>
      <c r="AL54" s="793">
        <v>5029</v>
      </c>
    </row>
    <row r="55" spans="1:38" ht="16.5" x14ac:dyDescent="0.3">
      <c r="A55" s="797">
        <v>1932</v>
      </c>
      <c r="B55" s="796" t="s">
        <v>829</v>
      </c>
      <c r="C55" s="794">
        <v>257</v>
      </c>
      <c r="D55" s="793">
        <v>1383</v>
      </c>
      <c r="E55" s="794">
        <v>9</v>
      </c>
      <c r="F55" s="793">
        <v>16</v>
      </c>
      <c r="G55" s="794">
        <v>266</v>
      </c>
      <c r="H55" s="793">
        <v>1399</v>
      </c>
      <c r="I55" s="794">
        <v>158</v>
      </c>
      <c r="J55" s="793">
        <v>769</v>
      </c>
      <c r="K55" s="794">
        <v>6</v>
      </c>
      <c r="L55" s="793">
        <v>1</v>
      </c>
      <c r="M55" s="794">
        <v>164</v>
      </c>
      <c r="N55" s="793">
        <v>770</v>
      </c>
      <c r="O55" s="794">
        <v>415</v>
      </c>
      <c r="P55" s="794">
        <v>2152</v>
      </c>
      <c r="Q55" s="794">
        <v>15</v>
      </c>
      <c r="R55" s="794">
        <v>17</v>
      </c>
      <c r="S55" s="794">
        <v>430</v>
      </c>
      <c r="T55" s="794">
        <v>2169</v>
      </c>
      <c r="U55" s="794">
        <v>320</v>
      </c>
      <c r="V55" s="793">
        <v>1644</v>
      </c>
      <c r="W55" s="798">
        <v>12</v>
      </c>
      <c r="X55" s="798">
        <v>59</v>
      </c>
      <c r="Y55" s="794">
        <v>332</v>
      </c>
      <c r="Z55" s="793">
        <v>1703</v>
      </c>
      <c r="AA55" s="798">
        <v>192</v>
      </c>
      <c r="AB55" s="793">
        <v>923</v>
      </c>
      <c r="AC55" s="794">
        <v>10</v>
      </c>
      <c r="AD55" s="793">
        <v>1</v>
      </c>
      <c r="AE55" s="794">
        <v>202</v>
      </c>
      <c r="AF55" s="793">
        <v>924</v>
      </c>
      <c r="AG55" s="794">
        <v>512</v>
      </c>
      <c r="AH55" s="793">
        <v>2567</v>
      </c>
      <c r="AI55" s="794">
        <v>22</v>
      </c>
      <c r="AJ55" s="793">
        <v>60</v>
      </c>
      <c r="AK55" s="794">
        <v>534</v>
      </c>
      <c r="AL55" s="793">
        <v>2627</v>
      </c>
    </row>
    <row r="56" spans="1:38" ht="16.5" x14ac:dyDescent="0.3">
      <c r="A56" s="797">
        <v>1933</v>
      </c>
      <c r="B56" s="796" t="s">
        <v>830</v>
      </c>
      <c r="C56" s="794">
        <v>593</v>
      </c>
      <c r="D56" s="793">
        <v>3136</v>
      </c>
      <c r="E56" s="794">
        <v>35</v>
      </c>
      <c r="F56" s="793">
        <v>47</v>
      </c>
      <c r="G56" s="794">
        <v>628</v>
      </c>
      <c r="H56" s="793">
        <v>3183</v>
      </c>
      <c r="I56" s="794">
        <v>375</v>
      </c>
      <c r="J56" s="793">
        <v>2013</v>
      </c>
      <c r="K56" s="794">
        <v>30</v>
      </c>
      <c r="L56" s="793">
        <v>12</v>
      </c>
      <c r="M56" s="794">
        <v>405</v>
      </c>
      <c r="N56" s="793">
        <v>2025</v>
      </c>
      <c r="O56" s="794">
        <v>968</v>
      </c>
      <c r="P56" s="794">
        <v>5149</v>
      </c>
      <c r="Q56" s="794">
        <v>65</v>
      </c>
      <c r="R56" s="794">
        <v>59</v>
      </c>
      <c r="S56" s="794">
        <v>1033</v>
      </c>
      <c r="T56" s="794">
        <v>5208</v>
      </c>
      <c r="U56" s="794">
        <v>697</v>
      </c>
      <c r="V56" s="793">
        <v>3460</v>
      </c>
      <c r="W56" s="798">
        <v>77</v>
      </c>
      <c r="X56" s="798">
        <v>136</v>
      </c>
      <c r="Y56" s="794">
        <v>774</v>
      </c>
      <c r="Z56" s="793">
        <v>3596</v>
      </c>
      <c r="AA56" s="798">
        <v>428</v>
      </c>
      <c r="AB56" s="793">
        <v>2209</v>
      </c>
      <c r="AC56" s="794">
        <v>38</v>
      </c>
      <c r="AD56" s="793">
        <v>27</v>
      </c>
      <c r="AE56" s="794">
        <v>466</v>
      </c>
      <c r="AF56" s="793">
        <v>2236</v>
      </c>
      <c r="AG56" s="794">
        <v>1125</v>
      </c>
      <c r="AH56" s="793">
        <v>5669</v>
      </c>
      <c r="AI56" s="794">
        <v>115</v>
      </c>
      <c r="AJ56" s="793">
        <v>163</v>
      </c>
      <c r="AK56" s="794">
        <v>1240</v>
      </c>
      <c r="AL56" s="793">
        <v>5832</v>
      </c>
    </row>
    <row r="57" spans="1:38" ht="16.5" x14ac:dyDescent="0.3">
      <c r="A57" s="797">
        <v>1933</v>
      </c>
      <c r="B57" s="796" t="s">
        <v>829</v>
      </c>
      <c r="C57" s="794">
        <v>373</v>
      </c>
      <c r="D57" s="793">
        <v>1756</v>
      </c>
      <c r="E57" s="794">
        <v>17</v>
      </c>
      <c r="F57" s="793">
        <v>18</v>
      </c>
      <c r="G57" s="794">
        <v>390</v>
      </c>
      <c r="H57" s="793">
        <v>1774</v>
      </c>
      <c r="I57" s="794">
        <v>168</v>
      </c>
      <c r="J57" s="793">
        <v>925</v>
      </c>
      <c r="K57" s="794">
        <v>9</v>
      </c>
      <c r="L57" s="793">
        <v>1</v>
      </c>
      <c r="M57" s="794">
        <v>177</v>
      </c>
      <c r="N57" s="793">
        <v>926</v>
      </c>
      <c r="O57" s="794">
        <v>541</v>
      </c>
      <c r="P57" s="794">
        <v>2681</v>
      </c>
      <c r="Q57" s="794">
        <v>26</v>
      </c>
      <c r="R57" s="794">
        <v>19</v>
      </c>
      <c r="S57" s="794">
        <v>567</v>
      </c>
      <c r="T57" s="794">
        <v>2700</v>
      </c>
      <c r="U57" s="794">
        <v>458</v>
      </c>
      <c r="V57" s="793">
        <v>2034</v>
      </c>
      <c r="W57" s="798">
        <v>37</v>
      </c>
      <c r="X57" s="798">
        <v>69</v>
      </c>
      <c r="Y57" s="794">
        <v>495</v>
      </c>
      <c r="Z57" s="793">
        <v>2103</v>
      </c>
      <c r="AA57" s="798">
        <v>201</v>
      </c>
      <c r="AB57" s="793">
        <v>1066</v>
      </c>
      <c r="AC57" s="794">
        <v>10</v>
      </c>
      <c r="AD57" s="793">
        <v>6</v>
      </c>
      <c r="AE57" s="794">
        <v>211</v>
      </c>
      <c r="AF57" s="793">
        <v>1072</v>
      </c>
      <c r="AG57" s="794">
        <v>659</v>
      </c>
      <c r="AH57" s="793">
        <v>3100</v>
      </c>
      <c r="AI57" s="794">
        <v>47</v>
      </c>
      <c r="AJ57" s="793">
        <v>75</v>
      </c>
      <c r="AK57" s="794">
        <v>706</v>
      </c>
      <c r="AL57" s="793">
        <v>3175</v>
      </c>
    </row>
    <row r="58" spans="1:38" ht="16.5" x14ac:dyDescent="0.3">
      <c r="A58" s="797">
        <v>1934</v>
      </c>
      <c r="B58" s="796" t="s">
        <v>830</v>
      </c>
      <c r="C58" s="794">
        <v>707</v>
      </c>
      <c r="D58" s="793">
        <v>3594</v>
      </c>
      <c r="E58" s="794">
        <v>39</v>
      </c>
      <c r="F58" s="793">
        <v>47</v>
      </c>
      <c r="G58" s="794">
        <v>746</v>
      </c>
      <c r="H58" s="793">
        <v>3641</v>
      </c>
      <c r="I58" s="794">
        <v>439</v>
      </c>
      <c r="J58" s="793">
        <v>2291</v>
      </c>
      <c r="K58" s="794">
        <v>44</v>
      </c>
      <c r="L58" s="793">
        <v>21</v>
      </c>
      <c r="M58" s="794">
        <v>483</v>
      </c>
      <c r="N58" s="793">
        <v>2312</v>
      </c>
      <c r="O58" s="794">
        <v>1146</v>
      </c>
      <c r="P58" s="794">
        <v>5885</v>
      </c>
      <c r="Q58" s="794">
        <v>83</v>
      </c>
      <c r="R58" s="794">
        <v>68</v>
      </c>
      <c r="S58" s="794">
        <v>1229</v>
      </c>
      <c r="T58" s="794">
        <v>5953</v>
      </c>
      <c r="U58" s="794">
        <v>794</v>
      </c>
      <c r="V58" s="793">
        <v>3912</v>
      </c>
      <c r="W58" s="798">
        <v>95</v>
      </c>
      <c r="X58" s="798">
        <v>161</v>
      </c>
      <c r="Y58" s="794">
        <v>889</v>
      </c>
      <c r="Z58" s="793">
        <v>4073</v>
      </c>
      <c r="AA58" s="798">
        <v>506</v>
      </c>
      <c r="AB58" s="793">
        <v>2515</v>
      </c>
      <c r="AC58" s="794">
        <v>46</v>
      </c>
      <c r="AD58" s="793">
        <v>35</v>
      </c>
      <c r="AE58" s="794">
        <v>552</v>
      </c>
      <c r="AF58" s="793">
        <v>2550</v>
      </c>
      <c r="AG58" s="794">
        <v>1300</v>
      </c>
      <c r="AH58" s="793">
        <v>6427</v>
      </c>
      <c r="AI58" s="794">
        <v>141</v>
      </c>
      <c r="AJ58" s="793">
        <v>196</v>
      </c>
      <c r="AK58" s="794">
        <v>1441</v>
      </c>
      <c r="AL58" s="793">
        <v>6623</v>
      </c>
    </row>
    <row r="59" spans="1:38" ht="16.5" x14ac:dyDescent="0.3">
      <c r="A59" s="797">
        <v>1934</v>
      </c>
      <c r="B59" s="796" t="s">
        <v>829</v>
      </c>
      <c r="C59" s="794">
        <v>436</v>
      </c>
      <c r="D59" s="793">
        <v>2033</v>
      </c>
      <c r="E59" s="794">
        <v>18</v>
      </c>
      <c r="F59" s="793">
        <v>37</v>
      </c>
      <c r="G59" s="794">
        <v>454</v>
      </c>
      <c r="H59" s="793">
        <v>2070</v>
      </c>
      <c r="I59" s="794">
        <v>213</v>
      </c>
      <c r="J59" s="793">
        <v>1091</v>
      </c>
      <c r="K59" s="794">
        <v>8</v>
      </c>
      <c r="L59" s="793">
        <v>2</v>
      </c>
      <c r="M59" s="794">
        <v>221</v>
      </c>
      <c r="N59" s="793">
        <v>1093</v>
      </c>
      <c r="O59" s="794">
        <v>649</v>
      </c>
      <c r="P59" s="794">
        <v>3124</v>
      </c>
      <c r="Q59" s="794">
        <v>26</v>
      </c>
      <c r="R59" s="794">
        <v>39</v>
      </c>
      <c r="S59" s="794">
        <v>675</v>
      </c>
      <c r="T59" s="794">
        <v>3163</v>
      </c>
      <c r="U59" s="794">
        <v>520</v>
      </c>
      <c r="V59" s="793">
        <v>2385</v>
      </c>
      <c r="W59" s="798">
        <v>28</v>
      </c>
      <c r="X59" s="798">
        <v>73</v>
      </c>
      <c r="Y59" s="794">
        <v>548</v>
      </c>
      <c r="Z59" s="793">
        <v>2458</v>
      </c>
      <c r="AA59" s="798">
        <v>259</v>
      </c>
      <c r="AB59" s="793">
        <v>1249</v>
      </c>
      <c r="AC59" s="794">
        <v>8</v>
      </c>
      <c r="AD59" s="793">
        <v>6</v>
      </c>
      <c r="AE59" s="794">
        <v>267</v>
      </c>
      <c r="AF59" s="793">
        <v>1255</v>
      </c>
      <c r="AG59" s="794">
        <v>779</v>
      </c>
      <c r="AH59" s="793">
        <v>3634</v>
      </c>
      <c r="AI59" s="794">
        <v>36</v>
      </c>
      <c r="AJ59" s="793">
        <v>79</v>
      </c>
      <c r="AK59" s="794">
        <v>815</v>
      </c>
      <c r="AL59" s="793">
        <v>3713</v>
      </c>
    </row>
    <row r="60" spans="1:38" ht="16.5" x14ac:dyDescent="0.3">
      <c r="A60" s="797">
        <v>1935</v>
      </c>
      <c r="B60" s="796" t="s">
        <v>830</v>
      </c>
      <c r="C60" s="794">
        <v>871</v>
      </c>
      <c r="D60" s="793">
        <v>4353</v>
      </c>
      <c r="E60" s="794">
        <v>51</v>
      </c>
      <c r="F60" s="793">
        <v>74</v>
      </c>
      <c r="G60" s="794">
        <v>922</v>
      </c>
      <c r="H60" s="793">
        <v>4427</v>
      </c>
      <c r="I60" s="794">
        <v>478</v>
      </c>
      <c r="J60" s="793">
        <v>2667</v>
      </c>
      <c r="K60" s="794">
        <v>52</v>
      </c>
      <c r="L60" s="793">
        <v>21</v>
      </c>
      <c r="M60" s="794">
        <v>530</v>
      </c>
      <c r="N60" s="793">
        <v>2688</v>
      </c>
      <c r="O60" s="794">
        <v>1349</v>
      </c>
      <c r="P60" s="794">
        <v>7020</v>
      </c>
      <c r="Q60" s="794">
        <v>103</v>
      </c>
      <c r="R60" s="794">
        <v>95</v>
      </c>
      <c r="S60" s="794">
        <v>1452</v>
      </c>
      <c r="T60" s="794">
        <v>7115</v>
      </c>
      <c r="U60" s="794">
        <v>1032</v>
      </c>
      <c r="V60" s="793">
        <v>4649</v>
      </c>
      <c r="W60" s="798">
        <v>91</v>
      </c>
      <c r="X60" s="798">
        <v>193</v>
      </c>
      <c r="Y60" s="794">
        <v>1123</v>
      </c>
      <c r="Z60" s="793">
        <v>4842</v>
      </c>
      <c r="AA60" s="798">
        <v>531</v>
      </c>
      <c r="AB60" s="793">
        <v>2912</v>
      </c>
      <c r="AC60" s="794">
        <v>49</v>
      </c>
      <c r="AD60" s="793">
        <v>33</v>
      </c>
      <c r="AE60" s="794">
        <v>580</v>
      </c>
      <c r="AF60" s="793">
        <v>2945</v>
      </c>
      <c r="AG60" s="794">
        <v>1563</v>
      </c>
      <c r="AH60" s="793">
        <v>7561</v>
      </c>
      <c r="AI60" s="794">
        <v>140</v>
      </c>
      <c r="AJ60" s="793">
        <v>226</v>
      </c>
      <c r="AK60" s="794">
        <v>1703</v>
      </c>
      <c r="AL60" s="793">
        <v>7787</v>
      </c>
    </row>
    <row r="61" spans="1:38" ht="16.5" x14ac:dyDescent="0.3">
      <c r="A61" s="797">
        <v>1935</v>
      </c>
      <c r="B61" s="796" t="s">
        <v>829</v>
      </c>
      <c r="C61" s="794">
        <v>566</v>
      </c>
      <c r="D61" s="793">
        <v>2527</v>
      </c>
      <c r="E61" s="794">
        <v>26</v>
      </c>
      <c r="F61" s="793">
        <v>32</v>
      </c>
      <c r="G61" s="794">
        <v>592</v>
      </c>
      <c r="H61" s="793">
        <v>2559</v>
      </c>
      <c r="I61" s="794">
        <v>241</v>
      </c>
      <c r="J61" s="793">
        <v>1269</v>
      </c>
      <c r="K61" s="794">
        <v>13</v>
      </c>
      <c r="L61" s="793">
        <v>11</v>
      </c>
      <c r="M61" s="794">
        <v>254</v>
      </c>
      <c r="N61" s="793">
        <v>1280</v>
      </c>
      <c r="O61" s="794">
        <v>807</v>
      </c>
      <c r="P61" s="794">
        <v>3796</v>
      </c>
      <c r="Q61" s="794">
        <v>39</v>
      </c>
      <c r="R61" s="794">
        <v>43</v>
      </c>
      <c r="S61" s="794">
        <v>846</v>
      </c>
      <c r="T61" s="794">
        <v>3839</v>
      </c>
      <c r="U61" s="794">
        <v>687</v>
      </c>
      <c r="V61" s="793">
        <v>2868</v>
      </c>
      <c r="W61" s="798">
        <v>52</v>
      </c>
      <c r="X61" s="798">
        <v>115</v>
      </c>
      <c r="Y61" s="794">
        <v>739</v>
      </c>
      <c r="Z61" s="793">
        <v>2983</v>
      </c>
      <c r="AA61" s="798">
        <v>276</v>
      </c>
      <c r="AB61" s="793">
        <v>1422</v>
      </c>
      <c r="AC61" s="794">
        <v>17</v>
      </c>
      <c r="AD61" s="793">
        <v>5</v>
      </c>
      <c r="AE61" s="794">
        <v>293</v>
      </c>
      <c r="AF61" s="793">
        <v>1427</v>
      </c>
      <c r="AG61" s="794">
        <v>963</v>
      </c>
      <c r="AH61" s="793">
        <v>4290</v>
      </c>
      <c r="AI61" s="794">
        <v>69</v>
      </c>
      <c r="AJ61" s="793">
        <v>120</v>
      </c>
      <c r="AK61" s="794">
        <v>1032</v>
      </c>
      <c r="AL61" s="793">
        <v>4410</v>
      </c>
    </row>
    <row r="62" spans="1:38" ht="16.5" x14ac:dyDescent="0.3">
      <c r="A62" s="797">
        <v>1936</v>
      </c>
      <c r="B62" s="796" t="s">
        <v>830</v>
      </c>
      <c r="C62" s="794">
        <v>1027</v>
      </c>
      <c r="D62" s="793">
        <v>4915</v>
      </c>
      <c r="E62" s="794">
        <v>97</v>
      </c>
      <c r="F62" s="793">
        <v>93</v>
      </c>
      <c r="G62" s="794">
        <v>1124</v>
      </c>
      <c r="H62" s="793">
        <v>5008</v>
      </c>
      <c r="I62" s="794">
        <v>588</v>
      </c>
      <c r="J62" s="793">
        <v>2997</v>
      </c>
      <c r="K62" s="794">
        <v>67</v>
      </c>
      <c r="L62" s="793">
        <v>26</v>
      </c>
      <c r="M62" s="794">
        <v>655</v>
      </c>
      <c r="N62" s="793">
        <v>3023</v>
      </c>
      <c r="O62" s="794">
        <v>1615</v>
      </c>
      <c r="P62" s="794">
        <v>7912</v>
      </c>
      <c r="Q62" s="794">
        <v>164</v>
      </c>
      <c r="R62" s="794">
        <v>119</v>
      </c>
      <c r="S62" s="794">
        <v>1779</v>
      </c>
      <c r="T62" s="794">
        <v>8031</v>
      </c>
      <c r="U62" s="794">
        <v>1149</v>
      </c>
      <c r="V62" s="793">
        <v>5280</v>
      </c>
      <c r="W62" s="798">
        <v>123</v>
      </c>
      <c r="X62" s="798">
        <v>205</v>
      </c>
      <c r="Y62" s="794">
        <v>1272</v>
      </c>
      <c r="Z62" s="793">
        <v>5485</v>
      </c>
      <c r="AA62" s="798">
        <v>656</v>
      </c>
      <c r="AB62" s="793">
        <v>3229</v>
      </c>
      <c r="AC62" s="794">
        <v>56</v>
      </c>
      <c r="AD62" s="793">
        <v>42</v>
      </c>
      <c r="AE62" s="794">
        <v>712</v>
      </c>
      <c r="AF62" s="793">
        <v>3271</v>
      </c>
      <c r="AG62" s="794">
        <v>1805</v>
      </c>
      <c r="AH62" s="793">
        <v>8509</v>
      </c>
      <c r="AI62" s="794">
        <v>179</v>
      </c>
      <c r="AJ62" s="793">
        <v>247</v>
      </c>
      <c r="AK62" s="794">
        <v>1984</v>
      </c>
      <c r="AL62" s="793">
        <v>8756</v>
      </c>
    </row>
    <row r="63" spans="1:38" ht="16.5" x14ac:dyDescent="0.3">
      <c r="A63" s="797">
        <v>1936</v>
      </c>
      <c r="B63" s="796" t="s">
        <v>829</v>
      </c>
      <c r="C63" s="794">
        <v>645</v>
      </c>
      <c r="D63" s="793">
        <v>3088</v>
      </c>
      <c r="E63" s="794">
        <v>24</v>
      </c>
      <c r="F63" s="793">
        <v>38</v>
      </c>
      <c r="G63" s="794">
        <v>669</v>
      </c>
      <c r="H63" s="793">
        <v>3126</v>
      </c>
      <c r="I63" s="794">
        <v>298</v>
      </c>
      <c r="J63" s="793">
        <v>1650</v>
      </c>
      <c r="K63" s="794">
        <v>16</v>
      </c>
      <c r="L63" s="793">
        <v>3</v>
      </c>
      <c r="M63" s="794">
        <v>314</v>
      </c>
      <c r="N63" s="793">
        <v>1653</v>
      </c>
      <c r="O63" s="794">
        <v>943</v>
      </c>
      <c r="P63" s="794">
        <v>4738</v>
      </c>
      <c r="Q63" s="794">
        <v>40</v>
      </c>
      <c r="R63" s="794">
        <v>41</v>
      </c>
      <c r="S63" s="794">
        <v>983</v>
      </c>
      <c r="T63" s="794">
        <v>4779</v>
      </c>
      <c r="U63" s="794">
        <v>771</v>
      </c>
      <c r="V63" s="793">
        <v>3415</v>
      </c>
      <c r="W63" s="798">
        <v>54</v>
      </c>
      <c r="X63" s="798">
        <v>112</v>
      </c>
      <c r="Y63" s="794">
        <v>825</v>
      </c>
      <c r="Z63" s="793">
        <v>3527</v>
      </c>
      <c r="AA63" s="798">
        <v>362</v>
      </c>
      <c r="AB63" s="793">
        <v>1823</v>
      </c>
      <c r="AC63" s="794">
        <v>24</v>
      </c>
      <c r="AD63" s="793">
        <v>13</v>
      </c>
      <c r="AE63" s="794">
        <v>386</v>
      </c>
      <c r="AF63" s="793">
        <v>1836</v>
      </c>
      <c r="AG63" s="794">
        <v>1133</v>
      </c>
      <c r="AH63" s="793">
        <v>5238</v>
      </c>
      <c r="AI63" s="794">
        <v>78</v>
      </c>
      <c r="AJ63" s="793">
        <v>125</v>
      </c>
      <c r="AK63" s="794">
        <v>1211</v>
      </c>
      <c r="AL63" s="793">
        <v>5363</v>
      </c>
    </row>
    <row r="64" spans="1:38" ht="16.5" x14ac:dyDescent="0.3">
      <c r="A64" s="797">
        <v>1937</v>
      </c>
      <c r="B64" s="796" t="s">
        <v>830</v>
      </c>
      <c r="C64" s="794">
        <v>1205</v>
      </c>
      <c r="D64" s="793">
        <v>5587</v>
      </c>
      <c r="E64" s="794">
        <v>104</v>
      </c>
      <c r="F64" s="793">
        <v>91</v>
      </c>
      <c r="G64" s="794">
        <v>1309</v>
      </c>
      <c r="H64" s="793">
        <v>5678</v>
      </c>
      <c r="I64" s="794">
        <v>624</v>
      </c>
      <c r="J64" s="793">
        <v>3192</v>
      </c>
      <c r="K64" s="794">
        <v>65</v>
      </c>
      <c r="L64" s="793">
        <v>35</v>
      </c>
      <c r="M64" s="794">
        <v>689</v>
      </c>
      <c r="N64" s="793">
        <v>3227</v>
      </c>
      <c r="O64" s="794">
        <v>1829</v>
      </c>
      <c r="P64" s="794">
        <v>8779</v>
      </c>
      <c r="Q64" s="794">
        <v>169</v>
      </c>
      <c r="R64" s="794">
        <v>126</v>
      </c>
      <c r="S64" s="794">
        <v>1998</v>
      </c>
      <c r="T64" s="794">
        <v>8905</v>
      </c>
      <c r="U64" s="794">
        <v>1370</v>
      </c>
      <c r="V64" s="793">
        <v>5932</v>
      </c>
      <c r="W64" s="798">
        <v>129</v>
      </c>
      <c r="X64" s="798">
        <v>233</v>
      </c>
      <c r="Y64" s="794">
        <v>1499</v>
      </c>
      <c r="Z64" s="793">
        <v>6165</v>
      </c>
      <c r="AA64" s="798">
        <v>699</v>
      </c>
      <c r="AB64" s="793">
        <v>3429</v>
      </c>
      <c r="AC64" s="794">
        <v>70</v>
      </c>
      <c r="AD64" s="793">
        <v>35</v>
      </c>
      <c r="AE64" s="794">
        <v>769</v>
      </c>
      <c r="AF64" s="793">
        <v>3464</v>
      </c>
      <c r="AG64" s="794">
        <v>2069</v>
      </c>
      <c r="AH64" s="793">
        <v>9361</v>
      </c>
      <c r="AI64" s="794">
        <v>199</v>
      </c>
      <c r="AJ64" s="793">
        <v>268</v>
      </c>
      <c r="AK64" s="794">
        <v>2268</v>
      </c>
      <c r="AL64" s="793">
        <v>9629</v>
      </c>
    </row>
    <row r="65" spans="1:38" ht="16.5" x14ac:dyDescent="0.3">
      <c r="A65" s="797">
        <v>1937</v>
      </c>
      <c r="B65" s="796" t="s">
        <v>829</v>
      </c>
      <c r="C65" s="794">
        <v>772</v>
      </c>
      <c r="D65" s="793">
        <v>3640</v>
      </c>
      <c r="E65" s="794">
        <v>32</v>
      </c>
      <c r="F65" s="793">
        <v>56</v>
      </c>
      <c r="G65" s="794">
        <v>804</v>
      </c>
      <c r="H65" s="793">
        <v>3696</v>
      </c>
      <c r="I65" s="794">
        <v>325</v>
      </c>
      <c r="J65" s="793">
        <v>1859</v>
      </c>
      <c r="K65" s="794">
        <v>13</v>
      </c>
      <c r="L65" s="793">
        <v>5</v>
      </c>
      <c r="M65" s="794">
        <v>338</v>
      </c>
      <c r="N65" s="793">
        <v>1864</v>
      </c>
      <c r="O65" s="794">
        <v>1097</v>
      </c>
      <c r="P65" s="794">
        <v>5499</v>
      </c>
      <c r="Q65" s="794">
        <v>45</v>
      </c>
      <c r="R65" s="794">
        <v>61</v>
      </c>
      <c r="S65" s="794">
        <v>1142</v>
      </c>
      <c r="T65" s="794">
        <v>5560</v>
      </c>
      <c r="U65" s="794">
        <v>910</v>
      </c>
      <c r="V65" s="793">
        <v>3965</v>
      </c>
      <c r="W65" s="798">
        <v>66</v>
      </c>
      <c r="X65" s="798">
        <v>143</v>
      </c>
      <c r="Y65" s="794">
        <v>976</v>
      </c>
      <c r="Z65" s="793">
        <v>4108</v>
      </c>
      <c r="AA65" s="798">
        <v>368</v>
      </c>
      <c r="AB65" s="793">
        <v>2060</v>
      </c>
      <c r="AC65" s="794">
        <v>21</v>
      </c>
      <c r="AD65" s="793">
        <v>18</v>
      </c>
      <c r="AE65" s="794">
        <v>389</v>
      </c>
      <c r="AF65" s="793">
        <v>2078</v>
      </c>
      <c r="AG65" s="794">
        <v>1278</v>
      </c>
      <c r="AH65" s="793">
        <v>6025</v>
      </c>
      <c r="AI65" s="794">
        <v>87</v>
      </c>
      <c r="AJ65" s="793">
        <v>161</v>
      </c>
      <c r="AK65" s="794">
        <v>1365</v>
      </c>
      <c r="AL65" s="793">
        <v>6186</v>
      </c>
    </row>
    <row r="66" spans="1:38" ht="16.5" x14ac:dyDescent="0.3">
      <c r="A66" s="797">
        <v>1938</v>
      </c>
      <c r="B66" s="796" t="s">
        <v>830</v>
      </c>
      <c r="C66" s="794">
        <v>1400</v>
      </c>
      <c r="D66" s="793">
        <v>6333</v>
      </c>
      <c r="E66" s="794">
        <v>89</v>
      </c>
      <c r="F66" s="793">
        <v>106</v>
      </c>
      <c r="G66" s="794">
        <v>1489</v>
      </c>
      <c r="H66" s="793">
        <v>6439</v>
      </c>
      <c r="I66" s="794">
        <v>827</v>
      </c>
      <c r="J66" s="793">
        <v>3751</v>
      </c>
      <c r="K66" s="794">
        <v>77</v>
      </c>
      <c r="L66" s="793">
        <v>31</v>
      </c>
      <c r="M66" s="794">
        <v>904</v>
      </c>
      <c r="N66" s="793">
        <v>3782</v>
      </c>
      <c r="O66" s="794">
        <v>2227</v>
      </c>
      <c r="P66" s="794">
        <v>10084</v>
      </c>
      <c r="Q66" s="794">
        <v>166</v>
      </c>
      <c r="R66" s="794">
        <v>137</v>
      </c>
      <c r="S66" s="794">
        <v>2393</v>
      </c>
      <c r="T66" s="794">
        <v>10221</v>
      </c>
      <c r="U66" s="794">
        <v>1527</v>
      </c>
      <c r="V66" s="793">
        <v>6662</v>
      </c>
      <c r="W66" s="798">
        <v>148</v>
      </c>
      <c r="X66" s="798">
        <v>260</v>
      </c>
      <c r="Y66" s="794">
        <v>1675</v>
      </c>
      <c r="Z66" s="793">
        <v>6922</v>
      </c>
      <c r="AA66" s="798">
        <v>882</v>
      </c>
      <c r="AB66" s="793">
        <v>3959</v>
      </c>
      <c r="AC66" s="794">
        <v>99</v>
      </c>
      <c r="AD66" s="793">
        <v>69</v>
      </c>
      <c r="AE66" s="794">
        <v>981</v>
      </c>
      <c r="AF66" s="793">
        <v>4028</v>
      </c>
      <c r="AG66" s="794">
        <v>2409</v>
      </c>
      <c r="AH66" s="793">
        <v>10621</v>
      </c>
      <c r="AI66" s="794">
        <v>247</v>
      </c>
      <c r="AJ66" s="793">
        <v>329</v>
      </c>
      <c r="AK66" s="794">
        <v>2656</v>
      </c>
      <c r="AL66" s="793">
        <v>10950</v>
      </c>
    </row>
    <row r="67" spans="1:38" ht="16.5" x14ac:dyDescent="0.3">
      <c r="A67" s="797">
        <v>1938</v>
      </c>
      <c r="B67" s="796" t="s">
        <v>829</v>
      </c>
      <c r="C67" s="794">
        <v>984</v>
      </c>
      <c r="D67" s="793">
        <v>4279</v>
      </c>
      <c r="E67" s="794">
        <v>44</v>
      </c>
      <c r="F67" s="793">
        <v>70</v>
      </c>
      <c r="G67" s="794">
        <v>1028</v>
      </c>
      <c r="H67" s="793">
        <v>4349</v>
      </c>
      <c r="I67" s="794">
        <v>375</v>
      </c>
      <c r="J67" s="793">
        <v>2073</v>
      </c>
      <c r="K67" s="794">
        <v>26</v>
      </c>
      <c r="L67" s="793">
        <v>9</v>
      </c>
      <c r="M67" s="794">
        <v>401</v>
      </c>
      <c r="N67" s="793">
        <v>2082</v>
      </c>
      <c r="O67" s="794">
        <v>1359</v>
      </c>
      <c r="P67" s="794">
        <v>6352</v>
      </c>
      <c r="Q67" s="794">
        <v>70</v>
      </c>
      <c r="R67" s="794">
        <v>79</v>
      </c>
      <c r="S67" s="794">
        <v>1429</v>
      </c>
      <c r="T67" s="794">
        <v>6431</v>
      </c>
      <c r="U67" s="794">
        <v>1142</v>
      </c>
      <c r="V67" s="793">
        <v>4605</v>
      </c>
      <c r="W67" s="798">
        <v>98</v>
      </c>
      <c r="X67" s="798">
        <v>161</v>
      </c>
      <c r="Y67" s="794">
        <v>1240</v>
      </c>
      <c r="Z67" s="793">
        <v>4766</v>
      </c>
      <c r="AA67" s="798">
        <v>442</v>
      </c>
      <c r="AB67" s="793">
        <v>2265</v>
      </c>
      <c r="AC67" s="794">
        <v>21</v>
      </c>
      <c r="AD67" s="793">
        <v>20</v>
      </c>
      <c r="AE67" s="794">
        <v>463</v>
      </c>
      <c r="AF67" s="793">
        <v>2285</v>
      </c>
      <c r="AG67" s="794">
        <v>1584</v>
      </c>
      <c r="AH67" s="793">
        <v>6870</v>
      </c>
      <c r="AI67" s="794">
        <v>119</v>
      </c>
      <c r="AJ67" s="793">
        <v>181</v>
      </c>
      <c r="AK67" s="794">
        <v>1703</v>
      </c>
      <c r="AL67" s="793">
        <v>7051</v>
      </c>
    </row>
    <row r="68" spans="1:38" ht="16.5" x14ac:dyDescent="0.3">
      <c r="A68" s="797">
        <v>1939</v>
      </c>
      <c r="B68" s="796" t="s">
        <v>830</v>
      </c>
      <c r="C68" s="794">
        <v>1540</v>
      </c>
      <c r="D68" s="793">
        <v>7097</v>
      </c>
      <c r="E68" s="794">
        <v>107</v>
      </c>
      <c r="F68" s="793">
        <v>138</v>
      </c>
      <c r="G68" s="794">
        <v>1647</v>
      </c>
      <c r="H68" s="793">
        <v>7235</v>
      </c>
      <c r="I68" s="794">
        <v>847</v>
      </c>
      <c r="J68" s="793">
        <v>4088</v>
      </c>
      <c r="K68" s="794">
        <v>96</v>
      </c>
      <c r="L68" s="793">
        <v>50</v>
      </c>
      <c r="M68" s="794">
        <v>943</v>
      </c>
      <c r="N68" s="793">
        <v>4138</v>
      </c>
      <c r="O68" s="794">
        <v>2387</v>
      </c>
      <c r="P68" s="794">
        <v>11185</v>
      </c>
      <c r="Q68" s="794">
        <v>203</v>
      </c>
      <c r="R68" s="794">
        <v>188</v>
      </c>
      <c r="S68" s="794">
        <v>2590</v>
      </c>
      <c r="T68" s="794">
        <v>11373</v>
      </c>
      <c r="U68" s="794">
        <v>1750</v>
      </c>
      <c r="V68" s="793">
        <v>7364</v>
      </c>
      <c r="W68" s="798">
        <v>191</v>
      </c>
      <c r="X68" s="798">
        <v>308</v>
      </c>
      <c r="Y68" s="794">
        <v>1941</v>
      </c>
      <c r="Z68" s="793">
        <v>7672</v>
      </c>
      <c r="AA68" s="798">
        <v>958</v>
      </c>
      <c r="AB68" s="793">
        <v>4235</v>
      </c>
      <c r="AC68" s="794">
        <v>83</v>
      </c>
      <c r="AD68" s="793">
        <v>70</v>
      </c>
      <c r="AE68" s="794">
        <v>1041</v>
      </c>
      <c r="AF68" s="793">
        <v>4305</v>
      </c>
      <c r="AG68" s="794">
        <v>2708</v>
      </c>
      <c r="AH68" s="793">
        <v>11599</v>
      </c>
      <c r="AI68" s="794">
        <v>274</v>
      </c>
      <c r="AJ68" s="793">
        <v>378</v>
      </c>
      <c r="AK68" s="794">
        <v>2982</v>
      </c>
      <c r="AL68" s="793">
        <v>11977</v>
      </c>
    </row>
    <row r="69" spans="1:38" ht="16.5" x14ac:dyDescent="0.3">
      <c r="A69" s="797">
        <v>1939</v>
      </c>
      <c r="B69" s="796" t="s">
        <v>829</v>
      </c>
      <c r="C69" s="794">
        <v>1110</v>
      </c>
      <c r="D69" s="793">
        <v>4755</v>
      </c>
      <c r="E69" s="794">
        <v>52</v>
      </c>
      <c r="F69" s="793">
        <v>78</v>
      </c>
      <c r="G69" s="794">
        <v>1162</v>
      </c>
      <c r="H69" s="793">
        <v>4833</v>
      </c>
      <c r="I69" s="794">
        <v>454</v>
      </c>
      <c r="J69" s="793">
        <v>2369</v>
      </c>
      <c r="K69" s="794">
        <v>21</v>
      </c>
      <c r="L69" s="793">
        <v>6</v>
      </c>
      <c r="M69" s="794">
        <v>475</v>
      </c>
      <c r="N69" s="793">
        <v>2375</v>
      </c>
      <c r="O69" s="794">
        <v>1564</v>
      </c>
      <c r="P69" s="794">
        <v>7124</v>
      </c>
      <c r="Q69" s="794">
        <v>73</v>
      </c>
      <c r="R69" s="794">
        <v>84</v>
      </c>
      <c r="S69" s="794">
        <v>1637</v>
      </c>
      <c r="T69" s="794">
        <v>7208</v>
      </c>
      <c r="U69" s="794">
        <v>1285</v>
      </c>
      <c r="V69" s="793">
        <v>5092</v>
      </c>
      <c r="W69" s="798">
        <v>99</v>
      </c>
      <c r="X69" s="798">
        <v>194</v>
      </c>
      <c r="Y69" s="794">
        <v>1384</v>
      </c>
      <c r="Z69" s="793">
        <v>5286</v>
      </c>
      <c r="AA69" s="798">
        <v>509</v>
      </c>
      <c r="AB69" s="793">
        <v>2557</v>
      </c>
      <c r="AC69" s="794">
        <v>28</v>
      </c>
      <c r="AD69" s="793">
        <v>15</v>
      </c>
      <c r="AE69" s="794">
        <v>537</v>
      </c>
      <c r="AF69" s="793">
        <v>2572</v>
      </c>
      <c r="AG69" s="794">
        <v>1794</v>
      </c>
      <c r="AH69" s="793">
        <v>7649</v>
      </c>
      <c r="AI69" s="794">
        <v>127</v>
      </c>
      <c r="AJ69" s="793">
        <v>209</v>
      </c>
      <c r="AK69" s="794">
        <v>1921</v>
      </c>
      <c r="AL69" s="793">
        <v>7858</v>
      </c>
    </row>
    <row r="70" spans="1:38" ht="16.5" x14ac:dyDescent="0.3">
      <c r="A70" s="797">
        <v>1940</v>
      </c>
      <c r="B70" s="796" t="s">
        <v>830</v>
      </c>
      <c r="C70" s="794">
        <v>1879</v>
      </c>
      <c r="D70" s="793">
        <v>7564</v>
      </c>
      <c r="E70" s="794">
        <v>149</v>
      </c>
      <c r="F70" s="793">
        <v>151</v>
      </c>
      <c r="G70" s="794">
        <v>2028</v>
      </c>
      <c r="H70" s="793">
        <v>7715</v>
      </c>
      <c r="I70" s="794">
        <v>1020</v>
      </c>
      <c r="J70" s="793">
        <v>4488</v>
      </c>
      <c r="K70" s="794">
        <v>130</v>
      </c>
      <c r="L70" s="793">
        <v>55</v>
      </c>
      <c r="M70" s="794">
        <v>1150</v>
      </c>
      <c r="N70" s="793">
        <v>4543</v>
      </c>
      <c r="O70" s="794">
        <v>2899</v>
      </c>
      <c r="P70" s="794">
        <v>12052</v>
      </c>
      <c r="Q70" s="794">
        <v>279</v>
      </c>
      <c r="R70" s="794">
        <v>206</v>
      </c>
      <c r="S70" s="794">
        <v>3178</v>
      </c>
      <c r="T70" s="794">
        <v>12258</v>
      </c>
      <c r="U70" s="794">
        <v>2147</v>
      </c>
      <c r="V70" s="793">
        <v>7832</v>
      </c>
      <c r="W70" s="798">
        <v>202</v>
      </c>
      <c r="X70" s="798">
        <v>307</v>
      </c>
      <c r="Y70" s="794">
        <v>2349</v>
      </c>
      <c r="Z70" s="793">
        <v>8139</v>
      </c>
      <c r="AA70" s="798">
        <v>1131</v>
      </c>
      <c r="AB70" s="793">
        <v>4637</v>
      </c>
      <c r="AC70" s="794">
        <v>138</v>
      </c>
      <c r="AD70" s="793">
        <v>75</v>
      </c>
      <c r="AE70" s="794">
        <v>1269</v>
      </c>
      <c r="AF70" s="793">
        <v>4712</v>
      </c>
      <c r="AG70" s="794">
        <v>3278</v>
      </c>
      <c r="AH70" s="793">
        <v>12469</v>
      </c>
      <c r="AI70" s="794">
        <v>340</v>
      </c>
      <c r="AJ70" s="793">
        <v>382</v>
      </c>
      <c r="AK70" s="794">
        <v>3618</v>
      </c>
      <c r="AL70" s="793">
        <v>12851</v>
      </c>
    </row>
    <row r="71" spans="1:38" ht="16.5" x14ac:dyDescent="0.3">
      <c r="A71" s="797">
        <v>1940</v>
      </c>
      <c r="B71" s="796" t="s">
        <v>829</v>
      </c>
      <c r="C71" s="794">
        <v>1268</v>
      </c>
      <c r="D71" s="793">
        <v>5290</v>
      </c>
      <c r="E71" s="794">
        <v>71</v>
      </c>
      <c r="F71" s="793">
        <v>81</v>
      </c>
      <c r="G71" s="794">
        <v>1339</v>
      </c>
      <c r="H71" s="793">
        <v>5371</v>
      </c>
      <c r="I71" s="794">
        <v>557</v>
      </c>
      <c r="J71" s="793">
        <v>2463</v>
      </c>
      <c r="K71" s="794">
        <v>49</v>
      </c>
      <c r="L71" s="793">
        <v>8</v>
      </c>
      <c r="M71" s="794">
        <v>606</v>
      </c>
      <c r="N71" s="793">
        <v>2471</v>
      </c>
      <c r="O71" s="794">
        <v>1825</v>
      </c>
      <c r="P71" s="794">
        <v>7753</v>
      </c>
      <c r="Q71" s="794">
        <v>120</v>
      </c>
      <c r="R71" s="794">
        <v>89</v>
      </c>
      <c r="S71" s="794">
        <v>1945</v>
      </c>
      <c r="T71" s="794">
        <v>7842</v>
      </c>
      <c r="U71" s="794">
        <v>1463</v>
      </c>
      <c r="V71" s="793">
        <v>5622</v>
      </c>
      <c r="W71" s="798">
        <v>104</v>
      </c>
      <c r="X71" s="798">
        <v>225</v>
      </c>
      <c r="Y71" s="794">
        <v>1567</v>
      </c>
      <c r="Z71" s="793">
        <v>5847</v>
      </c>
      <c r="AA71" s="798">
        <v>628</v>
      </c>
      <c r="AB71" s="793">
        <v>2653</v>
      </c>
      <c r="AC71" s="794">
        <v>37</v>
      </c>
      <c r="AD71" s="793">
        <v>24</v>
      </c>
      <c r="AE71" s="794">
        <v>665</v>
      </c>
      <c r="AF71" s="793">
        <v>2677</v>
      </c>
      <c r="AG71" s="794">
        <v>2091</v>
      </c>
      <c r="AH71" s="793">
        <v>8275</v>
      </c>
      <c r="AI71" s="794">
        <v>141</v>
      </c>
      <c r="AJ71" s="793">
        <v>249</v>
      </c>
      <c r="AK71" s="794">
        <v>2232</v>
      </c>
      <c r="AL71" s="793">
        <v>8524</v>
      </c>
    </row>
    <row r="72" spans="1:38" ht="16.5" x14ac:dyDescent="0.3">
      <c r="A72" s="797">
        <v>1941</v>
      </c>
      <c r="B72" s="796" t="s">
        <v>830</v>
      </c>
      <c r="C72" s="794">
        <v>1954</v>
      </c>
      <c r="D72" s="793">
        <v>7908</v>
      </c>
      <c r="E72" s="794">
        <v>160</v>
      </c>
      <c r="F72" s="793">
        <v>155</v>
      </c>
      <c r="G72" s="794">
        <v>2114</v>
      </c>
      <c r="H72" s="793">
        <v>8063</v>
      </c>
      <c r="I72" s="794">
        <v>946</v>
      </c>
      <c r="J72" s="793">
        <v>4250</v>
      </c>
      <c r="K72" s="794">
        <v>105</v>
      </c>
      <c r="L72" s="793">
        <v>46</v>
      </c>
      <c r="M72" s="794">
        <v>1051</v>
      </c>
      <c r="N72" s="793">
        <v>4296</v>
      </c>
      <c r="O72" s="794">
        <v>2900</v>
      </c>
      <c r="P72" s="794">
        <v>12158</v>
      </c>
      <c r="Q72" s="794">
        <v>265</v>
      </c>
      <c r="R72" s="794">
        <v>201</v>
      </c>
      <c r="S72" s="794">
        <v>3165</v>
      </c>
      <c r="T72" s="794">
        <v>12359</v>
      </c>
      <c r="U72" s="794">
        <v>2182</v>
      </c>
      <c r="V72" s="793">
        <v>8106</v>
      </c>
      <c r="W72" s="798">
        <v>243</v>
      </c>
      <c r="X72" s="798">
        <v>368</v>
      </c>
      <c r="Y72" s="794">
        <v>2425</v>
      </c>
      <c r="Z72" s="793">
        <v>8474</v>
      </c>
      <c r="AA72" s="798">
        <v>1009</v>
      </c>
      <c r="AB72" s="793">
        <v>4381</v>
      </c>
      <c r="AC72" s="794">
        <v>122</v>
      </c>
      <c r="AD72" s="793">
        <v>59</v>
      </c>
      <c r="AE72" s="794">
        <v>1131</v>
      </c>
      <c r="AF72" s="793">
        <v>4440</v>
      </c>
      <c r="AG72" s="794">
        <v>3191</v>
      </c>
      <c r="AH72" s="793">
        <v>12487</v>
      </c>
      <c r="AI72" s="794">
        <v>365</v>
      </c>
      <c r="AJ72" s="793">
        <v>427</v>
      </c>
      <c r="AK72" s="794">
        <v>3556</v>
      </c>
      <c r="AL72" s="793">
        <v>12914</v>
      </c>
    </row>
    <row r="73" spans="1:38" ht="16.5" x14ac:dyDescent="0.3">
      <c r="A73" s="797">
        <v>1941</v>
      </c>
      <c r="B73" s="796" t="s">
        <v>829</v>
      </c>
      <c r="C73" s="794">
        <v>1463</v>
      </c>
      <c r="D73" s="793">
        <v>5600</v>
      </c>
      <c r="E73" s="794">
        <v>85</v>
      </c>
      <c r="F73" s="793">
        <v>84</v>
      </c>
      <c r="G73" s="794">
        <v>1548</v>
      </c>
      <c r="H73" s="793">
        <v>5684</v>
      </c>
      <c r="I73" s="794">
        <v>533</v>
      </c>
      <c r="J73" s="793">
        <v>2641</v>
      </c>
      <c r="K73" s="794">
        <v>42</v>
      </c>
      <c r="L73" s="793">
        <v>11</v>
      </c>
      <c r="M73" s="794">
        <v>575</v>
      </c>
      <c r="N73" s="793">
        <v>2652</v>
      </c>
      <c r="O73" s="794">
        <v>1996</v>
      </c>
      <c r="P73" s="794">
        <v>8241</v>
      </c>
      <c r="Q73" s="794">
        <v>127</v>
      </c>
      <c r="R73" s="794">
        <v>95</v>
      </c>
      <c r="S73" s="794">
        <v>2123</v>
      </c>
      <c r="T73" s="794">
        <v>8336</v>
      </c>
      <c r="U73" s="794">
        <v>1693</v>
      </c>
      <c r="V73" s="793">
        <v>5888</v>
      </c>
      <c r="W73" s="798">
        <v>119</v>
      </c>
      <c r="X73" s="798">
        <v>241</v>
      </c>
      <c r="Y73" s="794">
        <v>1812</v>
      </c>
      <c r="Z73" s="793">
        <v>6129</v>
      </c>
      <c r="AA73" s="798">
        <v>622</v>
      </c>
      <c r="AB73" s="793">
        <v>2802</v>
      </c>
      <c r="AC73" s="794">
        <v>31</v>
      </c>
      <c r="AD73" s="793">
        <v>19</v>
      </c>
      <c r="AE73" s="794">
        <v>653</v>
      </c>
      <c r="AF73" s="793">
        <v>2821</v>
      </c>
      <c r="AG73" s="794">
        <v>2315</v>
      </c>
      <c r="AH73" s="793">
        <v>8690</v>
      </c>
      <c r="AI73" s="794">
        <v>150</v>
      </c>
      <c r="AJ73" s="793">
        <v>260</v>
      </c>
      <c r="AK73" s="794">
        <v>2465</v>
      </c>
      <c r="AL73" s="793">
        <v>8950</v>
      </c>
    </row>
    <row r="74" spans="1:38" ht="16.5" x14ac:dyDescent="0.3">
      <c r="A74" s="797">
        <v>1942</v>
      </c>
      <c r="B74" s="796" t="s">
        <v>830</v>
      </c>
      <c r="C74" s="794">
        <v>2244</v>
      </c>
      <c r="D74" s="793">
        <v>8524</v>
      </c>
      <c r="E74" s="794">
        <v>184</v>
      </c>
      <c r="F74" s="793">
        <v>188</v>
      </c>
      <c r="G74" s="794">
        <v>2428</v>
      </c>
      <c r="H74" s="793">
        <v>8712</v>
      </c>
      <c r="I74" s="794">
        <v>1184</v>
      </c>
      <c r="J74" s="793">
        <v>4952</v>
      </c>
      <c r="K74" s="794">
        <v>144</v>
      </c>
      <c r="L74" s="793">
        <v>51</v>
      </c>
      <c r="M74" s="794">
        <v>1328</v>
      </c>
      <c r="N74" s="793">
        <v>5003</v>
      </c>
      <c r="O74" s="794">
        <v>3428</v>
      </c>
      <c r="P74" s="794">
        <v>13476</v>
      </c>
      <c r="Q74" s="794">
        <v>328</v>
      </c>
      <c r="R74" s="794">
        <v>239</v>
      </c>
      <c r="S74" s="794">
        <v>3756</v>
      </c>
      <c r="T74" s="794">
        <v>13715</v>
      </c>
      <c r="U74" s="794">
        <v>2506</v>
      </c>
      <c r="V74" s="793">
        <v>8726</v>
      </c>
      <c r="W74" s="798">
        <v>264</v>
      </c>
      <c r="X74" s="798">
        <v>393</v>
      </c>
      <c r="Y74" s="794">
        <v>2770</v>
      </c>
      <c r="Z74" s="793">
        <v>9119</v>
      </c>
      <c r="AA74" s="798">
        <v>1303</v>
      </c>
      <c r="AB74" s="793">
        <v>5051</v>
      </c>
      <c r="AC74" s="794">
        <v>134</v>
      </c>
      <c r="AD74" s="793">
        <v>81</v>
      </c>
      <c r="AE74" s="794">
        <v>1437</v>
      </c>
      <c r="AF74" s="793">
        <v>5132</v>
      </c>
      <c r="AG74" s="794">
        <v>3809</v>
      </c>
      <c r="AH74" s="793">
        <v>13777</v>
      </c>
      <c r="AI74" s="794">
        <v>398</v>
      </c>
      <c r="AJ74" s="793">
        <v>474</v>
      </c>
      <c r="AK74" s="794">
        <v>4207</v>
      </c>
      <c r="AL74" s="793">
        <v>14251</v>
      </c>
    </row>
    <row r="75" spans="1:38" ht="16.5" x14ac:dyDescent="0.3">
      <c r="A75" s="797">
        <v>1942</v>
      </c>
      <c r="B75" s="796" t="s">
        <v>829</v>
      </c>
      <c r="C75" s="794">
        <v>1702</v>
      </c>
      <c r="D75" s="793">
        <v>6388</v>
      </c>
      <c r="E75" s="794">
        <v>103</v>
      </c>
      <c r="F75" s="793">
        <v>94</v>
      </c>
      <c r="G75" s="794">
        <v>1805</v>
      </c>
      <c r="H75" s="793">
        <v>6482</v>
      </c>
      <c r="I75" s="794">
        <v>660</v>
      </c>
      <c r="J75" s="793">
        <v>2866</v>
      </c>
      <c r="K75" s="794">
        <v>61</v>
      </c>
      <c r="L75" s="793">
        <v>17</v>
      </c>
      <c r="M75" s="794">
        <v>721</v>
      </c>
      <c r="N75" s="793">
        <v>2883</v>
      </c>
      <c r="O75" s="794">
        <v>2362</v>
      </c>
      <c r="P75" s="794">
        <v>9254</v>
      </c>
      <c r="Q75" s="794">
        <v>164</v>
      </c>
      <c r="R75" s="794">
        <v>111</v>
      </c>
      <c r="S75" s="794">
        <v>2526</v>
      </c>
      <c r="T75" s="794">
        <v>9365</v>
      </c>
      <c r="U75" s="794">
        <v>1935</v>
      </c>
      <c r="V75" s="793">
        <v>6651</v>
      </c>
      <c r="W75" s="798">
        <v>149</v>
      </c>
      <c r="X75" s="798">
        <v>252</v>
      </c>
      <c r="Y75" s="794">
        <v>2084</v>
      </c>
      <c r="Z75" s="793">
        <v>6903</v>
      </c>
      <c r="AA75" s="798">
        <v>734</v>
      </c>
      <c r="AB75" s="793">
        <v>3041</v>
      </c>
      <c r="AC75" s="794">
        <v>49</v>
      </c>
      <c r="AD75" s="793">
        <v>30</v>
      </c>
      <c r="AE75" s="794">
        <v>783</v>
      </c>
      <c r="AF75" s="793">
        <v>3071</v>
      </c>
      <c r="AG75" s="794">
        <v>2669</v>
      </c>
      <c r="AH75" s="793">
        <v>9692</v>
      </c>
      <c r="AI75" s="794">
        <v>198</v>
      </c>
      <c r="AJ75" s="793">
        <v>282</v>
      </c>
      <c r="AK75" s="794">
        <v>2867</v>
      </c>
      <c r="AL75" s="793">
        <v>9974</v>
      </c>
    </row>
    <row r="76" spans="1:38" ht="16.5" x14ac:dyDescent="0.3">
      <c r="A76" s="797">
        <v>1943</v>
      </c>
      <c r="B76" s="796" t="s">
        <v>830</v>
      </c>
      <c r="C76" s="794">
        <v>2612</v>
      </c>
      <c r="D76" s="793">
        <v>9426</v>
      </c>
      <c r="E76" s="794">
        <v>176</v>
      </c>
      <c r="F76" s="793">
        <v>210</v>
      </c>
      <c r="G76" s="794">
        <v>2788</v>
      </c>
      <c r="H76" s="793">
        <v>9636</v>
      </c>
      <c r="I76" s="794">
        <v>1200</v>
      </c>
      <c r="J76" s="793">
        <v>5106</v>
      </c>
      <c r="K76" s="794">
        <v>142</v>
      </c>
      <c r="L76" s="793">
        <v>46</v>
      </c>
      <c r="M76" s="794">
        <v>1342</v>
      </c>
      <c r="N76" s="793">
        <v>5152</v>
      </c>
      <c r="O76" s="794">
        <v>3812</v>
      </c>
      <c r="P76" s="794">
        <v>14532</v>
      </c>
      <c r="Q76" s="794">
        <v>318</v>
      </c>
      <c r="R76" s="794">
        <v>256</v>
      </c>
      <c r="S76" s="794">
        <v>4130</v>
      </c>
      <c r="T76" s="794">
        <v>14788</v>
      </c>
      <c r="U76" s="794">
        <v>2887</v>
      </c>
      <c r="V76" s="793">
        <v>9574</v>
      </c>
      <c r="W76" s="798">
        <v>288</v>
      </c>
      <c r="X76" s="798">
        <v>402</v>
      </c>
      <c r="Y76" s="794">
        <v>3175</v>
      </c>
      <c r="Z76" s="793">
        <v>9976</v>
      </c>
      <c r="AA76" s="798">
        <v>1281</v>
      </c>
      <c r="AB76" s="793">
        <v>5201</v>
      </c>
      <c r="AC76" s="794">
        <v>172</v>
      </c>
      <c r="AD76" s="793">
        <v>73</v>
      </c>
      <c r="AE76" s="794">
        <v>1453</v>
      </c>
      <c r="AF76" s="793">
        <v>5274</v>
      </c>
      <c r="AG76" s="794">
        <v>4168</v>
      </c>
      <c r="AH76" s="793">
        <v>14775</v>
      </c>
      <c r="AI76" s="794">
        <v>460</v>
      </c>
      <c r="AJ76" s="793">
        <v>475</v>
      </c>
      <c r="AK76" s="794">
        <v>4628</v>
      </c>
      <c r="AL76" s="793">
        <v>15250</v>
      </c>
    </row>
    <row r="77" spans="1:38" ht="16.5" x14ac:dyDescent="0.3">
      <c r="A77" s="797">
        <v>1943</v>
      </c>
      <c r="B77" s="796" t="s">
        <v>829</v>
      </c>
      <c r="C77" s="794">
        <v>1888</v>
      </c>
      <c r="D77" s="793">
        <v>6988</v>
      </c>
      <c r="E77" s="794">
        <v>110</v>
      </c>
      <c r="F77" s="793">
        <v>115</v>
      </c>
      <c r="G77" s="794">
        <v>1998</v>
      </c>
      <c r="H77" s="793">
        <v>7103</v>
      </c>
      <c r="I77" s="794">
        <v>728</v>
      </c>
      <c r="J77" s="793">
        <v>3119</v>
      </c>
      <c r="K77" s="794">
        <v>50</v>
      </c>
      <c r="L77" s="793">
        <v>24</v>
      </c>
      <c r="M77" s="794">
        <v>778</v>
      </c>
      <c r="N77" s="793">
        <v>3143</v>
      </c>
      <c r="O77" s="794">
        <v>2616</v>
      </c>
      <c r="P77" s="794">
        <v>10107</v>
      </c>
      <c r="Q77" s="794">
        <v>160</v>
      </c>
      <c r="R77" s="794">
        <v>139</v>
      </c>
      <c r="S77" s="794">
        <v>2776</v>
      </c>
      <c r="T77" s="794">
        <v>10246</v>
      </c>
      <c r="U77" s="794">
        <v>2157</v>
      </c>
      <c r="V77" s="793">
        <v>7205</v>
      </c>
      <c r="W77" s="798">
        <v>191</v>
      </c>
      <c r="X77" s="798">
        <v>303</v>
      </c>
      <c r="Y77" s="794">
        <v>2348</v>
      </c>
      <c r="Z77" s="793">
        <v>7508</v>
      </c>
      <c r="AA77" s="798">
        <v>804</v>
      </c>
      <c r="AB77" s="793">
        <v>3284</v>
      </c>
      <c r="AC77" s="794">
        <v>46</v>
      </c>
      <c r="AD77" s="793">
        <v>26</v>
      </c>
      <c r="AE77" s="794">
        <v>850</v>
      </c>
      <c r="AF77" s="793">
        <v>3310</v>
      </c>
      <c r="AG77" s="794">
        <v>2961</v>
      </c>
      <c r="AH77" s="793">
        <v>10489</v>
      </c>
      <c r="AI77" s="794">
        <v>237</v>
      </c>
      <c r="AJ77" s="793">
        <v>329</v>
      </c>
      <c r="AK77" s="794">
        <v>3198</v>
      </c>
      <c r="AL77" s="793">
        <v>10818</v>
      </c>
    </row>
    <row r="78" spans="1:38" ht="16.5" x14ac:dyDescent="0.3">
      <c r="A78" s="797">
        <v>1944</v>
      </c>
      <c r="B78" s="796" t="s">
        <v>830</v>
      </c>
      <c r="C78" s="794">
        <v>2975</v>
      </c>
      <c r="D78" s="793">
        <v>10118</v>
      </c>
      <c r="E78" s="794">
        <v>242</v>
      </c>
      <c r="F78" s="793">
        <v>233</v>
      </c>
      <c r="G78" s="794">
        <v>3217</v>
      </c>
      <c r="H78" s="793">
        <v>10351</v>
      </c>
      <c r="I78" s="794">
        <v>1345</v>
      </c>
      <c r="J78" s="793">
        <v>5536</v>
      </c>
      <c r="K78" s="794">
        <v>155</v>
      </c>
      <c r="L78" s="793">
        <v>65</v>
      </c>
      <c r="M78" s="794">
        <v>1500</v>
      </c>
      <c r="N78" s="793">
        <v>5601</v>
      </c>
      <c r="O78" s="794">
        <v>4320</v>
      </c>
      <c r="P78" s="794">
        <v>15654</v>
      </c>
      <c r="Q78" s="794">
        <v>397</v>
      </c>
      <c r="R78" s="794">
        <v>298</v>
      </c>
      <c r="S78" s="794">
        <v>4717</v>
      </c>
      <c r="T78" s="794">
        <v>15952</v>
      </c>
      <c r="U78" s="794">
        <v>3331</v>
      </c>
      <c r="V78" s="793">
        <v>10129</v>
      </c>
      <c r="W78" s="798">
        <v>331</v>
      </c>
      <c r="X78" s="798">
        <v>436</v>
      </c>
      <c r="Y78" s="794">
        <v>3662</v>
      </c>
      <c r="Z78" s="793">
        <v>10565</v>
      </c>
      <c r="AA78" s="798">
        <v>1453</v>
      </c>
      <c r="AB78" s="793">
        <v>5662</v>
      </c>
      <c r="AC78" s="794">
        <v>158</v>
      </c>
      <c r="AD78" s="793">
        <v>83</v>
      </c>
      <c r="AE78" s="794">
        <v>1611</v>
      </c>
      <c r="AF78" s="793">
        <v>5745</v>
      </c>
      <c r="AG78" s="794">
        <v>4784</v>
      </c>
      <c r="AH78" s="793">
        <v>15791</v>
      </c>
      <c r="AI78" s="794">
        <v>489</v>
      </c>
      <c r="AJ78" s="793">
        <v>519</v>
      </c>
      <c r="AK78" s="794">
        <v>5273</v>
      </c>
      <c r="AL78" s="793">
        <v>16310</v>
      </c>
    </row>
    <row r="79" spans="1:38" ht="16.5" x14ac:dyDescent="0.3">
      <c r="A79" s="797">
        <v>1944</v>
      </c>
      <c r="B79" s="796" t="s">
        <v>829</v>
      </c>
      <c r="C79" s="794">
        <v>2260</v>
      </c>
      <c r="D79" s="793">
        <v>7704</v>
      </c>
      <c r="E79" s="794">
        <v>113</v>
      </c>
      <c r="F79" s="793">
        <v>159</v>
      </c>
      <c r="G79" s="794">
        <v>2373</v>
      </c>
      <c r="H79" s="793">
        <v>7863</v>
      </c>
      <c r="I79" s="794">
        <v>767</v>
      </c>
      <c r="J79" s="793">
        <v>3503</v>
      </c>
      <c r="K79" s="794">
        <v>70</v>
      </c>
      <c r="L79" s="793">
        <v>20</v>
      </c>
      <c r="M79" s="794">
        <v>837</v>
      </c>
      <c r="N79" s="793">
        <v>3523</v>
      </c>
      <c r="O79" s="794">
        <v>3027</v>
      </c>
      <c r="P79" s="794">
        <v>11207</v>
      </c>
      <c r="Q79" s="794">
        <v>183</v>
      </c>
      <c r="R79" s="794">
        <v>179</v>
      </c>
      <c r="S79" s="794">
        <v>3210</v>
      </c>
      <c r="T79" s="794">
        <v>11386</v>
      </c>
      <c r="U79" s="794">
        <v>2528</v>
      </c>
      <c r="V79" s="793">
        <v>7985</v>
      </c>
      <c r="W79" s="798">
        <v>234</v>
      </c>
      <c r="X79" s="798">
        <v>273</v>
      </c>
      <c r="Y79" s="794">
        <v>2762</v>
      </c>
      <c r="Z79" s="793">
        <v>8258</v>
      </c>
      <c r="AA79" s="798">
        <v>855</v>
      </c>
      <c r="AB79" s="793">
        <v>3671</v>
      </c>
      <c r="AC79" s="794">
        <v>61</v>
      </c>
      <c r="AD79" s="793">
        <v>29</v>
      </c>
      <c r="AE79" s="794">
        <v>916</v>
      </c>
      <c r="AF79" s="793">
        <v>3700</v>
      </c>
      <c r="AG79" s="794">
        <v>3383</v>
      </c>
      <c r="AH79" s="793">
        <v>11656</v>
      </c>
      <c r="AI79" s="794">
        <v>295</v>
      </c>
      <c r="AJ79" s="793">
        <v>302</v>
      </c>
      <c r="AK79" s="794">
        <v>3678</v>
      </c>
      <c r="AL79" s="793">
        <v>11958</v>
      </c>
    </row>
    <row r="80" spans="1:38" ht="16.5" x14ac:dyDescent="0.3">
      <c r="A80" s="797">
        <v>1945</v>
      </c>
      <c r="B80" s="796" t="s">
        <v>830</v>
      </c>
      <c r="C80" s="794">
        <v>3085</v>
      </c>
      <c r="D80" s="793">
        <v>10236</v>
      </c>
      <c r="E80" s="794">
        <v>251</v>
      </c>
      <c r="F80" s="793">
        <v>197</v>
      </c>
      <c r="G80" s="794">
        <v>3336</v>
      </c>
      <c r="H80" s="793">
        <v>10433</v>
      </c>
      <c r="I80" s="794">
        <v>1490</v>
      </c>
      <c r="J80" s="793">
        <v>5717</v>
      </c>
      <c r="K80" s="794">
        <v>175</v>
      </c>
      <c r="L80" s="793">
        <v>70</v>
      </c>
      <c r="M80" s="794">
        <v>1665</v>
      </c>
      <c r="N80" s="793">
        <v>5787</v>
      </c>
      <c r="O80" s="794">
        <v>4575</v>
      </c>
      <c r="P80" s="794">
        <v>15953</v>
      </c>
      <c r="Q80" s="794">
        <v>426</v>
      </c>
      <c r="R80" s="794">
        <v>267</v>
      </c>
      <c r="S80" s="794">
        <v>5001</v>
      </c>
      <c r="T80" s="794">
        <v>16220</v>
      </c>
      <c r="U80" s="794">
        <v>3431</v>
      </c>
      <c r="V80" s="793">
        <v>10258</v>
      </c>
      <c r="W80" s="798">
        <v>357</v>
      </c>
      <c r="X80" s="798">
        <v>441</v>
      </c>
      <c r="Y80" s="794">
        <v>3788</v>
      </c>
      <c r="Z80" s="793">
        <v>10699</v>
      </c>
      <c r="AA80" s="798">
        <v>1613</v>
      </c>
      <c r="AB80" s="793">
        <v>5753</v>
      </c>
      <c r="AC80" s="794">
        <v>180</v>
      </c>
      <c r="AD80" s="793">
        <v>94</v>
      </c>
      <c r="AE80" s="794">
        <v>1793</v>
      </c>
      <c r="AF80" s="793">
        <v>5847</v>
      </c>
      <c r="AG80" s="794">
        <v>5044</v>
      </c>
      <c r="AH80" s="793">
        <v>16011</v>
      </c>
      <c r="AI80" s="794">
        <v>537</v>
      </c>
      <c r="AJ80" s="793">
        <v>535</v>
      </c>
      <c r="AK80" s="794">
        <v>5581</v>
      </c>
      <c r="AL80" s="793">
        <v>16546</v>
      </c>
    </row>
    <row r="81" spans="1:38" ht="16.5" x14ac:dyDescent="0.3">
      <c r="A81" s="797">
        <v>1945</v>
      </c>
      <c r="B81" s="796" t="s">
        <v>829</v>
      </c>
      <c r="C81" s="794">
        <v>2420</v>
      </c>
      <c r="D81" s="793">
        <v>7935</v>
      </c>
      <c r="E81" s="794">
        <v>148</v>
      </c>
      <c r="F81" s="793">
        <v>165</v>
      </c>
      <c r="G81" s="794">
        <v>2568</v>
      </c>
      <c r="H81" s="793">
        <v>8100</v>
      </c>
      <c r="I81" s="794">
        <v>878</v>
      </c>
      <c r="J81" s="793">
        <v>3565</v>
      </c>
      <c r="K81" s="794">
        <v>72</v>
      </c>
      <c r="L81" s="793">
        <v>17</v>
      </c>
      <c r="M81" s="794">
        <v>950</v>
      </c>
      <c r="N81" s="793">
        <v>3582</v>
      </c>
      <c r="O81" s="794">
        <v>3298</v>
      </c>
      <c r="P81" s="794">
        <v>11500</v>
      </c>
      <c r="Q81" s="794">
        <v>220</v>
      </c>
      <c r="R81" s="794">
        <v>182</v>
      </c>
      <c r="S81" s="794">
        <v>3518</v>
      </c>
      <c r="T81" s="794">
        <v>11682</v>
      </c>
      <c r="U81" s="794">
        <v>2681</v>
      </c>
      <c r="V81" s="793">
        <v>8163</v>
      </c>
      <c r="W81" s="798">
        <v>238</v>
      </c>
      <c r="X81" s="798">
        <v>300</v>
      </c>
      <c r="Y81" s="794">
        <v>2919</v>
      </c>
      <c r="Z81" s="793">
        <v>8463</v>
      </c>
      <c r="AA81" s="798">
        <v>976</v>
      </c>
      <c r="AB81" s="793">
        <v>3709</v>
      </c>
      <c r="AC81" s="794">
        <v>73</v>
      </c>
      <c r="AD81" s="793">
        <v>31</v>
      </c>
      <c r="AE81" s="794">
        <v>1049</v>
      </c>
      <c r="AF81" s="793">
        <v>3740</v>
      </c>
      <c r="AG81" s="794">
        <v>3657</v>
      </c>
      <c r="AH81" s="793">
        <v>11872</v>
      </c>
      <c r="AI81" s="794">
        <v>311</v>
      </c>
      <c r="AJ81" s="793">
        <v>331</v>
      </c>
      <c r="AK81" s="794">
        <v>3968</v>
      </c>
      <c r="AL81" s="793">
        <v>12203</v>
      </c>
    </row>
    <row r="82" spans="1:38" ht="16.5" x14ac:dyDescent="0.3">
      <c r="A82" s="797">
        <v>1946</v>
      </c>
      <c r="B82" s="796" t="s">
        <v>830</v>
      </c>
      <c r="C82" s="794">
        <v>3866</v>
      </c>
      <c r="D82" s="793">
        <v>11570</v>
      </c>
      <c r="E82" s="794">
        <v>309</v>
      </c>
      <c r="F82" s="793">
        <v>215</v>
      </c>
      <c r="G82" s="794">
        <v>4175</v>
      </c>
      <c r="H82" s="793">
        <v>11785</v>
      </c>
      <c r="I82" s="794">
        <v>1726</v>
      </c>
      <c r="J82" s="793">
        <v>6252</v>
      </c>
      <c r="K82" s="794">
        <v>199</v>
      </c>
      <c r="L82" s="793">
        <v>71</v>
      </c>
      <c r="M82" s="794">
        <v>1925</v>
      </c>
      <c r="N82" s="793">
        <v>6323</v>
      </c>
      <c r="O82" s="794">
        <v>5592</v>
      </c>
      <c r="P82" s="794">
        <v>17822</v>
      </c>
      <c r="Q82" s="794">
        <v>508</v>
      </c>
      <c r="R82" s="794">
        <v>286</v>
      </c>
      <c r="S82" s="794">
        <v>6100</v>
      </c>
      <c r="T82" s="794">
        <v>18108</v>
      </c>
      <c r="U82" s="794">
        <v>4198</v>
      </c>
      <c r="V82" s="793">
        <v>11565</v>
      </c>
      <c r="W82" s="798">
        <v>417</v>
      </c>
      <c r="X82" s="798">
        <v>486</v>
      </c>
      <c r="Y82" s="794">
        <v>4615</v>
      </c>
      <c r="Z82" s="793">
        <v>12051</v>
      </c>
      <c r="AA82" s="798">
        <v>1850</v>
      </c>
      <c r="AB82" s="793">
        <v>6301</v>
      </c>
      <c r="AC82" s="794">
        <v>192</v>
      </c>
      <c r="AD82" s="793">
        <v>75</v>
      </c>
      <c r="AE82" s="794">
        <v>2042</v>
      </c>
      <c r="AF82" s="793">
        <v>6376</v>
      </c>
      <c r="AG82" s="794">
        <v>6048</v>
      </c>
      <c r="AH82" s="793">
        <v>17866</v>
      </c>
      <c r="AI82" s="794">
        <v>609</v>
      </c>
      <c r="AJ82" s="793">
        <v>561</v>
      </c>
      <c r="AK82" s="794">
        <v>6657</v>
      </c>
      <c r="AL82" s="793">
        <v>18427</v>
      </c>
    </row>
    <row r="83" spans="1:38" ht="16.5" x14ac:dyDescent="0.3">
      <c r="A83" s="797">
        <v>1946</v>
      </c>
      <c r="B83" s="796" t="s">
        <v>829</v>
      </c>
      <c r="C83" s="794">
        <v>2920</v>
      </c>
      <c r="D83" s="793">
        <v>9079</v>
      </c>
      <c r="E83" s="794">
        <v>186</v>
      </c>
      <c r="F83" s="793">
        <v>144</v>
      </c>
      <c r="G83" s="794">
        <v>3106</v>
      </c>
      <c r="H83" s="793">
        <v>9223</v>
      </c>
      <c r="I83" s="794">
        <v>996</v>
      </c>
      <c r="J83" s="793">
        <v>4068</v>
      </c>
      <c r="K83" s="794">
        <v>83</v>
      </c>
      <c r="L83" s="793">
        <v>17</v>
      </c>
      <c r="M83" s="794">
        <v>1079</v>
      </c>
      <c r="N83" s="793">
        <v>4085</v>
      </c>
      <c r="O83" s="794">
        <v>3916</v>
      </c>
      <c r="P83" s="794">
        <v>13147</v>
      </c>
      <c r="Q83" s="794">
        <v>269</v>
      </c>
      <c r="R83" s="794">
        <v>161</v>
      </c>
      <c r="S83" s="794">
        <v>4185</v>
      </c>
      <c r="T83" s="794">
        <v>13308</v>
      </c>
      <c r="U83" s="794">
        <v>3295</v>
      </c>
      <c r="V83" s="793">
        <v>9225</v>
      </c>
      <c r="W83" s="798">
        <v>264</v>
      </c>
      <c r="X83" s="798">
        <v>366</v>
      </c>
      <c r="Y83" s="794">
        <v>3559</v>
      </c>
      <c r="Z83" s="793">
        <v>9591</v>
      </c>
      <c r="AA83" s="798">
        <v>1124</v>
      </c>
      <c r="AB83" s="793">
        <v>4183</v>
      </c>
      <c r="AC83" s="794">
        <v>90</v>
      </c>
      <c r="AD83" s="793">
        <v>32</v>
      </c>
      <c r="AE83" s="794">
        <v>1214</v>
      </c>
      <c r="AF83" s="793">
        <v>4215</v>
      </c>
      <c r="AG83" s="794">
        <v>4419</v>
      </c>
      <c r="AH83" s="793">
        <v>13408</v>
      </c>
      <c r="AI83" s="794">
        <v>354</v>
      </c>
      <c r="AJ83" s="793">
        <v>398</v>
      </c>
      <c r="AK83" s="794">
        <v>4773</v>
      </c>
      <c r="AL83" s="793">
        <v>13806</v>
      </c>
    </row>
    <row r="84" spans="1:38" ht="16.5" x14ac:dyDescent="0.3">
      <c r="A84" s="797">
        <v>1947</v>
      </c>
      <c r="B84" s="796" t="s">
        <v>830</v>
      </c>
      <c r="C84" s="794">
        <v>4314</v>
      </c>
      <c r="D84" s="793">
        <v>12174</v>
      </c>
      <c r="E84" s="794">
        <v>315</v>
      </c>
      <c r="F84" s="793">
        <v>291</v>
      </c>
      <c r="G84" s="794">
        <v>4629</v>
      </c>
      <c r="H84" s="793">
        <v>12465</v>
      </c>
      <c r="I84" s="794">
        <v>1956</v>
      </c>
      <c r="J84" s="793">
        <v>6685</v>
      </c>
      <c r="K84" s="794">
        <v>228</v>
      </c>
      <c r="L84" s="793">
        <v>80</v>
      </c>
      <c r="M84" s="794">
        <v>2184</v>
      </c>
      <c r="N84" s="793">
        <v>6765</v>
      </c>
      <c r="O84" s="794">
        <v>6270</v>
      </c>
      <c r="P84" s="794">
        <v>18859</v>
      </c>
      <c r="Q84" s="794">
        <v>543</v>
      </c>
      <c r="R84" s="794">
        <v>371</v>
      </c>
      <c r="S84" s="794">
        <v>6813</v>
      </c>
      <c r="T84" s="794">
        <v>19230</v>
      </c>
      <c r="U84" s="794">
        <v>4778</v>
      </c>
      <c r="V84" s="793">
        <v>12074</v>
      </c>
      <c r="W84" s="798">
        <v>483</v>
      </c>
      <c r="X84" s="798">
        <v>530</v>
      </c>
      <c r="Y84" s="794">
        <v>5261</v>
      </c>
      <c r="Z84" s="793">
        <v>12604</v>
      </c>
      <c r="AA84" s="798">
        <v>2036</v>
      </c>
      <c r="AB84" s="793">
        <v>6765</v>
      </c>
      <c r="AC84" s="794">
        <v>234</v>
      </c>
      <c r="AD84" s="793">
        <v>95</v>
      </c>
      <c r="AE84" s="794">
        <v>2270</v>
      </c>
      <c r="AF84" s="793">
        <v>6860</v>
      </c>
      <c r="AG84" s="794">
        <v>6814</v>
      </c>
      <c r="AH84" s="793">
        <v>18839</v>
      </c>
      <c r="AI84" s="794">
        <v>717</v>
      </c>
      <c r="AJ84" s="793">
        <v>625</v>
      </c>
      <c r="AK84" s="794">
        <v>7531</v>
      </c>
      <c r="AL84" s="793">
        <v>19464</v>
      </c>
    </row>
    <row r="85" spans="1:38" ht="16.5" x14ac:dyDescent="0.3">
      <c r="A85" s="797">
        <v>1947</v>
      </c>
      <c r="B85" s="796" t="s">
        <v>829</v>
      </c>
      <c r="C85" s="794">
        <v>3253</v>
      </c>
      <c r="D85" s="793">
        <v>9648</v>
      </c>
      <c r="E85" s="794">
        <v>214</v>
      </c>
      <c r="F85" s="793">
        <v>223</v>
      </c>
      <c r="G85" s="794">
        <v>3467</v>
      </c>
      <c r="H85" s="793">
        <v>9871</v>
      </c>
      <c r="I85" s="794">
        <v>1203</v>
      </c>
      <c r="J85" s="793">
        <v>4270</v>
      </c>
      <c r="K85" s="794">
        <v>103</v>
      </c>
      <c r="L85" s="793">
        <v>28</v>
      </c>
      <c r="M85" s="794">
        <v>1306</v>
      </c>
      <c r="N85" s="793">
        <v>4298</v>
      </c>
      <c r="O85" s="794">
        <v>4456</v>
      </c>
      <c r="P85" s="794">
        <v>13918</v>
      </c>
      <c r="Q85" s="794">
        <v>317</v>
      </c>
      <c r="R85" s="794">
        <v>251</v>
      </c>
      <c r="S85" s="794">
        <v>4773</v>
      </c>
      <c r="T85" s="794">
        <v>14169</v>
      </c>
      <c r="U85" s="794">
        <v>3625</v>
      </c>
      <c r="V85" s="793">
        <v>9870</v>
      </c>
      <c r="W85" s="798">
        <v>317</v>
      </c>
      <c r="X85" s="798">
        <v>377</v>
      </c>
      <c r="Y85" s="794">
        <v>3942</v>
      </c>
      <c r="Z85" s="793">
        <v>10247</v>
      </c>
      <c r="AA85" s="798">
        <v>1329</v>
      </c>
      <c r="AB85" s="793">
        <v>4393</v>
      </c>
      <c r="AC85" s="794">
        <v>79</v>
      </c>
      <c r="AD85" s="793">
        <v>42</v>
      </c>
      <c r="AE85" s="794">
        <v>1408</v>
      </c>
      <c r="AF85" s="793">
        <v>4435</v>
      </c>
      <c r="AG85" s="794">
        <v>4954</v>
      </c>
      <c r="AH85" s="793">
        <v>14263</v>
      </c>
      <c r="AI85" s="794">
        <v>396</v>
      </c>
      <c r="AJ85" s="793">
        <v>419</v>
      </c>
      <c r="AK85" s="794">
        <v>5350</v>
      </c>
      <c r="AL85" s="793">
        <v>14682</v>
      </c>
    </row>
    <row r="86" spans="1:38" ht="16.5" x14ac:dyDescent="0.3">
      <c r="A86" s="797">
        <v>1948</v>
      </c>
      <c r="B86" s="796" t="s">
        <v>830</v>
      </c>
      <c r="C86" s="794">
        <v>4528</v>
      </c>
      <c r="D86" s="793">
        <v>12222</v>
      </c>
      <c r="E86" s="794">
        <v>362</v>
      </c>
      <c r="F86" s="793">
        <v>251</v>
      </c>
      <c r="G86" s="794">
        <v>4890</v>
      </c>
      <c r="H86" s="793">
        <v>12473</v>
      </c>
      <c r="I86" s="794">
        <v>2062</v>
      </c>
      <c r="J86" s="793">
        <v>6940</v>
      </c>
      <c r="K86" s="794">
        <v>285</v>
      </c>
      <c r="L86" s="793">
        <v>63</v>
      </c>
      <c r="M86" s="794">
        <v>2347</v>
      </c>
      <c r="N86" s="793">
        <v>7003</v>
      </c>
      <c r="O86" s="794">
        <v>6590</v>
      </c>
      <c r="P86" s="794">
        <v>19162</v>
      </c>
      <c r="Q86" s="794">
        <v>647</v>
      </c>
      <c r="R86" s="794">
        <v>314</v>
      </c>
      <c r="S86" s="794">
        <v>7237</v>
      </c>
      <c r="T86" s="794">
        <v>19476</v>
      </c>
      <c r="U86" s="794">
        <v>4991</v>
      </c>
      <c r="V86" s="793">
        <v>12047</v>
      </c>
      <c r="W86" s="798">
        <v>531</v>
      </c>
      <c r="X86" s="798">
        <v>553</v>
      </c>
      <c r="Y86" s="794">
        <v>5522</v>
      </c>
      <c r="Z86" s="793">
        <v>12600</v>
      </c>
      <c r="AA86" s="798">
        <v>2210</v>
      </c>
      <c r="AB86" s="793">
        <v>6919</v>
      </c>
      <c r="AC86" s="794">
        <v>255</v>
      </c>
      <c r="AD86" s="793">
        <v>100</v>
      </c>
      <c r="AE86" s="794">
        <v>2465</v>
      </c>
      <c r="AF86" s="793">
        <v>7019</v>
      </c>
      <c r="AG86" s="794">
        <v>7201</v>
      </c>
      <c r="AH86" s="793">
        <v>18966</v>
      </c>
      <c r="AI86" s="794">
        <v>786</v>
      </c>
      <c r="AJ86" s="793">
        <v>653</v>
      </c>
      <c r="AK86" s="794">
        <v>7987</v>
      </c>
      <c r="AL86" s="793">
        <v>19619</v>
      </c>
    </row>
    <row r="87" spans="1:38" ht="16.5" x14ac:dyDescent="0.3">
      <c r="A87" s="797">
        <v>1948</v>
      </c>
      <c r="B87" s="796" t="s">
        <v>829</v>
      </c>
      <c r="C87" s="794">
        <v>3529</v>
      </c>
      <c r="D87" s="793">
        <v>9819</v>
      </c>
      <c r="E87" s="794">
        <v>226</v>
      </c>
      <c r="F87" s="793">
        <v>191</v>
      </c>
      <c r="G87" s="794">
        <v>3755</v>
      </c>
      <c r="H87" s="793">
        <v>10010</v>
      </c>
      <c r="I87" s="794">
        <v>1300</v>
      </c>
      <c r="J87" s="793">
        <v>4468</v>
      </c>
      <c r="K87" s="794">
        <v>119</v>
      </c>
      <c r="L87" s="793">
        <v>30</v>
      </c>
      <c r="M87" s="794">
        <v>1419</v>
      </c>
      <c r="N87" s="793">
        <v>4498</v>
      </c>
      <c r="O87" s="794">
        <v>4829</v>
      </c>
      <c r="P87" s="794">
        <v>14287</v>
      </c>
      <c r="Q87" s="794">
        <v>345</v>
      </c>
      <c r="R87" s="794">
        <v>221</v>
      </c>
      <c r="S87" s="794">
        <v>5174</v>
      </c>
      <c r="T87" s="794">
        <v>14508</v>
      </c>
      <c r="U87" s="794">
        <v>3951</v>
      </c>
      <c r="V87" s="793">
        <v>9915</v>
      </c>
      <c r="W87" s="798">
        <v>315</v>
      </c>
      <c r="X87" s="798">
        <v>373</v>
      </c>
      <c r="Y87" s="794">
        <v>4266</v>
      </c>
      <c r="Z87" s="793">
        <v>10288</v>
      </c>
      <c r="AA87" s="798">
        <v>1396</v>
      </c>
      <c r="AB87" s="793">
        <v>4597</v>
      </c>
      <c r="AC87" s="794">
        <v>107</v>
      </c>
      <c r="AD87" s="793">
        <v>46</v>
      </c>
      <c r="AE87" s="794">
        <v>1503</v>
      </c>
      <c r="AF87" s="793">
        <v>4643</v>
      </c>
      <c r="AG87" s="794">
        <v>5347</v>
      </c>
      <c r="AH87" s="793">
        <v>14512</v>
      </c>
      <c r="AI87" s="794">
        <v>422</v>
      </c>
      <c r="AJ87" s="793">
        <v>419</v>
      </c>
      <c r="AK87" s="794">
        <v>5769</v>
      </c>
      <c r="AL87" s="793">
        <v>14931</v>
      </c>
    </row>
    <row r="88" spans="1:38" ht="16.5" x14ac:dyDescent="0.3">
      <c r="A88" s="797">
        <v>1949</v>
      </c>
      <c r="B88" s="796" t="s">
        <v>830</v>
      </c>
      <c r="C88" s="794">
        <v>5053</v>
      </c>
      <c r="D88" s="793">
        <v>12122</v>
      </c>
      <c r="E88" s="794">
        <v>406</v>
      </c>
      <c r="F88" s="793">
        <v>287</v>
      </c>
      <c r="G88" s="794">
        <v>5459</v>
      </c>
      <c r="H88" s="793">
        <v>12409</v>
      </c>
      <c r="I88" s="794">
        <v>2223</v>
      </c>
      <c r="J88" s="793">
        <v>6909</v>
      </c>
      <c r="K88" s="794">
        <v>293</v>
      </c>
      <c r="L88" s="793">
        <v>84</v>
      </c>
      <c r="M88" s="794">
        <v>2516</v>
      </c>
      <c r="N88" s="793">
        <v>6993</v>
      </c>
      <c r="O88" s="794">
        <v>7276</v>
      </c>
      <c r="P88" s="794">
        <v>19031</v>
      </c>
      <c r="Q88" s="794">
        <v>699</v>
      </c>
      <c r="R88" s="794">
        <v>371</v>
      </c>
      <c r="S88" s="794">
        <v>7975</v>
      </c>
      <c r="T88" s="794">
        <v>19402</v>
      </c>
      <c r="U88" s="794">
        <v>5500</v>
      </c>
      <c r="V88" s="793">
        <v>11977</v>
      </c>
      <c r="W88" s="798">
        <v>603</v>
      </c>
      <c r="X88" s="798">
        <v>510</v>
      </c>
      <c r="Y88" s="794">
        <v>6103</v>
      </c>
      <c r="Z88" s="793">
        <v>12487</v>
      </c>
      <c r="AA88" s="798">
        <v>2378</v>
      </c>
      <c r="AB88" s="793">
        <v>6914</v>
      </c>
      <c r="AC88" s="794">
        <v>258</v>
      </c>
      <c r="AD88" s="793">
        <v>95</v>
      </c>
      <c r="AE88" s="794">
        <v>2636</v>
      </c>
      <c r="AF88" s="793">
        <v>7009</v>
      </c>
      <c r="AG88" s="794">
        <v>7878</v>
      </c>
      <c r="AH88" s="793">
        <v>18891</v>
      </c>
      <c r="AI88" s="794">
        <v>861</v>
      </c>
      <c r="AJ88" s="793">
        <v>605</v>
      </c>
      <c r="AK88" s="794">
        <v>8739</v>
      </c>
      <c r="AL88" s="793">
        <v>19496</v>
      </c>
    </row>
    <row r="89" spans="1:38" ht="16.5" x14ac:dyDescent="0.3">
      <c r="A89" s="797">
        <v>1949</v>
      </c>
      <c r="B89" s="796" t="s">
        <v>829</v>
      </c>
      <c r="C89" s="794">
        <v>3802</v>
      </c>
      <c r="D89" s="793">
        <v>9762</v>
      </c>
      <c r="E89" s="794">
        <v>241</v>
      </c>
      <c r="F89" s="793">
        <v>177</v>
      </c>
      <c r="G89" s="794">
        <v>4043</v>
      </c>
      <c r="H89" s="793">
        <v>9939</v>
      </c>
      <c r="I89" s="794">
        <v>1409</v>
      </c>
      <c r="J89" s="793">
        <v>4636</v>
      </c>
      <c r="K89" s="794">
        <v>114</v>
      </c>
      <c r="L89" s="793">
        <v>23</v>
      </c>
      <c r="M89" s="794">
        <v>1523</v>
      </c>
      <c r="N89" s="793">
        <v>4659</v>
      </c>
      <c r="O89" s="794">
        <v>5211</v>
      </c>
      <c r="P89" s="794">
        <v>14398</v>
      </c>
      <c r="Q89" s="794">
        <v>355</v>
      </c>
      <c r="R89" s="794">
        <v>200</v>
      </c>
      <c r="S89" s="794">
        <v>5566</v>
      </c>
      <c r="T89" s="794">
        <v>14598</v>
      </c>
      <c r="U89" s="794">
        <v>4249</v>
      </c>
      <c r="V89" s="793">
        <v>9752</v>
      </c>
      <c r="W89" s="798">
        <v>381</v>
      </c>
      <c r="X89" s="798">
        <v>409</v>
      </c>
      <c r="Y89" s="794">
        <v>4630</v>
      </c>
      <c r="Z89" s="793">
        <v>10161</v>
      </c>
      <c r="AA89" s="798">
        <v>1487</v>
      </c>
      <c r="AB89" s="793">
        <v>4761</v>
      </c>
      <c r="AC89" s="794">
        <v>129</v>
      </c>
      <c r="AD89" s="793">
        <v>45</v>
      </c>
      <c r="AE89" s="794">
        <v>1616</v>
      </c>
      <c r="AF89" s="793">
        <v>4806</v>
      </c>
      <c r="AG89" s="794">
        <v>5736</v>
      </c>
      <c r="AH89" s="793">
        <v>14513</v>
      </c>
      <c r="AI89" s="794">
        <v>510</v>
      </c>
      <c r="AJ89" s="793">
        <v>454</v>
      </c>
      <c r="AK89" s="794">
        <v>6246</v>
      </c>
      <c r="AL89" s="793">
        <v>14967</v>
      </c>
    </row>
    <row r="90" spans="1:38" ht="16.5" x14ac:dyDescent="0.3">
      <c r="A90" s="797">
        <v>1950</v>
      </c>
      <c r="B90" s="796" t="s">
        <v>830</v>
      </c>
      <c r="C90" s="794">
        <v>5377</v>
      </c>
      <c r="D90" s="793">
        <v>12382</v>
      </c>
      <c r="E90" s="794">
        <v>457</v>
      </c>
      <c r="F90" s="793">
        <v>297</v>
      </c>
      <c r="G90" s="794">
        <v>5834</v>
      </c>
      <c r="H90" s="793">
        <v>12679</v>
      </c>
      <c r="I90" s="794">
        <v>2578</v>
      </c>
      <c r="J90" s="793">
        <v>7401</v>
      </c>
      <c r="K90" s="794">
        <v>339</v>
      </c>
      <c r="L90" s="793">
        <v>82</v>
      </c>
      <c r="M90" s="794">
        <v>2917</v>
      </c>
      <c r="N90" s="793">
        <v>7483</v>
      </c>
      <c r="O90" s="794">
        <v>7955</v>
      </c>
      <c r="P90" s="794">
        <v>19783</v>
      </c>
      <c r="Q90" s="794">
        <v>796</v>
      </c>
      <c r="R90" s="794">
        <v>379</v>
      </c>
      <c r="S90" s="794">
        <v>8751</v>
      </c>
      <c r="T90" s="794">
        <v>20162</v>
      </c>
      <c r="U90" s="794">
        <v>5833</v>
      </c>
      <c r="V90" s="793">
        <v>12248</v>
      </c>
      <c r="W90" s="798">
        <v>597</v>
      </c>
      <c r="X90" s="798">
        <v>534</v>
      </c>
      <c r="Y90" s="794">
        <v>6430</v>
      </c>
      <c r="Z90" s="793">
        <v>12782</v>
      </c>
      <c r="AA90" s="798">
        <v>2728</v>
      </c>
      <c r="AB90" s="793">
        <v>7382</v>
      </c>
      <c r="AC90" s="794">
        <v>320</v>
      </c>
      <c r="AD90" s="793">
        <v>98</v>
      </c>
      <c r="AE90" s="794">
        <v>3048</v>
      </c>
      <c r="AF90" s="793">
        <v>7480</v>
      </c>
      <c r="AG90" s="794">
        <v>8561</v>
      </c>
      <c r="AH90" s="793">
        <v>19630</v>
      </c>
      <c r="AI90" s="794">
        <v>917</v>
      </c>
      <c r="AJ90" s="793">
        <v>632</v>
      </c>
      <c r="AK90" s="794">
        <v>9478</v>
      </c>
      <c r="AL90" s="793">
        <v>20262</v>
      </c>
    </row>
    <row r="91" spans="1:38" ht="16.5" x14ac:dyDescent="0.3">
      <c r="A91" s="797">
        <v>1950</v>
      </c>
      <c r="B91" s="796" t="s">
        <v>829</v>
      </c>
      <c r="C91" s="794">
        <v>4200</v>
      </c>
      <c r="D91" s="793">
        <v>10022</v>
      </c>
      <c r="E91" s="794">
        <v>254</v>
      </c>
      <c r="F91" s="793">
        <v>216</v>
      </c>
      <c r="G91" s="794">
        <v>4454</v>
      </c>
      <c r="H91" s="793">
        <v>10238</v>
      </c>
      <c r="I91" s="794">
        <v>1621</v>
      </c>
      <c r="J91" s="793">
        <v>4897</v>
      </c>
      <c r="K91" s="794">
        <v>135</v>
      </c>
      <c r="L91" s="793">
        <v>30</v>
      </c>
      <c r="M91" s="794">
        <v>1756</v>
      </c>
      <c r="N91" s="793">
        <v>4927</v>
      </c>
      <c r="O91" s="794">
        <v>5821</v>
      </c>
      <c r="P91" s="794">
        <v>14919</v>
      </c>
      <c r="Q91" s="794">
        <v>389</v>
      </c>
      <c r="R91" s="794">
        <v>246</v>
      </c>
      <c r="S91" s="794">
        <v>6210</v>
      </c>
      <c r="T91" s="794">
        <v>15165</v>
      </c>
      <c r="U91" s="794">
        <v>4617</v>
      </c>
      <c r="V91" s="793">
        <v>10115</v>
      </c>
      <c r="W91" s="798">
        <v>399</v>
      </c>
      <c r="X91" s="798">
        <v>403</v>
      </c>
      <c r="Y91" s="794">
        <v>5016</v>
      </c>
      <c r="Z91" s="793">
        <v>10518</v>
      </c>
      <c r="AA91" s="798">
        <v>1799</v>
      </c>
      <c r="AB91" s="793">
        <v>4956</v>
      </c>
      <c r="AC91" s="794">
        <v>153</v>
      </c>
      <c r="AD91" s="793">
        <v>45</v>
      </c>
      <c r="AE91" s="794">
        <v>1952</v>
      </c>
      <c r="AF91" s="793">
        <v>5001</v>
      </c>
      <c r="AG91" s="794">
        <v>6416</v>
      </c>
      <c r="AH91" s="793">
        <v>15071</v>
      </c>
      <c r="AI91" s="794">
        <v>552</v>
      </c>
      <c r="AJ91" s="793">
        <v>448</v>
      </c>
      <c r="AK91" s="794">
        <v>6968</v>
      </c>
      <c r="AL91" s="793">
        <v>15519</v>
      </c>
    </row>
    <row r="92" spans="1:38" ht="16.5" x14ac:dyDescent="0.3">
      <c r="A92" s="797">
        <v>1951</v>
      </c>
      <c r="B92" s="796" t="s">
        <v>830</v>
      </c>
      <c r="C92" s="794">
        <v>5630</v>
      </c>
      <c r="D92" s="793">
        <v>12212</v>
      </c>
      <c r="E92" s="794">
        <v>479</v>
      </c>
      <c r="F92" s="793">
        <v>260</v>
      </c>
      <c r="G92" s="794">
        <v>6109</v>
      </c>
      <c r="H92" s="793">
        <v>12472</v>
      </c>
      <c r="I92" s="794">
        <v>2387</v>
      </c>
      <c r="J92" s="793">
        <v>7332</v>
      </c>
      <c r="K92" s="794">
        <v>315</v>
      </c>
      <c r="L92" s="793">
        <v>74</v>
      </c>
      <c r="M92" s="794">
        <v>2702</v>
      </c>
      <c r="N92" s="793">
        <v>7406</v>
      </c>
      <c r="O92" s="794">
        <v>8017</v>
      </c>
      <c r="P92" s="794">
        <v>19544</v>
      </c>
      <c r="Q92" s="794">
        <v>794</v>
      </c>
      <c r="R92" s="794">
        <v>334</v>
      </c>
      <c r="S92" s="794">
        <v>8811</v>
      </c>
      <c r="T92" s="794">
        <v>19878</v>
      </c>
      <c r="U92" s="794">
        <v>6078</v>
      </c>
      <c r="V92" s="793">
        <v>12012</v>
      </c>
      <c r="W92" s="798">
        <v>646</v>
      </c>
      <c r="X92" s="798">
        <v>531</v>
      </c>
      <c r="Y92" s="794">
        <v>6724</v>
      </c>
      <c r="Z92" s="793">
        <v>12543</v>
      </c>
      <c r="AA92" s="798">
        <v>2549</v>
      </c>
      <c r="AB92" s="793">
        <v>7275</v>
      </c>
      <c r="AC92" s="794">
        <v>285</v>
      </c>
      <c r="AD92" s="793">
        <v>106</v>
      </c>
      <c r="AE92" s="794">
        <v>2834</v>
      </c>
      <c r="AF92" s="793">
        <v>7381</v>
      </c>
      <c r="AG92" s="794">
        <v>8627</v>
      </c>
      <c r="AH92" s="793">
        <v>19287</v>
      </c>
      <c r="AI92" s="794">
        <v>931</v>
      </c>
      <c r="AJ92" s="793">
        <v>637</v>
      </c>
      <c r="AK92" s="794">
        <v>9558</v>
      </c>
      <c r="AL92" s="793">
        <v>19924</v>
      </c>
    </row>
    <row r="93" spans="1:38" ht="16.5" x14ac:dyDescent="0.3">
      <c r="A93" s="797">
        <v>1951</v>
      </c>
      <c r="B93" s="796" t="s">
        <v>829</v>
      </c>
      <c r="C93" s="794">
        <v>4265</v>
      </c>
      <c r="D93" s="793">
        <v>10046</v>
      </c>
      <c r="E93" s="794">
        <v>335</v>
      </c>
      <c r="F93" s="793">
        <v>194</v>
      </c>
      <c r="G93" s="794">
        <v>4600</v>
      </c>
      <c r="H93" s="793">
        <v>10240</v>
      </c>
      <c r="I93" s="794">
        <v>1648</v>
      </c>
      <c r="J93" s="793">
        <v>4841</v>
      </c>
      <c r="K93" s="794">
        <v>157</v>
      </c>
      <c r="L93" s="793">
        <v>31</v>
      </c>
      <c r="M93" s="794">
        <v>1805</v>
      </c>
      <c r="N93" s="793">
        <v>4872</v>
      </c>
      <c r="O93" s="794">
        <v>5913</v>
      </c>
      <c r="P93" s="794">
        <v>14887</v>
      </c>
      <c r="Q93" s="794">
        <v>492</v>
      </c>
      <c r="R93" s="794">
        <v>225</v>
      </c>
      <c r="S93" s="794">
        <v>6405</v>
      </c>
      <c r="T93" s="794">
        <v>15112</v>
      </c>
      <c r="U93" s="794">
        <v>4690</v>
      </c>
      <c r="V93" s="793">
        <v>10082</v>
      </c>
      <c r="W93" s="798">
        <v>450</v>
      </c>
      <c r="X93" s="798">
        <v>414</v>
      </c>
      <c r="Y93" s="794">
        <v>5140</v>
      </c>
      <c r="Z93" s="793">
        <v>10496</v>
      </c>
      <c r="AA93" s="798">
        <v>1758</v>
      </c>
      <c r="AB93" s="793">
        <v>4948</v>
      </c>
      <c r="AC93" s="794">
        <v>146</v>
      </c>
      <c r="AD93" s="793">
        <v>53</v>
      </c>
      <c r="AE93" s="794">
        <v>1904</v>
      </c>
      <c r="AF93" s="793">
        <v>5001</v>
      </c>
      <c r="AG93" s="794">
        <v>6448</v>
      </c>
      <c r="AH93" s="793">
        <v>15030</v>
      </c>
      <c r="AI93" s="794">
        <v>596</v>
      </c>
      <c r="AJ93" s="793">
        <v>467</v>
      </c>
      <c r="AK93" s="794">
        <v>7044</v>
      </c>
      <c r="AL93" s="793">
        <v>15497</v>
      </c>
    </row>
    <row r="94" spans="1:38" ht="16.5" x14ac:dyDescent="0.3">
      <c r="A94" s="797">
        <v>1952</v>
      </c>
      <c r="B94" s="796" t="s">
        <v>830</v>
      </c>
      <c r="C94" s="794">
        <v>6340</v>
      </c>
      <c r="D94" s="793">
        <v>12987</v>
      </c>
      <c r="E94" s="794">
        <v>554</v>
      </c>
      <c r="F94" s="793">
        <v>302</v>
      </c>
      <c r="G94" s="794">
        <v>6894</v>
      </c>
      <c r="H94" s="793">
        <v>13289</v>
      </c>
      <c r="I94" s="794">
        <v>3021</v>
      </c>
      <c r="J94" s="793">
        <v>8161</v>
      </c>
      <c r="K94" s="794">
        <v>423</v>
      </c>
      <c r="L94" s="793">
        <v>85</v>
      </c>
      <c r="M94" s="794">
        <v>3444</v>
      </c>
      <c r="N94" s="793">
        <v>8246</v>
      </c>
      <c r="O94" s="794">
        <v>9361</v>
      </c>
      <c r="P94" s="794">
        <v>21148</v>
      </c>
      <c r="Q94" s="794">
        <v>977</v>
      </c>
      <c r="R94" s="794">
        <v>387</v>
      </c>
      <c r="S94" s="794">
        <v>10338</v>
      </c>
      <c r="T94" s="794">
        <v>21535</v>
      </c>
      <c r="U94" s="794">
        <v>6863</v>
      </c>
      <c r="V94" s="793">
        <v>12796</v>
      </c>
      <c r="W94" s="798">
        <v>746</v>
      </c>
      <c r="X94" s="798">
        <v>515</v>
      </c>
      <c r="Y94" s="794">
        <v>7609</v>
      </c>
      <c r="Z94" s="793">
        <v>13311</v>
      </c>
      <c r="AA94" s="798">
        <v>3171</v>
      </c>
      <c r="AB94" s="793">
        <v>8097</v>
      </c>
      <c r="AC94" s="794">
        <v>403</v>
      </c>
      <c r="AD94" s="793">
        <v>88</v>
      </c>
      <c r="AE94" s="794">
        <v>3574</v>
      </c>
      <c r="AF94" s="793">
        <v>8185</v>
      </c>
      <c r="AG94" s="794">
        <v>10034</v>
      </c>
      <c r="AH94" s="793">
        <v>20893</v>
      </c>
      <c r="AI94" s="794">
        <v>1149</v>
      </c>
      <c r="AJ94" s="793">
        <v>603</v>
      </c>
      <c r="AK94" s="794">
        <v>11183</v>
      </c>
      <c r="AL94" s="793">
        <v>21496</v>
      </c>
    </row>
    <row r="95" spans="1:38" ht="16.5" x14ac:dyDescent="0.3">
      <c r="A95" s="797">
        <v>1952</v>
      </c>
      <c r="B95" s="796" t="s">
        <v>829</v>
      </c>
      <c r="C95" s="794">
        <v>4962</v>
      </c>
      <c r="D95" s="793">
        <v>10821</v>
      </c>
      <c r="E95" s="794">
        <v>313</v>
      </c>
      <c r="F95" s="793">
        <v>229</v>
      </c>
      <c r="G95" s="794">
        <v>5275</v>
      </c>
      <c r="H95" s="793">
        <v>11050</v>
      </c>
      <c r="I95" s="794">
        <v>2045</v>
      </c>
      <c r="J95" s="793">
        <v>5485</v>
      </c>
      <c r="K95" s="794">
        <v>191</v>
      </c>
      <c r="L95" s="793">
        <v>50</v>
      </c>
      <c r="M95" s="794">
        <v>2236</v>
      </c>
      <c r="N95" s="793">
        <v>5535</v>
      </c>
      <c r="O95" s="794">
        <v>7007</v>
      </c>
      <c r="P95" s="794">
        <v>16306</v>
      </c>
      <c r="Q95" s="794">
        <v>504</v>
      </c>
      <c r="R95" s="794">
        <v>279</v>
      </c>
      <c r="S95" s="794">
        <v>7511</v>
      </c>
      <c r="T95" s="794">
        <v>16585</v>
      </c>
      <c r="U95" s="794">
        <v>5448</v>
      </c>
      <c r="V95" s="793">
        <v>10854</v>
      </c>
      <c r="W95" s="798">
        <v>526</v>
      </c>
      <c r="X95" s="798">
        <v>405</v>
      </c>
      <c r="Y95" s="794">
        <v>5974</v>
      </c>
      <c r="Z95" s="793">
        <v>11259</v>
      </c>
      <c r="AA95" s="798">
        <v>2221</v>
      </c>
      <c r="AB95" s="793">
        <v>5585</v>
      </c>
      <c r="AC95" s="794">
        <v>191</v>
      </c>
      <c r="AD95" s="793">
        <v>65</v>
      </c>
      <c r="AE95" s="794">
        <v>2412</v>
      </c>
      <c r="AF95" s="793">
        <v>5650</v>
      </c>
      <c r="AG95" s="794">
        <v>7669</v>
      </c>
      <c r="AH95" s="793">
        <v>16439</v>
      </c>
      <c r="AI95" s="794">
        <v>717</v>
      </c>
      <c r="AJ95" s="793">
        <v>470</v>
      </c>
      <c r="AK95" s="794">
        <v>8386</v>
      </c>
      <c r="AL95" s="793">
        <v>16909</v>
      </c>
    </row>
    <row r="96" spans="1:38" ht="16.5" x14ac:dyDescent="0.3">
      <c r="A96" s="797">
        <v>1953</v>
      </c>
      <c r="B96" s="796" t="s">
        <v>830</v>
      </c>
      <c r="C96" s="794">
        <v>6852</v>
      </c>
      <c r="D96" s="793">
        <v>12926</v>
      </c>
      <c r="E96" s="794">
        <v>601</v>
      </c>
      <c r="F96" s="793">
        <v>304</v>
      </c>
      <c r="G96" s="794">
        <v>7453</v>
      </c>
      <c r="H96" s="793">
        <v>13230</v>
      </c>
      <c r="I96" s="794">
        <v>3118</v>
      </c>
      <c r="J96" s="793">
        <v>8466</v>
      </c>
      <c r="K96" s="794">
        <v>423</v>
      </c>
      <c r="L96" s="793">
        <v>87</v>
      </c>
      <c r="M96" s="794">
        <v>3541</v>
      </c>
      <c r="N96" s="793">
        <v>8553</v>
      </c>
      <c r="O96" s="794">
        <v>9970</v>
      </c>
      <c r="P96" s="794">
        <v>21392</v>
      </c>
      <c r="Q96" s="794">
        <v>1024</v>
      </c>
      <c r="R96" s="794">
        <v>391</v>
      </c>
      <c r="S96" s="794">
        <v>10994</v>
      </c>
      <c r="T96" s="794">
        <v>21783</v>
      </c>
      <c r="U96" s="794">
        <v>7416</v>
      </c>
      <c r="V96" s="793">
        <v>12661</v>
      </c>
      <c r="W96" s="798">
        <v>828</v>
      </c>
      <c r="X96" s="798">
        <v>553</v>
      </c>
      <c r="Y96" s="794">
        <v>8244</v>
      </c>
      <c r="Z96" s="793">
        <v>13214</v>
      </c>
      <c r="AA96" s="798">
        <v>3233</v>
      </c>
      <c r="AB96" s="793">
        <v>8369</v>
      </c>
      <c r="AC96" s="794">
        <v>447</v>
      </c>
      <c r="AD96" s="793">
        <v>111</v>
      </c>
      <c r="AE96" s="794">
        <v>3680</v>
      </c>
      <c r="AF96" s="793">
        <v>8480</v>
      </c>
      <c r="AG96" s="794">
        <v>10649</v>
      </c>
      <c r="AH96" s="793">
        <v>21030</v>
      </c>
      <c r="AI96" s="794">
        <v>1275</v>
      </c>
      <c r="AJ96" s="793">
        <v>664</v>
      </c>
      <c r="AK96" s="794">
        <v>11924</v>
      </c>
      <c r="AL96" s="793">
        <v>21694</v>
      </c>
    </row>
    <row r="97" spans="1:38" ht="16.5" x14ac:dyDescent="0.3">
      <c r="A97" s="797">
        <v>1953</v>
      </c>
      <c r="B97" s="796" t="s">
        <v>829</v>
      </c>
      <c r="C97" s="794">
        <v>5425</v>
      </c>
      <c r="D97" s="793">
        <v>11034</v>
      </c>
      <c r="E97" s="794">
        <v>420</v>
      </c>
      <c r="F97" s="793">
        <v>218</v>
      </c>
      <c r="G97" s="794">
        <v>5845</v>
      </c>
      <c r="H97" s="793">
        <v>11252</v>
      </c>
      <c r="I97" s="794">
        <v>2063</v>
      </c>
      <c r="J97" s="793">
        <v>5665</v>
      </c>
      <c r="K97" s="794">
        <v>206</v>
      </c>
      <c r="L97" s="793">
        <v>46</v>
      </c>
      <c r="M97" s="794">
        <v>2269</v>
      </c>
      <c r="N97" s="793">
        <v>5711</v>
      </c>
      <c r="O97" s="794">
        <v>7488</v>
      </c>
      <c r="P97" s="794">
        <v>16699</v>
      </c>
      <c r="Q97" s="794">
        <v>626</v>
      </c>
      <c r="R97" s="794">
        <v>264</v>
      </c>
      <c r="S97" s="794">
        <v>8114</v>
      </c>
      <c r="T97" s="794">
        <v>16963</v>
      </c>
      <c r="U97" s="794">
        <v>5983</v>
      </c>
      <c r="V97" s="793">
        <v>11033</v>
      </c>
      <c r="W97" s="798">
        <v>551</v>
      </c>
      <c r="X97" s="798">
        <v>404</v>
      </c>
      <c r="Y97" s="794">
        <v>6534</v>
      </c>
      <c r="Z97" s="793">
        <v>11437</v>
      </c>
      <c r="AA97" s="798">
        <v>2280</v>
      </c>
      <c r="AB97" s="793">
        <v>5737</v>
      </c>
      <c r="AC97" s="794">
        <v>210</v>
      </c>
      <c r="AD97" s="793">
        <v>80</v>
      </c>
      <c r="AE97" s="794">
        <v>2490</v>
      </c>
      <c r="AF97" s="793">
        <v>5817</v>
      </c>
      <c r="AG97" s="794">
        <v>8263</v>
      </c>
      <c r="AH97" s="793">
        <v>16770</v>
      </c>
      <c r="AI97" s="794">
        <v>761</v>
      </c>
      <c r="AJ97" s="793">
        <v>484</v>
      </c>
      <c r="AK97" s="794">
        <v>9024</v>
      </c>
      <c r="AL97" s="793">
        <v>17254</v>
      </c>
    </row>
    <row r="98" spans="1:38" ht="16.5" x14ac:dyDescent="0.3">
      <c r="A98" s="797">
        <v>1954</v>
      </c>
      <c r="B98" s="796" t="s">
        <v>830</v>
      </c>
      <c r="C98" s="794">
        <v>7607</v>
      </c>
      <c r="D98" s="793">
        <v>13062</v>
      </c>
      <c r="E98" s="794">
        <v>737</v>
      </c>
      <c r="F98" s="793">
        <v>336</v>
      </c>
      <c r="G98" s="794">
        <v>8344</v>
      </c>
      <c r="H98" s="793">
        <v>13398</v>
      </c>
      <c r="I98" s="794">
        <v>3476</v>
      </c>
      <c r="J98" s="793">
        <v>8690</v>
      </c>
      <c r="K98" s="794">
        <v>540</v>
      </c>
      <c r="L98" s="793">
        <v>112</v>
      </c>
      <c r="M98" s="794">
        <v>4016</v>
      </c>
      <c r="N98" s="793">
        <v>8802</v>
      </c>
      <c r="O98" s="794">
        <v>11083</v>
      </c>
      <c r="P98" s="794">
        <v>21752</v>
      </c>
      <c r="Q98" s="794">
        <v>1277</v>
      </c>
      <c r="R98" s="794">
        <v>448</v>
      </c>
      <c r="S98" s="794">
        <v>12360</v>
      </c>
      <c r="T98" s="794">
        <v>22200</v>
      </c>
      <c r="U98" s="794">
        <v>8150</v>
      </c>
      <c r="V98" s="793">
        <v>12838</v>
      </c>
      <c r="W98" s="798">
        <v>974</v>
      </c>
      <c r="X98" s="798">
        <v>616</v>
      </c>
      <c r="Y98" s="794">
        <v>9124</v>
      </c>
      <c r="Z98" s="793">
        <v>13454</v>
      </c>
      <c r="AA98" s="798">
        <v>3733</v>
      </c>
      <c r="AB98" s="793">
        <v>8596</v>
      </c>
      <c r="AC98" s="794">
        <v>512</v>
      </c>
      <c r="AD98" s="793">
        <v>146</v>
      </c>
      <c r="AE98" s="794">
        <v>4245</v>
      </c>
      <c r="AF98" s="793">
        <v>8742</v>
      </c>
      <c r="AG98" s="794">
        <v>11883</v>
      </c>
      <c r="AH98" s="793">
        <v>21434</v>
      </c>
      <c r="AI98" s="794">
        <v>1486</v>
      </c>
      <c r="AJ98" s="793">
        <v>762</v>
      </c>
      <c r="AK98" s="794">
        <v>13369</v>
      </c>
      <c r="AL98" s="793">
        <v>22196</v>
      </c>
    </row>
    <row r="99" spans="1:38" ht="16.5" x14ac:dyDescent="0.3">
      <c r="A99" s="797">
        <v>1954</v>
      </c>
      <c r="B99" s="796" t="s">
        <v>829</v>
      </c>
      <c r="C99" s="794">
        <v>5833</v>
      </c>
      <c r="D99" s="793">
        <v>11024</v>
      </c>
      <c r="E99" s="794">
        <v>461</v>
      </c>
      <c r="F99" s="793">
        <v>256</v>
      </c>
      <c r="G99" s="794">
        <v>6294</v>
      </c>
      <c r="H99" s="793">
        <v>11280</v>
      </c>
      <c r="I99" s="794">
        <v>2427</v>
      </c>
      <c r="J99" s="793">
        <v>5894</v>
      </c>
      <c r="K99" s="794">
        <v>240</v>
      </c>
      <c r="L99" s="793">
        <v>73</v>
      </c>
      <c r="M99" s="794">
        <v>2667</v>
      </c>
      <c r="N99" s="793">
        <v>5967</v>
      </c>
      <c r="O99" s="794">
        <v>8260</v>
      </c>
      <c r="P99" s="794">
        <v>16918</v>
      </c>
      <c r="Q99" s="794">
        <v>701</v>
      </c>
      <c r="R99" s="794">
        <v>329</v>
      </c>
      <c r="S99" s="794">
        <v>8961</v>
      </c>
      <c r="T99" s="794">
        <v>17247</v>
      </c>
      <c r="U99" s="794">
        <v>6442</v>
      </c>
      <c r="V99" s="793">
        <v>11121</v>
      </c>
      <c r="W99" s="798">
        <v>668</v>
      </c>
      <c r="X99" s="798">
        <v>470</v>
      </c>
      <c r="Y99" s="794">
        <v>7110</v>
      </c>
      <c r="Z99" s="793">
        <v>11591</v>
      </c>
      <c r="AA99" s="798">
        <v>2660</v>
      </c>
      <c r="AB99" s="793">
        <v>5954</v>
      </c>
      <c r="AC99" s="794">
        <v>311</v>
      </c>
      <c r="AD99" s="793">
        <v>102</v>
      </c>
      <c r="AE99" s="794">
        <v>2971</v>
      </c>
      <c r="AF99" s="793">
        <v>6056</v>
      </c>
      <c r="AG99" s="794">
        <v>9102</v>
      </c>
      <c r="AH99" s="793">
        <v>17075</v>
      </c>
      <c r="AI99" s="794">
        <v>979</v>
      </c>
      <c r="AJ99" s="793">
        <v>572</v>
      </c>
      <c r="AK99" s="794">
        <v>10081</v>
      </c>
      <c r="AL99" s="793">
        <v>17647</v>
      </c>
    </row>
    <row r="100" spans="1:38" ht="16.5" x14ac:dyDescent="0.3">
      <c r="A100" s="797">
        <v>1955</v>
      </c>
      <c r="B100" s="796" t="s">
        <v>830</v>
      </c>
      <c r="C100" s="794">
        <v>7932</v>
      </c>
      <c r="D100" s="793">
        <v>13311</v>
      </c>
      <c r="E100" s="794">
        <v>777</v>
      </c>
      <c r="F100" s="793">
        <v>361</v>
      </c>
      <c r="G100" s="794">
        <v>8709</v>
      </c>
      <c r="H100" s="793">
        <v>13672</v>
      </c>
      <c r="I100" s="794">
        <v>3748</v>
      </c>
      <c r="J100" s="793">
        <v>8763</v>
      </c>
      <c r="K100" s="794">
        <v>601</v>
      </c>
      <c r="L100" s="793">
        <v>135</v>
      </c>
      <c r="M100" s="794">
        <v>4349</v>
      </c>
      <c r="N100" s="793">
        <v>8898</v>
      </c>
      <c r="O100" s="794">
        <v>11680</v>
      </c>
      <c r="P100" s="794">
        <v>22074</v>
      </c>
      <c r="Q100" s="794">
        <v>1378</v>
      </c>
      <c r="R100" s="794">
        <v>496</v>
      </c>
      <c r="S100" s="794">
        <v>13058</v>
      </c>
      <c r="T100" s="794">
        <v>22570</v>
      </c>
      <c r="U100" s="794">
        <v>8720</v>
      </c>
      <c r="V100" s="793">
        <v>13128</v>
      </c>
      <c r="W100" s="798">
        <v>961</v>
      </c>
      <c r="X100" s="798">
        <v>570</v>
      </c>
      <c r="Y100" s="794">
        <v>9681</v>
      </c>
      <c r="Z100" s="793">
        <v>13698</v>
      </c>
      <c r="AA100" s="798">
        <v>4467</v>
      </c>
      <c r="AB100" s="793">
        <v>9003</v>
      </c>
      <c r="AC100" s="794">
        <v>499</v>
      </c>
      <c r="AD100" s="793">
        <v>147</v>
      </c>
      <c r="AE100" s="794">
        <v>4966</v>
      </c>
      <c r="AF100" s="793">
        <v>9150</v>
      </c>
      <c r="AG100" s="794">
        <v>13187</v>
      </c>
      <c r="AH100" s="793">
        <v>22131</v>
      </c>
      <c r="AI100" s="794">
        <v>1460</v>
      </c>
      <c r="AJ100" s="793">
        <v>717</v>
      </c>
      <c r="AK100" s="794">
        <v>14647</v>
      </c>
      <c r="AL100" s="793">
        <v>22848</v>
      </c>
    </row>
    <row r="101" spans="1:38" ht="16.5" x14ac:dyDescent="0.3">
      <c r="A101" s="797">
        <v>1955</v>
      </c>
      <c r="B101" s="796" t="s">
        <v>829</v>
      </c>
      <c r="C101" s="794">
        <v>6246</v>
      </c>
      <c r="D101" s="793">
        <v>11327</v>
      </c>
      <c r="E101" s="794">
        <v>608</v>
      </c>
      <c r="F101" s="793">
        <v>303</v>
      </c>
      <c r="G101" s="794">
        <v>6854</v>
      </c>
      <c r="H101" s="793">
        <v>11630</v>
      </c>
      <c r="I101" s="794">
        <v>2596</v>
      </c>
      <c r="J101" s="793">
        <v>6050</v>
      </c>
      <c r="K101" s="794">
        <v>295</v>
      </c>
      <c r="L101" s="793">
        <v>90</v>
      </c>
      <c r="M101" s="794">
        <v>2891</v>
      </c>
      <c r="N101" s="793">
        <v>6140</v>
      </c>
      <c r="O101" s="794">
        <v>8842</v>
      </c>
      <c r="P101" s="794">
        <v>17377</v>
      </c>
      <c r="Q101" s="794">
        <v>903</v>
      </c>
      <c r="R101" s="794">
        <v>393</v>
      </c>
      <c r="S101" s="794">
        <v>9745</v>
      </c>
      <c r="T101" s="794">
        <v>17770</v>
      </c>
      <c r="U101" s="794">
        <v>7150</v>
      </c>
      <c r="V101" s="793">
        <v>11563</v>
      </c>
      <c r="W101" s="798">
        <v>755</v>
      </c>
      <c r="X101" s="798">
        <v>502</v>
      </c>
      <c r="Y101" s="794">
        <v>7905</v>
      </c>
      <c r="Z101" s="793">
        <v>12065</v>
      </c>
      <c r="AA101" s="798">
        <v>3225</v>
      </c>
      <c r="AB101" s="793">
        <v>6309</v>
      </c>
      <c r="AC101" s="794">
        <v>266</v>
      </c>
      <c r="AD101" s="793">
        <v>114</v>
      </c>
      <c r="AE101" s="794">
        <v>3491</v>
      </c>
      <c r="AF101" s="793">
        <v>6423</v>
      </c>
      <c r="AG101" s="794">
        <v>10375</v>
      </c>
      <c r="AH101" s="793">
        <v>17872</v>
      </c>
      <c r="AI101" s="794">
        <v>1021</v>
      </c>
      <c r="AJ101" s="793">
        <v>616</v>
      </c>
      <c r="AK101" s="794">
        <v>11396</v>
      </c>
      <c r="AL101" s="793">
        <v>18488</v>
      </c>
    </row>
    <row r="102" spans="1:38" ht="16.5" x14ac:dyDescent="0.3">
      <c r="A102" s="797">
        <v>1956</v>
      </c>
      <c r="B102" s="796" t="s">
        <v>830</v>
      </c>
      <c r="C102" s="794">
        <v>8937</v>
      </c>
      <c r="D102" s="793">
        <v>13565</v>
      </c>
      <c r="E102" s="794">
        <v>825</v>
      </c>
      <c r="F102" s="793">
        <v>394</v>
      </c>
      <c r="G102" s="794">
        <v>9762</v>
      </c>
      <c r="H102" s="793">
        <v>13959</v>
      </c>
      <c r="I102" s="794">
        <v>4689</v>
      </c>
      <c r="J102" s="793">
        <v>9813</v>
      </c>
      <c r="K102" s="794">
        <v>593</v>
      </c>
      <c r="L102" s="793">
        <v>146</v>
      </c>
      <c r="M102" s="794">
        <v>5282</v>
      </c>
      <c r="N102" s="793">
        <v>9959</v>
      </c>
      <c r="O102" s="794">
        <v>13626</v>
      </c>
      <c r="P102" s="794">
        <v>23378</v>
      </c>
      <c r="Q102" s="794">
        <v>1418</v>
      </c>
      <c r="R102" s="794">
        <v>540</v>
      </c>
      <c r="S102" s="794">
        <v>15044</v>
      </c>
      <c r="T102" s="794">
        <v>23918</v>
      </c>
      <c r="U102" s="794">
        <v>9638</v>
      </c>
      <c r="V102" s="793">
        <v>13387</v>
      </c>
      <c r="W102" s="798">
        <v>1066</v>
      </c>
      <c r="X102" s="798">
        <v>599</v>
      </c>
      <c r="Y102" s="794">
        <v>10704</v>
      </c>
      <c r="Z102" s="793">
        <v>13986</v>
      </c>
      <c r="AA102" s="798">
        <v>4981</v>
      </c>
      <c r="AB102" s="793">
        <v>9734</v>
      </c>
      <c r="AC102" s="794">
        <v>587</v>
      </c>
      <c r="AD102" s="793">
        <v>189</v>
      </c>
      <c r="AE102" s="794">
        <v>5568</v>
      </c>
      <c r="AF102" s="793">
        <v>9923</v>
      </c>
      <c r="AG102" s="794">
        <v>14619</v>
      </c>
      <c r="AH102" s="793">
        <v>23121</v>
      </c>
      <c r="AI102" s="794">
        <v>1653</v>
      </c>
      <c r="AJ102" s="793">
        <v>788</v>
      </c>
      <c r="AK102" s="794">
        <v>16272</v>
      </c>
      <c r="AL102" s="793">
        <v>23909</v>
      </c>
    </row>
    <row r="103" spans="1:38" ht="16.5" x14ac:dyDescent="0.3">
      <c r="A103" s="797">
        <v>1956</v>
      </c>
      <c r="B103" s="796" t="s">
        <v>829</v>
      </c>
      <c r="C103" s="794">
        <v>7130</v>
      </c>
      <c r="D103" s="793">
        <v>12010</v>
      </c>
      <c r="E103" s="794">
        <v>592</v>
      </c>
      <c r="F103" s="793">
        <v>260</v>
      </c>
      <c r="G103" s="794">
        <v>7722</v>
      </c>
      <c r="H103" s="793">
        <v>12270</v>
      </c>
      <c r="I103" s="794">
        <v>3530</v>
      </c>
      <c r="J103" s="793">
        <v>6926</v>
      </c>
      <c r="K103" s="794">
        <v>327</v>
      </c>
      <c r="L103" s="793">
        <v>97</v>
      </c>
      <c r="M103" s="794">
        <v>3857</v>
      </c>
      <c r="N103" s="793">
        <v>7023</v>
      </c>
      <c r="O103" s="794">
        <v>10660</v>
      </c>
      <c r="P103" s="794">
        <v>18936</v>
      </c>
      <c r="Q103" s="794">
        <v>919</v>
      </c>
      <c r="R103" s="794">
        <v>357</v>
      </c>
      <c r="S103" s="794">
        <v>11579</v>
      </c>
      <c r="T103" s="794">
        <v>19293</v>
      </c>
      <c r="U103" s="794">
        <v>7850</v>
      </c>
      <c r="V103" s="793">
        <v>11989</v>
      </c>
      <c r="W103" s="798">
        <v>849</v>
      </c>
      <c r="X103" s="798">
        <v>537</v>
      </c>
      <c r="Y103" s="794">
        <v>8699</v>
      </c>
      <c r="Z103" s="793">
        <v>12526</v>
      </c>
      <c r="AA103" s="798">
        <v>3798</v>
      </c>
      <c r="AB103" s="793">
        <v>7051</v>
      </c>
      <c r="AC103" s="794">
        <v>356</v>
      </c>
      <c r="AD103" s="793">
        <v>120</v>
      </c>
      <c r="AE103" s="794">
        <v>4154</v>
      </c>
      <c r="AF103" s="793">
        <v>7171</v>
      </c>
      <c r="AG103" s="794">
        <v>11648</v>
      </c>
      <c r="AH103" s="793">
        <v>19040</v>
      </c>
      <c r="AI103" s="794">
        <v>1205</v>
      </c>
      <c r="AJ103" s="793">
        <v>657</v>
      </c>
      <c r="AK103" s="794">
        <v>12853</v>
      </c>
      <c r="AL103" s="793">
        <v>19697</v>
      </c>
    </row>
    <row r="104" spans="1:38" ht="16.5" x14ac:dyDescent="0.3">
      <c r="A104" s="797">
        <v>1957</v>
      </c>
      <c r="B104" s="796" t="s">
        <v>830</v>
      </c>
      <c r="C104" s="794">
        <v>9767</v>
      </c>
      <c r="D104" s="793">
        <v>13517</v>
      </c>
      <c r="E104" s="794">
        <v>906</v>
      </c>
      <c r="F104" s="793">
        <v>406</v>
      </c>
      <c r="G104" s="794">
        <v>10673</v>
      </c>
      <c r="H104" s="793">
        <v>13923</v>
      </c>
      <c r="I104" s="794">
        <v>5057</v>
      </c>
      <c r="J104" s="793">
        <v>9909</v>
      </c>
      <c r="K104" s="794">
        <v>657</v>
      </c>
      <c r="L104" s="793">
        <v>165</v>
      </c>
      <c r="M104" s="794">
        <v>5714</v>
      </c>
      <c r="N104" s="793">
        <v>10074</v>
      </c>
      <c r="O104" s="794">
        <v>14824</v>
      </c>
      <c r="P104" s="794">
        <v>23426</v>
      </c>
      <c r="Q104" s="794">
        <v>1563</v>
      </c>
      <c r="R104" s="794">
        <v>571</v>
      </c>
      <c r="S104" s="794">
        <v>16387</v>
      </c>
      <c r="T104" s="794">
        <v>23997</v>
      </c>
      <c r="U104" s="794">
        <v>10532</v>
      </c>
      <c r="V104" s="793">
        <v>13247</v>
      </c>
      <c r="W104" s="798">
        <v>1168</v>
      </c>
      <c r="X104" s="798">
        <v>629</v>
      </c>
      <c r="Y104" s="794">
        <v>11700</v>
      </c>
      <c r="Z104" s="793">
        <v>13876</v>
      </c>
      <c r="AA104" s="798">
        <v>5603</v>
      </c>
      <c r="AB104" s="793">
        <v>9882</v>
      </c>
      <c r="AC104" s="794">
        <v>636</v>
      </c>
      <c r="AD104" s="793">
        <v>196</v>
      </c>
      <c r="AE104" s="794">
        <v>6239</v>
      </c>
      <c r="AF104" s="793">
        <v>10078</v>
      </c>
      <c r="AG104" s="794">
        <v>16135</v>
      </c>
      <c r="AH104" s="793">
        <v>23129</v>
      </c>
      <c r="AI104" s="794">
        <v>1804</v>
      </c>
      <c r="AJ104" s="793">
        <v>825</v>
      </c>
      <c r="AK104" s="794">
        <v>17939</v>
      </c>
      <c r="AL104" s="793">
        <v>23954</v>
      </c>
    </row>
    <row r="105" spans="1:38" ht="16.5" x14ac:dyDescent="0.3">
      <c r="A105" s="797">
        <v>1957</v>
      </c>
      <c r="B105" s="796" t="s">
        <v>829</v>
      </c>
      <c r="C105" s="794">
        <v>7885</v>
      </c>
      <c r="D105" s="793">
        <v>12105</v>
      </c>
      <c r="E105" s="794">
        <v>643</v>
      </c>
      <c r="F105" s="793">
        <v>308</v>
      </c>
      <c r="G105" s="794">
        <v>8528</v>
      </c>
      <c r="H105" s="793">
        <v>12413</v>
      </c>
      <c r="I105" s="794">
        <v>3957</v>
      </c>
      <c r="J105" s="793">
        <v>7332</v>
      </c>
      <c r="K105" s="794">
        <v>363</v>
      </c>
      <c r="L105" s="793">
        <v>115</v>
      </c>
      <c r="M105" s="794">
        <v>4320</v>
      </c>
      <c r="N105" s="793">
        <v>7447</v>
      </c>
      <c r="O105" s="794">
        <v>11842</v>
      </c>
      <c r="P105" s="794">
        <v>19437</v>
      </c>
      <c r="Q105" s="794">
        <v>1006</v>
      </c>
      <c r="R105" s="794">
        <v>423</v>
      </c>
      <c r="S105" s="794">
        <v>12848</v>
      </c>
      <c r="T105" s="794">
        <v>19860</v>
      </c>
      <c r="U105" s="794">
        <v>8908</v>
      </c>
      <c r="V105" s="793">
        <v>12371</v>
      </c>
      <c r="W105" s="798">
        <v>896</v>
      </c>
      <c r="X105" s="798">
        <v>485</v>
      </c>
      <c r="Y105" s="794">
        <v>9804</v>
      </c>
      <c r="Z105" s="793">
        <v>12856</v>
      </c>
      <c r="AA105" s="798">
        <v>4620</v>
      </c>
      <c r="AB105" s="793">
        <v>7612</v>
      </c>
      <c r="AC105" s="794">
        <v>418</v>
      </c>
      <c r="AD105" s="793">
        <v>150</v>
      </c>
      <c r="AE105" s="794">
        <v>5038</v>
      </c>
      <c r="AF105" s="793">
        <v>7762</v>
      </c>
      <c r="AG105" s="794">
        <v>13528</v>
      </c>
      <c r="AH105" s="793">
        <v>19983</v>
      </c>
      <c r="AI105" s="794">
        <v>1314</v>
      </c>
      <c r="AJ105" s="793">
        <v>635</v>
      </c>
      <c r="AK105" s="794">
        <v>14842</v>
      </c>
      <c r="AL105" s="793">
        <v>20618</v>
      </c>
    </row>
    <row r="106" spans="1:38" ht="16.5" x14ac:dyDescent="0.3">
      <c r="A106" s="797">
        <v>1958</v>
      </c>
      <c r="B106" s="796" t="s">
        <v>830</v>
      </c>
      <c r="C106" s="794">
        <v>10494</v>
      </c>
      <c r="D106" s="793">
        <v>14056</v>
      </c>
      <c r="E106" s="794">
        <v>1016</v>
      </c>
      <c r="F106" s="793">
        <v>392</v>
      </c>
      <c r="G106" s="794">
        <v>11510</v>
      </c>
      <c r="H106" s="793">
        <v>14448</v>
      </c>
      <c r="I106" s="794">
        <v>6196</v>
      </c>
      <c r="J106" s="793">
        <v>11305</v>
      </c>
      <c r="K106" s="794">
        <v>769</v>
      </c>
      <c r="L106" s="793">
        <v>143</v>
      </c>
      <c r="M106" s="794">
        <v>6965</v>
      </c>
      <c r="N106" s="793">
        <v>11448</v>
      </c>
      <c r="O106" s="794">
        <v>16690</v>
      </c>
      <c r="P106" s="794">
        <v>25361</v>
      </c>
      <c r="Q106" s="794">
        <v>1785</v>
      </c>
      <c r="R106" s="794">
        <v>535</v>
      </c>
      <c r="S106" s="794">
        <v>18475</v>
      </c>
      <c r="T106" s="794">
        <v>25896</v>
      </c>
      <c r="U106" s="794">
        <v>11379</v>
      </c>
      <c r="V106" s="793">
        <v>13723</v>
      </c>
      <c r="W106" s="798">
        <v>1318</v>
      </c>
      <c r="X106" s="798">
        <v>620</v>
      </c>
      <c r="Y106" s="794">
        <v>12697</v>
      </c>
      <c r="Z106" s="793">
        <v>14343</v>
      </c>
      <c r="AA106" s="798">
        <v>6657</v>
      </c>
      <c r="AB106" s="793">
        <v>11112</v>
      </c>
      <c r="AC106" s="794">
        <v>779</v>
      </c>
      <c r="AD106" s="793">
        <v>255</v>
      </c>
      <c r="AE106" s="794">
        <v>7436</v>
      </c>
      <c r="AF106" s="793">
        <v>11367</v>
      </c>
      <c r="AG106" s="794">
        <v>18036</v>
      </c>
      <c r="AH106" s="793">
        <v>24835</v>
      </c>
      <c r="AI106" s="794">
        <v>2097</v>
      </c>
      <c r="AJ106" s="793">
        <v>875</v>
      </c>
      <c r="AK106" s="794">
        <v>20133</v>
      </c>
      <c r="AL106" s="793">
        <v>25710</v>
      </c>
    </row>
    <row r="107" spans="1:38" ht="16.5" x14ac:dyDescent="0.3">
      <c r="A107" s="797">
        <v>1958</v>
      </c>
      <c r="B107" s="796" t="s">
        <v>829</v>
      </c>
      <c r="C107" s="794">
        <v>8953</v>
      </c>
      <c r="D107" s="793">
        <v>12861</v>
      </c>
      <c r="E107" s="794">
        <v>769</v>
      </c>
      <c r="F107" s="793">
        <v>283</v>
      </c>
      <c r="G107" s="794">
        <v>9722</v>
      </c>
      <c r="H107" s="793">
        <v>13144</v>
      </c>
      <c r="I107" s="794">
        <v>4763</v>
      </c>
      <c r="J107" s="793">
        <v>8271</v>
      </c>
      <c r="K107" s="794">
        <v>474</v>
      </c>
      <c r="L107" s="793">
        <v>106</v>
      </c>
      <c r="M107" s="794">
        <v>5237</v>
      </c>
      <c r="N107" s="793">
        <v>8377</v>
      </c>
      <c r="O107" s="794">
        <v>13716</v>
      </c>
      <c r="P107" s="794">
        <v>21132</v>
      </c>
      <c r="Q107" s="794">
        <v>1243</v>
      </c>
      <c r="R107" s="794">
        <v>389</v>
      </c>
      <c r="S107" s="794">
        <v>14959</v>
      </c>
      <c r="T107" s="794">
        <v>21521</v>
      </c>
      <c r="U107" s="794">
        <v>9838</v>
      </c>
      <c r="V107" s="793">
        <v>12861</v>
      </c>
      <c r="W107" s="798">
        <v>1073</v>
      </c>
      <c r="X107" s="798">
        <v>500</v>
      </c>
      <c r="Y107" s="794">
        <v>10911</v>
      </c>
      <c r="Z107" s="793">
        <v>13361</v>
      </c>
      <c r="AA107" s="798">
        <v>5315</v>
      </c>
      <c r="AB107" s="793">
        <v>8441</v>
      </c>
      <c r="AC107" s="794">
        <v>502</v>
      </c>
      <c r="AD107" s="793">
        <v>190</v>
      </c>
      <c r="AE107" s="794">
        <v>5817</v>
      </c>
      <c r="AF107" s="793">
        <v>8631</v>
      </c>
      <c r="AG107" s="794">
        <v>15153</v>
      </c>
      <c r="AH107" s="793">
        <v>21302</v>
      </c>
      <c r="AI107" s="794">
        <v>1575</v>
      </c>
      <c r="AJ107" s="793">
        <v>690</v>
      </c>
      <c r="AK107" s="794">
        <v>16728</v>
      </c>
      <c r="AL107" s="793">
        <v>21992</v>
      </c>
    </row>
    <row r="108" spans="1:38" ht="16.5" x14ac:dyDescent="0.3">
      <c r="A108" s="797">
        <v>1959</v>
      </c>
      <c r="B108" s="796" t="s">
        <v>830</v>
      </c>
      <c r="C108" s="794">
        <v>11237</v>
      </c>
      <c r="D108" s="793">
        <v>13722</v>
      </c>
      <c r="E108" s="794">
        <v>1078</v>
      </c>
      <c r="F108" s="793">
        <v>451</v>
      </c>
      <c r="G108" s="794">
        <v>12315</v>
      </c>
      <c r="H108" s="793">
        <v>14173</v>
      </c>
      <c r="I108" s="794">
        <v>6558</v>
      </c>
      <c r="J108" s="793">
        <v>11289</v>
      </c>
      <c r="K108" s="794">
        <v>837</v>
      </c>
      <c r="L108" s="793">
        <v>240</v>
      </c>
      <c r="M108" s="794">
        <v>7395</v>
      </c>
      <c r="N108" s="793">
        <v>11529</v>
      </c>
      <c r="O108" s="794">
        <v>17795</v>
      </c>
      <c r="P108" s="794">
        <v>25011</v>
      </c>
      <c r="Q108" s="794">
        <v>1915</v>
      </c>
      <c r="R108" s="794">
        <v>691</v>
      </c>
      <c r="S108" s="794">
        <v>19710</v>
      </c>
      <c r="T108" s="794">
        <v>25702</v>
      </c>
      <c r="U108" s="794">
        <v>12133</v>
      </c>
      <c r="V108" s="793">
        <v>13517</v>
      </c>
      <c r="W108" s="798">
        <v>1387</v>
      </c>
      <c r="X108" s="798">
        <v>660</v>
      </c>
      <c r="Y108" s="794">
        <v>13520</v>
      </c>
      <c r="Z108" s="793">
        <v>14177</v>
      </c>
      <c r="AA108" s="798">
        <v>7456</v>
      </c>
      <c r="AB108" s="793">
        <v>11402</v>
      </c>
      <c r="AC108" s="794">
        <v>772</v>
      </c>
      <c r="AD108" s="793">
        <v>207</v>
      </c>
      <c r="AE108" s="794">
        <v>8228</v>
      </c>
      <c r="AF108" s="793">
        <v>11609</v>
      </c>
      <c r="AG108" s="794">
        <v>19589</v>
      </c>
      <c r="AH108" s="793">
        <v>24919</v>
      </c>
      <c r="AI108" s="794">
        <v>2159</v>
      </c>
      <c r="AJ108" s="793">
        <v>867</v>
      </c>
      <c r="AK108" s="794">
        <v>21748</v>
      </c>
      <c r="AL108" s="793">
        <v>25786</v>
      </c>
    </row>
    <row r="109" spans="1:38" ht="16.5" x14ac:dyDescent="0.3">
      <c r="A109" s="797">
        <v>1959</v>
      </c>
      <c r="B109" s="796" t="s">
        <v>829</v>
      </c>
      <c r="C109" s="794">
        <v>9531</v>
      </c>
      <c r="D109" s="793">
        <v>12542</v>
      </c>
      <c r="E109" s="794">
        <v>862</v>
      </c>
      <c r="F109" s="793">
        <v>372</v>
      </c>
      <c r="G109" s="794">
        <v>10393</v>
      </c>
      <c r="H109" s="793">
        <v>12914</v>
      </c>
      <c r="I109" s="794">
        <v>5326</v>
      </c>
      <c r="J109" s="793">
        <v>8365</v>
      </c>
      <c r="K109" s="794">
        <v>504</v>
      </c>
      <c r="L109" s="793">
        <v>156</v>
      </c>
      <c r="M109" s="794">
        <v>5830</v>
      </c>
      <c r="N109" s="793">
        <v>8521</v>
      </c>
      <c r="O109" s="794">
        <v>14857</v>
      </c>
      <c r="P109" s="794">
        <v>20907</v>
      </c>
      <c r="Q109" s="794">
        <v>1366</v>
      </c>
      <c r="R109" s="794">
        <v>528</v>
      </c>
      <c r="S109" s="794">
        <v>16223</v>
      </c>
      <c r="T109" s="794">
        <v>21435</v>
      </c>
      <c r="U109" s="794">
        <v>10556</v>
      </c>
      <c r="V109" s="793">
        <v>12552</v>
      </c>
      <c r="W109" s="798">
        <v>1118</v>
      </c>
      <c r="X109" s="798">
        <v>552</v>
      </c>
      <c r="Y109" s="794">
        <v>11674</v>
      </c>
      <c r="Z109" s="793">
        <v>13104</v>
      </c>
      <c r="AA109" s="798">
        <v>6221</v>
      </c>
      <c r="AB109" s="793">
        <v>8647</v>
      </c>
      <c r="AC109" s="794">
        <v>578</v>
      </c>
      <c r="AD109" s="793">
        <v>194</v>
      </c>
      <c r="AE109" s="794">
        <v>6799</v>
      </c>
      <c r="AF109" s="793">
        <v>8841</v>
      </c>
      <c r="AG109" s="794">
        <v>16777</v>
      </c>
      <c r="AH109" s="793">
        <v>21199</v>
      </c>
      <c r="AI109" s="794">
        <v>1696</v>
      </c>
      <c r="AJ109" s="793">
        <v>746</v>
      </c>
      <c r="AK109" s="794">
        <v>18473</v>
      </c>
      <c r="AL109" s="793">
        <v>21945</v>
      </c>
    </row>
    <row r="110" spans="1:38" ht="16.5" x14ac:dyDescent="0.3">
      <c r="A110" s="797">
        <v>1960</v>
      </c>
      <c r="B110" s="796" t="s">
        <v>830</v>
      </c>
      <c r="C110" s="794">
        <v>12208</v>
      </c>
      <c r="D110" s="793">
        <v>14196</v>
      </c>
      <c r="E110" s="794">
        <v>1169</v>
      </c>
      <c r="F110" s="793">
        <v>404</v>
      </c>
      <c r="G110" s="794">
        <v>13377</v>
      </c>
      <c r="H110" s="793">
        <v>14600</v>
      </c>
      <c r="I110" s="794">
        <v>7897</v>
      </c>
      <c r="J110" s="793">
        <v>12277</v>
      </c>
      <c r="K110" s="794">
        <v>891</v>
      </c>
      <c r="L110" s="793">
        <v>224</v>
      </c>
      <c r="M110" s="794">
        <v>8788</v>
      </c>
      <c r="N110" s="793">
        <v>12501</v>
      </c>
      <c r="O110" s="794">
        <v>20105</v>
      </c>
      <c r="P110" s="794">
        <v>26473</v>
      </c>
      <c r="Q110" s="794">
        <v>2060</v>
      </c>
      <c r="R110" s="794">
        <v>628</v>
      </c>
      <c r="S110" s="794">
        <v>22165</v>
      </c>
      <c r="T110" s="794">
        <v>27101</v>
      </c>
      <c r="U110" s="794">
        <v>13252</v>
      </c>
      <c r="V110" s="793">
        <v>13971</v>
      </c>
      <c r="W110" s="798">
        <v>1448</v>
      </c>
      <c r="X110" s="798">
        <v>628</v>
      </c>
      <c r="Y110" s="794">
        <v>14700</v>
      </c>
      <c r="Z110" s="793">
        <v>14599</v>
      </c>
      <c r="AA110" s="798">
        <v>8611</v>
      </c>
      <c r="AB110" s="793">
        <v>12312</v>
      </c>
      <c r="AC110" s="794">
        <v>836</v>
      </c>
      <c r="AD110" s="793">
        <v>277</v>
      </c>
      <c r="AE110" s="794">
        <v>9447</v>
      </c>
      <c r="AF110" s="793">
        <v>12589</v>
      </c>
      <c r="AG110" s="794">
        <v>21863</v>
      </c>
      <c r="AH110" s="793">
        <v>26283</v>
      </c>
      <c r="AI110" s="794">
        <v>2284</v>
      </c>
      <c r="AJ110" s="793">
        <v>905</v>
      </c>
      <c r="AK110" s="794">
        <v>24147</v>
      </c>
      <c r="AL110" s="793">
        <v>27188</v>
      </c>
    </row>
    <row r="111" spans="1:38" ht="16.5" x14ac:dyDescent="0.3">
      <c r="A111" s="797">
        <v>1960</v>
      </c>
      <c r="B111" s="796" t="s">
        <v>829</v>
      </c>
      <c r="C111" s="794">
        <v>10721</v>
      </c>
      <c r="D111" s="793">
        <v>12983</v>
      </c>
      <c r="E111" s="794">
        <v>1002</v>
      </c>
      <c r="F111" s="793">
        <v>341</v>
      </c>
      <c r="G111" s="794">
        <v>11723</v>
      </c>
      <c r="H111" s="793">
        <v>13324</v>
      </c>
      <c r="I111" s="794">
        <v>6257</v>
      </c>
      <c r="J111" s="793">
        <v>9573</v>
      </c>
      <c r="K111" s="794">
        <v>640</v>
      </c>
      <c r="L111" s="793">
        <v>190</v>
      </c>
      <c r="M111" s="794">
        <v>6897</v>
      </c>
      <c r="N111" s="793">
        <v>9763</v>
      </c>
      <c r="O111" s="794">
        <v>16978</v>
      </c>
      <c r="P111" s="794">
        <v>22556</v>
      </c>
      <c r="Q111" s="794">
        <v>1642</v>
      </c>
      <c r="R111" s="794">
        <v>531</v>
      </c>
      <c r="S111" s="794">
        <v>18620</v>
      </c>
      <c r="T111" s="794">
        <v>23087</v>
      </c>
      <c r="U111" s="794">
        <v>11846</v>
      </c>
      <c r="V111" s="793">
        <v>13026</v>
      </c>
      <c r="W111" s="798">
        <v>1278</v>
      </c>
      <c r="X111" s="798">
        <v>552</v>
      </c>
      <c r="Y111" s="794">
        <v>13124</v>
      </c>
      <c r="Z111" s="793">
        <v>13578</v>
      </c>
      <c r="AA111" s="798">
        <v>7569</v>
      </c>
      <c r="AB111" s="793">
        <v>9528</v>
      </c>
      <c r="AC111" s="794">
        <v>702</v>
      </c>
      <c r="AD111" s="793">
        <v>337</v>
      </c>
      <c r="AE111" s="794">
        <v>8271</v>
      </c>
      <c r="AF111" s="793">
        <v>9865</v>
      </c>
      <c r="AG111" s="794">
        <v>19415</v>
      </c>
      <c r="AH111" s="793">
        <v>22554</v>
      </c>
      <c r="AI111" s="794">
        <v>1980</v>
      </c>
      <c r="AJ111" s="793">
        <v>889</v>
      </c>
      <c r="AK111" s="794">
        <v>21395</v>
      </c>
      <c r="AL111" s="793">
        <v>23443</v>
      </c>
    </row>
    <row r="112" spans="1:38" ht="16.5" x14ac:dyDescent="0.3">
      <c r="A112" s="797">
        <v>1961</v>
      </c>
      <c r="B112" s="796" t="s">
        <v>830</v>
      </c>
      <c r="C112" s="794">
        <v>12570</v>
      </c>
      <c r="D112" s="793">
        <v>13756</v>
      </c>
      <c r="E112" s="794">
        <v>1152</v>
      </c>
      <c r="F112" s="793">
        <v>405</v>
      </c>
      <c r="G112" s="794">
        <v>13722</v>
      </c>
      <c r="H112" s="793">
        <v>14161</v>
      </c>
      <c r="I112" s="794">
        <v>8052</v>
      </c>
      <c r="J112" s="793">
        <v>12315</v>
      </c>
      <c r="K112" s="794">
        <v>866</v>
      </c>
      <c r="L112" s="793">
        <v>220</v>
      </c>
      <c r="M112" s="794">
        <v>8918</v>
      </c>
      <c r="N112" s="793">
        <v>12535</v>
      </c>
      <c r="O112" s="794">
        <v>20622</v>
      </c>
      <c r="P112" s="794">
        <v>26071</v>
      </c>
      <c r="Q112" s="794">
        <v>2018</v>
      </c>
      <c r="R112" s="794">
        <v>625</v>
      </c>
      <c r="S112" s="794">
        <v>22640</v>
      </c>
      <c r="T112" s="794">
        <v>26696</v>
      </c>
      <c r="U112" s="794">
        <v>13625</v>
      </c>
      <c r="V112" s="793">
        <v>13295</v>
      </c>
      <c r="W112" s="798">
        <v>1481</v>
      </c>
      <c r="X112" s="798">
        <v>635</v>
      </c>
      <c r="Y112" s="794">
        <v>15106</v>
      </c>
      <c r="Z112" s="793">
        <v>13930</v>
      </c>
      <c r="AA112" s="798">
        <v>8809</v>
      </c>
      <c r="AB112" s="793">
        <v>11994</v>
      </c>
      <c r="AC112" s="794">
        <v>778</v>
      </c>
      <c r="AD112" s="793">
        <v>251</v>
      </c>
      <c r="AE112" s="794">
        <v>9587</v>
      </c>
      <c r="AF112" s="793">
        <v>12245</v>
      </c>
      <c r="AG112" s="794">
        <v>22434</v>
      </c>
      <c r="AH112" s="793">
        <v>25289</v>
      </c>
      <c r="AI112" s="794">
        <v>2259</v>
      </c>
      <c r="AJ112" s="793">
        <v>886</v>
      </c>
      <c r="AK112" s="794">
        <v>24693</v>
      </c>
      <c r="AL112" s="793">
        <v>26175</v>
      </c>
    </row>
    <row r="113" spans="1:38" ht="16.5" x14ac:dyDescent="0.3">
      <c r="A113" s="797">
        <v>1961</v>
      </c>
      <c r="B113" s="796" t="s">
        <v>829</v>
      </c>
      <c r="C113" s="794">
        <v>10819</v>
      </c>
      <c r="D113" s="793">
        <v>12612</v>
      </c>
      <c r="E113" s="794">
        <v>906</v>
      </c>
      <c r="F113" s="793">
        <v>359</v>
      </c>
      <c r="G113" s="794">
        <v>11725</v>
      </c>
      <c r="H113" s="793">
        <v>12971</v>
      </c>
      <c r="I113" s="794">
        <v>6764</v>
      </c>
      <c r="J113" s="793">
        <v>9715</v>
      </c>
      <c r="K113" s="794">
        <v>548</v>
      </c>
      <c r="L113" s="793">
        <v>171</v>
      </c>
      <c r="M113" s="794">
        <v>7312</v>
      </c>
      <c r="N113" s="793">
        <v>9886</v>
      </c>
      <c r="O113" s="794">
        <v>17583</v>
      </c>
      <c r="P113" s="794">
        <v>22327</v>
      </c>
      <c r="Q113" s="794">
        <v>1454</v>
      </c>
      <c r="R113" s="794">
        <v>530</v>
      </c>
      <c r="S113" s="794">
        <v>19037</v>
      </c>
      <c r="T113" s="794">
        <v>22857</v>
      </c>
      <c r="U113" s="794">
        <v>11867</v>
      </c>
      <c r="V113" s="793">
        <v>12457</v>
      </c>
      <c r="W113" s="798">
        <v>1206</v>
      </c>
      <c r="X113" s="798">
        <v>503</v>
      </c>
      <c r="Y113" s="794">
        <v>13073</v>
      </c>
      <c r="Z113" s="793">
        <v>12960</v>
      </c>
      <c r="AA113" s="798">
        <v>7599</v>
      </c>
      <c r="AB113" s="793">
        <v>9228</v>
      </c>
      <c r="AC113" s="794">
        <v>697</v>
      </c>
      <c r="AD113" s="793">
        <v>316</v>
      </c>
      <c r="AE113" s="794">
        <v>8296</v>
      </c>
      <c r="AF113" s="793">
        <v>9544</v>
      </c>
      <c r="AG113" s="794">
        <v>19466</v>
      </c>
      <c r="AH113" s="793">
        <v>21685</v>
      </c>
      <c r="AI113" s="794">
        <v>1903</v>
      </c>
      <c r="AJ113" s="793">
        <v>819</v>
      </c>
      <c r="AK113" s="794">
        <v>21369</v>
      </c>
      <c r="AL113" s="793">
        <v>22504</v>
      </c>
    </row>
    <row r="114" spans="1:38" ht="16.5" x14ac:dyDescent="0.3">
      <c r="A114" s="797">
        <v>1962</v>
      </c>
      <c r="B114" s="796" t="s">
        <v>830</v>
      </c>
      <c r="C114" s="794">
        <v>13967</v>
      </c>
      <c r="D114" s="793">
        <v>13947</v>
      </c>
      <c r="E114" s="794">
        <v>1225</v>
      </c>
      <c r="F114" s="793">
        <v>445</v>
      </c>
      <c r="G114" s="794">
        <v>15192</v>
      </c>
      <c r="H114" s="793">
        <v>14392</v>
      </c>
      <c r="I114" s="794">
        <v>9546</v>
      </c>
      <c r="J114" s="793">
        <v>13682</v>
      </c>
      <c r="K114" s="794">
        <v>1047</v>
      </c>
      <c r="L114" s="793">
        <v>236</v>
      </c>
      <c r="M114" s="794">
        <v>10593</v>
      </c>
      <c r="N114" s="793">
        <v>13918</v>
      </c>
      <c r="O114" s="794">
        <v>23513</v>
      </c>
      <c r="P114" s="794">
        <v>27629</v>
      </c>
      <c r="Q114" s="794">
        <v>2272</v>
      </c>
      <c r="R114" s="794">
        <v>681</v>
      </c>
      <c r="S114" s="794">
        <v>25785</v>
      </c>
      <c r="T114" s="794">
        <v>28310</v>
      </c>
      <c r="U114" s="794">
        <v>14932</v>
      </c>
      <c r="V114" s="793">
        <v>13541</v>
      </c>
      <c r="W114" s="798">
        <v>1682</v>
      </c>
      <c r="X114" s="798">
        <v>637</v>
      </c>
      <c r="Y114" s="794">
        <v>16614</v>
      </c>
      <c r="Z114" s="793">
        <v>14178</v>
      </c>
      <c r="AA114" s="798">
        <v>10158</v>
      </c>
      <c r="AB114" s="793">
        <v>13233</v>
      </c>
      <c r="AC114" s="794">
        <v>1004</v>
      </c>
      <c r="AD114" s="793">
        <v>282</v>
      </c>
      <c r="AE114" s="794">
        <v>11162</v>
      </c>
      <c r="AF114" s="793">
        <v>13515</v>
      </c>
      <c r="AG114" s="794">
        <v>25090</v>
      </c>
      <c r="AH114" s="793">
        <v>26774</v>
      </c>
      <c r="AI114" s="794">
        <v>2686</v>
      </c>
      <c r="AJ114" s="793">
        <v>919</v>
      </c>
      <c r="AK114" s="794">
        <v>27776</v>
      </c>
      <c r="AL114" s="793">
        <v>27693</v>
      </c>
    </row>
    <row r="115" spans="1:38" ht="16.5" x14ac:dyDescent="0.3">
      <c r="A115" s="797">
        <v>1962</v>
      </c>
      <c r="B115" s="796" t="s">
        <v>829</v>
      </c>
      <c r="C115" s="794">
        <v>12039</v>
      </c>
      <c r="D115" s="793">
        <v>12940</v>
      </c>
      <c r="E115" s="794">
        <v>1076</v>
      </c>
      <c r="F115" s="793">
        <v>358</v>
      </c>
      <c r="G115" s="794">
        <v>13115</v>
      </c>
      <c r="H115" s="793">
        <v>13298</v>
      </c>
      <c r="I115" s="794">
        <v>8139</v>
      </c>
      <c r="J115" s="793">
        <v>10972</v>
      </c>
      <c r="K115" s="794">
        <v>687</v>
      </c>
      <c r="L115" s="793">
        <v>182</v>
      </c>
      <c r="M115" s="794">
        <v>8826</v>
      </c>
      <c r="N115" s="793">
        <v>11154</v>
      </c>
      <c r="O115" s="794">
        <v>20178</v>
      </c>
      <c r="P115" s="794">
        <v>23912</v>
      </c>
      <c r="Q115" s="794">
        <v>1763</v>
      </c>
      <c r="R115" s="794">
        <v>540</v>
      </c>
      <c r="S115" s="794">
        <v>21941</v>
      </c>
      <c r="T115" s="794">
        <v>24452</v>
      </c>
      <c r="U115" s="794">
        <v>13114</v>
      </c>
      <c r="V115" s="793">
        <v>12711</v>
      </c>
      <c r="W115" s="798">
        <v>1402</v>
      </c>
      <c r="X115" s="798">
        <v>543</v>
      </c>
      <c r="Y115" s="794">
        <v>14516</v>
      </c>
      <c r="Z115" s="793">
        <v>13254</v>
      </c>
      <c r="AA115" s="798">
        <v>9236</v>
      </c>
      <c r="AB115" s="793">
        <v>10212</v>
      </c>
      <c r="AC115" s="794">
        <v>844</v>
      </c>
      <c r="AD115" s="793">
        <v>367</v>
      </c>
      <c r="AE115" s="794">
        <v>10080</v>
      </c>
      <c r="AF115" s="793">
        <v>10579</v>
      </c>
      <c r="AG115" s="794">
        <v>22350</v>
      </c>
      <c r="AH115" s="793">
        <v>22923</v>
      </c>
      <c r="AI115" s="794">
        <v>2246</v>
      </c>
      <c r="AJ115" s="793">
        <v>910</v>
      </c>
      <c r="AK115" s="794">
        <v>24596</v>
      </c>
      <c r="AL115" s="793">
        <v>23833</v>
      </c>
    </row>
    <row r="116" spans="1:38" ht="16.5" x14ac:dyDescent="0.3">
      <c r="A116" s="797">
        <v>1963</v>
      </c>
      <c r="B116" s="796" t="s">
        <v>830</v>
      </c>
      <c r="C116" s="794">
        <v>14280</v>
      </c>
      <c r="D116" s="793">
        <v>13438</v>
      </c>
      <c r="E116" s="794">
        <v>1262</v>
      </c>
      <c r="F116" s="793">
        <v>432</v>
      </c>
      <c r="G116" s="794">
        <v>15542</v>
      </c>
      <c r="H116" s="793">
        <v>13870</v>
      </c>
      <c r="I116" s="794">
        <v>10077</v>
      </c>
      <c r="J116" s="793">
        <v>13843</v>
      </c>
      <c r="K116" s="794">
        <v>1040</v>
      </c>
      <c r="L116" s="793">
        <v>257</v>
      </c>
      <c r="M116" s="794">
        <v>11117</v>
      </c>
      <c r="N116" s="793">
        <v>14100</v>
      </c>
      <c r="O116" s="794">
        <v>24357</v>
      </c>
      <c r="P116" s="794">
        <v>27281</v>
      </c>
      <c r="Q116" s="794">
        <v>2302</v>
      </c>
      <c r="R116" s="794">
        <v>689</v>
      </c>
      <c r="S116" s="794">
        <v>26659</v>
      </c>
      <c r="T116" s="794">
        <v>27970</v>
      </c>
      <c r="U116" s="794">
        <v>15354</v>
      </c>
      <c r="V116" s="793">
        <v>13000</v>
      </c>
      <c r="W116" s="798">
        <v>1729</v>
      </c>
      <c r="X116" s="798">
        <v>603</v>
      </c>
      <c r="Y116" s="794">
        <v>17083</v>
      </c>
      <c r="Z116" s="793">
        <v>13603</v>
      </c>
      <c r="AA116" s="798">
        <v>10779</v>
      </c>
      <c r="AB116" s="793">
        <v>13479</v>
      </c>
      <c r="AC116" s="794">
        <v>1025</v>
      </c>
      <c r="AD116" s="793">
        <v>311</v>
      </c>
      <c r="AE116" s="794">
        <v>11804</v>
      </c>
      <c r="AF116" s="793">
        <v>13790</v>
      </c>
      <c r="AG116" s="794">
        <v>26133</v>
      </c>
      <c r="AH116" s="793">
        <v>26479</v>
      </c>
      <c r="AI116" s="794">
        <v>2754</v>
      </c>
      <c r="AJ116" s="793">
        <v>914</v>
      </c>
      <c r="AK116" s="794">
        <v>28887</v>
      </c>
      <c r="AL116" s="793">
        <v>27393</v>
      </c>
    </row>
    <row r="117" spans="1:38" ht="16.5" x14ac:dyDescent="0.3">
      <c r="A117" s="797">
        <v>1963</v>
      </c>
      <c r="B117" s="796" t="s">
        <v>829</v>
      </c>
      <c r="C117" s="794">
        <v>12230</v>
      </c>
      <c r="D117" s="793">
        <v>12658</v>
      </c>
      <c r="E117" s="794">
        <v>1134</v>
      </c>
      <c r="F117" s="793">
        <v>365</v>
      </c>
      <c r="G117" s="794">
        <v>13364</v>
      </c>
      <c r="H117" s="793">
        <v>13023</v>
      </c>
      <c r="I117" s="794">
        <v>8915</v>
      </c>
      <c r="J117" s="793">
        <v>11653</v>
      </c>
      <c r="K117" s="794">
        <v>725</v>
      </c>
      <c r="L117" s="793">
        <v>210</v>
      </c>
      <c r="M117" s="794">
        <v>9640</v>
      </c>
      <c r="N117" s="793">
        <v>11863</v>
      </c>
      <c r="O117" s="794">
        <v>21145</v>
      </c>
      <c r="P117" s="794">
        <v>24311</v>
      </c>
      <c r="Q117" s="794">
        <v>1859</v>
      </c>
      <c r="R117" s="794">
        <v>575</v>
      </c>
      <c r="S117" s="794">
        <v>23004</v>
      </c>
      <c r="T117" s="794">
        <v>24886</v>
      </c>
      <c r="U117" s="794">
        <v>13327</v>
      </c>
      <c r="V117" s="793">
        <v>12379</v>
      </c>
      <c r="W117" s="798">
        <v>1515</v>
      </c>
      <c r="X117" s="798">
        <v>554</v>
      </c>
      <c r="Y117" s="794">
        <v>14842</v>
      </c>
      <c r="Z117" s="793">
        <v>12933</v>
      </c>
      <c r="AA117" s="798">
        <v>10015</v>
      </c>
      <c r="AB117" s="793">
        <v>10865</v>
      </c>
      <c r="AC117" s="794">
        <v>953</v>
      </c>
      <c r="AD117" s="793">
        <v>398</v>
      </c>
      <c r="AE117" s="794">
        <v>10968</v>
      </c>
      <c r="AF117" s="793">
        <v>11263</v>
      </c>
      <c r="AG117" s="794">
        <v>23342</v>
      </c>
      <c r="AH117" s="793">
        <v>23244</v>
      </c>
      <c r="AI117" s="794">
        <v>2468</v>
      </c>
      <c r="AJ117" s="793">
        <v>952</v>
      </c>
      <c r="AK117" s="794">
        <v>25810</v>
      </c>
      <c r="AL117" s="793">
        <v>24196</v>
      </c>
    </row>
    <row r="118" spans="1:38" ht="16.5" x14ac:dyDescent="0.3">
      <c r="A118" s="797">
        <v>1964</v>
      </c>
      <c r="B118" s="796" t="s">
        <v>830</v>
      </c>
      <c r="C118" s="794">
        <v>14759</v>
      </c>
      <c r="D118" s="793">
        <v>13315</v>
      </c>
      <c r="E118" s="794">
        <v>1456</v>
      </c>
      <c r="F118" s="793">
        <v>448</v>
      </c>
      <c r="G118" s="794">
        <v>16215</v>
      </c>
      <c r="H118" s="793">
        <v>13763</v>
      </c>
      <c r="I118" s="794">
        <v>10975</v>
      </c>
      <c r="J118" s="793">
        <v>14125</v>
      </c>
      <c r="K118" s="794">
        <v>1023</v>
      </c>
      <c r="L118" s="793">
        <v>271</v>
      </c>
      <c r="M118" s="794">
        <v>11998</v>
      </c>
      <c r="N118" s="793">
        <v>14396</v>
      </c>
      <c r="O118" s="794">
        <v>25734</v>
      </c>
      <c r="P118" s="794">
        <v>27440</v>
      </c>
      <c r="Q118" s="794">
        <v>2479</v>
      </c>
      <c r="R118" s="794">
        <v>719</v>
      </c>
      <c r="S118" s="794">
        <v>28213</v>
      </c>
      <c r="T118" s="794">
        <v>28159</v>
      </c>
      <c r="U118" s="794">
        <v>15892</v>
      </c>
      <c r="V118" s="793">
        <v>12830</v>
      </c>
      <c r="W118" s="798">
        <v>1795</v>
      </c>
      <c r="X118" s="798">
        <v>633</v>
      </c>
      <c r="Y118" s="794">
        <v>17687</v>
      </c>
      <c r="Z118" s="793">
        <v>13463</v>
      </c>
      <c r="AA118" s="798">
        <v>11751</v>
      </c>
      <c r="AB118" s="793">
        <v>13507</v>
      </c>
      <c r="AC118" s="794">
        <v>1124</v>
      </c>
      <c r="AD118" s="793">
        <v>327</v>
      </c>
      <c r="AE118" s="794">
        <v>12875</v>
      </c>
      <c r="AF118" s="793">
        <v>13834</v>
      </c>
      <c r="AG118" s="794">
        <v>27643</v>
      </c>
      <c r="AH118" s="793">
        <v>26337</v>
      </c>
      <c r="AI118" s="794">
        <v>2919</v>
      </c>
      <c r="AJ118" s="793">
        <v>960</v>
      </c>
      <c r="AK118" s="794">
        <v>30562</v>
      </c>
      <c r="AL118" s="793">
        <v>27297</v>
      </c>
    </row>
    <row r="119" spans="1:38" ht="16.5" x14ac:dyDescent="0.3">
      <c r="A119" s="797">
        <v>1964</v>
      </c>
      <c r="B119" s="796" t="s">
        <v>829</v>
      </c>
      <c r="C119" s="794">
        <v>12930</v>
      </c>
      <c r="D119" s="793">
        <v>12260</v>
      </c>
      <c r="E119" s="794">
        <v>1186</v>
      </c>
      <c r="F119" s="793">
        <v>361</v>
      </c>
      <c r="G119" s="794">
        <v>14116</v>
      </c>
      <c r="H119" s="793">
        <v>12621</v>
      </c>
      <c r="I119" s="794">
        <v>9605</v>
      </c>
      <c r="J119" s="793">
        <v>12027</v>
      </c>
      <c r="K119" s="794">
        <v>810</v>
      </c>
      <c r="L119" s="793">
        <v>224</v>
      </c>
      <c r="M119" s="794">
        <v>10415</v>
      </c>
      <c r="N119" s="793">
        <v>12251</v>
      </c>
      <c r="O119" s="794">
        <v>22535</v>
      </c>
      <c r="P119" s="794">
        <v>24287</v>
      </c>
      <c r="Q119" s="794">
        <v>1996</v>
      </c>
      <c r="R119" s="794">
        <v>585</v>
      </c>
      <c r="S119" s="794">
        <v>24531</v>
      </c>
      <c r="T119" s="794">
        <v>24872</v>
      </c>
      <c r="U119" s="794">
        <v>13978</v>
      </c>
      <c r="V119" s="793">
        <v>12044</v>
      </c>
      <c r="W119" s="798">
        <v>1545</v>
      </c>
      <c r="X119" s="798">
        <v>534</v>
      </c>
      <c r="Y119" s="794">
        <v>15523</v>
      </c>
      <c r="Z119" s="793">
        <v>12578</v>
      </c>
      <c r="AA119" s="798">
        <v>10716</v>
      </c>
      <c r="AB119" s="793">
        <v>11079</v>
      </c>
      <c r="AC119" s="794">
        <v>1076</v>
      </c>
      <c r="AD119" s="793">
        <v>395</v>
      </c>
      <c r="AE119" s="794">
        <v>11792</v>
      </c>
      <c r="AF119" s="793">
        <v>11474</v>
      </c>
      <c r="AG119" s="794">
        <v>24694</v>
      </c>
      <c r="AH119" s="793">
        <v>23123</v>
      </c>
      <c r="AI119" s="794">
        <v>2621</v>
      </c>
      <c r="AJ119" s="793">
        <v>929</v>
      </c>
      <c r="AK119" s="794">
        <v>27315</v>
      </c>
      <c r="AL119" s="793">
        <v>24052</v>
      </c>
    </row>
    <row r="120" spans="1:38" ht="16.5" x14ac:dyDescent="0.3">
      <c r="A120" s="797">
        <v>1965</v>
      </c>
      <c r="B120" s="796" t="s">
        <v>830</v>
      </c>
      <c r="C120" s="794">
        <v>15112</v>
      </c>
      <c r="D120" s="793">
        <v>12571</v>
      </c>
      <c r="E120" s="794">
        <v>1490</v>
      </c>
      <c r="F120" s="793">
        <v>401</v>
      </c>
      <c r="G120" s="794">
        <v>16602</v>
      </c>
      <c r="H120" s="793">
        <v>12972</v>
      </c>
      <c r="I120" s="794">
        <v>11404</v>
      </c>
      <c r="J120" s="793">
        <v>14306</v>
      </c>
      <c r="K120" s="794">
        <v>1132</v>
      </c>
      <c r="L120" s="793">
        <v>278</v>
      </c>
      <c r="M120" s="794">
        <v>12536</v>
      </c>
      <c r="N120" s="793">
        <v>14584</v>
      </c>
      <c r="O120" s="794">
        <v>26516</v>
      </c>
      <c r="P120" s="794">
        <v>26877</v>
      </c>
      <c r="Q120" s="794">
        <v>2622</v>
      </c>
      <c r="R120" s="794">
        <v>679</v>
      </c>
      <c r="S120" s="794">
        <v>29138</v>
      </c>
      <c r="T120" s="794">
        <v>27556</v>
      </c>
      <c r="U120" s="794">
        <v>16244</v>
      </c>
      <c r="V120" s="793">
        <v>12069</v>
      </c>
      <c r="W120" s="798">
        <v>1818</v>
      </c>
      <c r="X120" s="798">
        <v>575</v>
      </c>
      <c r="Y120" s="794">
        <v>18062</v>
      </c>
      <c r="Z120" s="793">
        <v>12644</v>
      </c>
      <c r="AA120" s="798">
        <v>12153</v>
      </c>
      <c r="AB120" s="793">
        <v>13626</v>
      </c>
      <c r="AC120" s="794">
        <v>1175</v>
      </c>
      <c r="AD120" s="793">
        <v>342</v>
      </c>
      <c r="AE120" s="794">
        <v>13328</v>
      </c>
      <c r="AF120" s="793">
        <v>13968</v>
      </c>
      <c r="AG120" s="794">
        <v>28397</v>
      </c>
      <c r="AH120" s="793">
        <v>25695</v>
      </c>
      <c r="AI120" s="794">
        <v>2993</v>
      </c>
      <c r="AJ120" s="793">
        <v>917</v>
      </c>
      <c r="AK120" s="794">
        <v>31390</v>
      </c>
      <c r="AL120" s="793">
        <v>26612</v>
      </c>
    </row>
    <row r="121" spans="1:38" ht="16.5" x14ac:dyDescent="0.3">
      <c r="A121" s="797">
        <v>1965</v>
      </c>
      <c r="B121" s="796" t="s">
        <v>829</v>
      </c>
      <c r="C121" s="794">
        <v>13348</v>
      </c>
      <c r="D121" s="793">
        <v>11416</v>
      </c>
      <c r="E121" s="794">
        <v>1224</v>
      </c>
      <c r="F121" s="793">
        <v>375</v>
      </c>
      <c r="G121" s="794">
        <v>14572</v>
      </c>
      <c r="H121" s="793">
        <v>11791</v>
      </c>
      <c r="I121" s="794">
        <v>10023</v>
      </c>
      <c r="J121" s="793">
        <v>11927</v>
      </c>
      <c r="K121" s="794">
        <v>815</v>
      </c>
      <c r="L121" s="793">
        <v>228</v>
      </c>
      <c r="M121" s="794">
        <v>10838</v>
      </c>
      <c r="N121" s="793">
        <v>12155</v>
      </c>
      <c r="O121" s="794">
        <v>23371</v>
      </c>
      <c r="P121" s="794">
        <v>23343</v>
      </c>
      <c r="Q121" s="794">
        <v>2039</v>
      </c>
      <c r="R121" s="794">
        <v>603</v>
      </c>
      <c r="S121" s="794">
        <v>25410</v>
      </c>
      <c r="T121" s="794">
        <v>23946</v>
      </c>
      <c r="U121" s="794">
        <v>14332</v>
      </c>
      <c r="V121" s="793">
        <v>11116</v>
      </c>
      <c r="W121" s="798">
        <v>1623</v>
      </c>
      <c r="X121" s="798">
        <v>551</v>
      </c>
      <c r="Y121" s="794">
        <v>15955</v>
      </c>
      <c r="Z121" s="793">
        <v>11667</v>
      </c>
      <c r="AA121" s="798">
        <v>10995</v>
      </c>
      <c r="AB121" s="793">
        <v>10937</v>
      </c>
      <c r="AC121" s="794">
        <v>1105</v>
      </c>
      <c r="AD121" s="793">
        <v>400</v>
      </c>
      <c r="AE121" s="794">
        <v>12100</v>
      </c>
      <c r="AF121" s="793">
        <v>11337</v>
      </c>
      <c r="AG121" s="794">
        <v>25327</v>
      </c>
      <c r="AH121" s="793">
        <v>22053</v>
      </c>
      <c r="AI121" s="794">
        <v>2728</v>
      </c>
      <c r="AJ121" s="793">
        <v>951</v>
      </c>
      <c r="AK121" s="794">
        <v>28055</v>
      </c>
      <c r="AL121" s="793">
        <v>23004</v>
      </c>
    </row>
    <row r="122" spans="1:38" ht="16.5" x14ac:dyDescent="0.3">
      <c r="A122" s="797">
        <v>1966</v>
      </c>
      <c r="B122" s="796" t="s">
        <v>830</v>
      </c>
      <c r="C122" s="794">
        <v>15936</v>
      </c>
      <c r="D122" s="793">
        <v>12192</v>
      </c>
      <c r="E122" s="794">
        <v>1543</v>
      </c>
      <c r="F122" s="793">
        <v>435</v>
      </c>
      <c r="G122" s="794">
        <v>17479</v>
      </c>
      <c r="H122" s="793">
        <v>12627</v>
      </c>
      <c r="I122" s="794">
        <v>12384</v>
      </c>
      <c r="J122" s="793">
        <v>14604</v>
      </c>
      <c r="K122" s="794">
        <v>1215</v>
      </c>
      <c r="L122" s="793">
        <v>265</v>
      </c>
      <c r="M122" s="794">
        <v>13599</v>
      </c>
      <c r="N122" s="793">
        <v>14869</v>
      </c>
      <c r="O122" s="794">
        <v>28320</v>
      </c>
      <c r="P122" s="794">
        <v>26796</v>
      </c>
      <c r="Q122" s="794">
        <v>2758</v>
      </c>
      <c r="R122" s="794">
        <v>700</v>
      </c>
      <c r="S122" s="794">
        <v>31078</v>
      </c>
      <c r="T122" s="794">
        <v>27496</v>
      </c>
      <c r="U122" s="794">
        <v>17098</v>
      </c>
      <c r="V122" s="793">
        <v>11599</v>
      </c>
      <c r="W122" s="798">
        <v>1936</v>
      </c>
      <c r="X122" s="798">
        <v>619</v>
      </c>
      <c r="Y122" s="794">
        <v>19034</v>
      </c>
      <c r="Z122" s="793">
        <v>12218</v>
      </c>
      <c r="AA122" s="798">
        <v>13097</v>
      </c>
      <c r="AB122" s="793">
        <v>13872</v>
      </c>
      <c r="AC122" s="794">
        <v>1256</v>
      </c>
      <c r="AD122" s="793">
        <v>362</v>
      </c>
      <c r="AE122" s="794">
        <v>14353</v>
      </c>
      <c r="AF122" s="793">
        <v>14234</v>
      </c>
      <c r="AG122" s="794">
        <v>30195</v>
      </c>
      <c r="AH122" s="793">
        <v>25471</v>
      </c>
      <c r="AI122" s="794">
        <v>3192</v>
      </c>
      <c r="AJ122" s="793">
        <v>981</v>
      </c>
      <c r="AK122" s="794">
        <v>33387</v>
      </c>
      <c r="AL122" s="793">
        <v>26452</v>
      </c>
    </row>
    <row r="123" spans="1:38" ht="16.5" x14ac:dyDescent="0.3">
      <c r="A123" s="797">
        <v>1966</v>
      </c>
      <c r="B123" s="796" t="s">
        <v>829</v>
      </c>
      <c r="C123" s="794">
        <v>14000</v>
      </c>
      <c r="D123" s="793">
        <v>11258</v>
      </c>
      <c r="E123" s="794">
        <v>1299</v>
      </c>
      <c r="F123" s="793">
        <v>340</v>
      </c>
      <c r="G123" s="794">
        <v>15299</v>
      </c>
      <c r="H123" s="793">
        <v>11598</v>
      </c>
      <c r="I123" s="794">
        <v>10314</v>
      </c>
      <c r="J123" s="793">
        <v>12156</v>
      </c>
      <c r="K123" s="794">
        <v>814</v>
      </c>
      <c r="L123" s="793">
        <v>230</v>
      </c>
      <c r="M123" s="794">
        <v>11128</v>
      </c>
      <c r="N123" s="793">
        <v>12386</v>
      </c>
      <c r="O123" s="794">
        <v>24314</v>
      </c>
      <c r="P123" s="794">
        <v>23414</v>
      </c>
      <c r="Q123" s="794">
        <v>2113</v>
      </c>
      <c r="R123" s="794">
        <v>570</v>
      </c>
      <c r="S123" s="794">
        <v>26427</v>
      </c>
      <c r="T123" s="794">
        <v>23984</v>
      </c>
      <c r="U123" s="794">
        <v>15059</v>
      </c>
      <c r="V123" s="793">
        <v>10872</v>
      </c>
      <c r="W123" s="798">
        <v>1736</v>
      </c>
      <c r="X123" s="798">
        <v>551</v>
      </c>
      <c r="Y123" s="794">
        <v>16795</v>
      </c>
      <c r="Z123" s="793">
        <v>11423</v>
      </c>
      <c r="AA123" s="798">
        <v>11288</v>
      </c>
      <c r="AB123" s="793">
        <v>11106</v>
      </c>
      <c r="AC123" s="794">
        <v>1070</v>
      </c>
      <c r="AD123" s="793">
        <v>381</v>
      </c>
      <c r="AE123" s="794">
        <v>12358</v>
      </c>
      <c r="AF123" s="793">
        <v>11487</v>
      </c>
      <c r="AG123" s="794">
        <v>26347</v>
      </c>
      <c r="AH123" s="793">
        <v>21978</v>
      </c>
      <c r="AI123" s="794">
        <v>2806</v>
      </c>
      <c r="AJ123" s="793">
        <v>932</v>
      </c>
      <c r="AK123" s="794">
        <v>29153</v>
      </c>
      <c r="AL123" s="793">
        <v>22910</v>
      </c>
    </row>
    <row r="124" spans="1:38" ht="16.5" x14ac:dyDescent="0.3">
      <c r="A124" s="797">
        <v>1967</v>
      </c>
      <c r="B124" s="796" t="s">
        <v>830</v>
      </c>
      <c r="C124" s="794">
        <v>16552</v>
      </c>
      <c r="D124" s="793">
        <v>11919</v>
      </c>
      <c r="E124" s="794">
        <v>1624</v>
      </c>
      <c r="F124" s="793">
        <v>418</v>
      </c>
      <c r="G124" s="794">
        <v>18176</v>
      </c>
      <c r="H124" s="793">
        <v>12337</v>
      </c>
      <c r="I124" s="794">
        <v>13021</v>
      </c>
      <c r="J124" s="793">
        <v>14393</v>
      </c>
      <c r="K124" s="794">
        <v>1216</v>
      </c>
      <c r="L124" s="793">
        <v>288</v>
      </c>
      <c r="M124" s="794">
        <v>14237</v>
      </c>
      <c r="N124" s="793">
        <v>14681</v>
      </c>
      <c r="O124" s="794">
        <v>29573</v>
      </c>
      <c r="P124" s="794">
        <v>26312</v>
      </c>
      <c r="Q124" s="794">
        <v>2840</v>
      </c>
      <c r="R124" s="794">
        <v>706</v>
      </c>
      <c r="S124" s="794">
        <v>32413</v>
      </c>
      <c r="T124" s="794">
        <v>27018</v>
      </c>
      <c r="U124" s="794">
        <v>17617</v>
      </c>
      <c r="V124" s="793">
        <v>11415</v>
      </c>
      <c r="W124" s="798">
        <v>2016</v>
      </c>
      <c r="X124" s="798">
        <v>531</v>
      </c>
      <c r="Y124" s="794">
        <v>19633</v>
      </c>
      <c r="Z124" s="793">
        <v>11946</v>
      </c>
      <c r="AA124" s="798">
        <v>13727</v>
      </c>
      <c r="AB124" s="793">
        <v>13566</v>
      </c>
      <c r="AC124" s="794">
        <v>1292</v>
      </c>
      <c r="AD124" s="793">
        <v>371</v>
      </c>
      <c r="AE124" s="794">
        <v>15019</v>
      </c>
      <c r="AF124" s="793">
        <v>13937</v>
      </c>
      <c r="AG124" s="794">
        <v>31344</v>
      </c>
      <c r="AH124" s="793">
        <v>24981</v>
      </c>
      <c r="AI124" s="794">
        <v>3308</v>
      </c>
      <c r="AJ124" s="793">
        <v>902</v>
      </c>
      <c r="AK124" s="794">
        <v>34652</v>
      </c>
      <c r="AL124" s="793">
        <v>25883</v>
      </c>
    </row>
    <row r="125" spans="1:38" ht="16.5" x14ac:dyDescent="0.3">
      <c r="A125" s="797">
        <v>1967</v>
      </c>
      <c r="B125" s="796" t="s">
        <v>829</v>
      </c>
      <c r="C125" s="794">
        <v>14956</v>
      </c>
      <c r="D125" s="793">
        <v>11259</v>
      </c>
      <c r="E125" s="794">
        <v>1415</v>
      </c>
      <c r="F125" s="793">
        <v>357</v>
      </c>
      <c r="G125" s="794">
        <v>16371</v>
      </c>
      <c r="H125" s="793">
        <v>11616</v>
      </c>
      <c r="I125" s="794">
        <v>10579</v>
      </c>
      <c r="J125" s="793">
        <v>12040</v>
      </c>
      <c r="K125" s="794">
        <v>852</v>
      </c>
      <c r="L125" s="793">
        <v>243</v>
      </c>
      <c r="M125" s="794">
        <v>11431</v>
      </c>
      <c r="N125" s="793">
        <v>12283</v>
      </c>
      <c r="O125" s="794">
        <v>25535</v>
      </c>
      <c r="P125" s="794">
        <v>23299</v>
      </c>
      <c r="Q125" s="794">
        <v>2267</v>
      </c>
      <c r="R125" s="794">
        <v>600</v>
      </c>
      <c r="S125" s="794">
        <v>27802</v>
      </c>
      <c r="T125" s="794">
        <v>23899</v>
      </c>
      <c r="U125" s="794">
        <v>16102</v>
      </c>
      <c r="V125" s="793">
        <v>10828</v>
      </c>
      <c r="W125" s="798">
        <v>1799</v>
      </c>
      <c r="X125" s="798">
        <v>541</v>
      </c>
      <c r="Y125" s="794">
        <v>17901</v>
      </c>
      <c r="Z125" s="793">
        <v>11369</v>
      </c>
      <c r="AA125" s="798">
        <v>11609</v>
      </c>
      <c r="AB125" s="793">
        <v>10886</v>
      </c>
      <c r="AC125" s="794">
        <v>1095</v>
      </c>
      <c r="AD125" s="793">
        <v>392</v>
      </c>
      <c r="AE125" s="794">
        <v>12704</v>
      </c>
      <c r="AF125" s="793">
        <v>11278</v>
      </c>
      <c r="AG125" s="794">
        <v>27711</v>
      </c>
      <c r="AH125" s="793">
        <v>21714</v>
      </c>
      <c r="AI125" s="794">
        <v>2894</v>
      </c>
      <c r="AJ125" s="793">
        <v>933</v>
      </c>
      <c r="AK125" s="794">
        <v>30605</v>
      </c>
      <c r="AL125" s="793">
        <v>22647</v>
      </c>
    </row>
    <row r="126" spans="1:38" ht="16.5" x14ac:dyDescent="0.3">
      <c r="A126" s="797">
        <v>1968</v>
      </c>
      <c r="B126" s="796" t="s">
        <v>830</v>
      </c>
      <c r="C126" s="794">
        <v>18081</v>
      </c>
      <c r="D126" s="793">
        <v>12239</v>
      </c>
      <c r="E126" s="794">
        <v>1714</v>
      </c>
      <c r="F126" s="793">
        <v>410</v>
      </c>
      <c r="G126" s="794">
        <v>19795</v>
      </c>
      <c r="H126" s="793">
        <v>12649</v>
      </c>
      <c r="I126" s="794">
        <v>14695</v>
      </c>
      <c r="J126" s="793">
        <v>15417</v>
      </c>
      <c r="K126" s="794">
        <v>1403</v>
      </c>
      <c r="L126" s="793">
        <v>336</v>
      </c>
      <c r="M126" s="794">
        <v>16098</v>
      </c>
      <c r="N126" s="793">
        <v>15753</v>
      </c>
      <c r="O126" s="794">
        <v>32776</v>
      </c>
      <c r="P126" s="794">
        <v>27656</v>
      </c>
      <c r="Q126" s="794">
        <v>3117</v>
      </c>
      <c r="R126" s="794">
        <v>746</v>
      </c>
      <c r="S126" s="794">
        <v>35893</v>
      </c>
      <c r="T126" s="794">
        <v>28402</v>
      </c>
      <c r="U126" s="794">
        <v>19252</v>
      </c>
      <c r="V126" s="793">
        <v>11607</v>
      </c>
      <c r="W126" s="798">
        <v>2215</v>
      </c>
      <c r="X126" s="798">
        <v>586</v>
      </c>
      <c r="Y126" s="794">
        <v>21467</v>
      </c>
      <c r="Z126" s="793">
        <v>12193</v>
      </c>
      <c r="AA126" s="798">
        <v>15561</v>
      </c>
      <c r="AB126" s="793">
        <v>14519</v>
      </c>
      <c r="AC126" s="794">
        <v>1481</v>
      </c>
      <c r="AD126" s="793">
        <v>349</v>
      </c>
      <c r="AE126" s="794">
        <v>17042</v>
      </c>
      <c r="AF126" s="793">
        <v>14868</v>
      </c>
      <c r="AG126" s="794">
        <v>34813</v>
      </c>
      <c r="AH126" s="793">
        <v>26126</v>
      </c>
      <c r="AI126" s="794">
        <v>3696</v>
      </c>
      <c r="AJ126" s="793">
        <v>935</v>
      </c>
      <c r="AK126" s="794">
        <v>38509</v>
      </c>
      <c r="AL126" s="793">
        <v>27061</v>
      </c>
    </row>
    <row r="127" spans="1:38" ht="16.5" x14ac:dyDescent="0.3">
      <c r="A127" s="797">
        <v>1968</v>
      </c>
      <c r="B127" s="796" t="s">
        <v>829</v>
      </c>
      <c r="C127" s="794">
        <v>16450</v>
      </c>
      <c r="D127" s="793">
        <v>11562</v>
      </c>
      <c r="E127" s="794">
        <v>1572</v>
      </c>
      <c r="F127" s="793">
        <v>373</v>
      </c>
      <c r="G127" s="794">
        <v>18022</v>
      </c>
      <c r="H127" s="793">
        <v>11935</v>
      </c>
      <c r="I127" s="794">
        <v>11622</v>
      </c>
      <c r="J127" s="793">
        <v>12610</v>
      </c>
      <c r="K127" s="794">
        <v>963</v>
      </c>
      <c r="L127" s="793">
        <v>256</v>
      </c>
      <c r="M127" s="794">
        <v>12585</v>
      </c>
      <c r="N127" s="793">
        <v>12866</v>
      </c>
      <c r="O127" s="794">
        <v>28072</v>
      </c>
      <c r="P127" s="794">
        <v>24172</v>
      </c>
      <c r="Q127" s="794">
        <v>2535</v>
      </c>
      <c r="R127" s="794">
        <v>629</v>
      </c>
      <c r="S127" s="794">
        <v>30607</v>
      </c>
      <c r="T127" s="794">
        <v>24801</v>
      </c>
      <c r="U127" s="794">
        <v>17565</v>
      </c>
      <c r="V127" s="793">
        <v>11042</v>
      </c>
      <c r="W127" s="798">
        <v>2093</v>
      </c>
      <c r="X127" s="798">
        <v>556</v>
      </c>
      <c r="Y127" s="794">
        <v>19658</v>
      </c>
      <c r="Z127" s="793">
        <v>11598</v>
      </c>
      <c r="AA127" s="798">
        <v>12758</v>
      </c>
      <c r="AB127" s="793">
        <v>11298</v>
      </c>
      <c r="AC127" s="794">
        <v>1301</v>
      </c>
      <c r="AD127" s="793">
        <v>422</v>
      </c>
      <c r="AE127" s="794">
        <v>14059</v>
      </c>
      <c r="AF127" s="793">
        <v>11720</v>
      </c>
      <c r="AG127" s="794">
        <v>30323</v>
      </c>
      <c r="AH127" s="793">
        <v>22340</v>
      </c>
      <c r="AI127" s="794">
        <v>3394</v>
      </c>
      <c r="AJ127" s="793">
        <v>978</v>
      </c>
      <c r="AK127" s="794">
        <v>33717</v>
      </c>
      <c r="AL127" s="793">
        <v>23318</v>
      </c>
    </row>
    <row r="128" spans="1:38" ht="16.5" x14ac:dyDescent="0.3">
      <c r="A128" s="797">
        <v>1969</v>
      </c>
      <c r="B128" s="796" t="s">
        <v>830</v>
      </c>
      <c r="C128" s="794">
        <v>18834</v>
      </c>
      <c r="D128" s="793">
        <v>11873</v>
      </c>
      <c r="E128" s="794">
        <v>1770</v>
      </c>
      <c r="F128" s="793">
        <v>455</v>
      </c>
      <c r="G128" s="794">
        <v>20604</v>
      </c>
      <c r="H128" s="793">
        <v>12328</v>
      </c>
      <c r="I128" s="794">
        <v>15024</v>
      </c>
      <c r="J128" s="793">
        <v>14882</v>
      </c>
      <c r="K128" s="794">
        <v>1390</v>
      </c>
      <c r="L128" s="793">
        <v>321</v>
      </c>
      <c r="M128" s="794">
        <v>16414</v>
      </c>
      <c r="N128" s="793">
        <v>15203</v>
      </c>
      <c r="O128" s="794">
        <v>33858</v>
      </c>
      <c r="P128" s="794">
        <v>26755</v>
      </c>
      <c r="Q128" s="794">
        <v>3160</v>
      </c>
      <c r="R128" s="794">
        <v>776</v>
      </c>
      <c r="S128" s="794">
        <v>37018</v>
      </c>
      <c r="T128" s="794">
        <v>27531</v>
      </c>
      <c r="U128" s="794">
        <v>20000</v>
      </c>
      <c r="V128" s="793">
        <v>11212</v>
      </c>
      <c r="W128" s="798">
        <v>2379</v>
      </c>
      <c r="X128" s="798">
        <v>591</v>
      </c>
      <c r="Y128" s="794">
        <v>22379</v>
      </c>
      <c r="Z128" s="793">
        <v>11803</v>
      </c>
      <c r="AA128" s="798">
        <v>15740</v>
      </c>
      <c r="AB128" s="793">
        <v>13937</v>
      </c>
      <c r="AC128" s="794">
        <v>1534</v>
      </c>
      <c r="AD128" s="793">
        <v>335</v>
      </c>
      <c r="AE128" s="794">
        <v>17274</v>
      </c>
      <c r="AF128" s="793">
        <v>14272</v>
      </c>
      <c r="AG128" s="794">
        <v>35740</v>
      </c>
      <c r="AH128" s="793">
        <v>25149</v>
      </c>
      <c r="AI128" s="794">
        <v>3913</v>
      </c>
      <c r="AJ128" s="793">
        <v>926</v>
      </c>
      <c r="AK128" s="794">
        <v>39653</v>
      </c>
      <c r="AL128" s="793">
        <v>26075</v>
      </c>
    </row>
    <row r="129" spans="1:38" ht="16.5" x14ac:dyDescent="0.3">
      <c r="A129" s="797">
        <v>1969</v>
      </c>
      <c r="B129" s="796" t="s">
        <v>829</v>
      </c>
      <c r="C129" s="794">
        <v>17254</v>
      </c>
      <c r="D129" s="793">
        <v>11284</v>
      </c>
      <c r="E129" s="794">
        <v>1663</v>
      </c>
      <c r="F129" s="793">
        <v>394</v>
      </c>
      <c r="G129" s="794">
        <v>18917</v>
      </c>
      <c r="H129" s="793">
        <v>11678</v>
      </c>
      <c r="I129" s="794">
        <v>11525</v>
      </c>
      <c r="J129" s="793">
        <v>11672</v>
      </c>
      <c r="K129" s="794">
        <v>1019</v>
      </c>
      <c r="L129" s="793">
        <v>274</v>
      </c>
      <c r="M129" s="794">
        <v>12544</v>
      </c>
      <c r="N129" s="793">
        <v>11946</v>
      </c>
      <c r="O129" s="794">
        <v>28779</v>
      </c>
      <c r="P129" s="794">
        <v>22956</v>
      </c>
      <c r="Q129" s="794">
        <v>2682</v>
      </c>
      <c r="R129" s="794">
        <v>668</v>
      </c>
      <c r="S129" s="794">
        <v>31461</v>
      </c>
      <c r="T129" s="794">
        <v>23624</v>
      </c>
      <c r="U129" s="794">
        <v>18399</v>
      </c>
      <c r="V129" s="793">
        <v>10775</v>
      </c>
      <c r="W129" s="798">
        <v>2223</v>
      </c>
      <c r="X129" s="798">
        <v>569</v>
      </c>
      <c r="Y129" s="794">
        <v>20622</v>
      </c>
      <c r="Z129" s="793">
        <v>11344</v>
      </c>
      <c r="AA129" s="798">
        <v>12596</v>
      </c>
      <c r="AB129" s="793">
        <v>10443</v>
      </c>
      <c r="AC129" s="794">
        <v>1235</v>
      </c>
      <c r="AD129" s="793">
        <v>392</v>
      </c>
      <c r="AE129" s="794">
        <v>13831</v>
      </c>
      <c r="AF129" s="793">
        <v>10835</v>
      </c>
      <c r="AG129" s="794">
        <v>30995</v>
      </c>
      <c r="AH129" s="793">
        <v>21218</v>
      </c>
      <c r="AI129" s="794">
        <v>3458</v>
      </c>
      <c r="AJ129" s="793">
        <v>961</v>
      </c>
      <c r="AK129" s="794">
        <v>34453</v>
      </c>
      <c r="AL129" s="793">
        <v>22179</v>
      </c>
    </row>
    <row r="130" spans="1:38" ht="16.5" x14ac:dyDescent="0.3">
      <c r="A130" s="797">
        <v>1970</v>
      </c>
      <c r="B130" s="796" t="s">
        <v>830</v>
      </c>
      <c r="C130" s="794">
        <v>20090</v>
      </c>
      <c r="D130" s="793">
        <v>11710</v>
      </c>
      <c r="E130" s="794">
        <v>1910</v>
      </c>
      <c r="F130" s="793">
        <v>437</v>
      </c>
      <c r="G130" s="794">
        <v>22000</v>
      </c>
      <c r="H130" s="793">
        <v>12147</v>
      </c>
      <c r="I130" s="794">
        <v>16110</v>
      </c>
      <c r="J130" s="793">
        <v>15592</v>
      </c>
      <c r="K130" s="794">
        <v>1515</v>
      </c>
      <c r="L130" s="793">
        <v>349</v>
      </c>
      <c r="M130" s="794">
        <v>17625</v>
      </c>
      <c r="N130" s="793">
        <v>15941</v>
      </c>
      <c r="O130" s="794">
        <v>36200</v>
      </c>
      <c r="P130" s="794">
        <v>27302</v>
      </c>
      <c r="Q130" s="794">
        <v>3425</v>
      </c>
      <c r="R130" s="794">
        <v>786</v>
      </c>
      <c r="S130" s="794">
        <v>39625</v>
      </c>
      <c r="T130" s="794">
        <v>28088</v>
      </c>
      <c r="U130" s="794">
        <v>21265</v>
      </c>
      <c r="V130" s="793">
        <v>11086</v>
      </c>
      <c r="W130" s="798">
        <v>2574</v>
      </c>
      <c r="X130" s="798">
        <v>592</v>
      </c>
      <c r="Y130" s="794">
        <v>23839</v>
      </c>
      <c r="Z130" s="793">
        <v>11678</v>
      </c>
      <c r="AA130" s="798">
        <v>16908</v>
      </c>
      <c r="AB130" s="793">
        <v>14613</v>
      </c>
      <c r="AC130" s="794">
        <v>1567</v>
      </c>
      <c r="AD130" s="793">
        <v>372</v>
      </c>
      <c r="AE130" s="794">
        <v>18475</v>
      </c>
      <c r="AF130" s="793">
        <v>14985</v>
      </c>
      <c r="AG130" s="794">
        <v>38173</v>
      </c>
      <c r="AH130" s="793">
        <v>25699</v>
      </c>
      <c r="AI130" s="794">
        <v>4141</v>
      </c>
      <c r="AJ130" s="793">
        <v>964</v>
      </c>
      <c r="AK130" s="794">
        <v>42314</v>
      </c>
      <c r="AL130" s="793">
        <v>26663</v>
      </c>
    </row>
    <row r="131" spans="1:38" ht="16.5" x14ac:dyDescent="0.3">
      <c r="A131" s="797">
        <v>1970</v>
      </c>
      <c r="B131" s="796" t="s">
        <v>829</v>
      </c>
      <c r="C131" s="794">
        <v>19076</v>
      </c>
      <c r="D131" s="793">
        <v>11662</v>
      </c>
      <c r="E131" s="794">
        <v>1865</v>
      </c>
      <c r="F131" s="793">
        <v>400</v>
      </c>
      <c r="G131" s="794">
        <v>20941</v>
      </c>
      <c r="H131" s="793">
        <v>12062</v>
      </c>
      <c r="I131" s="794">
        <v>12653</v>
      </c>
      <c r="J131" s="793">
        <v>11940</v>
      </c>
      <c r="K131" s="794">
        <v>1084</v>
      </c>
      <c r="L131" s="793">
        <v>329</v>
      </c>
      <c r="M131" s="794">
        <v>13737</v>
      </c>
      <c r="N131" s="793">
        <v>12269</v>
      </c>
      <c r="O131" s="794">
        <v>31729</v>
      </c>
      <c r="P131" s="794">
        <v>23602</v>
      </c>
      <c r="Q131" s="794">
        <v>2949</v>
      </c>
      <c r="R131" s="794">
        <v>729</v>
      </c>
      <c r="S131" s="794">
        <v>34678</v>
      </c>
      <c r="T131" s="794">
        <v>24331</v>
      </c>
      <c r="U131" s="794">
        <v>20272</v>
      </c>
      <c r="V131" s="793">
        <v>11060</v>
      </c>
      <c r="W131" s="798">
        <v>2496</v>
      </c>
      <c r="X131" s="798">
        <v>659</v>
      </c>
      <c r="Y131" s="794">
        <v>22768</v>
      </c>
      <c r="Z131" s="793">
        <v>11719</v>
      </c>
      <c r="AA131" s="798">
        <v>13784</v>
      </c>
      <c r="AB131" s="793">
        <v>10588</v>
      </c>
      <c r="AC131" s="794">
        <v>1483</v>
      </c>
      <c r="AD131" s="793">
        <v>468</v>
      </c>
      <c r="AE131" s="794">
        <v>15267</v>
      </c>
      <c r="AF131" s="793">
        <v>11056</v>
      </c>
      <c r="AG131" s="794">
        <v>34056</v>
      </c>
      <c r="AH131" s="793">
        <v>21648</v>
      </c>
      <c r="AI131" s="794">
        <v>3979</v>
      </c>
      <c r="AJ131" s="793">
        <v>1127</v>
      </c>
      <c r="AK131" s="794">
        <v>38035</v>
      </c>
      <c r="AL131" s="793">
        <v>22775</v>
      </c>
    </row>
    <row r="132" spans="1:38" ht="16.5" x14ac:dyDescent="0.3">
      <c r="A132" s="797">
        <v>1971</v>
      </c>
      <c r="B132" s="796" t="s">
        <v>830</v>
      </c>
      <c r="C132" s="794">
        <v>20927</v>
      </c>
      <c r="D132" s="793">
        <v>11111</v>
      </c>
      <c r="E132" s="794">
        <v>2014</v>
      </c>
      <c r="F132" s="793">
        <v>453</v>
      </c>
      <c r="G132" s="794">
        <v>22941</v>
      </c>
      <c r="H132" s="793">
        <v>11564</v>
      </c>
      <c r="I132" s="794">
        <v>15649</v>
      </c>
      <c r="J132" s="793">
        <v>14504</v>
      </c>
      <c r="K132" s="794">
        <v>1415</v>
      </c>
      <c r="L132" s="793">
        <v>351</v>
      </c>
      <c r="M132" s="794">
        <v>17064</v>
      </c>
      <c r="N132" s="793">
        <v>14855</v>
      </c>
      <c r="O132" s="794">
        <v>36576</v>
      </c>
      <c r="P132" s="794">
        <v>25615</v>
      </c>
      <c r="Q132" s="794">
        <v>3429</v>
      </c>
      <c r="R132" s="794">
        <v>804</v>
      </c>
      <c r="S132" s="794">
        <v>40005</v>
      </c>
      <c r="T132" s="794">
        <v>26419</v>
      </c>
      <c r="U132" s="794">
        <v>22159</v>
      </c>
      <c r="V132" s="793">
        <v>10508</v>
      </c>
      <c r="W132" s="798">
        <v>2622</v>
      </c>
      <c r="X132" s="798">
        <v>561</v>
      </c>
      <c r="Y132" s="794">
        <v>24781</v>
      </c>
      <c r="Z132" s="793">
        <v>11069</v>
      </c>
      <c r="AA132" s="798">
        <v>16399</v>
      </c>
      <c r="AB132" s="793">
        <v>13495</v>
      </c>
      <c r="AC132" s="794">
        <v>1499</v>
      </c>
      <c r="AD132" s="793">
        <v>359</v>
      </c>
      <c r="AE132" s="794">
        <v>17898</v>
      </c>
      <c r="AF132" s="793">
        <v>13854</v>
      </c>
      <c r="AG132" s="794">
        <v>38558</v>
      </c>
      <c r="AH132" s="793">
        <v>24003</v>
      </c>
      <c r="AI132" s="794">
        <v>4121</v>
      </c>
      <c r="AJ132" s="793">
        <v>920</v>
      </c>
      <c r="AK132" s="794">
        <v>42679</v>
      </c>
      <c r="AL132" s="793">
        <v>24923</v>
      </c>
    </row>
    <row r="133" spans="1:38" ht="16.5" x14ac:dyDescent="0.3">
      <c r="A133" s="797">
        <v>1971</v>
      </c>
      <c r="B133" s="796" t="s">
        <v>829</v>
      </c>
      <c r="C133" s="794">
        <v>19375</v>
      </c>
      <c r="D133" s="793">
        <v>11103</v>
      </c>
      <c r="E133" s="794">
        <v>1967</v>
      </c>
      <c r="F133" s="793">
        <v>401</v>
      </c>
      <c r="G133" s="794">
        <v>21342</v>
      </c>
      <c r="H133" s="793">
        <v>11504</v>
      </c>
      <c r="I133" s="794">
        <v>11816</v>
      </c>
      <c r="J133" s="793">
        <v>10760</v>
      </c>
      <c r="K133" s="794">
        <v>1026</v>
      </c>
      <c r="L133" s="793">
        <v>290</v>
      </c>
      <c r="M133" s="794">
        <v>12842</v>
      </c>
      <c r="N133" s="793">
        <v>11050</v>
      </c>
      <c r="O133" s="794">
        <v>31191</v>
      </c>
      <c r="P133" s="794">
        <v>21863</v>
      </c>
      <c r="Q133" s="794">
        <v>2993</v>
      </c>
      <c r="R133" s="794">
        <v>691</v>
      </c>
      <c r="S133" s="794">
        <v>34184</v>
      </c>
      <c r="T133" s="794">
        <v>22554</v>
      </c>
      <c r="U133" s="794">
        <v>20453</v>
      </c>
      <c r="V133" s="793">
        <v>10575</v>
      </c>
      <c r="W133" s="798">
        <v>2526</v>
      </c>
      <c r="X133" s="798">
        <v>563</v>
      </c>
      <c r="Y133" s="794">
        <v>22979</v>
      </c>
      <c r="Z133" s="793">
        <v>11138</v>
      </c>
      <c r="AA133" s="798">
        <v>12717</v>
      </c>
      <c r="AB133" s="793">
        <v>9654</v>
      </c>
      <c r="AC133" s="794">
        <v>1342</v>
      </c>
      <c r="AD133" s="793">
        <v>381</v>
      </c>
      <c r="AE133" s="794">
        <v>14059</v>
      </c>
      <c r="AF133" s="793">
        <v>10035</v>
      </c>
      <c r="AG133" s="794">
        <v>33170</v>
      </c>
      <c r="AH133" s="793">
        <v>20229</v>
      </c>
      <c r="AI133" s="794">
        <v>3868</v>
      </c>
      <c r="AJ133" s="793">
        <v>944</v>
      </c>
      <c r="AK133" s="794">
        <v>37038</v>
      </c>
      <c r="AL133" s="793">
        <v>21173</v>
      </c>
    </row>
    <row r="134" spans="1:38" ht="16.5" x14ac:dyDescent="0.3">
      <c r="A134" s="797">
        <v>1972</v>
      </c>
      <c r="B134" s="796" t="s">
        <v>830</v>
      </c>
      <c r="C134" s="794">
        <v>22202</v>
      </c>
      <c r="D134" s="793">
        <v>11363</v>
      </c>
      <c r="E134" s="794">
        <v>2206</v>
      </c>
      <c r="F134" s="793">
        <v>432</v>
      </c>
      <c r="G134" s="794">
        <v>24408</v>
      </c>
      <c r="H134" s="793">
        <v>11795</v>
      </c>
      <c r="I134" s="794">
        <v>17851</v>
      </c>
      <c r="J134" s="793">
        <v>16106</v>
      </c>
      <c r="K134" s="794">
        <v>1604</v>
      </c>
      <c r="L134" s="793">
        <v>345</v>
      </c>
      <c r="M134" s="794">
        <v>19455</v>
      </c>
      <c r="N134" s="793">
        <v>16451</v>
      </c>
      <c r="O134" s="794">
        <v>40053</v>
      </c>
      <c r="P134" s="794">
        <v>27469</v>
      </c>
      <c r="Q134" s="794">
        <v>3810</v>
      </c>
      <c r="R134" s="794">
        <v>777</v>
      </c>
      <c r="S134" s="794">
        <v>43863</v>
      </c>
      <c r="T134" s="794">
        <v>28246</v>
      </c>
      <c r="U134" s="794">
        <v>23317</v>
      </c>
      <c r="V134" s="793">
        <v>10742</v>
      </c>
      <c r="W134" s="798">
        <v>2925</v>
      </c>
      <c r="X134" s="798">
        <v>580</v>
      </c>
      <c r="Y134" s="794">
        <v>26242</v>
      </c>
      <c r="Z134" s="793">
        <v>11322</v>
      </c>
      <c r="AA134" s="798">
        <v>18585</v>
      </c>
      <c r="AB134" s="793">
        <v>15026</v>
      </c>
      <c r="AC134" s="794">
        <v>1765</v>
      </c>
      <c r="AD134" s="793">
        <v>423</v>
      </c>
      <c r="AE134" s="794">
        <v>20350</v>
      </c>
      <c r="AF134" s="793">
        <v>15449</v>
      </c>
      <c r="AG134" s="794">
        <v>41902</v>
      </c>
      <c r="AH134" s="793">
        <v>25768</v>
      </c>
      <c r="AI134" s="794">
        <v>4690</v>
      </c>
      <c r="AJ134" s="793">
        <v>1003</v>
      </c>
      <c r="AK134" s="794">
        <v>46592</v>
      </c>
      <c r="AL134" s="793">
        <v>26771</v>
      </c>
    </row>
    <row r="135" spans="1:38" ht="16.5" x14ac:dyDescent="0.3">
      <c r="A135" s="797">
        <v>1972</v>
      </c>
      <c r="B135" s="796" t="s">
        <v>829</v>
      </c>
      <c r="C135" s="794">
        <v>20981</v>
      </c>
      <c r="D135" s="793">
        <v>11080</v>
      </c>
      <c r="E135" s="794">
        <v>2194</v>
      </c>
      <c r="F135" s="793">
        <v>462</v>
      </c>
      <c r="G135" s="794">
        <v>23175</v>
      </c>
      <c r="H135" s="793">
        <v>11542</v>
      </c>
      <c r="I135" s="794">
        <v>13812</v>
      </c>
      <c r="J135" s="793">
        <v>11233</v>
      </c>
      <c r="K135" s="794">
        <v>1211</v>
      </c>
      <c r="L135" s="793">
        <v>309</v>
      </c>
      <c r="M135" s="794">
        <v>15023</v>
      </c>
      <c r="N135" s="793">
        <v>11542</v>
      </c>
      <c r="O135" s="794">
        <v>34793</v>
      </c>
      <c r="P135" s="794">
        <v>22313</v>
      </c>
      <c r="Q135" s="794">
        <v>3405</v>
      </c>
      <c r="R135" s="794">
        <v>771</v>
      </c>
      <c r="S135" s="794">
        <v>38198</v>
      </c>
      <c r="T135" s="794">
        <v>23084</v>
      </c>
      <c r="U135" s="794">
        <v>22236</v>
      </c>
      <c r="V135" s="793">
        <v>10562</v>
      </c>
      <c r="W135" s="798">
        <v>2888</v>
      </c>
      <c r="X135" s="798">
        <v>583</v>
      </c>
      <c r="Y135" s="794">
        <v>25124</v>
      </c>
      <c r="Z135" s="793">
        <v>11145</v>
      </c>
      <c r="AA135" s="798">
        <v>14845</v>
      </c>
      <c r="AB135" s="793">
        <v>9858</v>
      </c>
      <c r="AC135" s="794">
        <v>1636</v>
      </c>
      <c r="AD135" s="793">
        <v>447</v>
      </c>
      <c r="AE135" s="794">
        <v>16481</v>
      </c>
      <c r="AF135" s="793">
        <v>10305</v>
      </c>
      <c r="AG135" s="794">
        <v>37081</v>
      </c>
      <c r="AH135" s="793">
        <v>20420</v>
      </c>
      <c r="AI135" s="794">
        <v>4524</v>
      </c>
      <c r="AJ135" s="793">
        <v>1030</v>
      </c>
      <c r="AK135" s="794">
        <v>41605</v>
      </c>
      <c r="AL135" s="793">
        <v>21450</v>
      </c>
    </row>
    <row r="136" spans="1:38" ht="16.5" x14ac:dyDescent="0.3">
      <c r="A136" s="797">
        <v>1973</v>
      </c>
      <c r="B136" s="796" t="s">
        <v>830</v>
      </c>
      <c r="C136" s="794">
        <v>22041</v>
      </c>
      <c r="D136" s="793">
        <v>10692</v>
      </c>
      <c r="E136" s="794">
        <v>2245</v>
      </c>
      <c r="F136" s="793">
        <v>430</v>
      </c>
      <c r="G136" s="794">
        <v>24286</v>
      </c>
      <c r="H136" s="793">
        <v>11122</v>
      </c>
      <c r="I136" s="794">
        <v>17207</v>
      </c>
      <c r="J136" s="793">
        <v>14681</v>
      </c>
      <c r="K136" s="794">
        <v>1483</v>
      </c>
      <c r="L136" s="793">
        <v>333</v>
      </c>
      <c r="M136" s="794">
        <v>18690</v>
      </c>
      <c r="N136" s="793">
        <v>15014</v>
      </c>
      <c r="O136" s="794">
        <v>39248</v>
      </c>
      <c r="P136" s="794">
        <v>25373</v>
      </c>
      <c r="Q136" s="794">
        <v>3728</v>
      </c>
      <c r="R136" s="794">
        <v>763</v>
      </c>
      <c r="S136" s="794">
        <v>42976</v>
      </c>
      <c r="T136" s="794">
        <v>26136</v>
      </c>
      <c r="U136" s="794">
        <v>23257</v>
      </c>
      <c r="V136" s="793">
        <v>10028</v>
      </c>
      <c r="W136" s="798">
        <v>2865</v>
      </c>
      <c r="X136" s="798">
        <v>567</v>
      </c>
      <c r="Y136" s="794">
        <v>26122</v>
      </c>
      <c r="Z136" s="793">
        <v>10595</v>
      </c>
      <c r="AA136" s="798">
        <v>18020</v>
      </c>
      <c r="AB136" s="793">
        <v>13487</v>
      </c>
      <c r="AC136" s="794">
        <v>1695</v>
      </c>
      <c r="AD136" s="793">
        <v>376</v>
      </c>
      <c r="AE136" s="794">
        <v>19715</v>
      </c>
      <c r="AF136" s="793">
        <v>13863</v>
      </c>
      <c r="AG136" s="794">
        <v>41277</v>
      </c>
      <c r="AH136" s="793">
        <v>23515</v>
      </c>
      <c r="AI136" s="794">
        <v>4560</v>
      </c>
      <c r="AJ136" s="793">
        <v>943</v>
      </c>
      <c r="AK136" s="794">
        <v>45837</v>
      </c>
      <c r="AL136" s="793">
        <v>24458</v>
      </c>
    </row>
    <row r="137" spans="1:38" ht="16.5" x14ac:dyDescent="0.3">
      <c r="A137" s="797">
        <v>1973</v>
      </c>
      <c r="B137" s="796" t="s">
        <v>829</v>
      </c>
      <c r="C137" s="794">
        <v>21171</v>
      </c>
      <c r="D137" s="793">
        <v>10364</v>
      </c>
      <c r="E137" s="794">
        <v>2246</v>
      </c>
      <c r="F137" s="793">
        <v>399</v>
      </c>
      <c r="G137" s="794">
        <v>23417</v>
      </c>
      <c r="H137" s="793">
        <v>10763</v>
      </c>
      <c r="I137" s="794">
        <v>13204</v>
      </c>
      <c r="J137" s="793">
        <v>10103</v>
      </c>
      <c r="K137" s="794">
        <v>1201</v>
      </c>
      <c r="L137" s="793">
        <v>267</v>
      </c>
      <c r="M137" s="794">
        <v>14405</v>
      </c>
      <c r="N137" s="793">
        <v>10370</v>
      </c>
      <c r="O137" s="794">
        <v>34375</v>
      </c>
      <c r="P137" s="794">
        <v>20467</v>
      </c>
      <c r="Q137" s="794">
        <v>3447</v>
      </c>
      <c r="R137" s="794">
        <v>666</v>
      </c>
      <c r="S137" s="794">
        <v>37822</v>
      </c>
      <c r="T137" s="794">
        <v>21133</v>
      </c>
      <c r="U137" s="794">
        <v>22365</v>
      </c>
      <c r="V137" s="793">
        <v>9796</v>
      </c>
      <c r="W137" s="798">
        <v>2943</v>
      </c>
      <c r="X137" s="798">
        <v>553</v>
      </c>
      <c r="Y137" s="794">
        <v>25308</v>
      </c>
      <c r="Z137" s="793">
        <v>10349</v>
      </c>
      <c r="AA137" s="798">
        <v>14200</v>
      </c>
      <c r="AB137" s="793">
        <v>8824</v>
      </c>
      <c r="AC137" s="794">
        <v>1654</v>
      </c>
      <c r="AD137" s="793">
        <v>427</v>
      </c>
      <c r="AE137" s="794">
        <v>15854</v>
      </c>
      <c r="AF137" s="793">
        <v>9251</v>
      </c>
      <c r="AG137" s="794">
        <v>36565</v>
      </c>
      <c r="AH137" s="793">
        <v>18620</v>
      </c>
      <c r="AI137" s="794">
        <v>4597</v>
      </c>
      <c r="AJ137" s="793">
        <v>980</v>
      </c>
      <c r="AK137" s="794">
        <v>41162</v>
      </c>
      <c r="AL137" s="793">
        <v>19600</v>
      </c>
    </row>
    <row r="138" spans="1:38" ht="16.5" x14ac:dyDescent="0.3">
      <c r="A138" s="797">
        <v>1974</v>
      </c>
      <c r="B138" s="796" t="s">
        <v>830</v>
      </c>
      <c r="C138" s="794">
        <v>23351</v>
      </c>
      <c r="D138" s="793">
        <v>10852</v>
      </c>
      <c r="E138" s="794">
        <v>2420</v>
      </c>
      <c r="F138" s="793">
        <v>471</v>
      </c>
      <c r="G138" s="794">
        <v>25771</v>
      </c>
      <c r="H138" s="793">
        <v>11323</v>
      </c>
      <c r="I138" s="794">
        <v>18319</v>
      </c>
      <c r="J138" s="793">
        <v>14552</v>
      </c>
      <c r="K138" s="794">
        <v>1678</v>
      </c>
      <c r="L138" s="793">
        <v>387</v>
      </c>
      <c r="M138" s="794">
        <v>19997</v>
      </c>
      <c r="N138" s="793">
        <v>14939</v>
      </c>
      <c r="O138" s="794">
        <v>41670</v>
      </c>
      <c r="P138" s="794">
        <v>25404</v>
      </c>
      <c r="Q138" s="794">
        <v>4098</v>
      </c>
      <c r="R138" s="794">
        <v>858</v>
      </c>
      <c r="S138" s="794">
        <v>45768</v>
      </c>
      <c r="T138" s="794">
        <v>26262</v>
      </c>
      <c r="U138" s="794">
        <v>24460</v>
      </c>
      <c r="V138" s="793">
        <v>10259</v>
      </c>
      <c r="W138" s="798">
        <v>3125</v>
      </c>
      <c r="X138" s="798">
        <v>598</v>
      </c>
      <c r="Y138" s="794">
        <v>27585</v>
      </c>
      <c r="Z138" s="793">
        <v>10857</v>
      </c>
      <c r="AA138" s="798">
        <v>18961</v>
      </c>
      <c r="AB138" s="793">
        <v>13424</v>
      </c>
      <c r="AC138" s="794">
        <v>1876</v>
      </c>
      <c r="AD138" s="793">
        <v>389</v>
      </c>
      <c r="AE138" s="794">
        <v>20837</v>
      </c>
      <c r="AF138" s="793">
        <v>13813</v>
      </c>
      <c r="AG138" s="794">
        <v>43421</v>
      </c>
      <c r="AH138" s="793">
        <v>23683</v>
      </c>
      <c r="AI138" s="794">
        <v>5001</v>
      </c>
      <c r="AJ138" s="793">
        <v>987</v>
      </c>
      <c r="AK138" s="794">
        <v>48422</v>
      </c>
      <c r="AL138" s="793">
        <v>24670</v>
      </c>
    </row>
    <row r="139" spans="1:38" ht="16.5" x14ac:dyDescent="0.3">
      <c r="A139" s="797">
        <v>1974</v>
      </c>
      <c r="B139" s="796" t="s">
        <v>829</v>
      </c>
      <c r="C139" s="794">
        <v>22572</v>
      </c>
      <c r="D139" s="793">
        <v>10082</v>
      </c>
      <c r="E139" s="794">
        <v>2486</v>
      </c>
      <c r="F139" s="793">
        <v>414</v>
      </c>
      <c r="G139" s="794">
        <v>25058</v>
      </c>
      <c r="H139" s="793">
        <v>10496</v>
      </c>
      <c r="I139" s="794">
        <v>14211</v>
      </c>
      <c r="J139" s="793">
        <v>10038</v>
      </c>
      <c r="K139" s="794">
        <v>1282</v>
      </c>
      <c r="L139" s="793">
        <v>273</v>
      </c>
      <c r="M139" s="794">
        <v>15493</v>
      </c>
      <c r="N139" s="793">
        <v>10311</v>
      </c>
      <c r="O139" s="794">
        <v>36783</v>
      </c>
      <c r="P139" s="794">
        <v>20120</v>
      </c>
      <c r="Q139" s="794">
        <v>3768</v>
      </c>
      <c r="R139" s="794">
        <v>687</v>
      </c>
      <c r="S139" s="794">
        <v>40551</v>
      </c>
      <c r="T139" s="794">
        <v>20807</v>
      </c>
      <c r="U139" s="794">
        <v>23620</v>
      </c>
      <c r="V139" s="793">
        <v>9476</v>
      </c>
      <c r="W139" s="798">
        <v>3242</v>
      </c>
      <c r="X139" s="798">
        <v>591</v>
      </c>
      <c r="Y139" s="794">
        <v>26862</v>
      </c>
      <c r="Z139" s="793">
        <v>10067</v>
      </c>
      <c r="AA139" s="798">
        <v>15341</v>
      </c>
      <c r="AB139" s="793">
        <v>8532</v>
      </c>
      <c r="AC139" s="794">
        <v>1733</v>
      </c>
      <c r="AD139" s="793">
        <v>449</v>
      </c>
      <c r="AE139" s="794">
        <v>17074</v>
      </c>
      <c r="AF139" s="793">
        <v>8981</v>
      </c>
      <c r="AG139" s="794">
        <v>38961</v>
      </c>
      <c r="AH139" s="793">
        <v>18008</v>
      </c>
      <c r="AI139" s="794">
        <v>4975</v>
      </c>
      <c r="AJ139" s="793">
        <v>1040</v>
      </c>
      <c r="AK139" s="794">
        <v>43936</v>
      </c>
      <c r="AL139" s="793">
        <v>19048</v>
      </c>
    </row>
    <row r="140" spans="1:38" ht="16.5" x14ac:dyDescent="0.3">
      <c r="A140" s="797">
        <v>1975</v>
      </c>
      <c r="B140" s="796" t="s">
        <v>830</v>
      </c>
      <c r="C140" s="794">
        <v>23713</v>
      </c>
      <c r="D140" s="793">
        <v>10198</v>
      </c>
      <c r="E140" s="794">
        <v>2470</v>
      </c>
      <c r="F140" s="793">
        <v>425</v>
      </c>
      <c r="G140" s="794">
        <v>26183</v>
      </c>
      <c r="H140" s="793">
        <v>10623</v>
      </c>
      <c r="I140" s="794">
        <v>18352</v>
      </c>
      <c r="J140" s="793">
        <v>14178</v>
      </c>
      <c r="K140" s="794">
        <v>1669</v>
      </c>
      <c r="L140" s="793">
        <v>364</v>
      </c>
      <c r="M140" s="794">
        <v>20021</v>
      </c>
      <c r="N140" s="793">
        <v>14542</v>
      </c>
      <c r="O140" s="794">
        <v>42065</v>
      </c>
      <c r="P140" s="794">
        <v>24376</v>
      </c>
      <c r="Q140" s="794">
        <v>4139</v>
      </c>
      <c r="R140" s="794">
        <v>789</v>
      </c>
      <c r="S140" s="794">
        <v>46204</v>
      </c>
      <c r="T140" s="794">
        <v>25165</v>
      </c>
      <c r="U140" s="794">
        <v>24817</v>
      </c>
      <c r="V140" s="793">
        <v>9684</v>
      </c>
      <c r="W140" s="798">
        <v>3293</v>
      </c>
      <c r="X140" s="798">
        <v>549</v>
      </c>
      <c r="Y140" s="794">
        <v>28110</v>
      </c>
      <c r="Z140" s="793">
        <v>10233</v>
      </c>
      <c r="AA140" s="798">
        <v>19057</v>
      </c>
      <c r="AB140" s="793">
        <v>12963</v>
      </c>
      <c r="AC140" s="794">
        <v>1851</v>
      </c>
      <c r="AD140" s="793">
        <v>439</v>
      </c>
      <c r="AE140" s="794">
        <v>20908</v>
      </c>
      <c r="AF140" s="793">
        <v>13402</v>
      </c>
      <c r="AG140" s="794">
        <v>43874</v>
      </c>
      <c r="AH140" s="793">
        <v>22647</v>
      </c>
      <c r="AI140" s="794">
        <v>5144</v>
      </c>
      <c r="AJ140" s="793">
        <v>988</v>
      </c>
      <c r="AK140" s="794">
        <v>49018</v>
      </c>
      <c r="AL140" s="793">
        <v>23635</v>
      </c>
    </row>
    <row r="141" spans="1:38" ht="16.5" x14ac:dyDescent="0.3">
      <c r="A141" s="797">
        <v>1975</v>
      </c>
      <c r="B141" s="796" t="s">
        <v>829</v>
      </c>
      <c r="C141" s="794">
        <v>23225</v>
      </c>
      <c r="D141" s="793">
        <v>9684</v>
      </c>
      <c r="E141" s="794">
        <v>2561</v>
      </c>
      <c r="F141" s="793">
        <v>347</v>
      </c>
      <c r="G141" s="794">
        <v>25786</v>
      </c>
      <c r="H141" s="793">
        <v>10031</v>
      </c>
      <c r="I141" s="794">
        <v>14732</v>
      </c>
      <c r="J141" s="793">
        <v>9614</v>
      </c>
      <c r="K141" s="794">
        <v>1400</v>
      </c>
      <c r="L141" s="793">
        <v>313</v>
      </c>
      <c r="M141" s="794">
        <v>16132</v>
      </c>
      <c r="N141" s="793">
        <v>9927</v>
      </c>
      <c r="O141" s="794">
        <v>37957</v>
      </c>
      <c r="P141" s="794">
        <v>19298</v>
      </c>
      <c r="Q141" s="794">
        <v>3961</v>
      </c>
      <c r="R141" s="794">
        <v>660</v>
      </c>
      <c r="S141" s="794">
        <v>41918</v>
      </c>
      <c r="T141" s="794">
        <v>19958</v>
      </c>
      <c r="U141" s="794">
        <v>24346</v>
      </c>
      <c r="V141" s="793">
        <v>8997</v>
      </c>
      <c r="W141" s="798">
        <v>3382</v>
      </c>
      <c r="X141" s="798">
        <v>578</v>
      </c>
      <c r="Y141" s="794">
        <v>27728</v>
      </c>
      <c r="Z141" s="793">
        <v>9575</v>
      </c>
      <c r="AA141" s="798">
        <v>15720</v>
      </c>
      <c r="AB141" s="793">
        <v>8183</v>
      </c>
      <c r="AC141" s="794">
        <v>1918</v>
      </c>
      <c r="AD141" s="793">
        <v>476</v>
      </c>
      <c r="AE141" s="794">
        <v>17638</v>
      </c>
      <c r="AF141" s="793">
        <v>8659</v>
      </c>
      <c r="AG141" s="794">
        <v>40066</v>
      </c>
      <c r="AH141" s="793">
        <v>17180</v>
      </c>
      <c r="AI141" s="794">
        <v>5300</v>
      </c>
      <c r="AJ141" s="793">
        <v>1054</v>
      </c>
      <c r="AK141" s="794">
        <v>45366</v>
      </c>
      <c r="AL141" s="793">
        <v>18234</v>
      </c>
    </row>
    <row r="142" spans="1:38" ht="16.5" x14ac:dyDescent="0.3">
      <c r="A142" s="797">
        <v>1976</v>
      </c>
      <c r="B142" s="796" t="s">
        <v>830</v>
      </c>
      <c r="C142" s="794">
        <v>24379</v>
      </c>
      <c r="D142" s="793">
        <v>9934</v>
      </c>
      <c r="E142" s="794">
        <v>2683</v>
      </c>
      <c r="F142" s="793">
        <v>463</v>
      </c>
      <c r="G142" s="794">
        <v>27062</v>
      </c>
      <c r="H142" s="793">
        <v>10397</v>
      </c>
      <c r="I142" s="794">
        <v>18230</v>
      </c>
      <c r="J142" s="793">
        <v>13362</v>
      </c>
      <c r="K142" s="794">
        <v>1728</v>
      </c>
      <c r="L142" s="793">
        <v>305</v>
      </c>
      <c r="M142" s="794">
        <v>19958</v>
      </c>
      <c r="N142" s="793">
        <v>13667</v>
      </c>
      <c r="O142" s="794">
        <v>42609</v>
      </c>
      <c r="P142" s="794">
        <v>23296</v>
      </c>
      <c r="Q142" s="794">
        <v>4411</v>
      </c>
      <c r="R142" s="794">
        <v>768</v>
      </c>
      <c r="S142" s="794">
        <v>47020</v>
      </c>
      <c r="T142" s="794">
        <v>24064</v>
      </c>
      <c r="U142" s="794">
        <v>25493</v>
      </c>
      <c r="V142" s="793">
        <v>9412</v>
      </c>
      <c r="W142" s="798">
        <v>3491</v>
      </c>
      <c r="X142" s="798">
        <v>525</v>
      </c>
      <c r="Y142" s="794">
        <v>28984</v>
      </c>
      <c r="Z142" s="793">
        <v>9937</v>
      </c>
      <c r="AA142" s="798">
        <v>18915</v>
      </c>
      <c r="AB142" s="793">
        <v>12177</v>
      </c>
      <c r="AC142" s="794">
        <v>1940</v>
      </c>
      <c r="AD142" s="793">
        <v>431</v>
      </c>
      <c r="AE142" s="794">
        <v>20855</v>
      </c>
      <c r="AF142" s="793">
        <v>12608</v>
      </c>
      <c r="AG142" s="794">
        <v>44408</v>
      </c>
      <c r="AH142" s="793">
        <v>21589</v>
      </c>
      <c r="AI142" s="794">
        <v>5431</v>
      </c>
      <c r="AJ142" s="793">
        <v>956</v>
      </c>
      <c r="AK142" s="794">
        <v>49839</v>
      </c>
      <c r="AL142" s="793">
        <v>22545</v>
      </c>
    </row>
    <row r="143" spans="1:38" ht="16.5" x14ac:dyDescent="0.3">
      <c r="A143" s="797">
        <v>1976</v>
      </c>
      <c r="B143" s="796" t="s">
        <v>829</v>
      </c>
      <c r="C143" s="794">
        <v>23784</v>
      </c>
      <c r="D143" s="793">
        <v>9246</v>
      </c>
      <c r="E143" s="794">
        <v>2620</v>
      </c>
      <c r="F143" s="793">
        <v>356</v>
      </c>
      <c r="G143" s="794">
        <v>26404</v>
      </c>
      <c r="H143" s="793">
        <v>9602</v>
      </c>
      <c r="I143" s="794">
        <v>14669</v>
      </c>
      <c r="J143" s="793">
        <v>8924</v>
      </c>
      <c r="K143" s="794">
        <v>1488</v>
      </c>
      <c r="L143" s="793">
        <v>349</v>
      </c>
      <c r="M143" s="794">
        <v>16157</v>
      </c>
      <c r="N143" s="793">
        <v>9273</v>
      </c>
      <c r="O143" s="794">
        <v>38453</v>
      </c>
      <c r="P143" s="794">
        <v>18170</v>
      </c>
      <c r="Q143" s="794">
        <v>4108</v>
      </c>
      <c r="R143" s="794">
        <v>705</v>
      </c>
      <c r="S143" s="794">
        <v>42561</v>
      </c>
      <c r="T143" s="794">
        <v>18875</v>
      </c>
      <c r="U143" s="794">
        <v>24781</v>
      </c>
      <c r="V143" s="793">
        <v>8702</v>
      </c>
      <c r="W143" s="798">
        <v>3568</v>
      </c>
      <c r="X143" s="798">
        <v>521</v>
      </c>
      <c r="Y143" s="794">
        <v>28349</v>
      </c>
      <c r="Z143" s="793">
        <v>9223</v>
      </c>
      <c r="AA143" s="798">
        <v>15719</v>
      </c>
      <c r="AB143" s="793">
        <v>7409</v>
      </c>
      <c r="AC143" s="794">
        <v>1929</v>
      </c>
      <c r="AD143" s="793">
        <v>475</v>
      </c>
      <c r="AE143" s="794">
        <v>17648</v>
      </c>
      <c r="AF143" s="793">
        <v>7884</v>
      </c>
      <c r="AG143" s="794">
        <v>40500</v>
      </c>
      <c r="AH143" s="793">
        <v>16111</v>
      </c>
      <c r="AI143" s="794">
        <v>5497</v>
      </c>
      <c r="AJ143" s="793">
        <v>996</v>
      </c>
      <c r="AK143" s="794">
        <v>45997</v>
      </c>
      <c r="AL143" s="793">
        <v>17107</v>
      </c>
    </row>
    <row r="144" spans="1:38" ht="16.5" x14ac:dyDescent="0.3">
      <c r="A144" s="797">
        <v>1977</v>
      </c>
      <c r="B144" s="796" t="s">
        <v>830</v>
      </c>
      <c r="C144" s="794">
        <v>24744</v>
      </c>
      <c r="D144" s="793">
        <v>9468</v>
      </c>
      <c r="E144" s="794">
        <v>2754</v>
      </c>
      <c r="F144" s="793">
        <v>432</v>
      </c>
      <c r="G144" s="794">
        <v>27498</v>
      </c>
      <c r="H144" s="793">
        <v>9900</v>
      </c>
      <c r="I144" s="794">
        <v>18497</v>
      </c>
      <c r="J144" s="793">
        <v>12916</v>
      </c>
      <c r="K144" s="794">
        <v>1692</v>
      </c>
      <c r="L144" s="793">
        <v>359</v>
      </c>
      <c r="M144" s="794">
        <v>20189</v>
      </c>
      <c r="N144" s="793">
        <v>13275</v>
      </c>
      <c r="O144" s="794">
        <v>43241</v>
      </c>
      <c r="P144" s="794">
        <v>22384</v>
      </c>
      <c r="Q144" s="794">
        <v>4446</v>
      </c>
      <c r="R144" s="794">
        <v>791</v>
      </c>
      <c r="S144" s="794">
        <v>47687</v>
      </c>
      <c r="T144" s="794">
        <v>23175</v>
      </c>
      <c r="U144" s="794">
        <v>25759</v>
      </c>
      <c r="V144" s="793">
        <v>8974</v>
      </c>
      <c r="W144" s="798">
        <v>3629</v>
      </c>
      <c r="X144" s="798">
        <v>566</v>
      </c>
      <c r="Y144" s="794">
        <v>29388</v>
      </c>
      <c r="Z144" s="793">
        <v>9540</v>
      </c>
      <c r="AA144" s="798">
        <v>18935</v>
      </c>
      <c r="AB144" s="793">
        <v>11850</v>
      </c>
      <c r="AC144" s="794">
        <v>2055</v>
      </c>
      <c r="AD144" s="793">
        <v>422</v>
      </c>
      <c r="AE144" s="794">
        <v>20990</v>
      </c>
      <c r="AF144" s="793">
        <v>12272</v>
      </c>
      <c r="AG144" s="794">
        <v>44694</v>
      </c>
      <c r="AH144" s="793">
        <v>20824</v>
      </c>
      <c r="AI144" s="794">
        <v>5684</v>
      </c>
      <c r="AJ144" s="793">
        <v>988</v>
      </c>
      <c r="AK144" s="794">
        <v>50378</v>
      </c>
      <c r="AL144" s="793">
        <v>21812</v>
      </c>
    </row>
    <row r="145" spans="1:38" ht="16.5" x14ac:dyDescent="0.3">
      <c r="A145" s="797">
        <v>1977</v>
      </c>
      <c r="B145" s="796" t="s">
        <v>829</v>
      </c>
      <c r="C145" s="794">
        <v>24136</v>
      </c>
      <c r="D145" s="793">
        <v>8408</v>
      </c>
      <c r="E145" s="794">
        <v>2781</v>
      </c>
      <c r="F145" s="793">
        <v>337</v>
      </c>
      <c r="G145" s="794">
        <v>26917</v>
      </c>
      <c r="H145" s="793">
        <v>8745</v>
      </c>
      <c r="I145" s="794">
        <v>15225</v>
      </c>
      <c r="J145" s="793">
        <v>8642</v>
      </c>
      <c r="K145" s="794">
        <v>1512</v>
      </c>
      <c r="L145" s="793">
        <v>314</v>
      </c>
      <c r="M145" s="794">
        <v>16737</v>
      </c>
      <c r="N145" s="793">
        <v>8956</v>
      </c>
      <c r="O145" s="794">
        <v>39361</v>
      </c>
      <c r="P145" s="794">
        <v>17050</v>
      </c>
      <c r="Q145" s="794">
        <v>4293</v>
      </c>
      <c r="R145" s="794">
        <v>651</v>
      </c>
      <c r="S145" s="794">
        <v>43654</v>
      </c>
      <c r="T145" s="794">
        <v>17701</v>
      </c>
      <c r="U145" s="794">
        <v>25025</v>
      </c>
      <c r="V145" s="793">
        <v>7797</v>
      </c>
      <c r="W145" s="798">
        <v>3712</v>
      </c>
      <c r="X145" s="798">
        <v>478</v>
      </c>
      <c r="Y145" s="794">
        <v>28737</v>
      </c>
      <c r="Z145" s="793">
        <v>8275</v>
      </c>
      <c r="AA145" s="798">
        <v>16460</v>
      </c>
      <c r="AB145" s="793">
        <v>6985</v>
      </c>
      <c r="AC145" s="794">
        <v>1883</v>
      </c>
      <c r="AD145" s="793">
        <v>447</v>
      </c>
      <c r="AE145" s="794">
        <v>18343</v>
      </c>
      <c r="AF145" s="793">
        <v>7432</v>
      </c>
      <c r="AG145" s="794">
        <v>41485</v>
      </c>
      <c r="AH145" s="793">
        <v>14782</v>
      </c>
      <c r="AI145" s="794">
        <v>5595</v>
      </c>
      <c r="AJ145" s="793">
        <v>925</v>
      </c>
      <c r="AK145" s="794">
        <v>47080</v>
      </c>
      <c r="AL145" s="793">
        <v>15707</v>
      </c>
    </row>
    <row r="146" spans="1:38" ht="16.5" x14ac:dyDescent="0.3">
      <c r="A146" s="797">
        <v>1978</v>
      </c>
      <c r="B146" s="796" t="s">
        <v>830</v>
      </c>
      <c r="C146" s="794">
        <v>25253</v>
      </c>
      <c r="D146" s="793">
        <v>9312</v>
      </c>
      <c r="E146" s="794">
        <v>2900</v>
      </c>
      <c r="F146" s="793">
        <v>412</v>
      </c>
      <c r="G146" s="794">
        <v>28153</v>
      </c>
      <c r="H146" s="793">
        <v>9724</v>
      </c>
      <c r="I146" s="794">
        <v>18746</v>
      </c>
      <c r="J146" s="793">
        <v>12216</v>
      </c>
      <c r="K146" s="794">
        <v>1702</v>
      </c>
      <c r="L146" s="793">
        <v>336</v>
      </c>
      <c r="M146" s="794">
        <v>20448</v>
      </c>
      <c r="N146" s="793">
        <v>12552</v>
      </c>
      <c r="O146" s="794">
        <v>43999</v>
      </c>
      <c r="P146" s="794">
        <v>21528</v>
      </c>
      <c r="Q146" s="794">
        <v>4602</v>
      </c>
      <c r="R146" s="794">
        <v>748</v>
      </c>
      <c r="S146" s="794">
        <v>48601</v>
      </c>
      <c r="T146" s="794">
        <v>22276</v>
      </c>
      <c r="U146" s="794">
        <v>26110</v>
      </c>
      <c r="V146" s="793">
        <v>8775</v>
      </c>
      <c r="W146" s="798">
        <v>3850</v>
      </c>
      <c r="X146" s="798">
        <v>600</v>
      </c>
      <c r="Y146" s="794">
        <v>29960</v>
      </c>
      <c r="Z146" s="793">
        <v>9375</v>
      </c>
      <c r="AA146" s="798">
        <v>19336</v>
      </c>
      <c r="AB146" s="793">
        <v>11082</v>
      </c>
      <c r="AC146" s="794">
        <v>2045</v>
      </c>
      <c r="AD146" s="793">
        <v>439</v>
      </c>
      <c r="AE146" s="794">
        <v>21381</v>
      </c>
      <c r="AF146" s="793">
        <v>11521</v>
      </c>
      <c r="AG146" s="794">
        <v>45446</v>
      </c>
      <c r="AH146" s="793">
        <v>19857</v>
      </c>
      <c r="AI146" s="794">
        <v>5895</v>
      </c>
      <c r="AJ146" s="793">
        <v>1039</v>
      </c>
      <c r="AK146" s="794">
        <v>51341</v>
      </c>
      <c r="AL146" s="793">
        <v>20896</v>
      </c>
    </row>
    <row r="147" spans="1:38" ht="16.5" x14ac:dyDescent="0.3">
      <c r="A147" s="797">
        <v>1978</v>
      </c>
      <c r="B147" s="796" t="s">
        <v>829</v>
      </c>
      <c r="C147" s="794">
        <v>24472</v>
      </c>
      <c r="D147" s="793">
        <v>7838</v>
      </c>
      <c r="E147" s="794">
        <v>2813</v>
      </c>
      <c r="F147" s="793">
        <v>338</v>
      </c>
      <c r="G147" s="794">
        <v>27285</v>
      </c>
      <c r="H147" s="793">
        <v>8176</v>
      </c>
      <c r="I147" s="794">
        <v>15573</v>
      </c>
      <c r="J147" s="793">
        <v>8160</v>
      </c>
      <c r="K147" s="794">
        <v>1419</v>
      </c>
      <c r="L147" s="793">
        <v>326</v>
      </c>
      <c r="M147" s="794">
        <v>16992</v>
      </c>
      <c r="N147" s="793">
        <v>8486</v>
      </c>
      <c r="O147" s="794">
        <v>40045</v>
      </c>
      <c r="P147" s="794">
        <v>15998</v>
      </c>
      <c r="Q147" s="794">
        <v>4232</v>
      </c>
      <c r="R147" s="794">
        <v>664</v>
      </c>
      <c r="S147" s="794">
        <v>44277</v>
      </c>
      <c r="T147" s="794">
        <v>16662</v>
      </c>
      <c r="U147" s="794">
        <v>25362</v>
      </c>
      <c r="V147" s="793">
        <v>7233</v>
      </c>
      <c r="W147" s="798">
        <v>3826</v>
      </c>
      <c r="X147" s="798">
        <v>489</v>
      </c>
      <c r="Y147" s="794">
        <v>29188</v>
      </c>
      <c r="Z147" s="793">
        <v>7722</v>
      </c>
      <c r="AA147" s="798">
        <v>16733</v>
      </c>
      <c r="AB147" s="793">
        <v>6513</v>
      </c>
      <c r="AC147" s="794">
        <v>1966</v>
      </c>
      <c r="AD147" s="793">
        <v>399</v>
      </c>
      <c r="AE147" s="794">
        <v>18699</v>
      </c>
      <c r="AF147" s="793">
        <v>6912</v>
      </c>
      <c r="AG147" s="794">
        <v>42095</v>
      </c>
      <c r="AH147" s="793">
        <v>13746</v>
      </c>
      <c r="AI147" s="794">
        <v>5792</v>
      </c>
      <c r="AJ147" s="793">
        <v>888</v>
      </c>
      <c r="AK147" s="794">
        <v>47887</v>
      </c>
      <c r="AL147" s="793">
        <v>14634</v>
      </c>
    </row>
    <row r="148" spans="1:38" ht="16.5" x14ac:dyDescent="0.3">
      <c r="A148" s="797">
        <v>1979</v>
      </c>
      <c r="B148" s="796" t="s">
        <v>830</v>
      </c>
      <c r="C148" s="794">
        <v>26516</v>
      </c>
      <c r="D148" s="793">
        <v>8945</v>
      </c>
      <c r="E148" s="794">
        <v>3171</v>
      </c>
      <c r="F148" s="793">
        <v>406</v>
      </c>
      <c r="G148" s="794">
        <v>29687</v>
      </c>
      <c r="H148" s="793">
        <v>9351</v>
      </c>
      <c r="I148" s="794">
        <v>20026</v>
      </c>
      <c r="J148" s="793">
        <v>12326</v>
      </c>
      <c r="K148" s="794">
        <v>1926</v>
      </c>
      <c r="L148" s="793">
        <v>362</v>
      </c>
      <c r="M148" s="794">
        <v>21952</v>
      </c>
      <c r="N148" s="793">
        <v>12688</v>
      </c>
      <c r="O148" s="794">
        <v>46542</v>
      </c>
      <c r="P148" s="794">
        <v>21271</v>
      </c>
      <c r="Q148" s="794">
        <v>5097</v>
      </c>
      <c r="R148" s="794">
        <v>768</v>
      </c>
      <c r="S148" s="794">
        <v>51639</v>
      </c>
      <c r="T148" s="794">
        <v>22039</v>
      </c>
      <c r="U148" s="794">
        <v>27561</v>
      </c>
      <c r="V148" s="793">
        <v>8395</v>
      </c>
      <c r="W148" s="798">
        <v>4041</v>
      </c>
      <c r="X148" s="798">
        <v>557</v>
      </c>
      <c r="Y148" s="794">
        <v>31602</v>
      </c>
      <c r="Z148" s="793">
        <v>8952</v>
      </c>
      <c r="AA148" s="798">
        <v>20481</v>
      </c>
      <c r="AB148" s="793">
        <v>11145</v>
      </c>
      <c r="AC148" s="794">
        <v>2237</v>
      </c>
      <c r="AD148" s="793">
        <v>443</v>
      </c>
      <c r="AE148" s="794">
        <v>22718</v>
      </c>
      <c r="AF148" s="793">
        <v>11588</v>
      </c>
      <c r="AG148" s="794">
        <v>48042</v>
      </c>
      <c r="AH148" s="793">
        <v>19540</v>
      </c>
      <c r="AI148" s="794">
        <v>6278</v>
      </c>
      <c r="AJ148" s="793">
        <v>1000</v>
      </c>
      <c r="AK148" s="794">
        <v>54320</v>
      </c>
      <c r="AL148" s="793">
        <v>20540</v>
      </c>
    </row>
    <row r="149" spans="1:38" ht="16.5" x14ac:dyDescent="0.3">
      <c r="A149" s="797">
        <v>1979</v>
      </c>
      <c r="B149" s="796" t="s">
        <v>829</v>
      </c>
      <c r="C149" s="794">
        <v>25470</v>
      </c>
      <c r="D149" s="793">
        <v>7546</v>
      </c>
      <c r="E149" s="794">
        <v>3021</v>
      </c>
      <c r="F149" s="793">
        <v>320</v>
      </c>
      <c r="G149" s="794">
        <v>28491</v>
      </c>
      <c r="H149" s="793">
        <v>7866</v>
      </c>
      <c r="I149" s="794">
        <v>16726</v>
      </c>
      <c r="J149" s="793">
        <v>8172</v>
      </c>
      <c r="K149" s="794">
        <v>1570</v>
      </c>
      <c r="L149" s="793">
        <v>357</v>
      </c>
      <c r="M149" s="794">
        <v>18296</v>
      </c>
      <c r="N149" s="793">
        <v>8529</v>
      </c>
      <c r="O149" s="794">
        <v>42196</v>
      </c>
      <c r="P149" s="794">
        <v>15718</v>
      </c>
      <c r="Q149" s="794">
        <v>4591</v>
      </c>
      <c r="R149" s="794">
        <v>677</v>
      </c>
      <c r="S149" s="794">
        <v>46787</v>
      </c>
      <c r="T149" s="794">
        <v>16395</v>
      </c>
      <c r="U149" s="794">
        <v>26230</v>
      </c>
      <c r="V149" s="793">
        <v>6891</v>
      </c>
      <c r="W149" s="798">
        <v>4198</v>
      </c>
      <c r="X149" s="798">
        <v>501</v>
      </c>
      <c r="Y149" s="794">
        <v>30428</v>
      </c>
      <c r="Z149" s="793">
        <v>7392</v>
      </c>
      <c r="AA149" s="798">
        <v>18059</v>
      </c>
      <c r="AB149" s="793">
        <v>6336</v>
      </c>
      <c r="AC149" s="794">
        <v>2153</v>
      </c>
      <c r="AD149" s="793">
        <v>418</v>
      </c>
      <c r="AE149" s="794">
        <v>20212</v>
      </c>
      <c r="AF149" s="793">
        <v>6754</v>
      </c>
      <c r="AG149" s="794">
        <v>44289</v>
      </c>
      <c r="AH149" s="793">
        <v>13227</v>
      </c>
      <c r="AI149" s="794">
        <v>6351</v>
      </c>
      <c r="AJ149" s="793">
        <v>919</v>
      </c>
      <c r="AK149" s="794">
        <v>50640</v>
      </c>
      <c r="AL149" s="793">
        <v>14146</v>
      </c>
    </row>
    <row r="150" spans="1:38" ht="16.5" x14ac:dyDescent="0.3">
      <c r="A150" s="797">
        <v>1980</v>
      </c>
      <c r="B150" s="796" t="s">
        <v>830</v>
      </c>
      <c r="C150" s="794">
        <v>28355</v>
      </c>
      <c r="D150" s="793">
        <v>8798</v>
      </c>
      <c r="E150" s="794">
        <v>3416</v>
      </c>
      <c r="F150" s="793">
        <v>406</v>
      </c>
      <c r="G150" s="794">
        <v>31771</v>
      </c>
      <c r="H150" s="793">
        <v>9204</v>
      </c>
      <c r="I150" s="794">
        <v>20632</v>
      </c>
      <c r="J150" s="793">
        <v>11808</v>
      </c>
      <c r="K150" s="794">
        <v>2072</v>
      </c>
      <c r="L150" s="793">
        <v>368</v>
      </c>
      <c r="M150" s="794">
        <v>22704</v>
      </c>
      <c r="N150" s="793">
        <v>12176</v>
      </c>
      <c r="O150" s="794">
        <v>48987</v>
      </c>
      <c r="P150" s="794">
        <v>20606</v>
      </c>
      <c r="Q150" s="794">
        <v>5488</v>
      </c>
      <c r="R150" s="794">
        <v>774</v>
      </c>
      <c r="S150" s="794">
        <v>54475</v>
      </c>
      <c r="T150" s="794">
        <v>21380</v>
      </c>
      <c r="U150" s="794">
        <v>29252</v>
      </c>
      <c r="V150" s="793">
        <v>8247</v>
      </c>
      <c r="W150" s="798">
        <v>4476</v>
      </c>
      <c r="X150" s="798">
        <v>576</v>
      </c>
      <c r="Y150" s="794">
        <v>33728</v>
      </c>
      <c r="Z150" s="793">
        <v>8823</v>
      </c>
      <c r="AA150" s="798">
        <v>21112</v>
      </c>
      <c r="AB150" s="793">
        <v>10536</v>
      </c>
      <c r="AC150" s="794">
        <v>2350</v>
      </c>
      <c r="AD150" s="793">
        <v>490</v>
      </c>
      <c r="AE150" s="794">
        <v>23462</v>
      </c>
      <c r="AF150" s="793">
        <v>11026</v>
      </c>
      <c r="AG150" s="794">
        <v>50364</v>
      </c>
      <c r="AH150" s="793">
        <v>18783</v>
      </c>
      <c r="AI150" s="794">
        <v>6826</v>
      </c>
      <c r="AJ150" s="793">
        <v>1066</v>
      </c>
      <c r="AK150" s="794">
        <v>57190</v>
      </c>
      <c r="AL150" s="793">
        <v>19849</v>
      </c>
    </row>
    <row r="151" spans="1:38" ht="16.5" x14ac:dyDescent="0.3">
      <c r="A151" s="797">
        <v>1980</v>
      </c>
      <c r="B151" s="796" t="s">
        <v>829</v>
      </c>
      <c r="C151" s="794">
        <v>27009</v>
      </c>
      <c r="D151" s="793">
        <v>7115</v>
      </c>
      <c r="E151" s="794">
        <v>3377</v>
      </c>
      <c r="F151" s="793">
        <v>307</v>
      </c>
      <c r="G151" s="794">
        <v>30386</v>
      </c>
      <c r="H151" s="793">
        <v>7422</v>
      </c>
      <c r="I151" s="794">
        <v>17668</v>
      </c>
      <c r="J151" s="793">
        <v>7571</v>
      </c>
      <c r="K151" s="794">
        <v>1675</v>
      </c>
      <c r="L151" s="793">
        <v>352</v>
      </c>
      <c r="M151" s="794">
        <v>19343</v>
      </c>
      <c r="N151" s="793">
        <v>7923</v>
      </c>
      <c r="O151" s="794">
        <v>44677</v>
      </c>
      <c r="P151" s="794">
        <v>14686</v>
      </c>
      <c r="Q151" s="794">
        <v>5052</v>
      </c>
      <c r="R151" s="794">
        <v>659</v>
      </c>
      <c r="S151" s="794">
        <v>49729</v>
      </c>
      <c r="T151" s="794">
        <v>15345</v>
      </c>
      <c r="U151" s="794">
        <v>27809</v>
      </c>
      <c r="V151" s="793">
        <v>6457</v>
      </c>
      <c r="W151" s="798">
        <v>4501</v>
      </c>
      <c r="X151" s="798">
        <v>455</v>
      </c>
      <c r="Y151" s="794">
        <v>32310</v>
      </c>
      <c r="Z151" s="793">
        <v>6912</v>
      </c>
      <c r="AA151" s="798">
        <v>18831</v>
      </c>
      <c r="AB151" s="793">
        <v>5868</v>
      </c>
      <c r="AC151" s="794">
        <v>2349</v>
      </c>
      <c r="AD151" s="793">
        <v>409</v>
      </c>
      <c r="AE151" s="794">
        <v>21180</v>
      </c>
      <c r="AF151" s="793">
        <v>6277</v>
      </c>
      <c r="AG151" s="794">
        <v>46640</v>
      </c>
      <c r="AH151" s="793">
        <v>12325</v>
      </c>
      <c r="AI151" s="794">
        <v>6850</v>
      </c>
      <c r="AJ151" s="793">
        <v>864</v>
      </c>
      <c r="AK151" s="794">
        <v>53490</v>
      </c>
      <c r="AL151" s="793">
        <v>13189</v>
      </c>
    </row>
    <row r="152" spans="1:38" ht="16.5" x14ac:dyDescent="0.3">
      <c r="A152" s="797">
        <v>1981</v>
      </c>
      <c r="B152" s="796" t="s">
        <v>830</v>
      </c>
      <c r="C152" s="794">
        <v>29835</v>
      </c>
      <c r="D152" s="793">
        <v>8755</v>
      </c>
      <c r="E152" s="794">
        <v>3786</v>
      </c>
      <c r="F152" s="793">
        <v>404</v>
      </c>
      <c r="G152" s="794">
        <v>33621</v>
      </c>
      <c r="H152" s="793">
        <v>9159</v>
      </c>
      <c r="I152" s="794">
        <v>21933</v>
      </c>
      <c r="J152" s="793">
        <v>11363</v>
      </c>
      <c r="K152" s="794">
        <v>2134</v>
      </c>
      <c r="L152" s="793">
        <v>392</v>
      </c>
      <c r="M152" s="794">
        <v>24067</v>
      </c>
      <c r="N152" s="793">
        <v>11755</v>
      </c>
      <c r="O152" s="794">
        <v>51768</v>
      </c>
      <c r="P152" s="794">
        <v>20118</v>
      </c>
      <c r="Q152" s="794">
        <v>5920</v>
      </c>
      <c r="R152" s="794">
        <v>796</v>
      </c>
      <c r="S152" s="794">
        <v>57688</v>
      </c>
      <c r="T152" s="794">
        <v>20914</v>
      </c>
      <c r="U152" s="794">
        <v>30514</v>
      </c>
      <c r="V152" s="793">
        <v>8142</v>
      </c>
      <c r="W152" s="798">
        <v>5043</v>
      </c>
      <c r="X152" s="798">
        <v>604</v>
      </c>
      <c r="Y152" s="794">
        <v>35557</v>
      </c>
      <c r="Z152" s="793">
        <v>8746</v>
      </c>
      <c r="AA152" s="798">
        <v>22272</v>
      </c>
      <c r="AB152" s="793">
        <v>10114</v>
      </c>
      <c r="AC152" s="794">
        <v>2494</v>
      </c>
      <c r="AD152" s="793">
        <v>486</v>
      </c>
      <c r="AE152" s="794">
        <v>24766</v>
      </c>
      <c r="AF152" s="793">
        <v>10600</v>
      </c>
      <c r="AG152" s="794">
        <v>52786</v>
      </c>
      <c r="AH152" s="793">
        <v>18256</v>
      </c>
      <c r="AI152" s="794">
        <v>7537</v>
      </c>
      <c r="AJ152" s="793">
        <v>1090</v>
      </c>
      <c r="AK152" s="794">
        <v>60323</v>
      </c>
      <c r="AL152" s="793">
        <v>19346</v>
      </c>
    </row>
    <row r="153" spans="1:38" ht="16.5" x14ac:dyDescent="0.3">
      <c r="A153" s="797">
        <v>1981</v>
      </c>
      <c r="B153" s="796" t="s">
        <v>829</v>
      </c>
      <c r="C153" s="794">
        <v>28214</v>
      </c>
      <c r="D153" s="793">
        <v>6721</v>
      </c>
      <c r="E153" s="794">
        <v>3537</v>
      </c>
      <c r="F153" s="793">
        <v>319</v>
      </c>
      <c r="G153" s="794">
        <v>31751</v>
      </c>
      <c r="H153" s="793">
        <v>7040</v>
      </c>
      <c r="I153" s="794">
        <v>17847</v>
      </c>
      <c r="J153" s="793">
        <v>7327</v>
      </c>
      <c r="K153" s="794">
        <v>1764</v>
      </c>
      <c r="L153" s="793">
        <v>381</v>
      </c>
      <c r="M153" s="794">
        <v>19611</v>
      </c>
      <c r="N153" s="793">
        <v>7708</v>
      </c>
      <c r="O153" s="794">
        <v>46061</v>
      </c>
      <c r="P153" s="794">
        <v>14048</v>
      </c>
      <c r="Q153" s="794">
        <v>5301</v>
      </c>
      <c r="R153" s="794">
        <v>700</v>
      </c>
      <c r="S153" s="794">
        <v>51362</v>
      </c>
      <c r="T153" s="794">
        <v>14748</v>
      </c>
      <c r="U153" s="794">
        <v>28920</v>
      </c>
      <c r="V153" s="793">
        <v>6096</v>
      </c>
      <c r="W153" s="798">
        <v>4731</v>
      </c>
      <c r="X153" s="798">
        <v>465</v>
      </c>
      <c r="Y153" s="794">
        <v>33651</v>
      </c>
      <c r="Z153" s="793">
        <v>6561</v>
      </c>
      <c r="AA153" s="798">
        <v>18902</v>
      </c>
      <c r="AB153" s="793">
        <v>5509</v>
      </c>
      <c r="AC153" s="794">
        <v>2422</v>
      </c>
      <c r="AD153" s="793">
        <v>423</v>
      </c>
      <c r="AE153" s="794">
        <v>21324</v>
      </c>
      <c r="AF153" s="793">
        <v>5932</v>
      </c>
      <c r="AG153" s="794">
        <v>47822</v>
      </c>
      <c r="AH153" s="793">
        <v>11605</v>
      </c>
      <c r="AI153" s="794">
        <v>7153</v>
      </c>
      <c r="AJ153" s="793">
        <v>888</v>
      </c>
      <c r="AK153" s="794">
        <v>54975</v>
      </c>
      <c r="AL153" s="793">
        <v>12493</v>
      </c>
    </row>
    <row r="154" spans="1:38" ht="16.5" x14ac:dyDescent="0.3">
      <c r="A154" s="797">
        <v>1982</v>
      </c>
      <c r="B154" s="796" t="s">
        <v>830</v>
      </c>
      <c r="C154" s="794">
        <v>32195</v>
      </c>
      <c r="D154" s="793">
        <v>8594</v>
      </c>
      <c r="E154" s="794">
        <v>4306</v>
      </c>
      <c r="F154" s="793">
        <v>441</v>
      </c>
      <c r="G154" s="794">
        <v>36501</v>
      </c>
      <c r="H154" s="793">
        <v>9035</v>
      </c>
      <c r="I154" s="794">
        <v>24379</v>
      </c>
      <c r="J154" s="793">
        <v>11659</v>
      </c>
      <c r="K154" s="794">
        <v>2497</v>
      </c>
      <c r="L154" s="793">
        <v>444</v>
      </c>
      <c r="M154" s="794">
        <v>26876</v>
      </c>
      <c r="N154" s="793">
        <v>12103</v>
      </c>
      <c r="O154" s="794">
        <v>56574</v>
      </c>
      <c r="P154" s="794">
        <v>20253</v>
      </c>
      <c r="Q154" s="794">
        <v>6803</v>
      </c>
      <c r="R154" s="794">
        <v>885</v>
      </c>
      <c r="S154" s="794">
        <v>63377</v>
      </c>
      <c r="T154" s="794">
        <v>21138</v>
      </c>
      <c r="U154" s="794">
        <v>32910</v>
      </c>
      <c r="V154" s="793">
        <v>7917</v>
      </c>
      <c r="W154" s="798">
        <v>5658</v>
      </c>
      <c r="X154" s="798">
        <v>637</v>
      </c>
      <c r="Y154" s="794">
        <v>38568</v>
      </c>
      <c r="Z154" s="793">
        <v>8554</v>
      </c>
      <c r="AA154" s="798">
        <v>24710</v>
      </c>
      <c r="AB154" s="793">
        <v>10233</v>
      </c>
      <c r="AC154" s="794">
        <v>2973</v>
      </c>
      <c r="AD154" s="793">
        <v>495</v>
      </c>
      <c r="AE154" s="794">
        <v>27683</v>
      </c>
      <c r="AF154" s="793">
        <v>10728</v>
      </c>
      <c r="AG154" s="794">
        <v>57620</v>
      </c>
      <c r="AH154" s="793">
        <v>18150</v>
      </c>
      <c r="AI154" s="794">
        <v>8631</v>
      </c>
      <c r="AJ154" s="793">
        <v>1132</v>
      </c>
      <c r="AK154" s="794">
        <v>66251</v>
      </c>
      <c r="AL154" s="793">
        <v>19282</v>
      </c>
    </row>
    <row r="155" spans="1:38" ht="16.5" x14ac:dyDescent="0.3">
      <c r="A155" s="797">
        <v>1982</v>
      </c>
      <c r="B155" s="796" t="s">
        <v>829</v>
      </c>
      <c r="C155" s="794">
        <v>30490</v>
      </c>
      <c r="D155" s="793">
        <v>6456</v>
      </c>
      <c r="E155" s="794">
        <v>3914</v>
      </c>
      <c r="F155" s="793">
        <v>312</v>
      </c>
      <c r="G155" s="794">
        <v>34404</v>
      </c>
      <c r="H155" s="793">
        <v>6768</v>
      </c>
      <c r="I155" s="794">
        <v>19663</v>
      </c>
      <c r="J155" s="793">
        <v>7145</v>
      </c>
      <c r="K155" s="794">
        <v>2016</v>
      </c>
      <c r="L155" s="793">
        <v>374</v>
      </c>
      <c r="M155" s="794">
        <v>21679</v>
      </c>
      <c r="N155" s="793">
        <v>7519</v>
      </c>
      <c r="O155" s="794">
        <v>50153</v>
      </c>
      <c r="P155" s="794">
        <v>13601</v>
      </c>
      <c r="Q155" s="794">
        <v>5930</v>
      </c>
      <c r="R155" s="794">
        <v>686</v>
      </c>
      <c r="S155" s="794">
        <v>56083</v>
      </c>
      <c r="T155" s="794">
        <v>14287</v>
      </c>
      <c r="U155" s="794">
        <v>31006</v>
      </c>
      <c r="V155" s="793">
        <v>5899</v>
      </c>
      <c r="W155" s="798">
        <v>5336</v>
      </c>
      <c r="X155" s="798">
        <v>499</v>
      </c>
      <c r="Y155" s="794">
        <v>36342</v>
      </c>
      <c r="Z155" s="793">
        <v>6398</v>
      </c>
      <c r="AA155" s="798">
        <v>20825</v>
      </c>
      <c r="AB155" s="793">
        <v>5244</v>
      </c>
      <c r="AC155" s="794">
        <v>2764</v>
      </c>
      <c r="AD155" s="793">
        <v>412</v>
      </c>
      <c r="AE155" s="794">
        <v>23589</v>
      </c>
      <c r="AF155" s="793">
        <v>5656</v>
      </c>
      <c r="AG155" s="794">
        <v>51831</v>
      </c>
      <c r="AH155" s="793">
        <v>11143</v>
      </c>
      <c r="AI155" s="794">
        <v>8100</v>
      </c>
      <c r="AJ155" s="793">
        <v>911</v>
      </c>
      <c r="AK155" s="794">
        <v>59931</v>
      </c>
      <c r="AL155" s="793">
        <v>12054</v>
      </c>
    </row>
    <row r="156" spans="1:38" ht="16.5" x14ac:dyDescent="0.3">
      <c r="A156" s="797">
        <v>1983</v>
      </c>
      <c r="B156" s="796" t="s">
        <v>830</v>
      </c>
      <c r="C156" s="794">
        <v>33447</v>
      </c>
      <c r="D156" s="793">
        <v>8047</v>
      </c>
      <c r="E156" s="794">
        <v>4472</v>
      </c>
      <c r="F156" s="793">
        <v>440</v>
      </c>
      <c r="G156" s="794">
        <v>37919</v>
      </c>
      <c r="H156" s="793">
        <v>8487</v>
      </c>
      <c r="I156" s="794">
        <v>25045</v>
      </c>
      <c r="J156" s="793">
        <v>10810</v>
      </c>
      <c r="K156" s="794">
        <v>2534</v>
      </c>
      <c r="L156" s="793">
        <v>462</v>
      </c>
      <c r="M156" s="794">
        <v>27579</v>
      </c>
      <c r="N156" s="793">
        <v>11272</v>
      </c>
      <c r="O156" s="794">
        <v>58492</v>
      </c>
      <c r="P156" s="794">
        <v>18857</v>
      </c>
      <c r="Q156" s="794">
        <v>7006</v>
      </c>
      <c r="R156" s="794">
        <v>902</v>
      </c>
      <c r="S156" s="794">
        <v>65498</v>
      </c>
      <c r="T156" s="794">
        <v>19759</v>
      </c>
      <c r="U156" s="794">
        <v>34085</v>
      </c>
      <c r="V156" s="793">
        <v>7440</v>
      </c>
      <c r="W156" s="798">
        <v>6054</v>
      </c>
      <c r="X156" s="798">
        <v>583</v>
      </c>
      <c r="Y156" s="794">
        <v>40139</v>
      </c>
      <c r="Z156" s="793">
        <v>8023</v>
      </c>
      <c r="AA156" s="798">
        <v>25138</v>
      </c>
      <c r="AB156" s="793">
        <v>9468</v>
      </c>
      <c r="AC156" s="794">
        <v>3128</v>
      </c>
      <c r="AD156" s="793">
        <v>531</v>
      </c>
      <c r="AE156" s="794">
        <v>28266</v>
      </c>
      <c r="AF156" s="793">
        <v>9999</v>
      </c>
      <c r="AG156" s="794">
        <v>59223</v>
      </c>
      <c r="AH156" s="793">
        <v>16908</v>
      </c>
      <c r="AI156" s="794">
        <v>9182</v>
      </c>
      <c r="AJ156" s="793">
        <v>1114</v>
      </c>
      <c r="AK156" s="794">
        <v>68405</v>
      </c>
      <c r="AL156" s="793">
        <v>18022</v>
      </c>
    </row>
    <row r="157" spans="1:38" ht="16.5" x14ac:dyDescent="0.3">
      <c r="A157" s="797">
        <v>1983</v>
      </c>
      <c r="B157" s="796" t="s">
        <v>829</v>
      </c>
      <c r="C157" s="794">
        <v>30366</v>
      </c>
      <c r="D157" s="793">
        <v>5971</v>
      </c>
      <c r="E157" s="794">
        <v>4092</v>
      </c>
      <c r="F157" s="793">
        <v>307</v>
      </c>
      <c r="G157" s="794">
        <v>34458</v>
      </c>
      <c r="H157" s="793">
        <v>6278</v>
      </c>
      <c r="I157" s="794">
        <v>19388</v>
      </c>
      <c r="J157" s="793">
        <v>6682</v>
      </c>
      <c r="K157" s="794">
        <v>1985</v>
      </c>
      <c r="L157" s="793">
        <v>375</v>
      </c>
      <c r="M157" s="794">
        <v>21373</v>
      </c>
      <c r="N157" s="793">
        <v>7057</v>
      </c>
      <c r="O157" s="794">
        <v>49754</v>
      </c>
      <c r="P157" s="794">
        <v>12653</v>
      </c>
      <c r="Q157" s="794">
        <v>6077</v>
      </c>
      <c r="R157" s="794">
        <v>682</v>
      </c>
      <c r="S157" s="794">
        <v>55831</v>
      </c>
      <c r="T157" s="794">
        <v>13335</v>
      </c>
      <c r="U157" s="794">
        <v>30926</v>
      </c>
      <c r="V157" s="793">
        <v>5311</v>
      </c>
      <c r="W157" s="798">
        <v>5548</v>
      </c>
      <c r="X157" s="798">
        <v>455</v>
      </c>
      <c r="Y157" s="794">
        <v>36474</v>
      </c>
      <c r="Z157" s="793">
        <v>5766</v>
      </c>
      <c r="AA157" s="798">
        <v>20342</v>
      </c>
      <c r="AB157" s="793">
        <v>4882</v>
      </c>
      <c r="AC157" s="794">
        <v>2816</v>
      </c>
      <c r="AD157" s="793">
        <v>392</v>
      </c>
      <c r="AE157" s="794">
        <v>23158</v>
      </c>
      <c r="AF157" s="793">
        <v>5274</v>
      </c>
      <c r="AG157" s="794">
        <v>51268</v>
      </c>
      <c r="AH157" s="793">
        <v>10193</v>
      </c>
      <c r="AI157" s="794">
        <v>8364</v>
      </c>
      <c r="AJ157" s="793">
        <v>847</v>
      </c>
      <c r="AK157" s="794">
        <v>59632</v>
      </c>
      <c r="AL157" s="793">
        <v>11040</v>
      </c>
    </row>
    <row r="158" spans="1:38" ht="16.5" x14ac:dyDescent="0.3">
      <c r="A158" s="797">
        <v>1984</v>
      </c>
      <c r="B158" s="796" t="s">
        <v>830</v>
      </c>
      <c r="C158" s="794">
        <v>33145</v>
      </c>
      <c r="D158" s="793">
        <v>7481</v>
      </c>
      <c r="E158" s="794">
        <v>4753</v>
      </c>
      <c r="F158" s="793">
        <v>405</v>
      </c>
      <c r="G158" s="794">
        <v>37898</v>
      </c>
      <c r="H158" s="793">
        <v>7886</v>
      </c>
      <c r="I158" s="794">
        <v>25283</v>
      </c>
      <c r="J158" s="793">
        <v>10051</v>
      </c>
      <c r="K158" s="794">
        <v>2805</v>
      </c>
      <c r="L158" s="793">
        <v>490</v>
      </c>
      <c r="M158" s="794">
        <v>28088</v>
      </c>
      <c r="N158" s="793">
        <v>10541</v>
      </c>
      <c r="O158" s="794">
        <v>58428</v>
      </c>
      <c r="P158" s="794">
        <v>17532</v>
      </c>
      <c r="Q158" s="794">
        <v>7558</v>
      </c>
      <c r="R158" s="794">
        <v>895</v>
      </c>
      <c r="S158" s="794">
        <v>65986</v>
      </c>
      <c r="T158" s="794">
        <v>18427</v>
      </c>
      <c r="U158" s="794">
        <v>33785</v>
      </c>
      <c r="V158" s="793">
        <v>6772</v>
      </c>
      <c r="W158" s="798">
        <v>6203</v>
      </c>
      <c r="X158" s="798">
        <v>599</v>
      </c>
      <c r="Y158" s="794">
        <v>39988</v>
      </c>
      <c r="Z158" s="793">
        <v>7371</v>
      </c>
      <c r="AA158" s="798">
        <v>25361</v>
      </c>
      <c r="AB158" s="793">
        <v>8632</v>
      </c>
      <c r="AC158" s="794">
        <v>3288</v>
      </c>
      <c r="AD158" s="793">
        <v>549</v>
      </c>
      <c r="AE158" s="794">
        <v>28649</v>
      </c>
      <c r="AF158" s="793">
        <v>9181</v>
      </c>
      <c r="AG158" s="794">
        <v>59146</v>
      </c>
      <c r="AH158" s="793">
        <v>15404</v>
      </c>
      <c r="AI158" s="794">
        <v>9491</v>
      </c>
      <c r="AJ158" s="793">
        <v>1148</v>
      </c>
      <c r="AK158" s="794">
        <v>68637</v>
      </c>
      <c r="AL158" s="793">
        <v>16552</v>
      </c>
    </row>
    <row r="159" spans="1:38" ht="16.5" x14ac:dyDescent="0.3">
      <c r="A159" s="797">
        <v>1984</v>
      </c>
      <c r="B159" s="796" t="s">
        <v>829</v>
      </c>
      <c r="C159" s="794">
        <v>30324</v>
      </c>
      <c r="D159" s="793">
        <v>5400</v>
      </c>
      <c r="E159" s="794">
        <v>4260</v>
      </c>
      <c r="F159" s="793">
        <v>285</v>
      </c>
      <c r="G159" s="794">
        <v>34584</v>
      </c>
      <c r="H159" s="793">
        <v>5685</v>
      </c>
      <c r="I159" s="794">
        <v>18656</v>
      </c>
      <c r="J159" s="793">
        <v>5969</v>
      </c>
      <c r="K159" s="794">
        <v>2141</v>
      </c>
      <c r="L159" s="793">
        <v>343</v>
      </c>
      <c r="M159" s="794">
        <v>20797</v>
      </c>
      <c r="N159" s="793">
        <v>6312</v>
      </c>
      <c r="O159" s="794">
        <v>48980</v>
      </c>
      <c r="P159" s="794">
        <v>11369</v>
      </c>
      <c r="Q159" s="794">
        <v>6401</v>
      </c>
      <c r="R159" s="794">
        <v>628</v>
      </c>
      <c r="S159" s="794">
        <v>55381</v>
      </c>
      <c r="T159" s="794">
        <v>11997</v>
      </c>
      <c r="U159" s="794">
        <v>30650</v>
      </c>
      <c r="V159" s="793">
        <v>4791</v>
      </c>
      <c r="W159" s="798">
        <v>5698</v>
      </c>
      <c r="X159" s="798">
        <v>417</v>
      </c>
      <c r="Y159" s="794">
        <v>36348</v>
      </c>
      <c r="Z159" s="793">
        <v>5208</v>
      </c>
      <c r="AA159" s="798">
        <v>19564</v>
      </c>
      <c r="AB159" s="793">
        <v>4223</v>
      </c>
      <c r="AC159" s="794">
        <v>2846</v>
      </c>
      <c r="AD159" s="793">
        <v>379</v>
      </c>
      <c r="AE159" s="794">
        <v>22410</v>
      </c>
      <c r="AF159" s="793">
        <v>4602</v>
      </c>
      <c r="AG159" s="794">
        <v>50214</v>
      </c>
      <c r="AH159" s="793">
        <v>9014</v>
      </c>
      <c r="AI159" s="794">
        <v>8544</v>
      </c>
      <c r="AJ159" s="793">
        <v>796</v>
      </c>
      <c r="AK159" s="794">
        <v>58758</v>
      </c>
      <c r="AL159" s="793">
        <v>9810</v>
      </c>
    </row>
    <row r="160" spans="1:38" ht="16.5" x14ac:dyDescent="0.3">
      <c r="A160" s="797">
        <v>1985</v>
      </c>
      <c r="B160" s="796" t="s">
        <v>830</v>
      </c>
      <c r="C160" s="794">
        <v>33893</v>
      </c>
      <c r="D160" s="793">
        <v>7022</v>
      </c>
      <c r="E160" s="794">
        <v>5282</v>
      </c>
      <c r="F160" s="793">
        <v>430</v>
      </c>
      <c r="G160" s="794">
        <v>39175</v>
      </c>
      <c r="H160" s="793">
        <v>7452</v>
      </c>
      <c r="I160" s="794">
        <v>26336</v>
      </c>
      <c r="J160" s="793">
        <v>9432</v>
      </c>
      <c r="K160" s="794">
        <v>3017</v>
      </c>
      <c r="L160" s="793">
        <v>481</v>
      </c>
      <c r="M160" s="794">
        <v>29353</v>
      </c>
      <c r="N160" s="793">
        <v>9913</v>
      </c>
      <c r="O160" s="794">
        <v>60229</v>
      </c>
      <c r="P160" s="794">
        <v>16454</v>
      </c>
      <c r="Q160" s="794">
        <v>8299</v>
      </c>
      <c r="R160" s="794">
        <v>911</v>
      </c>
      <c r="S160" s="794">
        <v>68528</v>
      </c>
      <c r="T160" s="794">
        <v>17365</v>
      </c>
      <c r="U160" s="794">
        <v>34189</v>
      </c>
      <c r="V160" s="793">
        <v>6434</v>
      </c>
      <c r="W160" s="798">
        <v>6919</v>
      </c>
      <c r="X160" s="798">
        <v>536</v>
      </c>
      <c r="Y160" s="794">
        <v>41108</v>
      </c>
      <c r="Z160" s="793">
        <v>6970</v>
      </c>
      <c r="AA160" s="798">
        <v>26169</v>
      </c>
      <c r="AB160" s="793">
        <v>8127</v>
      </c>
      <c r="AC160" s="794">
        <v>3713</v>
      </c>
      <c r="AD160" s="793">
        <v>685</v>
      </c>
      <c r="AE160" s="794">
        <v>29882</v>
      </c>
      <c r="AF160" s="793">
        <v>8812</v>
      </c>
      <c r="AG160" s="794">
        <v>60358</v>
      </c>
      <c r="AH160" s="793">
        <v>14561</v>
      </c>
      <c r="AI160" s="794">
        <v>10632</v>
      </c>
      <c r="AJ160" s="793">
        <v>1221</v>
      </c>
      <c r="AK160" s="794">
        <v>70990</v>
      </c>
      <c r="AL160" s="793">
        <v>15782</v>
      </c>
    </row>
    <row r="161" spans="1:38" ht="16.5" x14ac:dyDescent="0.3">
      <c r="A161" s="797">
        <v>1985</v>
      </c>
      <c r="B161" s="796" t="s">
        <v>829</v>
      </c>
      <c r="C161" s="794">
        <v>30796</v>
      </c>
      <c r="D161" s="793">
        <v>5044</v>
      </c>
      <c r="E161" s="794">
        <v>4560</v>
      </c>
      <c r="F161" s="793">
        <v>255</v>
      </c>
      <c r="G161" s="794">
        <v>35356</v>
      </c>
      <c r="H161" s="793">
        <v>5299</v>
      </c>
      <c r="I161" s="794">
        <v>18905</v>
      </c>
      <c r="J161" s="793">
        <v>5382</v>
      </c>
      <c r="K161" s="794">
        <v>2229</v>
      </c>
      <c r="L161" s="793">
        <v>402</v>
      </c>
      <c r="M161" s="794">
        <v>21134</v>
      </c>
      <c r="N161" s="793">
        <v>5784</v>
      </c>
      <c r="O161" s="794">
        <v>49701</v>
      </c>
      <c r="P161" s="794">
        <v>10426</v>
      </c>
      <c r="Q161" s="794">
        <v>6789</v>
      </c>
      <c r="R161" s="794">
        <v>657</v>
      </c>
      <c r="S161" s="794">
        <v>56490</v>
      </c>
      <c r="T161" s="794">
        <v>11083</v>
      </c>
      <c r="U161" s="794">
        <v>31225</v>
      </c>
      <c r="V161" s="793">
        <v>4385</v>
      </c>
      <c r="W161" s="798">
        <v>5875</v>
      </c>
      <c r="X161" s="798">
        <v>374</v>
      </c>
      <c r="Y161" s="794">
        <v>37100</v>
      </c>
      <c r="Z161" s="793">
        <v>4759</v>
      </c>
      <c r="AA161" s="798">
        <v>19452</v>
      </c>
      <c r="AB161" s="793">
        <v>3711</v>
      </c>
      <c r="AC161" s="794">
        <v>3039</v>
      </c>
      <c r="AD161" s="793">
        <v>411</v>
      </c>
      <c r="AE161" s="794">
        <v>22491</v>
      </c>
      <c r="AF161" s="793">
        <v>4122</v>
      </c>
      <c r="AG161" s="794">
        <v>50677</v>
      </c>
      <c r="AH161" s="793">
        <v>8096</v>
      </c>
      <c r="AI161" s="794">
        <v>8914</v>
      </c>
      <c r="AJ161" s="793">
        <v>785</v>
      </c>
      <c r="AK161" s="794">
        <v>59591</v>
      </c>
      <c r="AL161" s="793">
        <v>8881</v>
      </c>
    </row>
    <row r="162" spans="1:38" ht="16.5" x14ac:dyDescent="0.3">
      <c r="A162" s="797">
        <v>1986</v>
      </c>
      <c r="B162" s="796" t="s">
        <v>830</v>
      </c>
      <c r="C162" s="794">
        <v>32726</v>
      </c>
      <c r="D162" s="793">
        <v>6407</v>
      </c>
      <c r="E162" s="794">
        <v>5240</v>
      </c>
      <c r="F162" s="793">
        <v>374</v>
      </c>
      <c r="G162" s="794">
        <v>37966</v>
      </c>
      <c r="H162" s="793">
        <v>6781</v>
      </c>
      <c r="I162" s="794">
        <v>25138</v>
      </c>
      <c r="J162" s="793">
        <v>8120</v>
      </c>
      <c r="K162" s="794">
        <v>3096</v>
      </c>
      <c r="L162" s="793">
        <v>458</v>
      </c>
      <c r="M162" s="794">
        <v>28234</v>
      </c>
      <c r="N162" s="793">
        <v>8578</v>
      </c>
      <c r="O162" s="794">
        <v>57864</v>
      </c>
      <c r="P162" s="794">
        <v>14527</v>
      </c>
      <c r="Q162" s="794">
        <v>8336</v>
      </c>
      <c r="R162" s="794">
        <v>832</v>
      </c>
      <c r="S162" s="794">
        <v>66200</v>
      </c>
      <c r="T162" s="794">
        <v>15359</v>
      </c>
      <c r="U162" s="794">
        <v>32955</v>
      </c>
      <c r="V162" s="793">
        <v>5753</v>
      </c>
      <c r="W162" s="798">
        <v>6842</v>
      </c>
      <c r="X162" s="798">
        <v>516</v>
      </c>
      <c r="Y162" s="794">
        <v>39797</v>
      </c>
      <c r="Z162" s="793">
        <v>6269</v>
      </c>
      <c r="AA162" s="798">
        <v>24818</v>
      </c>
      <c r="AB162" s="793">
        <v>6773</v>
      </c>
      <c r="AC162" s="794">
        <v>3733</v>
      </c>
      <c r="AD162" s="793">
        <v>537</v>
      </c>
      <c r="AE162" s="794">
        <v>28551</v>
      </c>
      <c r="AF162" s="793">
        <v>7310</v>
      </c>
      <c r="AG162" s="794">
        <v>57773</v>
      </c>
      <c r="AH162" s="793">
        <v>12526</v>
      </c>
      <c r="AI162" s="794">
        <v>10575</v>
      </c>
      <c r="AJ162" s="793">
        <v>1053</v>
      </c>
      <c r="AK162" s="794">
        <v>68348</v>
      </c>
      <c r="AL162" s="793">
        <v>13579</v>
      </c>
    </row>
    <row r="163" spans="1:38" ht="16.5" x14ac:dyDescent="0.3">
      <c r="A163" s="797">
        <v>1986</v>
      </c>
      <c r="B163" s="796" t="s">
        <v>829</v>
      </c>
      <c r="C163" s="794">
        <v>28660</v>
      </c>
      <c r="D163" s="793">
        <v>4340</v>
      </c>
      <c r="E163" s="794">
        <v>4379</v>
      </c>
      <c r="F163" s="793">
        <v>215</v>
      </c>
      <c r="G163" s="794">
        <v>33039</v>
      </c>
      <c r="H163" s="793">
        <v>4555</v>
      </c>
      <c r="I163" s="794">
        <v>17146</v>
      </c>
      <c r="J163" s="793">
        <v>4615</v>
      </c>
      <c r="K163" s="794">
        <v>2150</v>
      </c>
      <c r="L163" s="793">
        <v>334</v>
      </c>
      <c r="M163" s="794">
        <v>19296</v>
      </c>
      <c r="N163" s="793">
        <v>4949</v>
      </c>
      <c r="O163" s="794">
        <v>45806</v>
      </c>
      <c r="P163" s="794">
        <v>8955</v>
      </c>
      <c r="Q163" s="794">
        <v>6529</v>
      </c>
      <c r="R163" s="794">
        <v>549</v>
      </c>
      <c r="S163" s="794">
        <v>52335</v>
      </c>
      <c r="T163" s="794">
        <v>9504</v>
      </c>
      <c r="U163" s="794">
        <v>28748</v>
      </c>
      <c r="V163" s="793">
        <v>3796</v>
      </c>
      <c r="W163" s="798">
        <v>5924</v>
      </c>
      <c r="X163" s="798">
        <v>352</v>
      </c>
      <c r="Y163" s="794">
        <v>34672</v>
      </c>
      <c r="Z163" s="793">
        <v>4148</v>
      </c>
      <c r="AA163" s="798">
        <v>17477</v>
      </c>
      <c r="AB163" s="793">
        <v>3125</v>
      </c>
      <c r="AC163" s="794">
        <v>2804</v>
      </c>
      <c r="AD163" s="793">
        <v>339</v>
      </c>
      <c r="AE163" s="794">
        <v>20281</v>
      </c>
      <c r="AF163" s="793">
        <v>3464</v>
      </c>
      <c r="AG163" s="794">
        <v>46225</v>
      </c>
      <c r="AH163" s="793">
        <v>6921</v>
      </c>
      <c r="AI163" s="794">
        <v>8728</v>
      </c>
      <c r="AJ163" s="793">
        <v>691</v>
      </c>
      <c r="AK163" s="794">
        <v>54953</v>
      </c>
      <c r="AL163" s="793">
        <v>7612</v>
      </c>
    </row>
    <row r="164" spans="1:38" ht="16.5" x14ac:dyDescent="0.3">
      <c r="A164" s="797">
        <v>1987</v>
      </c>
      <c r="B164" s="796" t="s">
        <v>830</v>
      </c>
      <c r="C164" s="794">
        <v>31818</v>
      </c>
      <c r="D164" s="793">
        <v>5489</v>
      </c>
      <c r="E164" s="794">
        <v>5372</v>
      </c>
      <c r="F164" s="793">
        <v>345</v>
      </c>
      <c r="G164" s="794">
        <v>37190</v>
      </c>
      <c r="H164" s="793">
        <v>5834</v>
      </c>
      <c r="I164" s="794">
        <v>23624</v>
      </c>
      <c r="J164" s="793">
        <v>6992</v>
      </c>
      <c r="K164" s="794">
        <v>3217</v>
      </c>
      <c r="L164" s="793">
        <v>465</v>
      </c>
      <c r="M164" s="794">
        <v>26841</v>
      </c>
      <c r="N164" s="793">
        <v>7457</v>
      </c>
      <c r="O164" s="794">
        <v>55442</v>
      </c>
      <c r="P164" s="794">
        <v>12481</v>
      </c>
      <c r="Q164" s="794">
        <v>8589</v>
      </c>
      <c r="R164" s="794">
        <v>810</v>
      </c>
      <c r="S164" s="794">
        <v>64031</v>
      </c>
      <c r="T164" s="794">
        <v>13291</v>
      </c>
      <c r="U164" s="794">
        <v>31876</v>
      </c>
      <c r="V164" s="793">
        <v>4944</v>
      </c>
      <c r="W164" s="798">
        <v>6974</v>
      </c>
      <c r="X164" s="798">
        <v>492</v>
      </c>
      <c r="Y164" s="794">
        <v>38850</v>
      </c>
      <c r="Z164" s="793">
        <v>5436</v>
      </c>
      <c r="AA164" s="798">
        <v>22925</v>
      </c>
      <c r="AB164" s="793">
        <v>5824</v>
      </c>
      <c r="AC164" s="794">
        <v>3956</v>
      </c>
      <c r="AD164" s="793">
        <v>481</v>
      </c>
      <c r="AE164" s="794">
        <v>26881</v>
      </c>
      <c r="AF164" s="793">
        <v>6305</v>
      </c>
      <c r="AG164" s="794">
        <v>54801</v>
      </c>
      <c r="AH164" s="793">
        <v>10768</v>
      </c>
      <c r="AI164" s="794">
        <v>10930</v>
      </c>
      <c r="AJ164" s="793">
        <v>973</v>
      </c>
      <c r="AK164" s="794">
        <v>65731</v>
      </c>
      <c r="AL164" s="793">
        <v>11741</v>
      </c>
    </row>
    <row r="165" spans="1:38" ht="16.5" x14ac:dyDescent="0.3">
      <c r="A165" s="797">
        <v>1987</v>
      </c>
      <c r="B165" s="796" t="s">
        <v>829</v>
      </c>
      <c r="C165" s="794">
        <v>27800</v>
      </c>
      <c r="D165" s="793">
        <v>3568</v>
      </c>
      <c r="E165" s="794">
        <v>4519</v>
      </c>
      <c r="F165" s="793">
        <v>204</v>
      </c>
      <c r="G165" s="794">
        <v>32319</v>
      </c>
      <c r="H165" s="793">
        <v>3772</v>
      </c>
      <c r="I165" s="794">
        <v>16013</v>
      </c>
      <c r="J165" s="793">
        <v>3958</v>
      </c>
      <c r="K165" s="794">
        <v>2241</v>
      </c>
      <c r="L165" s="793">
        <v>325</v>
      </c>
      <c r="M165" s="794">
        <v>18254</v>
      </c>
      <c r="N165" s="793">
        <v>4283</v>
      </c>
      <c r="O165" s="794">
        <v>43813</v>
      </c>
      <c r="P165" s="794">
        <v>7526</v>
      </c>
      <c r="Q165" s="794">
        <v>6760</v>
      </c>
      <c r="R165" s="794">
        <v>529</v>
      </c>
      <c r="S165" s="794">
        <v>50573</v>
      </c>
      <c r="T165" s="794">
        <v>8055</v>
      </c>
      <c r="U165" s="794">
        <v>27628</v>
      </c>
      <c r="V165" s="793">
        <v>3106</v>
      </c>
      <c r="W165" s="798">
        <v>6007</v>
      </c>
      <c r="X165" s="798">
        <v>348</v>
      </c>
      <c r="Y165" s="794">
        <v>33635</v>
      </c>
      <c r="Z165" s="793">
        <v>3454</v>
      </c>
      <c r="AA165" s="798">
        <v>16088</v>
      </c>
      <c r="AB165" s="793">
        <v>2615</v>
      </c>
      <c r="AC165" s="794">
        <v>2941</v>
      </c>
      <c r="AD165" s="793">
        <v>317</v>
      </c>
      <c r="AE165" s="794">
        <v>19029</v>
      </c>
      <c r="AF165" s="793">
        <v>2932</v>
      </c>
      <c r="AG165" s="794">
        <v>43716</v>
      </c>
      <c r="AH165" s="793">
        <v>5721</v>
      </c>
      <c r="AI165" s="794">
        <v>8948</v>
      </c>
      <c r="AJ165" s="793">
        <v>665</v>
      </c>
      <c r="AK165" s="794">
        <v>52664</v>
      </c>
      <c r="AL165" s="793">
        <v>6386</v>
      </c>
    </row>
    <row r="166" spans="1:38" ht="16.5" x14ac:dyDescent="0.3">
      <c r="A166" s="797">
        <v>1988</v>
      </c>
      <c r="B166" s="796" t="s">
        <v>830</v>
      </c>
      <c r="C166" s="794">
        <v>31328</v>
      </c>
      <c r="D166" s="793">
        <v>4917</v>
      </c>
      <c r="E166" s="794">
        <v>5656</v>
      </c>
      <c r="F166" s="793">
        <v>351</v>
      </c>
      <c r="G166" s="794">
        <v>36984</v>
      </c>
      <c r="H166" s="793">
        <v>5268</v>
      </c>
      <c r="I166" s="794">
        <v>22980</v>
      </c>
      <c r="J166" s="793">
        <v>5954</v>
      </c>
      <c r="K166" s="794">
        <v>3412</v>
      </c>
      <c r="L166" s="793">
        <v>453</v>
      </c>
      <c r="M166" s="794">
        <v>26392</v>
      </c>
      <c r="N166" s="793">
        <v>6407</v>
      </c>
      <c r="O166" s="794">
        <v>54308</v>
      </c>
      <c r="P166" s="794">
        <v>10871</v>
      </c>
      <c r="Q166" s="794">
        <v>9068</v>
      </c>
      <c r="R166" s="794">
        <v>804</v>
      </c>
      <c r="S166" s="794">
        <v>63376</v>
      </c>
      <c r="T166" s="794">
        <v>11675</v>
      </c>
      <c r="U166" s="794">
        <v>31266</v>
      </c>
      <c r="V166" s="793">
        <v>4390</v>
      </c>
      <c r="W166" s="798">
        <v>7345</v>
      </c>
      <c r="X166" s="798">
        <v>437</v>
      </c>
      <c r="Y166" s="794">
        <v>38611</v>
      </c>
      <c r="Z166" s="793">
        <v>4827</v>
      </c>
      <c r="AA166" s="798">
        <v>22013</v>
      </c>
      <c r="AB166" s="793">
        <v>4799</v>
      </c>
      <c r="AC166" s="794">
        <v>4110</v>
      </c>
      <c r="AD166" s="793">
        <v>534</v>
      </c>
      <c r="AE166" s="794">
        <v>26123</v>
      </c>
      <c r="AF166" s="793">
        <v>5333</v>
      </c>
      <c r="AG166" s="794">
        <v>53279</v>
      </c>
      <c r="AH166" s="793">
        <v>9189</v>
      </c>
      <c r="AI166" s="794">
        <v>11455</v>
      </c>
      <c r="AJ166" s="793">
        <v>971</v>
      </c>
      <c r="AK166" s="794">
        <v>64734</v>
      </c>
      <c r="AL166" s="793">
        <v>10160</v>
      </c>
    </row>
    <row r="167" spans="1:38" ht="16.5" x14ac:dyDescent="0.3">
      <c r="A167" s="797">
        <v>1988</v>
      </c>
      <c r="B167" s="796" t="s">
        <v>829</v>
      </c>
      <c r="C167" s="794">
        <v>26958</v>
      </c>
      <c r="D167" s="793">
        <v>3365</v>
      </c>
      <c r="E167" s="794">
        <v>4496</v>
      </c>
      <c r="F167" s="793">
        <v>206</v>
      </c>
      <c r="G167" s="794">
        <v>31454</v>
      </c>
      <c r="H167" s="793">
        <v>3571</v>
      </c>
      <c r="I167" s="794">
        <v>15156</v>
      </c>
      <c r="J167" s="793">
        <v>3547</v>
      </c>
      <c r="K167" s="794">
        <v>2310</v>
      </c>
      <c r="L167" s="793">
        <v>325</v>
      </c>
      <c r="M167" s="794">
        <v>17466</v>
      </c>
      <c r="N167" s="793">
        <v>3872</v>
      </c>
      <c r="O167" s="794">
        <v>42114</v>
      </c>
      <c r="P167" s="794">
        <v>6912</v>
      </c>
      <c r="Q167" s="794">
        <v>6806</v>
      </c>
      <c r="R167" s="794">
        <v>531</v>
      </c>
      <c r="S167" s="794">
        <v>48920</v>
      </c>
      <c r="T167" s="794">
        <v>7443</v>
      </c>
      <c r="U167" s="794">
        <v>26592</v>
      </c>
      <c r="V167" s="793">
        <v>2924</v>
      </c>
      <c r="W167" s="798">
        <v>6201</v>
      </c>
      <c r="X167" s="798">
        <v>283</v>
      </c>
      <c r="Y167" s="794">
        <v>32793</v>
      </c>
      <c r="Z167" s="793">
        <v>3207</v>
      </c>
      <c r="AA167" s="798">
        <v>15051</v>
      </c>
      <c r="AB167" s="793">
        <v>2258</v>
      </c>
      <c r="AC167" s="794">
        <v>2942</v>
      </c>
      <c r="AD167" s="793">
        <v>329</v>
      </c>
      <c r="AE167" s="794">
        <v>17993</v>
      </c>
      <c r="AF167" s="793">
        <v>2587</v>
      </c>
      <c r="AG167" s="794">
        <v>41643</v>
      </c>
      <c r="AH167" s="793">
        <v>5182</v>
      </c>
      <c r="AI167" s="794">
        <v>9143</v>
      </c>
      <c r="AJ167" s="793">
        <v>612</v>
      </c>
      <c r="AK167" s="794">
        <v>50786</v>
      </c>
      <c r="AL167" s="793">
        <v>5794</v>
      </c>
    </row>
    <row r="168" spans="1:38" ht="16.5" x14ac:dyDescent="0.3">
      <c r="A168" s="797">
        <v>1989</v>
      </c>
      <c r="B168" s="796" t="s">
        <v>830</v>
      </c>
      <c r="C168" s="794">
        <v>30867</v>
      </c>
      <c r="D168" s="793">
        <v>4620</v>
      </c>
      <c r="E168" s="794">
        <v>6053</v>
      </c>
      <c r="F168" s="793">
        <v>329</v>
      </c>
      <c r="G168" s="794">
        <v>36920</v>
      </c>
      <c r="H168" s="793">
        <v>4949</v>
      </c>
      <c r="I168" s="794">
        <v>21897</v>
      </c>
      <c r="J168" s="793">
        <v>5386</v>
      </c>
      <c r="K168" s="794">
        <v>3560</v>
      </c>
      <c r="L168" s="793">
        <v>508</v>
      </c>
      <c r="M168" s="794">
        <v>25457</v>
      </c>
      <c r="N168" s="793">
        <v>5894</v>
      </c>
      <c r="O168" s="794">
        <v>52764</v>
      </c>
      <c r="P168" s="794">
        <v>10006</v>
      </c>
      <c r="Q168" s="794">
        <v>9613</v>
      </c>
      <c r="R168" s="794">
        <v>837</v>
      </c>
      <c r="S168" s="794">
        <v>62377</v>
      </c>
      <c r="T168" s="794">
        <v>10843</v>
      </c>
      <c r="U168" s="794">
        <v>30187</v>
      </c>
      <c r="V168" s="793">
        <v>4064</v>
      </c>
      <c r="W168" s="798">
        <v>8160</v>
      </c>
      <c r="X168" s="798">
        <v>435</v>
      </c>
      <c r="Y168" s="794">
        <v>38347</v>
      </c>
      <c r="Z168" s="793">
        <v>4499</v>
      </c>
      <c r="AA168" s="798">
        <v>20934</v>
      </c>
      <c r="AB168" s="793">
        <v>4253</v>
      </c>
      <c r="AC168" s="794">
        <v>4339</v>
      </c>
      <c r="AD168" s="793">
        <v>532</v>
      </c>
      <c r="AE168" s="794">
        <v>25273</v>
      </c>
      <c r="AF168" s="793">
        <v>4785</v>
      </c>
      <c r="AG168" s="794">
        <v>51121</v>
      </c>
      <c r="AH168" s="793">
        <v>8317</v>
      </c>
      <c r="AI168" s="794">
        <v>12499</v>
      </c>
      <c r="AJ168" s="793">
        <v>967</v>
      </c>
      <c r="AK168" s="794">
        <v>63620</v>
      </c>
      <c r="AL168" s="793">
        <v>9284</v>
      </c>
    </row>
    <row r="169" spans="1:38" ht="16.5" x14ac:dyDescent="0.3">
      <c r="A169" s="797">
        <v>1989</v>
      </c>
      <c r="B169" s="796" t="s">
        <v>829</v>
      </c>
      <c r="C169" s="794">
        <v>26259</v>
      </c>
      <c r="D169" s="793">
        <v>2809</v>
      </c>
      <c r="E169" s="794">
        <v>4808</v>
      </c>
      <c r="F169" s="793">
        <v>221</v>
      </c>
      <c r="G169" s="794">
        <v>31067</v>
      </c>
      <c r="H169" s="793">
        <v>3030</v>
      </c>
      <c r="I169" s="794">
        <v>14407</v>
      </c>
      <c r="J169" s="793">
        <v>2956</v>
      </c>
      <c r="K169" s="794">
        <v>2305</v>
      </c>
      <c r="L169" s="793">
        <v>311</v>
      </c>
      <c r="M169" s="794">
        <v>16712</v>
      </c>
      <c r="N169" s="793">
        <v>3267</v>
      </c>
      <c r="O169" s="794">
        <v>40666</v>
      </c>
      <c r="P169" s="794">
        <v>5765</v>
      </c>
      <c r="Q169" s="794">
        <v>7113</v>
      </c>
      <c r="R169" s="794">
        <v>532</v>
      </c>
      <c r="S169" s="794">
        <v>47779</v>
      </c>
      <c r="T169" s="794">
        <v>6297</v>
      </c>
      <c r="U169" s="794">
        <v>25717</v>
      </c>
      <c r="V169" s="793">
        <v>2377</v>
      </c>
      <c r="W169" s="798">
        <v>6404</v>
      </c>
      <c r="X169" s="798">
        <v>304</v>
      </c>
      <c r="Y169" s="794">
        <v>32121</v>
      </c>
      <c r="Z169" s="793">
        <v>2681</v>
      </c>
      <c r="AA169" s="798">
        <v>13898</v>
      </c>
      <c r="AB169" s="793">
        <v>1879</v>
      </c>
      <c r="AC169" s="794">
        <v>3190</v>
      </c>
      <c r="AD169" s="793">
        <v>338</v>
      </c>
      <c r="AE169" s="794">
        <v>17088</v>
      </c>
      <c r="AF169" s="793">
        <v>2217</v>
      </c>
      <c r="AG169" s="794">
        <v>39615</v>
      </c>
      <c r="AH169" s="793">
        <v>4256</v>
      </c>
      <c r="AI169" s="794">
        <v>9594</v>
      </c>
      <c r="AJ169" s="793">
        <v>642</v>
      </c>
      <c r="AK169" s="794">
        <v>49209</v>
      </c>
      <c r="AL169" s="793">
        <v>4898</v>
      </c>
    </row>
    <row r="170" spans="1:38" ht="16.5" x14ac:dyDescent="0.3">
      <c r="A170" s="797">
        <v>1990</v>
      </c>
      <c r="B170" s="796" t="s">
        <v>830</v>
      </c>
      <c r="C170" s="794">
        <v>30061</v>
      </c>
      <c r="D170" s="793">
        <v>3944</v>
      </c>
      <c r="E170" s="794">
        <v>6407</v>
      </c>
      <c r="F170" s="793">
        <v>344</v>
      </c>
      <c r="G170" s="794">
        <v>36468</v>
      </c>
      <c r="H170" s="793">
        <v>4288</v>
      </c>
      <c r="I170" s="794">
        <v>20884</v>
      </c>
      <c r="J170" s="793">
        <v>4518</v>
      </c>
      <c r="K170" s="794">
        <v>3843</v>
      </c>
      <c r="L170" s="793">
        <v>524</v>
      </c>
      <c r="M170" s="794">
        <v>24727</v>
      </c>
      <c r="N170" s="793">
        <v>5042</v>
      </c>
      <c r="O170" s="794">
        <v>50945</v>
      </c>
      <c r="P170" s="794">
        <v>8462</v>
      </c>
      <c r="Q170" s="794">
        <v>10250</v>
      </c>
      <c r="R170" s="794">
        <v>868</v>
      </c>
      <c r="S170" s="794">
        <v>61195</v>
      </c>
      <c r="T170" s="794">
        <v>9330</v>
      </c>
      <c r="U170" s="794">
        <v>29256</v>
      </c>
      <c r="V170" s="793">
        <v>3394</v>
      </c>
      <c r="W170" s="798">
        <v>8396</v>
      </c>
      <c r="X170" s="798">
        <v>428</v>
      </c>
      <c r="Y170" s="794">
        <v>37652</v>
      </c>
      <c r="Z170" s="793">
        <v>3822</v>
      </c>
      <c r="AA170" s="798">
        <v>19563</v>
      </c>
      <c r="AB170" s="793">
        <v>3496</v>
      </c>
      <c r="AC170" s="794">
        <v>4588</v>
      </c>
      <c r="AD170" s="793">
        <v>544</v>
      </c>
      <c r="AE170" s="794">
        <v>24151</v>
      </c>
      <c r="AF170" s="793">
        <v>4040</v>
      </c>
      <c r="AG170" s="794">
        <v>48819</v>
      </c>
      <c r="AH170" s="793">
        <v>6890</v>
      </c>
      <c r="AI170" s="794">
        <v>12984</v>
      </c>
      <c r="AJ170" s="793">
        <v>972</v>
      </c>
      <c r="AK170" s="794">
        <v>61803</v>
      </c>
      <c r="AL170" s="793">
        <v>7862</v>
      </c>
    </row>
    <row r="171" spans="1:38" ht="16.5" x14ac:dyDescent="0.3">
      <c r="A171" s="797">
        <v>1990</v>
      </c>
      <c r="B171" s="796" t="s">
        <v>829</v>
      </c>
      <c r="C171" s="794">
        <v>24965</v>
      </c>
      <c r="D171" s="793">
        <v>2476</v>
      </c>
      <c r="E171" s="794">
        <v>4880</v>
      </c>
      <c r="F171" s="793">
        <v>196</v>
      </c>
      <c r="G171" s="794">
        <v>29845</v>
      </c>
      <c r="H171" s="793">
        <v>2672</v>
      </c>
      <c r="I171" s="794">
        <v>13494</v>
      </c>
      <c r="J171" s="793">
        <v>2532</v>
      </c>
      <c r="K171" s="794">
        <v>2331</v>
      </c>
      <c r="L171" s="793">
        <v>303</v>
      </c>
      <c r="M171" s="794">
        <v>15825</v>
      </c>
      <c r="N171" s="793">
        <v>2835</v>
      </c>
      <c r="O171" s="794">
        <v>38459</v>
      </c>
      <c r="P171" s="794">
        <v>5008</v>
      </c>
      <c r="Q171" s="794">
        <v>7211</v>
      </c>
      <c r="R171" s="794">
        <v>499</v>
      </c>
      <c r="S171" s="794">
        <v>45670</v>
      </c>
      <c r="T171" s="794">
        <v>5507</v>
      </c>
      <c r="U171" s="794">
        <v>24262</v>
      </c>
      <c r="V171" s="793">
        <v>2087</v>
      </c>
      <c r="W171" s="798">
        <v>6617</v>
      </c>
      <c r="X171" s="798">
        <v>271</v>
      </c>
      <c r="Y171" s="794">
        <v>30879</v>
      </c>
      <c r="Z171" s="793">
        <v>2358</v>
      </c>
      <c r="AA171" s="798">
        <v>12789</v>
      </c>
      <c r="AB171" s="793">
        <v>1533</v>
      </c>
      <c r="AC171" s="794">
        <v>3388</v>
      </c>
      <c r="AD171" s="793">
        <v>313</v>
      </c>
      <c r="AE171" s="794">
        <v>16177</v>
      </c>
      <c r="AF171" s="793">
        <v>1846</v>
      </c>
      <c r="AG171" s="794">
        <v>37051</v>
      </c>
      <c r="AH171" s="793">
        <v>3620</v>
      </c>
      <c r="AI171" s="794">
        <v>10005</v>
      </c>
      <c r="AJ171" s="793">
        <v>584</v>
      </c>
      <c r="AK171" s="794">
        <v>47056</v>
      </c>
      <c r="AL171" s="793">
        <v>4204</v>
      </c>
    </row>
    <row r="172" spans="1:38" ht="16.5" x14ac:dyDescent="0.3">
      <c r="A172" s="797">
        <v>1991</v>
      </c>
      <c r="B172" s="796" t="s">
        <v>830</v>
      </c>
      <c r="C172" s="794">
        <v>27961</v>
      </c>
      <c r="D172" s="793">
        <v>3533</v>
      </c>
      <c r="E172" s="794">
        <v>6603</v>
      </c>
      <c r="F172" s="793">
        <v>332</v>
      </c>
      <c r="G172" s="794">
        <v>34564</v>
      </c>
      <c r="H172" s="793">
        <v>3865</v>
      </c>
      <c r="I172" s="794">
        <v>19690</v>
      </c>
      <c r="J172" s="793">
        <v>4033</v>
      </c>
      <c r="K172" s="794">
        <v>3918</v>
      </c>
      <c r="L172" s="793">
        <v>494</v>
      </c>
      <c r="M172" s="794">
        <v>23608</v>
      </c>
      <c r="N172" s="793">
        <v>4527</v>
      </c>
      <c r="O172" s="794">
        <v>47651</v>
      </c>
      <c r="P172" s="794">
        <v>7566</v>
      </c>
      <c r="Q172" s="794">
        <v>10521</v>
      </c>
      <c r="R172" s="794">
        <v>826</v>
      </c>
      <c r="S172" s="794">
        <v>58172</v>
      </c>
      <c r="T172" s="794">
        <v>8392</v>
      </c>
      <c r="U172" s="794">
        <v>26776</v>
      </c>
      <c r="V172" s="793">
        <v>2929</v>
      </c>
      <c r="W172" s="798">
        <v>8708</v>
      </c>
      <c r="X172" s="798">
        <v>420</v>
      </c>
      <c r="Y172" s="794">
        <v>35484</v>
      </c>
      <c r="Z172" s="793">
        <v>3349</v>
      </c>
      <c r="AA172" s="798">
        <v>17856</v>
      </c>
      <c r="AB172" s="793">
        <v>2948</v>
      </c>
      <c r="AC172" s="794">
        <v>5003</v>
      </c>
      <c r="AD172" s="793">
        <v>511</v>
      </c>
      <c r="AE172" s="794">
        <v>22859</v>
      </c>
      <c r="AF172" s="793">
        <v>3459</v>
      </c>
      <c r="AG172" s="794">
        <v>44632</v>
      </c>
      <c r="AH172" s="793">
        <v>5877</v>
      </c>
      <c r="AI172" s="794">
        <v>13711</v>
      </c>
      <c r="AJ172" s="793">
        <v>931</v>
      </c>
      <c r="AK172" s="794">
        <v>58343</v>
      </c>
      <c r="AL172" s="793">
        <v>6808</v>
      </c>
    </row>
    <row r="173" spans="1:38" ht="16.5" x14ac:dyDescent="0.3">
      <c r="A173" s="797">
        <v>1991</v>
      </c>
      <c r="B173" s="796" t="s">
        <v>829</v>
      </c>
      <c r="C173" s="794">
        <v>23382</v>
      </c>
      <c r="D173" s="793">
        <v>2266</v>
      </c>
      <c r="E173" s="794">
        <v>5037</v>
      </c>
      <c r="F173" s="793">
        <v>199</v>
      </c>
      <c r="G173" s="794">
        <v>28419</v>
      </c>
      <c r="H173" s="793">
        <v>2465</v>
      </c>
      <c r="I173" s="794">
        <v>12508</v>
      </c>
      <c r="J173" s="793">
        <v>2171</v>
      </c>
      <c r="K173" s="794">
        <v>2528</v>
      </c>
      <c r="L173" s="793">
        <v>291</v>
      </c>
      <c r="M173" s="794">
        <v>15036</v>
      </c>
      <c r="N173" s="793">
        <v>2462</v>
      </c>
      <c r="O173" s="794">
        <v>35890</v>
      </c>
      <c r="P173" s="794">
        <v>4437</v>
      </c>
      <c r="Q173" s="794">
        <v>7565</v>
      </c>
      <c r="R173" s="794">
        <v>490</v>
      </c>
      <c r="S173" s="794">
        <v>43455</v>
      </c>
      <c r="T173" s="794">
        <v>4927</v>
      </c>
      <c r="U173" s="794">
        <v>22450</v>
      </c>
      <c r="V173" s="793">
        <v>1949</v>
      </c>
      <c r="W173" s="798">
        <v>6652</v>
      </c>
      <c r="X173" s="798">
        <v>270</v>
      </c>
      <c r="Y173" s="794">
        <v>29102</v>
      </c>
      <c r="Z173" s="793">
        <v>2219</v>
      </c>
      <c r="AA173" s="798">
        <v>11561</v>
      </c>
      <c r="AB173" s="793">
        <v>1381</v>
      </c>
      <c r="AC173" s="794">
        <v>3389</v>
      </c>
      <c r="AD173" s="793">
        <v>281</v>
      </c>
      <c r="AE173" s="794">
        <v>14950</v>
      </c>
      <c r="AF173" s="793">
        <v>1662</v>
      </c>
      <c r="AG173" s="794">
        <v>34011</v>
      </c>
      <c r="AH173" s="793">
        <v>3330</v>
      </c>
      <c r="AI173" s="794">
        <v>10041</v>
      </c>
      <c r="AJ173" s="793">
        <v>551</v>
      </c>
      <c r="AK173" s="794">
        <v>44052</v>
      </c>
      <c r="AL173" s="793">
        <v>3881</v>
      </c>
    </row>
    <row r="174" spans="1:38" ht="16.5" x14ac:dyDescent="0.3">
      <c r="A174" s="797">
        <v>1992</v>
      </c>
      <c r="B174" s="796" t="s">
        <v>830</v>
      </c>
      <c r="C174" s="794">
        <v>25373</v>
      </c>
      <c r="D174" s="793">
        <v>3096</v>
      </c>
      <c r="E174" s="794">
        <v>6756</v>
      </c>
      <c r="F174" s="793">
        <v>322</v>
      </c>
      <c r="G174" s="794">
        <v>32129</v>
      </c>
      <c r="H174" s="793">
        <v>3418</v>
      </c>
      <c r="I174" s="794">
        <v>17688</v>
      </c>
      <c r="J174" s="793">
        <v>3214</v>
      </c>
      <c r="K174" s="794">
        <v>4186</v>
      </c>
      <c r="L174" s="793">
        <v>466</v>
      </c>
      <c r="M174" s="794">
        <v>21874</v>
      </c>
      <c r="N174" s="793">
        <v>3680</v>
      </c>
      <c r="O174" s="794">
        <v>43061</v>
      </c>
      <c r="P174" s="794">
        <v>6310</v>
      </c>
      <c r="Q174" s="794">
        <v>10942</v>
      </c>
      <c r="R174" s="794">
        <v>788</v>
      </c>
      <c r="S174" s="794">
        <v>54003</v>
      </c>
      <c r="T174" s="794">
        <v>7098</v>
      </c>
      <c r="U174" s="794">
        <v>23861</v>
      </c>
      <c r="V174" s="793">
        <v>2614</v>
      </c>
      <c r="W174" s="798">
        <v>8787</v>
      </c>
      <c r="X174" s="798">
        <v>391</v>
      </c>
      <c r="Y174" s="794">
        <v>32648</v>
      </c>
      <c r="Z174" s="793">
        <v>3005</v>
      </c>
      <c r="AA174" s="798">
        <v>16183</v>
      </c>
      <c r="AB174" s="793">
        <v>2297</v>
      </c>
      <c r="AC174" s="794">
        <v>5120</v>
      </c>
      <c r="AD174" s="793">
        <v>513</v>
      </c>
      <c r="AE174" s="794">
        <v>21303</v>
      </c>
      <c r="AF174" s="793">
        <v>2810</v>
      </c>
      <c r="AG174" s="794">
        <v>40044</v>
      </c>
      <c r="AH174" s="793">
        <v>4911</v>
      </c>
      <c r="AI174" s="794">
        <v>13907</v>
      </c>
      <c r="AJ174" s="793">
        <v>904</v>
      </c>
      <c r="AK174" s="794">
        <v>53951</v>
      </c>
      <c r="AL174" s="793">
        <v>5815</v>
      </c>
    </row>
    <row r="175" spans="1:38" ht="16.5" x14ac:dyDescent="0.3">
      <c r="A175" s="797">
        <v>1992</v>
      </c>
      <c r="B175" s="796" t="s">
        <v>829</v>
      </c>
      <c r="C175" s="794">
        <v>21063</v>
      </c>
      <c r="D175" s="793">
        <v>1915</v>
      </c>
      <c r="E175" s="794">
        <v>4931</v>
      </c>
      <c r="F175" s="793">
        <v>207</v>
      </c>
      <c r="G175" s="794">
        <v>25994</v>
      </c>
      <c r="H175" s="793">
        <v>2122</v>
      </c>
      <c r="I175" s="794">
        <v>11168</v>
      </c>
      <c r="J175" s="793">
        <v>1889</v>
      </c>
      <c r="K175" s="794">
        <v>2273</v>
      </c>
      <c r="L175" s="793">
        <v>327</v>
      </c>
      <c r="M175" s="794">
        <v>13441</v>
      </c>
      <c r="N175" s="793">
        <v>2216</v>
      </c>
      <c r="O175" s="794">
        <v>32231</v>
      </c>
      <c r="P175" s="794">
        <v>3804</v>
      </c>
      <c r="Q175" s="794">
        <v>7204</v>
      </c>
      <c r="R175" s="794">
        <v>534</v>
      </c>
      <c r="S175" s="794">
        <v>39435</v>
      </c>
      <c r="T175" s="794">
        <v>4338</v>
      </c>
      <c r="U175" s="794">
        <v>19935</v>
      </c>
      <c r="V175" s="793">
        <v>1651</v>
      </c>
      <c r="W175" s="798">
        <v>6615</v>
      </c>
      <c r="X175" s="798">
        <v>251</v>
      </c>
      <c r="Y175" s="794">
        <v>26550</v>
      </c>
      <c r="Z175" s="793">
        <v>1902</v>
      </c>
      <c r="AA175" s="798">
        <v>10585</v>
      </c>
      <c r="AB175" s="793">
        <v>1105</v>
      </c>
      <c r="AC175" s="794">
        <v>3329</v>
      </c>
      <c r="AD175" s="793">
        <v>239</v>
      </c>
      <c r="AE175" s="794">
        <v>13914</v>
      </c>
      <c r="AF175" s="793">
        <v>1344</v>
      </c>
      <c r="AG175" s="794">
        <v>30520</v>
      </c>
      <c r="AH175" s="793">
        <v>2756</v>
      </c>
      <c r="AI175" s="794">
        <v>9944</v>
      </c>
      <c r="AJ175" s="793">
        <v>490</v>
      </c>
      <c r="AK175" s="794">
        <v>40464</v>
      </c>
      <c r="AL175" s="793">
        <v>3246</v>
      </c>
    </row>
    <row r="176" spans="1:38" ht="16.5" x14ac:dyDescent="0.3">
      <c r="A176" s="797">
        <v>1993</v>
      </c>
      <c r="B176" s="796" t="s">
        <v>830</v>
      </c>
      <c r="C176" s="794">
        <v>22498</v>
      </c>
      <c r="D176" s="793">
        <v>2501</v>
      </c>
      <c r="E176" s="794">
        <v>6843</v>
      </c>
      <c r="F176" s="793">
        <v>293</v>
      </c>
      <c r="G176" s="794">
        <v>29341</v>
      </c>
      <c r="H176" s="793">
        <v>2794</v>
      </c>
      <c r="I176" s="794">
        <v>15532</v>
      </c>
      <c r="J176" s="793">
        <v>2689</v>
      </c>
      <c r="K176" s="794">
        <v>4065</v>
      </c>
      <c r="L176" s="793">
        <v>414</v>
      </c>
      <c r="M176" s="794">
        <v>19597</v>
      </c>
      <c r="N176" s="793">
        <v>3103</v>
      </c>
      <c r="O176" s="794">
        <v>38030</v>
      </c>
      <c r="P176" s="794">
        <v>5190</v>
      </c>
      <c r="Q176" s="794">
        <v>10908</v>
      </c>
      <c r="R176" s="794">
        <v>707</v>
      </c>
      <c r="S176" s="794">
        <v>48938</v>
      </c>
      <c r="T176" s="794">
        <v>5897</v>
      </c>
      <c r="U176" s="794">
        <v>20627</v>
      </c>
      <c r="V176" s="793">
        <v>2114</v>
      </c>
      <c r="W176" s="798">
        <v>8703</v>
      </c>
      <c r="X176" s="798">
        <v>407</v>
      </c>
      <c r="Y176" s="794">
        <v>29330</v>
      </c>
      <c r="Z176" s="793">
        <v>2521</v>
      </c>
      <c r="AA176" s="798">
        <v>14013</v>
      </c>
      <c r="AB176" s="793">
        <v>1875</v>
      </c>
      <c r="AC176" s="794">
        <v>5039</v>
      </c>
      <c r="AD176" s="793">
        <v>432</v>
      </c>
      <c r="AE176" s="794">
        <v>19052</v>
      </c>
      <c r="AF176" s="793">
        <v>2307</v>
      </c>
      <c r="AG176" s="794">
        <v>34640</v>
      </c>
      <c r="AH176" s="793">
        <v>3989</v>
      </c>
      <c r="AI176" s="794">
        <v>13742</v>
      </c>
      <c r="AJ176" s="793">
        <v>839</v>
      </c>
      <c r="AK176" s="794">
        <v>48382</v>
      </c>
      <c r="AL176" s="793">
        <v>4828</v>
      </c>
    </row>
    <row r="177" spans="1:38" ht="16.5" x14ac:dyDescent="0.3">
      <c r="A177" s="797">
        <v>1993</v>
      </c>
      <c r="B177" s="796" t="s">
        <v>829</v>
      </c>
      <c r="C177" s="794">
        <v>18778</v>
      </c>
      <c r="D177" s="793">
        <v>1712</v>
      </c>
      <c r="E177" s="794">
        <v>5177</v>
      </c>
      <c r="F177" s="793">
        <v>223</v>
      </c>
      <c r="G177" s="794">
        <v>23955</v>
      </c>
      <c r="H177" s="793">
        <v>1935</v>
      </c>
      <c r="I177" s="794">
        <v>10511</v>
      </c>
      <c r="J177" s="793">
        <v>1485</v>
      </c>
      <c r="K177" s="794">
        <v>2272</v>
      </c>
      <c r="L177" s="793">
        <v>248</v>
      </c>
      <c r="M177" s="794">
        <v>12783</v>
      </c>
      <c r="N177" s="793">
        <v>1733</v>
      </c>
      <c r="O177" s="794">
        <v>29289</v>
      </c>
      <c r="P177" s="794">
        <v>3197</v>
      </c>
      <c r="Q177" s="794">
        <v>7449</v>
      </c>
      <c r="R177" s="794">
        <v>471</v>
      </c>
      <c r="S177" s="794">
        <v>36738</v>
      </c>
      <c r="T177" s="794">
        <v>3668</v>
      </c>
      <c r="U177" s="794">
        <v>17652</v>
      </c>
      <c r="V177" s="793">
        <v>1497</v>
      </c>
      <c r="W177" s="798">
        <v>6631</v>
      </c>
      <c r="X177" s="798">
        <v>300</v>
      </c>
      <c r="Y177" s="794">
        <v>24283</v>
      </c>
      <c r="Z177" s="793">
        <v>1797</v>
      </c>
      <c r="AA177" s="798">
        <v>9891</v>
      </c>
      <c r="AB177" s="793">
        <v>951</v>
      </c>
      <c r="AC177" s="794">
        <v>3245</v>
      </c>
      <c r="AD177" s="793">
        <v>209</v>
      </c>
      <c r="AE177" s="794">
        <v>13136</v>
      </c>
      <c r="AF177" s="793">
        <v>1160</v>
      </c>
      <c r="AG177" s="794">
        <v>27543</v>
      </c>
      <c r="AH177" s="793">
        <v>2448</v>
      </c>
      <c r="AI177" s="794">
        <v>9876</v>
      </c>
      <c r="AJ177" s="793">
        <v>509</v>
      </c>
      <c r="AK177" s="794">
        <v>37419</v>
      </c>
      <c r="AL177" s="793">
        <v>2957</v>
      </c>
    </row>
    <row r="178" spans="1:38" ht="16.5" x14ac:dyDescent="0.3">
      <c r="A178" s="797">
        <v>1994</v>
      </c>
      <c r="B178" s="796" t="s">
        <v>830</v>
      </c>
      <c r="C178" s="794">
        <v>19513</v>
      </c>
      <c r="D178" s="793">
        <v>2206</v>
      </c>
      <c r="E178" s="794">
        <v>6844</v>
      </c>
      <c r="F178" s="793">
        <v>285</v>
      </c>
      <c r="G178" s="794">
        <v>26357</v>
      </c>
      <c r="H178" s="793">
        <v>2491</v>
      </c>
      <c r="I178" s="794">
        <v>14054</v>
      </c>
      <c r="J178" s="793">
        <v>2075</v>
      </c>
      <c r="K178" s="794">
        <v>4199</v>
      </c>
      <c r="L178" s="793">
        <v>347</v>
      </c>
      <c r="M178" s="794">
        <v>18253</v>
      </c>
      <c r="N178" s="793">
        <v>2422</v>
      </c>
      <c r="O178" s="794">
        <v>33567</v>
      </c>
      <c r="P178" s="794">
        <v>4281</v>
      </c>
      <c r="Q178" s="794">
        <v>11043</v>
      </c>
      <c r="R178" s="794">
        <v>632</v>
      </c>
      <c r="S178" s="794">
        <v>44610</v>
      </c>
      <c r="T178" s="794">
        <v>4913</v>
      </c>
      <c r="U178" s="794">
        <v>17973</v>
      </c>
      <c r="V178" s="793">
        <v>1871</v>
      </c>
      <c r="W178" s="798">
        <v>8330</v>
      </c>
      <c r="X178" s="798">
        <v>365</v>
      </c>
      <c r="Y178" s="794">
        <v>26303</v>
      </c>
      <c r="Z178" s="793">
        <v>2236</v>
      </c>
      <c r="AA178" s="798">
        <v>12829</v>
      </c>
      <c r="AB178" s="793">
        <v>1522</v>
      </c>
      <c r="AC178" s="794">
        <v>4854</v>
      </c>
      <c r="AD178" s="793">
        <v>333</v>
      </c>
      <c r="AE178" s="794">
        <v>17683</v>
      </c>
      <c r="AF178" s="793">
        <v>1855</v>
      </c>
      <c r="AG178" s="794">
        <v>30802</v>
      </c>
      <c r="AH178" s="793">
        <v>3393</v>
      </c>
      <c r="AI178" s="794">
        <v>13184</v>
      </c>
      <c r="AJ178" s="793">
        <v>698</v>
      </c>
      <c r="AK178" s="794">
        <v>43986</v>
      </c>
      <c r="AL178" s="793">
        <v>4091</v>
      </c>
    </row>
    <row r="179" spans="1:38" ht="16.5" x14ac:dyDescent="0.3">
      <c r="A179" s="797">
        <v>1994</v>
      </c>
      <c r="B179" s="796" t="s">
        <v>829</v>
      </c>
      <c r="C179" s="794">
        <v>16660</v>
      </c>
      <c r="D179" s="793">
        <v>1500</v>
      </c>
      <c r="E179" s="794">
        <v>5022</v>
      </c>
      <c r="F179" s="793">
        <v>189</v>
      </c>
      <c r="G179" s="794">
        <v>21682</v>
      </c>
      <c r="H179" s="793">
        <v>1689</v>
      </c>
      <c r="I179" s="794">
        <v>9752</v>
      </c>
      <c r="J179" s="793">
        <v>1456</v>
      </c>
      <c r="K179" s="794">
        <v>2193</v>
      </c>
      <c r="L179" s="793">
        <v>234</v>
      </c>
      <c r="M179" s="794">
        <v>11945</v>
      </c>
      <c r="N179" s="793">
        <v>1690</v>
      </c>
      <c r="O179" s="794">
        <v>26412</v>
      </c>
      <c r="P179" s="794">
        <v>2956</v>
      </c>
      <c r="Q179" s="794">
        <v>7215</v>
      </c>
      <c r="R179" s="794">
        <v>423</v>
      </c>
      <c r="S179" s="794">
        <v>33627</v>
      </c>
      <c r="T179" s="794">
        <v>3379</v>
      </c>
      <c r="U179" s="794">
        <v>15891</v>
      </c>
      <c r="V179" s="793">
        <v>1368</v>
      </c>
      <c r="W179" s="798">
        <v>6283</v>
      </c>
      <c r="X179" s="798">
        <v>282</v>
      </c>
      <c r="Y179" s="794">
        <v>22174</v>
      </c>
      <c r="Z179" s="793">
        <v>1650</v>
      </c>
      <c r="AA179" s="798">
        <v>9233</v>
      </c>
      <c r="AB179" s="793">
        <v>977</v>
      </c>
      <c r="AC179" s="794">
        <v>3128</v>
      </c>
      <c r="AD179" s="793">
        <v>235</v>
      </c>
      <c r="AE179" s="794">
        <v>12361</v>
      </c>
      <c r="AF179" s="793">
        <v>1212</v>
      </c>
      <c r="AG179" s="794">
        <v>25124</v>
      </c>
      <c r="AH179" s="793">
        <v>2345</v>
      </c>
      <c r="AI179" s="794">
        <v>9411</v>
      </c>
      <c r="AJ179" s="793">
        <v>517</v>
      </c>
      <c r="AK179" s="794">
        <v>34535</v>
      </c>
      <c r="AL179" s="793">
        <v>2862</v>
      </c>
    </row>
    <row r="180" spans="1:38" ht="16.5" x14ac:dyDescent="0.3">
      <c r="A180" s="797">
        <v>1995</v>
      </c>
      <c r="B180" s="796" t="s">
        <v>830</v>
      </c>
      <c r="C180" s="794">
        <v>18054</v>
      </c>
      <c r="D180" s="793">
        <v>2081</v>
      </c>
      <c r="E180" s="794">
        <v>6664</v>
      </c>
      <c r="F180" s="793">
        <v>315</v>
      </c>
      <c r="G180" s="794">
        <v>24718</v>
      </c>
      <c r="H180" s="793">
        <v>2396</v>
      </c>
      <c r="I180" s="794">
        <v>13208</v>
      </c>
      <c r="J180" s="793">
        <v>1819</v>
      </c>
      <c r="K180" s="794">
        <v>3918</v>
      </c>
      <c r="L180" s="793">
        <v>299</v>
      </c>
      <c r="M180" s="794">
        <v>17126</v>
      </c>
      <c r="N180" s="793">
        <v>2118</v>
      </c>
      <c r="O180" s="794">
        <v>31262</v>
      </c>
      <c r="P180" s="794">
        <v>3900</v>
      </c>
      <c r="Q180" s="794">
        <v>10582</v>
      </c>
      <c r="R180" s="794">
        <v>614</v>
      </c>
      <c r="S180" s="794">
        <v>41844</v>
      </c>
      <c r="T180" s="794">
        <v>4514</v>
      </c>
      <c r="U180" s="794">
        <v>17000</v>
      </c>
      <c r="V180" s="793">
        <v>1867</v>
      </c>
      <c r="W180" s="798">
        <v>7659</v>
      </c>
      <c r="X180" s="798">
        <v>391</v>
      </c>
      <c r="Y180" s="794">
        <v>24659</v>
      </c>
      <c r="Z180" s="793">
        <v>2258</v>
      </c>
      <c r="AA180" s="798">
        <v>12718</v>
      </c>
      <c r="AB180" s="793">
        <v>1431</v>
      </c>
      <c r="AC180" s="794">
        <v>4157</v>
      </c>
      <c r="AD180" s="793">
        <v>257</v>
      </c>
      <c r="AE180" s="794">
        <v>16875</v>
      </c>
      <c r="AF180" s="793">
        <v>1688</v>
      </c>
      <c r="AG180" s="794">
        <v>29718</v>
      </c>
      <c r="AH180" s="793">
        <v>3298</v>
      </c>
      <c r="AI180" s="794">
        <v>11816</v>
      </c>
      <c r="AJ180" s="793">
        <v>648</v>
      </c>
      <c r="AK180" s="794">
        <v>41534</v>
      </c>
      <c r="AL180" s="793">
        <v>3946</v>
      </c>
    </row>
    <row r="181" spans="1:38" ht="16.5" x14ac:dyDescent="0.3">
      <c r="A181" s="797">
        <v>1995</v>
      </c>
      <c r="B181" s="796" t="s">
        <v>829</v>
      </c>
      <c r="C181" s="794">
        <v>16045</v>
      </c>
      <c r="D181" s="793">
        <v>1566</v>
      </c>
      <c r="E181" s="794">
        <v>4907</v>
      </c>
      <c r="F181" s="793">
        <v>233</v>
      </c>
      <c r="G181" s="794">
        <v>20952</v>
      </c>
      <c r="H181" s="793">
        <v>1799</v>
      </c>
      <c r="I181" s="794">
        <v>9944</v>
      </c>
      <c r="J181" s="793">
        <v>1344</v>
      </c>
      <c r="K181" s="794">
        <v>2085</v>
      </c>
      <c r="L181" s="793">
        <v>190</v>
      </c>
      <c r="M181" s="794">
        <v>12029</v>
      </c>
      <c r="N181" s="793">
        <v>1534</v>
      </c>
      <c r="O181" s="794">
        <v>25989</v>
      </c>
      <c r="P181" s="794">
        <v>2910</v>
      </c>
      <c r="Q181" s="794">
        <v>6992</v>
      </c>
      <c r="R181" s="794">
        <v>423</v>
      </c>
      <c r="S181" s="794">
        <v>32981</v>
      </c>
      <c r="T181" s="794">
        <v>3333</v>
      </c>
      <c r="U181" s="794">
        <v>15408</v>
      </c>
      <c r="V181" s="793">
        <v>1542</v>
      </c>
      <c r="W181" s="798">
        <v>5989</v>
      </c>
      <c r="X181" s="798">
        <v>254</v>
      </c>
      <c r="Y181" s="794">
        <v>21397</v>
      </c>
      <c r="Z181" s="793">
        <v>1796</v>
      </c>
      <c r="AA181" s="798">
        <v>10026</v>
      </c>
      <c r="AB181" s="793">
        <v>1013</v>
      </c>
      <c r="AC181" s="794">
        <v>2877</v>
      </c>
      <c r="AD181" s="793">
        <v>198</v>
      </c>
      <c r="AE181" s="794">
        <v>12903</v>
      </c>
      <c r="AF181" s="793">
        <v>1211</v>
      </c>
      <c r="AG181" s="794">
        <v>25434</v>
      </c>
      <c r="AH181" s="793">
        <v>2555</v>
      </c>
      <c r="AI181" s="794">
        <v>8866</v>
      </c>
      <c r="AJ181" s="793">
        <v>452</v>
      </c>
      <c r="AK181" s="794">
        <v>34300</v>
      </c>
      <c r="AL181" s="793">
        <v>3007</v>
      </c>
    </row>
    <row r="182" spans="1:38" ht="16.5" x14ac:dyDescent="0.3">
      <c r="A182" s="797">
        <v>1996</v>
      </c>
      <c r="B182" s="796" t="s">
        <v>830</v>
      </c>
      <c r="C182" s="794">
        <v>16644</v>
      </c>
      <c r="D182" s="793">
        <v>1898</v>
      </c>
      <c r="E182" s="794">
        <v>6237</v>
      </c>
      <c r="F182" s="793">
        <v>272</v>
      </c>
      <c r="G182" s="794">
        <v>22881</v>
      </c>
      <c r="H182" s="793">
        <v>2170</v>
      </c>
      <c r="I182" s="794">
        <v>13680</v>
      </c>
      <c r="J182" s="793">
        <v>1760</v>
      </c>
      <c r="K182" s="794">
        <v>3288</v>
      </c>
      <c r="L182" s="793">
        <v>261</v>
      </c>
      <c r="M182" s="794">
        <v>16968</v>
      </c>
      <c r="N182" s="793">
        <v>2021</v>
      </c>
      <c r="O182" s="794">
        <v>30324</v>
      </c>
      <c r="P182" s="794">
        <v>3658</v>
      </c>
      <c r="Q182" s="794">
        <v>9525</v>
      </c>
      <c r="R182" s="794">
        <v>533</v>
      </c>
      <c r="S182" s="794">
        <v>39849</v>
      </c>
      <c r="T182" s="794">
        <v>4191</v>
      </c>
      <c r="U182" s="794">
        <v>16663</v>
      </c>
      <c r="V182" s="793">
        <v>1803</v>
      </c>
      <c r="W182" s="798">
        <v>6801</v>
      </c>
      <c r="X182" s="798">
        <v>343</v>
      </c>
      <c r="Y182" s="794">
        <v>23464</v>
      </c>
      <c r="Z182" s="793">
        <v>2146</v>
      </c>
      <c r="AA182" s="798">
        <v>13774</v>
      </c>
      <c r="AB182" s="793">
        <v>1472</v>
      </c>
      <c r="AC182" s="794">
        <v>3650</v>
      </c>
      <c r="AD182" s="793">
        <v>225</v>
      </c>
      <c r="AE182" s="794">
        <v>17424</v>
      </c>
      <c r="AF182" s="793">
        <v>1697</v>
      </c>
      <c r="AG182" s="794">
        <v>30437</v>
      </c>
      <c r="AH182" s="793">
        <v>3275</v>
      </c>
      <c r="AI182" s="794">
        <v>10451</v>
      </c>
      <c r="AJ182" s="793">
        <v>568</v>
      </c>
      <c r="AK182" s="794">
        <v>40888</v>
      </c>
      <c r="AL182" s="793">
        <v>3843</v>
      </c>
    </row>
    <row r="183" spans="1:38" ht="16.5" x14ac:dyDescent="0.3">
      <c r="A183" s="797">
        <v>1996</v>
      </c>
      <c r="B183" s="796" t="s">
        <v>829</v>
      </c>
      <c r="C183" s="794">
        <v>15648</v>
      </c>
      <c r="D183" s="793">
        <v>1632</v>
      </c>
      <c r="E183" s="794">
        <v>4606</v>
      </c>
      <c r="F183" s="793">
        <v>232</v>
      </c>
      <c r="G183" s="794">
        <v>20254</v>
      </c>
      <c r="H183" s="793">
        <v>1864</v>
      </c>
      <c r="I183" s="794">
        <v>10617</v>
      </c>
      <c r="J183" s="793">
        <v>1258</v>
      </c>
      <c r="K183" s="794">
        <v>2016</v>
      </c>
      <c r="L183" s="793">
        <v>162</v>
      </c>
      <c r="M183" s="794">
        <v>12633</v>
      </c>
      <c r="N183" s="793">
        <v>1420</v>
      </c>
      <c r="O183" s="794">
        <v>26265</v>
      </c>
      <c r="P183" s="794">
        <v>2890</v>
      </c>
      <c r="Q183" s="794">
        <v>6622</v>
      </c>
      <c r="R183" s="794">
        <v>394</v>
      </c>
      <c r="S183" s="794">
        <v>32887</v>
      </c>
      <c r="T183" s="794">
        <v>3284</v>
      </c>
      <c r="U183" s="794">
        <v>15971</v>
      </c>
      <c r="V183" s="793">
        <v>1640</v>
      </c>
      <c r="W183" s="798">
        <v>5520</v>
      </c>
      <c r="X183" s="798">
        <v>304</v>
      </c>
      <c r="Y183" s="794">
        <v>21491</v>
      </c>
      <c r="Z183" s="793">
        <v>1944</v>
      </c>
      <c r="AA183" s="798">
        <v>11059</v>
      </c>
      <c r="AB183" s="793">
        <v>1037</v>
      </c>
      <c r="AC183" s="794">
        <v>2577</v>
      </c>
      <c r="AD183" s="793">
        <v>95</v>
      </c>
      <c r="AE183" s="794">
        <v>13636</v>
      </c>
      <c r="AF183" s="793">
        <v>1132</v>
      </c>
      <c r="AG183" s="794">
        <v>27030</v>
      </c>
      <c r="AH183" s="793">
        <v>2677</v>
      </c>
      <c r="AI183" s="794">
        <v>8097</v>
      </c>
      <c r="AJ183" s="793">
        <v>399</v>
      </c>
      <c r="AK183" s="794">
        <v>35127</v>
      </c>
      <c r="AL183" s="793">
        <v>3076</v>
      </c>
    </row>
    <row r="184" spans="1:38" ht="16.5" x14ac:dyDescent="0.3">
      <c r="A184" s="797">
        <v>1997</v>
      </c>
      <c r="B184" s="796" t="s">
        <v>830</v>
      </c>
      <c r="C184" s="794">
        <v>16231</v>
      </c>
      <c r="D184" s="793">
        <v>1926</v>
      </c>
      <c r="E184" s="794">
        <v>5530</v>
      </c>
      <c r="F184" s="793">
        <v>267</v>
      </c>
      <c r="G184" s="794">
        <v>21761</v>
      </c>
      <c r="H184" s="793">
        <v>2193</v>
      </c>
      <c r="I184" s="794">
        <v>13991</v>
      </c>
      <c r="J184" s="793">
        <v>1748</v>
      </c>
      <c r="K184" s="794">
        <v>2930</v>
      </c>
      <c r="L184" s="793">
        <v>190</v>
      </c>
      <c r="M184" s="794">
        <v>16921</v>
      </c>
      <c r="N184" s="793">
        <v>1938</v>
      </c>
      <c r="O184" s="794">
        <v>30222</v>
      </c>
      <c r="P184" s="794">
        <v>3674</v>
      </c>
      <c r="Q184" s="794">
        <v>8460</v>
      </c>
      <c r="R184" s="794">
        <v>457</v>
      </c>
      <c r="S184" s="794">
        <v>38682</v>
      </c>
      <c r="T184" s="794">
        <v>4131</v>
      </c>
      <c r="U184" s="794">
        <v>17204</v>
      </c>
      <c r="V184" s="793">
        <v>1923</v>
      </c>
      <c r="W184" s="798">
        <v>5556</v>
      </c>
      <c r="X184" s="798">
        <v>313</v>
      </c>
      <c r="Y184" s="794">
        <v>22760</v>
      </c>
      <c r="Z184" s="793">
        <v>2236</v>
      </c>
      <c r="AA184" s="798">
        <v>15107</v>
      </c>
      <c r="AB184" s="793">
        <v>1613</v>
      </c>
      <c r="AC184" s="794">
        <v>2684</v>
      </c>
      <c r="AD184" s="793">
        <v>126</v>
      </c>
      <c r="AE184" s="794">
        <v>17791</v>
      </c>
      <c r="AF184" s="793">
        <v>1739</v>
      </c>
      <c r="AG184" s="794">
        <v>32311</v>
      </c>
      <c r="AH184" s="793">
        <v>3536</v>
      </c>
      <c r="AI184" s="794">
        <v>8240</v>
      </c>
      <c r="AJ184" s="793">
        <v>439</v>
      </c>
      <c r="AK184" s="794">
        <v>40551</v>
      </c>
      <c r="AL184" s="793">
        <v>3975</v>
      </c>
    </row>
    <row r="185" spans="1:38" ht="16.5" x14ac:dyDescent="0.3">
      <c r="A185" s="797">
        <v>1997</v>
      </c>
      <c r="B185" s="796" t="s">
        <v>829</v>
      </c>
      <c r="C185" s="794">
        <v>15248</v>
      </c>
      <c r="D185" s="793">
        <v>1685</v>
      </c>
      <c r="E185" s="794">
        <v>4335</v>
      </c>
      <c r="F185" s="793">
        <v>208</v>
      </c>
      <c r="G185" s="794">
        <v>19583</v>
      </c>
      <c r="H185" s="793">
        <v>1893</v>
      </c>
      <c r="I185" s="794">
        <v>11545</v>
      </c>
      <c r="J185" s="793">
        <v>1328</v>
      </c>
      <c r="K185" s="794">
        <v>1884</v>
      </c>
      <c r="L185" s="793">
        <v>130</v>
      </c>
      <c r="M185" s="794">
        <v>13429</v>
      </c>
      <c r="N185" s="793">
        <v>1458</v>
      </c>
      <c r="O185" s="794">
        <v>26793</v>
      </c>
      <c r="P185" s="794">
        <v>3013</v>
      </c>
      <c r="Q185" s="794">
        <v>6219</v>
      </c>
      <c r="R185" s="794">
        <v>338</v>
      </c>
      <c r="S185" s="794">
        <v>33012</v>
      </c>
      <c r="T185" s="794">
        <v>3351</v>
      </c>
      <c r="U185" s="794">
        <v>16064</v>
      </c>
      <c r="V185" s="793">
        <v>1561</v>
      </c>
      <c r="W185" s="798">
        <v>5023</v>
      </c>
      <c r="X185" s="798">
        <v>141</v>
      </c>
      <c r="Y185" s="794">
        <v>21087</v>
      </c>
      <c r="Z185" s="793">
        <v>1702</v>
      </c>
      <c r="AA185" s="798">
        <v>12442</v>
      </c>
      <c r="AB185" s="793">
        <v>1212</v>
      </c>
      <c r="AC185" s="794">
        <v>2313</v>
      </c>
      <c r="AD185" s="793">
        <v>60</v>
      </c>
      <c r="AE185" s="794">
        <v>14755</v>
      </c>
      <c r="AF185" s="793">
        <v>1272</v>
      </c>
      <c r="AG185" s="794">
        <v>28506</v>
      </c>
      <c r="AH185" s="793">
        <v>2773</v>
      </c>
      <c r="AI185" s="794">
        <v>7336</v>
      </c>
      <c r="AJ185" s="793">
        <v>201</v>
      </c>
      <c r="AK185" s="794">
        <v>35842</v>
      </c>
      <c r="AL185" s="793">
        <v>2974</v>
      </c>
    </row>
    <row r="186" spans="1:38" ht="16.5" x14ac:dyDescent="0.3">
      <c r="A186" s="797">
        <v>1998</v>
      </c>
      <c r="B186" s="796" t="s">
        <v>830</v>
      </c>
      <c r="C186" s="794">
        <v>16657</v>
      </c>
      <c r="D186" s="793">
        <v>1922</v>
      </c>
      <c r="E186" s="794">
        <v>4389</v>
      </c>
      <c r="F186" s="793">
        <v>247</v>
      </c>
      <c r="G186" s="794">
        <v>21046</v>
      </c>
      <c r="H186" s="793">
        <v>2169</v>
      </c>
      <c r="I186" s="794">
        <v>14741</v>
      </c>
      <c r="J186" s="793">
        <v>1845</v>
      </c>
      <c r="K186" s="794">
        <v>2425</v>
      </c>
      <c r="L186" s="793">
        <v>121</v>
      </c>
      <c r="M186" s="794">
        <v>17166</v>
      </c>
      <c r="N186" s="793">
        <v>1966</v>
      </c>
      <c r="O186" s="794">
        <v>31398</v>
      </c>
      <c r="P186" s="794">
        <v>3767</v>
      </c>
      <c r="Q186" s="794">
        <v>6814</v>
      </c>
      <c r="R186" s="794">
        <v>368</v>
      </c>
      <c r="S186" s="794">
        <v>38212</v>
      </c>
      <c r="T186" s="794">
        <v>4135</v>
      </c>
      <c r="U186" s="794">
        <v>17402</v>
      </c>
      <c r="V186" s="793">
        <v>1871</v>
      </c>
      <c r="W186" s="798">
        <v>5332</v>
      </c>
      <c r="X186" s="798">
        <v>291</v>
      </c>
      <c r="Y186" s="794">
        <v>22734</v>
      </c>
      <c r="Z186" s="793">
        <v>2162</v>
      </c>
      <c r="AA186" s="798">
        <v>17094</v>
      </c>
      <c r="AB186" s="793">
        <v>1684</v>
      </c>
      <c r="AC186" s="794">
        <v>2035</v>
      </c>
      <c r="AD186" s="793">
        <v>92</v>
      </c>
      <c r="AE186" s="794">
        <v>19129</v>
      </c>
      <c r="AF186" s="793">
        <v>1776</v>
      </c>
      <c r="AG186" s="794">
        <v>34496</v>
      </c>
      <c r="AH186" s="793">
        <v>3555</v>
      </c>
      <c r="AI186" s="794">
        <v>7367</v>
      </c>
      <c r="AJ186" s="793">
        <v>383</v>
      </c>
      <c r="AK186" s="794">
        <v>41863</v>
      </c>
      <c r="AL186" s="793">
        <v>3938</v>
      </c>
    </row>
    <row r="187" spans="1:38" ht="16.5" x14ac:dyDescent="0.3">
      <c r="A187" s="797">
        <v>1998</v>
      </c>
      <c r="B187" s="796" t="s">
        <v>829</v>
      </c>
      <c r="C187" s="794">
        <v>15824</v>
      </c>
      <c r="D187" s="793">
        <v>1696</v>
      </c>
      <c r="E187" s="794">
        <v>3894</v>
      </c>
      <c r="F187" s="793">
        <v>193</v>
      </c>
      <c r="G187" s="794">
        <v>19718</v>
      </c>
      <c r="H187" s="793">
        <v>1889</v>
      </c>
      <c r="I187" s="794">
        <v>12437</v>
      </c>
      <c r="J187" s="793">
        <v>1506</v>
      </c>
      <c r="K187" s="794">
        <v>1763</v>
      </c>
      <c r="L187" s="793">
        <v>84</v>
      </c>
      <c r="M187" s="794">
        <v>14200</v>
      </c>
      <c r="N187" s="793">
        <v>1590</v>
      </c>
      <c r="O187" s="794">
        <v>28261</v>
      </c>
      <c r="P187" s="794">
        <v>3202</v>
      </c>
      <c r="Q187" s="794">
        <v>5657</v>
      </c>
      <c r="R187" s="794">
        <v>277</v>
      </c>
      <c r="S187" s="794">
        <v>33918</v>
      </c>
      <c r="T187" s="794">
        <v>3479</v>
      </c>
      <c r="U187" s="794">
        <v>16742</v>
      </c>
      <c r="V187" s="793">
        <v>1710</v>
      </c>
      <c r="W187" s="798">
        <v>5129</v>
      </c>
      <c r="X187" s="798">
        <v>333</v>
      </c>
      <c r="Y187" s="794">
        <v>21871</v>
      </c>
      <c r="Z187" s="793">
        <v>2043</v>
      </c>
      <c r="AA187" s="798">
        <v>14935</v>
      </c>
      <c r="AB187" s="793">
        <v>1380</v>
      </c>
      <c r="AC187" s="794">
        <v>1797</v>
      </c>
      <c r="AD187" s="793">
        <v>65</v>
      </c>
      <c r="AE187" s="794">
        <v>16732</v>
      </c>
      <c r="AF187" s="793">
        <v>1445</v>
      </c>
      <c r="AG187" s="794">
        <v>31677</v>
      </c>
      <c r="AH187" s="793">
        <v>3090</v>
      </c>
      <c r="AI187" s="794">
        <v>6926</v>
      </c>
      <c r="AJ187" s="793">
        <v>398</v>
      </c>
      <c r="AK187" s="794">
        <v>38603</v>
      </c>
      <c r="AL187" s="793">
        <v>3488</v>
      </c>
    </row>
    <row r="188" spans="1:38" ht="16.5" x14ac:dyDescent="0.3">
      <c r="A188" s="797">
        <v>1999</v>
      </c>
      <c r="B188" s="796" t="s">
        <v>830</v>
      </c>
      <c r="C188" s="794">
        <v>17511</v>
      </c>
      <c r="D188" s="793">
        <v>1963</v>
      </c>
      <c r="E188" s="794">
        <v>4356</v>
      </c>
      <c r="F188" s="793">
        <v>306</v>
      </c>
      <c r="G188" s="794">
        <v>21867</v>
      </c>
      <c r="H188" s="793">
        <v>2269</v>
      </c>
      <c r="I188" s="794">
        <v>17407</v>
      </c>
      <c r="J188" s="793">
        <v>1998</v>
      </c>
      <c r="K188" s="794">
        <v>1866</v>
      </c>
      <c r="L188" s="793">
        <v>108</v>
      </c>
      <c r="M188" s="794">
        <v>19273</v>
      </c>
      <c r="N188" s="793">
        <v>2106</v>
      </c>
      <c r="O188" s="794">
        <v>34918</v>
      </c>
      <c r="P188" s="794">
        <v>3961</v>
      </c>
      <c r="Q188" s="794">
        <v>6222</v>
      </c>
      <c r="R188" s="794">
        <v>414</v>
      </c>
      <c r="S188" s="794">
        <v>41140</v>
      </c>
      <c r="T188" s="794">
        <v>4375</v>
      </c>
      <c r="U188" s="794">
        <v>22607</v>
      </c>
      <c r="V188" s="793">
        <v>2090</v>
      </c>
      <c r="W188" s="798">
        <v>3608</v>
      </c>
      <c r="X188" s="798">
        <v>275</v>
      </c>
      <c r="Y188" s="794">
        <v>26215</v>
      </c>
      <c r="Z188" s="793">
        <v>2365</v>
      </c>
      <c r="AA188" s="798">
        <v>26883</v>
      </c>
      <c r="AB188" s="793">
        <v>2036</v>
      </c>
      <c r="AC188" s="794">
        <v>1841</v>
      </c>
      <c r="AD188" s="793">
        <v>47</v>
      </c>
      <c r="AE188" s="794">
        <v>28724</v>
      </c>
      <c r="AF188" s="793">
        <v>2083</v>
      </c>
      <c r="AG188" s="794">
        <v>49490</v>
      </c>
      <c r="AH188" s="793">
        <v>4126</v>
      </c>
      <c r="AI188" s="794">
        <v>5449</v>
      </c>
      <c r="AJ188" s="793">
        <v>322</v>
      </c>
      <c r="AK188" s="794">
        <v>54939</v>
      </c>
      <c r="AL188" s="793">
        <v>4448</v>
      </c>
    </row>
    <row r="189" spans="1:38" ht="16.5" x14ac:dyDescent="0.3">
      <c r="A189" s="797">
        <v>1999</v>
      </c>
      <c r="B189" s="796" t="s">
        <v>829</v>
      </c>
      <c r="C189" s="794">
        <v>16751</v>
      </c>
      <c r="D189" s="793">
        <v>1854</v>
      </c>
      <c r="E189" s="794">
        <v>4114</v>
      </c>
      <c r="F189" s="793">
        <v>266</v>
      </c>
      <c r="G189" s="794">
        <v>20865</v>
      </c>
      <c r="H189" s="793">
        <v>2120</v>
      </c>
      <c r="I189" s="794">
        <v>15027</v>
      </c>
      <c r="J189" s="793">
        <v>1661</v>
      </c>
      <c r="K189" s="794">
        <v>1419</v>
      </c>
      <c r="L189" s="793">
        <v>71</v>
      </c>
      <c r="M189" s="794">
        <v>16446</v>
      </c>
      <c r="N189" s="793">
        <v>1732</v>
      </c>
      <c r="O189" s="794">
        <v>31778</v>
      </c>
      <c r="P189" s="794">
        <v>3515</v>
      </c>
      <c r="Q189" s="794">
        <v>5533</v>
      </c>
      <c r="R189" s="794">
        <v>337</v>
      </c>
      <c r="S189" s="794">
        <v>37311</v>
      </c>
      <c r="T189" s="794">
        <v>3852</v>
      </c>
      <c r="U189" s="794">
        <v>22943</v>
      </c>
      <c r="V189" s="793">
        <v>2180</v>
      </c>
      <c r="W189" s="798">
        <v>3350</v>
      </c>
      <c r="X189" s="798">
        <v>219</v>
      </c>
      <c r="Y189" s="794">
        <v>26293</v>
      </c>
      <c r="Z189" s="793">
        <v>2399</v>
      </c>
      <c r="AA189" s="798">
        <v>26707</v>
      </c>
      <c r="AB189" s="793">
        <v>1799</v>
      </c>
      <c r="AC189" s="794">
        <v>1579</v>
      </c>
      <c r="AD189" s="793">
        <v>28</v>
      </c>
      <c r="AE189" s="794">
        <v>28286</v>
      </c>
      <c r="AF189" s="793">
        <v>1827</v>
      </c>
      <c r="AG189" s="794">
        <v>49650</v>
      </c>
      <c r="AH189" s="793">
        <v>3979</v>
      </c>
      <c r="AI189" s="794">
        <v>4929</v>
      </c>
      <c r="AJ189" s="793">
        <v>247</v>
      </c>
      <c r="AK189" s="794">
        <v>54579</v>
      </c>
      <c r="AL189" s="793">
        <v>4226</v>
      </c>
    </row>
    <row r="190" spans="1:38" ht="16.5" x14ac:dyDescent="0.3">
      <c r="A190" s="797">
        <v>2000</v>
      </c>
      <c r="B190" s="796" t="s">
        <v>830</v>
      </c>
      <c r="C190" s="794">
        <v>23155</v>
      </c>
      <c r="D190" s="793">
        <v>2214</v>
      </c>
      <c r="E190" s="794">
        <v>2901</v>
      </c>
      <c r="F190" s="793">
        <v>156</v>
      </c>
      <c r="G190" s="794">
        <v>26056</v>
      </c>
      <c r="H190" s="793">
        <v>2370</v>
      </c>
      <c r="I190" s="794">
        <v>27496</v>
      </c>
      <c r="J190" s="793">
        <v>2391</v>
      </c>
      <c r="K190" s="794">
        <v>1563</v>
      </c>
      <c r="L190" s="793">
        <v>86</v>
      </c>
      <c r="M190" s="794">
        <v>29059</v>
      </c>
      <c r="N190" s="793">
        <v>2477</v>
      </c>
      <c r="O190" s="794">
        <v>50651</v>
      </c>
      <c r="P190" s="794">
        <v>4605</v>
      </c>
      <c r="Q190" s="794">
        <v>4464</v>
      </c>
      <c r="R190" s="794">
        <v>242</v>
      </c>
      <c r="S190" s="794">
        <v>55115</v>
      </c>
      <c r="T190" s="794">
        <v>4847</v>
      </c>
      <c r="U190" s="794">
        <v>23670</v>
      </c>
      <c r="V190" s="793">
        <v>2037</v>
      </c>
      <c r="W190" s="798">
        <v>3443</v>
      </c>
      <c r="X190" s="798">
        <v>188</v>
      </c>
      <c r="Y190" s="794">
        <v>27113</v>
      </c>
      <c r="Z190" s="793">
        <v>2225</v>
      </c>
      <c r="AA190" s="798">
        <v>28053</v>
      </c>
      <c r="AB190" s="793">
        <v>1988</v>
      </c>
      <c r="AC190" s="794">
        <v>1871</v>
      </c>
      <c r="AD190" s="793">
        <v>60</v>
      </c>
      <c r="AE190" s="794">
        <v>29924</v>
      </c>
      <c r="AF190" s="793">
        <v>2048</v>
      </c>
      <c r="AG190" s="794">
        <v>51723</v>
      </c>
      <c r="AH190" s="793">
        <v>4025</v>
      </c>
      <c r="AI190" s="794">
        <v>5314</v>
      </c>
      <c r="AJ190" s="793">
        <v>248</v>
      </c>
      <c r="AK190" s="794">
        <v>57037</v>
      </c>
      <c r="AL190" s="793">
        <v>4273</v>
      </c>
    </row>
    <row r="191" spans="1:38" ht="16.5" x14ac:dyDescent="0.3">
      <c r="A191" s="797">
        <v>2000</v>
      </c>
      <c r="B191" s="796" t="s">
        <v>829</v>
      </c>
      <c r="C191" s="794">
        <v>23177</v>
      </c>
      <c r="D191" s="793">
        <v>2329</v>
      </c>
      <c r="E191" s="794">
        <v>2629</v>
      </c>
      <c r="F191" s="793">
        <v>192</v>
      </c>
      <c r="G191" s="794">
        <v>25806</v>
      </c>
      <c r="H191" s="793">
        <v>2521</v>
      </c>
      <c r="I191" s="794">
        <v>27259</v>
      </c>
      <c r="J191" s="793">
        <v>2486</v>
      </c>
      <c r="K191" s="794">
        <v>1405</v>
      </c>
      <c r="L191" s="793">
        <v>72</v>
      </c>
      <c r="M191" s="794">
        <v>28664</v>
      </c>
      <c r="N191" s="793">
        <v>2558</v>
      </c>
      <c r="O191" s="794">
        <v>50436</v>
      </c>
      <c r="P191" s="794">
        <v>4815</v>
      </c>
      <c r="Q191" s="794">
        <v>4034</v>
      </c>
      <c r="R191" s="794">
        <v>264</v>
      </c>
      <c r="S191" s="794">
        <v>54470</v>
      </c>
      <c r="T191" s="794">
        <v>5079</v>
      </c>
      <c r="U191" s="794">
        <v>23997</v>
      </c>
      <c r="V191" s="793">
        <v>2192</v>
      </c>
      <c r="W191" s="798">
        <v>3485</v>
      </c>
      <c r="X191" s="798">
        <v>79</v>
      </c>
      <c r="Y191" s="794">
        <v>27482</v>
      </c>
      <c r="Z191" s="793">
        <v>2271</v>
      </c>
      <c r="AA191" s="798">
        <v>28032</v>
      </c>
      <c r="AB191" s="793">
        <v>2115</v>
      </c>
      <c r="AC191" s="794">
        <v>1681</v>
      </c>
      <c r="AD191" s="793">
        <v>51</v>
      </c>
      <c r="AE191" s="794">
        <v>29713</v>
      </c>
      <c r="AF191" s="793">
        <v>2166</v>
      </c>
      <c r="AG191" s="794">
        <v>52029</v>
      </c>
      <c r="AH191" s="793">
        <v>4307</v>
      </c>
      <c r="AI191" s="794">
        <v>5166</v>
      </c>
      <c r="AJ191" s="793">
        <v>130</v>
      </c>
      <c r="AK191" s="794">
        <v>57195</v>
      </c>
      <c r="AL191" s="793">
        <v>4437</v>
      </c>
    </row>
    <row r="192" spans="1:38" ht="16.5" x14ac:dyDescent="0.3">
      <c r="A192" s="797">
        <v>2001</v>
      </c>
      <c r="B192" s="796" t="s">
        <v>830</v>
      </c>
      <c r="C192" s="794">
        <v>23217</v>
      </c>
      <c r="D192" s="793">
        <v>2131</v>
      </c>
      <c r="E192" s="794">
        <v>2766</v>
      </c>
      <c r="F192" s="793">
        <v>110</v>
      </c>
      <c r="G192" s="794">
        <v>25983</v>
      </c>
      <c r="H192" s="793">
        <v>2241</v>
      </c>
      <c r="I192" s="794">
        <v>27643</v>
      </c>
      <c r="J192" s="793">
        <v>2434</v>
      </c>
      <c r="K192" s="794">
        <v>1667</v>
      </c>
      <c r="L192" s="793">
        <v>75</v>
      </c>
      <c r="M192" s="794">
        <v>29310</v>
      </c>
      <c r="N192" s="793">
        <v>2509</v>
      </c>
      <c r="O192" s="794">
        <v>50860</v>
      </c>
      <c r="P192" s="794">
        <v>4565</v>
      </c>
      <c r="Q192" s="794">
        <v>4433</v>
      </c>
      <c r="R192" s="794">
        <v>185</v>
      </c>
      <c r="S192" s="794">
        <v>55293</v>
      </c>
      <c r="T192" s="794">
        <v>4750</v>
      </c>
      <c r="U192" s="794">
        <v>24204</v>
      </c>
      <c r="V192" s="793">
        <v>2065</v>
      </c>
      <c r="W192" s="798">
        <v>2996</v>
      </c>
      <c r="X192" s="798">
        <v>145</v>
      </c>
      <c r="Y192" s="794">
        <v>27200</v>
      </c>
      <c r="Z192" s="793">
        <v>2210</v>
      </c>
      <c r="AA192" s="798">
        <v>28228</v>
      </c>
      <c r="AB192" s="793">
        <v>1948</v>
      </c>
      <c r="AC192" s="794">
        <v>1814</v>
      </c>
      <c r="AD192" s="793">
        <v>64</v>
      </c>
      <c r="AE192" s="794">
        <v>30042</v>
      </c>
      <c r="AF192" s="793">
        <v>2012</v>
      </c>
      <c r="AG192" s="794">
        <v>52432</v>
      </c>
      <c r="AH192" s="793">
        <v>4013</v>
      </c>
      <c r="AI192" s="794">
        <v>4810</v>
      </c>
      <c r="AJ192" s="793">
        <v>209</v>
      </c>
      <c r="AK192" s="794">
        <v>57242</v>
      </c>
      <c r="AL192" s="793">
        <v>4222</v>
      </c>
    </row>
    <row r="193" spans="1:38" ht="16.5" x14ac:dyDescent="0.3">
      <c r="A193" s="797">
        <v>2001</v>
      </c>
      <c r="B193" s="796" t="s">
        <v>829</v>
      </c>
      <c r="C193" s="794">
        <v>23480</v>
      </c>
      <c r="D193" s="793">
        <v>2245</v>
      </c>
      <c r="E193" s="794">
        <v>2428</v>
      </c>
      <c r="F193" s="793">
        <v>137</v>
      </c>
      <c r="G193" s="794">
        <v>25908</v>
      </c>
      <c r="H193" s="793">
        <v>2382</v>
      </c>
      <c r="I193" s="794">
        <v>28110</v>
      </c>
      <c r="J193" s="793">
        <v>2279</v>
      </c>
      <c r="K193" s="794">
        <v>1538</v>
      </c>
      <c r="L193" s="793">
        <v>80</v>
      </c>
      <c r="M193" s="794">
        <v>29648</v>
      </c>
      <c r="N193" s="793">
        <v>2359</v>
      </c>
      <c r="O193" s="794">
        <v>51590</v>
      </c>
      <c r="P193" s="794">
        <v>4524</v>
      </c>
      <c r="Q193" s="794">
        <v>3966</v>
      </c>
      <c r="R193" s="794">
        <v>217</v>
      </c>
      <c r="S193" s="794">
        <v>55556</v>
      </c>
      <c r="T193" s="794">
        <v>4741</v>
      </c>
      <c r="U193" s="794">
        <v>24631</v>
      </c>
      <c r="V193" s="793">
        <v>2257</v>
      </c>
      <c r="W193" s="798">
        <v>2899</v>
      </c>
      <c r="X193" s="798">
        <v>119</v>
      </c>
      <c r="Y193" s="794">
        <v>27530</v>
      </c>
      <c r="Z193" s="793">
        <v>2376</v>
      </c>
      <c r="AA193" s="798">
        <v>28643</v>
      </c>
      <c r="AB193" s="793">
        <v>2069</v>
      </c>
      <c r="AC193" s="794">
        <v>1676</v>
      </c>
      <c r="AD193" s="793">
        <v>58</v>
      </c>
      <c r="AE193" s="794">
        <v>30319</v>
      </c>
      <c r="AF193" s="793">
        <v>2127</v>
      </c>
      <c r="AG193" s="794">
        <v>53274</v>
      </c>
      <c r="AH193" s="793">
        <v>4326</v>
      </c>
      <c r="AI193" s="794">
        <v>4575</v>
      </c>
      <c r="AJ193" s="793">
        <v>177</v>
      </c>
      <c r="AK193" s="794">
        <v>57849</v>
      </c>
      <c r="AL193" s="793">
        <v>4503</v>
      </c>
    </row>
    <row r="194" spans="1:38" ht="16.5" x14ac:dyDescent="0.3">
      <c r="A194" s="797">
        <v>2002</v>
      </c>
      <c r="B194" s="796" t="s">
        <v>830</v>
      </c>
      <c r="C194" s="794">
        <v>23927</v>
      </c>
      <c r="D194" s="793">
        <v>2125</v>
      </c>
      <c r="E194" s="794">
        <v>2349</v>
      </c>
      <c r="F194" s="793">
        <v>100</v>
      </c>
      <c r="G194" s="794">
        <v>26276</v>
      </c>
      <c r="H194" s="793">
        <v>2225</v>
      </c>
      <c r="I194" s="794">
        <v>28580</v>
      </c>
      <c r="J194" s="793">
        <v>2371</v>
      </c>
      <c r="K194" s="794">
        <v>1843</v>
      </c>
      <c r="L194" s="793">
        <v>93</v>
      </c>
      <c r="M194" s="794">
        <v>30423</v>
      </c>
      <c r="N194" s="793">
        <v>2464</v>
      </c>
      <c r="O194" s="794">
        <v>52507</v>
      </c>
      <c r="P194" s="794">
        <v>4496</v>
      </c>
      <c r="Q194" s="794">
        <v>4192</v>
      </c>
      <c r="R194" s="794">
        <v>193</v>
      </c>
      <c r="S194" s="794">
        <v>56699</v>
      </c>
      <c r="T194" s="794">
        <v>4689</v>
      </c>
      <c r="U194" s="794">
        <v>24714</v>
      </c>
      <c r="V194" s="793">
        <v>1949</v>
      </c>
      <c r="W194" s="798">
        <v>3068</v>
      </c>
      <c r="X194" s="798">
        <v>80</v>
      </c>
      <c r="Y194" s="794">
        <v>27782</v>
      </c>
      <c r="Z194" s="793">
        <v>2029</v>
      </c>
      <c r="AA194" s="798">
        <v>28731</v>
      </c>
      <c r="AB194" s="793">
        <v>1990</v>
      </c>
      <c r="AC194" s="794">
        <v>2088</v>
      </c>
      <c r="AD194" s="793">
        <v>70</v>
      </c>
      <c r="AE194" s="794">
        <v>30819</v>
      </c>
      <c r="AF194" s="793">
        <v>2060</v>
      </c>
      <c r="AG194" s="794">
        <v>53445</v>
      </c>
      <c r="AH194" s="793">
        <v>3939</v>
      </c>
      <c r="AI194" s="794">
        <v>5156</v>
      </c>
      <c r="AJ194" s="793">
        <v>150</v>
      </c>
      <c r="AK194" s="794">
        <v>58601</v>
      </c>
      <c r="AL194" s="793">
        <v>4089</v>
      </c>
    </row>
    <row r="195" spans="1:38" ht="16.5" x14ac:dyDescent="0.3">
      <c r="A195" s="797">
        <v>2002</v>
      </c>
      <c r="B195" s="796" t="s">
        <v>829</v>
      </c>
      <c r="C195" s="794">
        <v>24347</v>
      </c>
      <c r="D195" s="793">
        <v>2385</v>
      </c>
      <c r="E195" s="794">
        <v>2272</v>
      </c>
      <c r="F195" s="793">
        <v>83</v>
      </c>
      <c r="G195" s="794">
        <v>26619</v>
      </c>
      <c r="H195" s="793">
        <v>2468</v>
      </c>
      <c r="I195" s="794">
        <v>28715</v>
      </c>
      <c r="J195" s="793">
        <v>2437</v>
      </c>
      <c r="K195" s="794">
        <v>1581</v>
      </c>
      <c r="L195" s="793">
        <v>88</v>
      </c>
      <c r="M195" s="794">
        <v>30296</v>
      </c>
      <c r="N195" s="793">
        <v>2525</v>
      </c>
      <c r="O195" s="794">
        <v>53062</v>
      </c>
      <c r="P195" s="794">
        <v>4822</v>
      </c>
      <c r="Q195" s="794">
        <v>3853</v>
      </c>
      <c r="R195" s="794">
        <v>171</v>
      </c>
      <c r="S195" s="794">
        <v>56915</v>
      </c>
      <c r="T195" s="794">
        <v>4993</v>
      </c>
      <c r="U195" s="794">
        <v>25091</v>
      </c>
      <c r="V195" s="793">
        <v>2352</v>
      </c>
      <c r="W195" s="798">
        <v>2937</v>
      </c>
      <c r="X195" s="798">
        <v>111</v>
      </c>
      <c r="Y195" s="794">
        <v>28028</v>
      </c>
      <c r="Z195" s="793">
        <v>2463</v>
      </c>
      <c r="AA195" s="798">
        <v>28935</v>
      </c>
      <c r="AB195" s="793">
        <v>2177</v>
      </c>
      <c r="AC195" s="794">
        <v>1918</v>
      </c>
      <c r="AD195" s="793">
        <v>70</v>
      </c>
      <c r="AE195" s="794">
        <v>30853</v>
      </c>
      <c r="AF195" s="793">
        <v>2247</v>
      </c>
      <c r="AG195" s="794">
        <v>54026</v>
      </c>
      <c r="AH195" s="793">
        <v>4529</v>
      </c>
      <c r="AI195" s="794">
        <v>4855</v>
      </c>
      <c r="AJ195" s="793">
        <v>181</v>
      </c>
      <c r="AK195" s="794">
        <v>58881</v>
      </c>
      <c r="AL195" s="793">
        <v>4710</v>
      </c>
    </row>
    <row r="196" spans="1:38" ht="16.5" x14ac:dyDescent="0.3">
      <c r="A196" s="797">
        <v>2003</v>
      </c>
      <c r="B196" s="796" t="s">
        <v>830</v>
      </c>
      <c r="C196" s="794">
        <v>24959</v>
      </c>
      <c r="D196" s="793">
        <v>2038</v>
      </c>
      <c r="E196" s="794">
        <v>2535</v>
      </c>
      <c r="F196" s="793">
        <v>62</v>
      </c>
      <c r="G196" s="794">
        <v>27494</v>
      </c>
      <c r="H196" s="793">
        <v>2100</v>
      </c>
      <c r="I196" s="794">
        <v>29524</v>
      </c>
      <c r="J196" s="793">
        <v>2309</v>
      </c>
      <c r="K196" s="794">
        <v>2022</v>
      </c>
      <c r="L196" s="793">
        <v>97</v>
      </c>
      <c r="M196" s="794">
        <v>31546</v>
      </c>
      <c r="N196" s="793">
        <v>2406</v>
      </c>
      <c r="O196" s="794">
        <v>54483</v>
      </c>
      <c r="P196" s="794">
        <v>4347</v>
      </c>
      <c r="Q196" s="794">
        <v>4557</v>
      </c>
      <c r="R196" s="794">
        <v>159</v>
      </c>
      <c r="S196" s="794">
        <v>59040</v>
      </c>
      <c r="T196" s="794">
        <v>4506</v>
      </c>
      <c r="U196" s="794">
        <v>25677</v>
      </c>
      <c r="V196" s="793">
        <v>1935</v>
      </c>
      <c r="W196" s="798">
        <v>3127</v>
      </c>
      <c r="X196" s="798">
        <v>75</v>
      </c>
      <c r="Y196" s="794">
        <v>28804</v>
      </c>
      <c r="Z196" s="793">
        <v>2010</v>
      </c>
      <c r="AA196" s="798">
        <v>29489</v>
      </c>
      <c r="AB196" s="793">
        <v>1820</v>
      </c>
      <c r="AC196" s="794">
        <v>2237</v>
      </c>
      <c r="AD196" s="793">
        <v>72</v>
      </c>
      <c r="AE196" s="794">
        <v>31726</v>
      </c>
      <c r="AF196" s="793">
        <v>1892</v>
      </c>
      <c r="AG196" s="794">
        <v>55166</v>
      </c>
      <c r="AH196" s="793">
        <v>3755</v>
      </c>
      <c r="AI196" s="794">
        <v>5364</v>
      </c>
      <c r="AJ196" s="793">
        <v>147</v>
      </c>
      <c r="AK196" s="794">
        <v>60530</v>
      </c>
      <c r="AL196" s="793">
        <v>3902</v>
      </c>
    </row>
    <row r="197" spans="1:38" ht="16.5" x14ac:dyDescent="0.3">
      <c r="A197" s="797">
        <v>2003</v>
      </c>
      <c r="B197" s="796" t="s">
        <v>829</v>
      </c>
      <c r="C197" s="794">
        <v>25201</v>
      </c>
      <c r="D197" s="793">
        <v>2594</v>
      </c>
      <c r="E197" s="794">
        <v>2405</v>
      </c>
      <c r="F197" s="793">
        <v>84</v>
      </c>
      <c r="G197" s="794">
        <v>27606</v>
      </c>
      <c r="H197" s="793">
        <v>2678</v>
      </c>
      <c r="I197" s="794">
        <v>29120</v>
      </c>
      <c r="J197" s="793">
        <v>2572</v>
      </c>
      <c r="K197" s="794">
        <v>1814</v>
      </c>
      <c r="L197" s="793">
        <v>101</v>
      </c>
      <c r="M197" s="794">
        <v>30934</v>
      </c>
      <c r="N197" s="793">
        <v>2673</v>
      </c>
      <c r="O197" s="794">
        <v>54321</v>
      </c>
      <c r="P197" s="794">
        <v>5166</v>
      </c>
      <c r="Q197" s="794">
        <v>4219</v>
      </c>
      <c r="R197" s="794">
        <v>185</v>
      </c>
      <c r="S197" s="794">
        <v>58540</v>
      </c>
      <c r="T197" s="794">
        <v>5351</v>
      </c>
      <c r="U197" s="794">
        <v>25916</v>
      </c>
      <c r="V197" s="793">
        <v>2579</v>
      </c>
      <c r="W197" s="798">
        <v>3145</v>
      </c>
      <c r="X197" s="798">
        <v>119</v>
      </c>
      <c r="Y197" s="794">
        <v>29061</v>
      </c>
      <c r="Z197" s="793">
        <v>2698</v>
      </c>
      <c r="AA197" s="798">
        <v>29257</v>
      </c>
      <c r="AB197" s="793">
        <v>2195</v>
      </c>
      <c r="AC197" s="794">
        <v>2066</v>
      </c>
      <c r="AD197" s="793">
        <v>96</v>
      </c>
      <c r="AE197" s="794">
        <v>31323</v>
      </c>
      <c r="AF197" s="793">
        <v>2291</v>
      </c>
      <c r="AG197" s="794">
        <v>55173</v>
      </c>
      <c r="AH197" s="793">
        <v>4774</v>
      </c>
      <c r="AI197" s="794">
        <v>5211</v>
      </c>
      <c r="AJ197" s="793">
        <v>215</v>
      </c>
      <c r="AK197" s="794">
        <v>60384</v>
      </c>
      <c r="AL197" s="793">
        <v>4989</v>
      </c>
    </row>
    <row r="198" spans="1:38" ht="16.5" x14ac:dyDescent="0.3">
      <c r="A198" s="797">
        <v>2004</v>
      </c>
      <c r="B198" s="796" t="s">
        <v>830</v>
      </c>
      <c r="C198" s="794">
        <v>26181</v>
      </c>
      <c r="D198" s="793">
        <v>2108</v>
      </c>
      <c r="E198" s="794">
        <v>2596</v>
      </c>
      <c r="F198" s="793">
        <v>59</v>
      </c>
      <c r="G198" s="794">
        <v>28777</v>
      </c>
      <c r="H198" s="793">
        <v>2167</v>
      </c>
      <c r="I198" s="794">
        <v>31601</v>
      </c>
      <c r="J198" s="793">
        <v>2421</v>
      </c>
      <c r="K198" s="794">
        <v>2266</v>
      </c>
      <c r="L198" s="793">
        <v>96</v>
      </c>
      <c r="M198" s="794">
        <v>33867</v>
      </c>
      <c r="N198" s="793">
        <v>2517</v>
      </c>
      <c r="O198" s="794">
        <v>57782</v>
      </c>
      <c r="P198" s="794">
        <v>4529</v>
      </c>
      <c r="Q198" s="794">
        <v>4862</v>
      </c>
      <c r="R198" s="794">
        <v>155</v>
      </c>
      <c r="S198" s="794">
        <v>62644</v>
      </c>
      <c r="T198" s="794">
        <v>4684</v>
      </c>
      <c r="U198" s="794">
        <v>27010</v>
      </c>
      <c r="V198" s="793">
        <v>2063</v>
      </c>
      <c r="W198" s="798">
        <v>3281</v>
      </c>
      <c r="X198" s="798">
        <v>88</v>
      </c>
      <c r="Y198" s="794">
        <v>30291</v>
      </c>
      <c r="Z198" s="793">
        <v>2151</v>
      </c>
      <c r="AA198" s="798">
        <v>31556</v>
      </c>
      <c r="AB198" s="793">
        <v>1944</v>
      </c>
      <c r="AC198" s="794">
        <v>2432</v>
      </c>
      <c r="AD198" s="793">
        <v>99</v>
      </c>
      <c r="AE198" s="794">
        <v>33988</v>
      </c>
      <c r="AF198" s="793">
        <v>2043</v>
      </c>
      <c r="AG198" s="794">
        <v>58566</v>
      </c>
      <c r="AH198" s="793">
        <v>4007</v>
      </c>
      <c r="AI198" s="794">
        <v>5713</v>
      </c>
      <c r="AJ198" s="793">
        <v>187</v>
      </c>
      <c r="AK198" s="794">
        <v>64279</v>
      </c>
      <c r="AL198" s="793">
        <v>4194</v>
      </c>
    </row>
    <row r="199" spans="1:38" ht="16.5" x14ac:dyDescent="0.3">
      <c r="A199" s="797">
        <v>2004</v>
      </c>
      <c r="B199" s="796" t="s">
        <v>829</v>
      </c>
      <c r="C199" s="794">
        <v>26398</v>
      </c>
      <c r="D199" s="793">
        <v>2514</v>
      </c>
      <c r="E199" s="794">
        <v>2625</v>
      </c>
      <c r="F199" s="793">
        <v>72</v>
      </c>
      <c r="G199" s="794">
        <v>29023</v>
      </c>
      <c r="H199" s="793">
        <v>2586</v>
      </c>
      <c r="I199" s="794">
        <v>31673</v>
      </c>
      <c r="J199" s="793">
        <v>2701</v>
      </c>
      <c r="K199" s="794">
        <v>2123</v>
      </c>
      <c r="L199" s="793">
        <v>81</v>
      </c>
      <c r="M199" s="794">
        <v>33796</v>
      </c>
      <c r="N199" s="793">
        <v>2782</v>
      </c>
      <c r="O199" s="794">
        <v>58071</v>
      </c>
      <c r="P199" s="794">
        <v>5215</v>
      </c>
      <c r="Q199" s="794">
        <v>4748</v>
      </c>
      <c r="R199" s="794">
        <v>153</v>
      </c>
      <c r="S199" s="794">
        <v>62819</v>
      </c>
      <c r="T199" s="794">
        <v>5368</v>
      </c>
      <c r="U199" s="794">
        <v>27135</v>
      </c>
      <c r="V199" s="793">
        <v>2498</v>
      </c>
      <c r="W199" s="798">
        <v>3469</v>
      </c>
      <c r="X199" s="798">
        <v>100</v>
      </c>
      <c r="Y199" s="794">
        <v>30604</v>
      </c>
      <c r="Z199" s="793">
        <v>2598</v>
      </c>
      <c r="AA199" s="798">
        <v>31578</v>
      </c>
      <c r="AB199" s="793">
        <v>2311</v>
      </c>
      <c r="AC199" s="794">
        <v>2354</v>
      </c>
      <c r="AD199" s="793">
        <v>94</v>
      </c>
      <c r="AE199" s="794">
        <v>33932</v>
      </c>
      <c r="AF199" s="793">
        <v>2405</v>
      </c>
      <c r="AG199" s="794">
        <v>58713</v>
      </c>
      <c r="AH199" s="793">
        <v>4809</v>
      </c>
      <c r="AI199" s="794">
        <v>5823</v>
      </c>
      <c r="AJ199" s="793">
        <v>194</v>
      </c>
      <c r="AK199" s="794">
        <v>64536</v>
      </c>
      <c r="AL199" s="793">
        <v>5003</v>
      </c>
    </row>
    <row r="200" spans="1:38" ht="16.5" x14ac:dyDescent="0.3">
      <c r="A200" s="797">
        <v>2005</v>
      </c>
      <c r="B200" s="796" t="s">
        <v>830</v>
      </c>
      <c r="C200" s="794">
        <v>27600</v>
      </c>
      <c r="D200" s="793">
        <v>1993</v>
      </c>
      <c r="E200" s="794">
        <v>2787</v>
      </c>
      <c r="F200" s="793">
        <v>46</v>
      </c>
      <c r="G200" s="794">
        <v>30387</v>
      </c>
      <c r="H200" s="793">
        <v>2039</v>
      </c>
      <c r="I200" s="794">
        <v>32521</v>
      </c>
      <c r="J200" s="793">
        <v>2482</v>
      </c>
      <c r="K200" s="794">
        <v>2416</v>
      </c>
      <c r="L200" s="793">
        <v>115</v>
      </c>
      <c r="M200" s="794">
        <v>34937</v>
      </c>
      <c r="N200" s="793">
        <v>2597</v>
      </c>
      <c r="O200" s="794">
        <v>60121</v>
      </c>
      <c r="P200" s="794">
        <v>4475</v>
      </c>
      <c r="Q200" s="794">
        <v>5203</v>
      </c>
      <c r="R200" s="794">
        <v>161</v>
      </c>
      <c r="S200" s="794">
        <v>65324</v>
      </c>
      <c r="T200" s="794">
        <v>4636</v>
      </c>
      <c r="U200" s="794">
        <v>28185</v>
      </c>
      <c r="V200" s="793">
        <v>1905</v>
      </c>
      <c r="W200" s="798">
        <v>3623</v>
      </c>
      <c r="X200" s="798">
        <v>79</v>
      </c>
      <c r="Y200" s="794">
        <v>31808</v>
      </c>
      <c r="Z200" s="793">
        <v>1984</v>
      </c>
      <c r="AA200" s="798">
        <v>32581</v>
      </c>
      <c r="AB200" s="793">
        <v>1889</v>
      </c>
      <c r="AC200" s="794">
        <v>2552</v>
      </c>
      <c r="AD200" s="793">
        <v>101</v>
      </c>
      <c r="AE200" s="794">
        <v>35133</v>
      </c>
      <c r="AF200" s="793">
        <v>1990</v>
      </c>
      <c r="AG200" s="794">
        <v>60766</v>
      </c>
      <c r="AH200" s="793">
        <v>3794</v>
      </c>
      <c r="AI200" s="794">
        <v>6175</v>
      </c>
      <c r="AJ200" s="793">
        <v>180</v>
      </c>
      <c r="AK200" s="794">
        <v>66941</v>
      </c>
      <c r="AL200" s="793">
        <v>3974</v>
      </c>
    </row>
    <row r="201" spans="1:38" ht="16.5" x14ac:dyDescent="0.3">
      <c r="A201" s="797">
        <v>2005</v>
      </c>
      <c r="B201" s="796" t="s">
        <v>829</v>
      </c>
      <c r="C201" s="794">
        <v>27972</v>
      </c>
      <c r="D201" s="793">
        <v>2757</v>
      </c>
      <c r="E201" s="794">
        <v>2770</v>
      </c>
      <c r="F201" s="793">
        <v>77</v>
      </c>
      <c r="G201" s="794">
        <v>30742</v>
      </c>
      <c r="H201" s="793">
        <v>2834</v>
      </c>
      <c r="I201" s="794">
        <v>33321</v>
      </c>
      <c r="J201" s="793">
        <v>2932</v>
      </c>
      <c r="K201" s="794">
        <v>2279</v>
      </c>
      <c r="L201" s="793">
        <v>139</v>
      </c>
      <c r="M201" s="794">
        <v>35600</v>
      </c>
      <c r="N201" s="793">
        <v>3071</v>
      </c>
      <c r="O201" s="794">
        <v>61293</v>
      </c>
      <c r="P201" s="794">
        <v>5689</v>
      </c>
      <c r="Q201" s="794">
        <v>5049</v>
      </c>
      <c r="R201" s="794">
        <v>216</v>
      </c>
      <c r="S201" s="794">
        <v>66342</v>
      </c>
      <c r="T201" s="794">
        <v>5905</v>
      </c>
      <c r="U201" s="794">
        <v>28687</v>
      </c>
      <c r="V201" s="793">
        <v>2734</v>
      </c>
      <c r="W201" s="798">
        <v>3673</v>
      </c>
      <c r="X201" s="798">
        <v>74</v>
      </c>
      <c r="Y201" s="794">
        <v>32360</v>
      </c>
      <c r="Z201" s="793">
        <v>2808</v>
      </c>
      <c r="AA201" s="798">
        <v>33209</v>
      </c>
      <c r="AB201" s="793">
        <v>2481</v>
      </c>
      <c r="AC201" s="794">
        <v>2589</v>
      </c>
      <c r="AD201" s="793">
        <v>125</v>
      </c>
      <c r="AE201" s="794">
        <v>35798</v>
      </c>
      <c r="AF201" s="793">
        <v>2606</v>
      </c>
      <c r="AG201" s="794">
        <v>61896</v>
      </c>
      <c r="AH201" s="793">
        <v>5215</v>
      </c>
      <c r="AI201" s="794">
        <v>6262</v>
      </c>
      <c r="AJ201" s="793">
        <v>199</v>
      </c>
      <c r="AK201" s="794">
        <v>68158</v>
      </c>
      <c r="AL201" s="793">
        <v>5414</v>
      </c>
    </row>
    <row r="202" spans="1:38" ht="16.5" x14ac:dyDescent="0.3">
      <c r="A202" s="797">
        <v>2006</v>
      </c>
      <c r="B202" s="796" t="s">
        <v>830</v>
      </c>
      <c r="C202" s="794">
        <v>29075</v>
      </c>
      <c r="D202" s="793">
        <v>1986</v>
      </c>
      <c r="E202" s="794">
        <v>2964</v>
      </c>
      <c r="F202" s="793">
        <v>48</v>
      </c>
      <c r="G202" s="794">
        <v>32039</v>
      </c>
      <c r="H202" s="793">
        <v>2034</v>
      </c>
      <c r="I202" s="794">
        <v>34340</v>
      </c>
      <c r="J202" s="793">
        <v>2441</v>
      </c>
      <c r="K202" s="794">
        <v>2509</v>
      </c>
      <c r="L202" s="793">
        <v>119</v>
      </c>
      <c r="M202" s="794">
        <v>36849</v>
      </c>
      <c r="N202" s="793">
        <v>2560</v>
      </c>
      <c r="O202" s="794">
        <v>63415</v>
      </c>
      <c r="P202" s="794">
        <v>4427</v>
      </c>
      <c r="Q202" s="794">
        <v>5473</v>
      </c>
      <c r="R202" s="794">
        <v>167</v>
      </c>
      <c r="S202" s="794">
        <v>68888</v>
      </c>
      <c r="T202" s="794">
        <v>4594</v>
      </c>
      <c r="U202" s="794">
        <v>29559</v>
      </c>
      <c r="V202" s="793">
        <v>1954</v>
      </c>
      <c r="W202" s="798">
        <v>3904</v>
      </c>
      <c r="X202" s="798">
        <v>70</v>
      </c>
      <c r="Y202" s="794">
        <v>33463</v>
      </c>
      <c r="Z202" s="793">
        <v>2024</v>
      </c>
      <c r="AA202" s="798">
        <v>34106</v>
      </c>
      <c r="AB202" s="793">
        <v>2039</v>
      </c>
      <c r="AC202" s="794">
        <v>2734</v>
      </c>
      <c r="AD202" s="793">
        <v>98</v>
      </c>
      <c r="AE202" s="794">
        <v>36840</v>
      </c>
      <c r="AF202" s="793">
        <v>2137</v>
      </c>
      <c r="AG202" s="794">
        <v>63665</v>
      </c>
      <c r="AH202" s="793">
        <v>3993</v>
      </c>
      <c r="AI202" s="794">
        <v>6638</v>
      </c>
      <c r="AJ202" s="793">
        <v>168</v>
      </c>
      <c r="AK202" s="794">
        <v>70303</v>
      </c>
      <c r="AL202" s="793">
        <v>4161</v>
      </c>
    </row>
    <row r="203" spans="1:38" ht="16.5" x14ac:dyDescent="0.3">
      <c r="A203" s="797">
        <v>2006</v>
      </c>
      <c r="B203" s="796" t="s">
        <v>829</v>
      </c>
      <c r="C203" s="794">
        <v>29153</v>
      </c>
      <c r="D203" s="793">
        <v>2951</v>
      </c>
      <c r="E203" s="794">
        <v>3018</v>
      </c>
      <c r="F203" s="793">
        <v>115</v>
      </c>
      <c r="G203" s="794">
        <v>32171</v>
      </c>
      <c r="H203" s="793">
        <v>3066</v>
      </c>
      <c r="I203" s="794">
        <v>34349</v>
      </c>
      <c r="J203" s="793">
        <v>2873</v>
      </c>
      <c r="K203" s="794">
        <v>2475</v>
      </c>
      <c r="L203" s="793">
        <v>130</v>
      </c>
      <c r="M203" s="794">
        <v>36824</v>
      </c>
      <c r="N203" s="793">
        <v>3003</v>
      </c>
      <c r="O203" s="794">
        <v>63502</v>
      </c>
      <c r="P203" s="794">
        <v>5824</v>
      </c>
      <c r="Q203" s="794">
        <v>5493</v>
      </c>
      <c r="R203" s="794">
        <v>245</v>
      </c>
      <c r="S203" s="794">
        <v>68995</v>
      </c>
      <c r="T203" s="794">
        <v>6069</v>
      </c>
      <c r="U203" s="794">
        <v>29908</v>
      </c>
      <c r="V203" s="793">
        <v>2952</v>
      </c>
      <c r="W203" s="798">
        <v>3883</v>
      </c>
      <c r="X203" s="798">
        <v>137</v>
      </c>
      <c r="Y203" s="794">
        <v>33791</v>
      </c>
      <c r="Z203" s="793">
        <v>3089</v>
      </c>
      <c r="AA203" s="798">
        <v>34158</v>
      </c>
      <c r="AB203" s="793">
        <v>2576</v>
      </c>
      <c r="AC203" s="794">
        <v>2707</v>
      </c>
      <c r="AD203" s="793">
        <v>109</v>
      </c>
      <c r="AE203" s="794">
        <v>36865</v>
      </c>
      <c r="AF203" s="793">
        <v>2685</v>
      </c>
      <c r="AG203" s="794">
        <v>64066</v>
      </c>
      <c r="AH203" s="793">
        <v>5528</v>
      </c>
      <c r="AI203" s="794">
        <v>6590</v>
      </c>
      <c r="AJ203" s="793">
        <v>246</v>
      </c>
      <c r="AK203" s="794">
        <v>70656</v>
      </c>
      <c r="AL203" s="793">
        <v>5774</v>
      </c>
    </row>
    <row r="204" spans="1:38" ht="16.5" x14ac:dyDescent="0.3">
      <c r="A204" s="797">
        <v>2007</v>
      </c>
      <c r="B204" s="796" t="s">
        <v>830</v>
      </c>
      <c r="C204" s="794">
        <v>29475</v>
      </c>
      <c r="D204" s="793">
        <v>2013</v>
      </c>
      <c r="E204" s="794">
        <v>3029</v>
      </c>
      <c r="F204" s="793">
        <v>58</v>
      </c>
      <c r="G204" s="794">
        <v>32504</v>
      </c>
      <c r="H204" s="793">
        <v>2071</v>
      </c>
      <c r="I204" s="794">
        <v>34125</v>
      </c>
      <c r="J204" s="793">
        <v>2718</v>
      </c>
      <c r="K204" s="794">
        <v>2635</v>
      </c>
      <c r="L204" s="793">
        <v>159</v>
      </c>
      <c r="M204" s="794">
        <v>36760</v>
      </c>
      <c r="N204" s="793">
        <v>2877</v>
      </c>
      <c r="O204" s="794">
        <v>63600</v>
      </c>
      <c r="P204" s="794">
        <v>4731</v>
      </c>
      <c r="Q204" s="794">
        <v>5664</v>
      </c>
      <c r="R204" s="794">
        <v>217</v>
      </c>
      <c r="S204" s="794">
        <v>69264</v>
      </c>
      <c r="T204" s="794">
        <v>4948</v>
      </c>
      <c r="U204" s="794">
        <v>30061</v>
      </c>
      <c r="V204" s="793">
        <v>1994</v>
      </c>
      <c r="W204" s="798">
        <v>3929</v>
      </c>
      <c r="X204" s="798">
        <v>88</v>
      </c>
      <c r="Y204" s="794">
        <v>33990</v>
      </c>
      <c r="Z204" s="793">
        <v>2082</v>
      </c>
      <c r="AA204" s="798">
        <v>33770</v>
      </c>
      <c r="AB204" s="793">
        <v>2218</v>
      </c>
      <c r="AC204" s="794">
        <v>2951</v>
      </c>
      <c r="AD204" s="793">
        <v>119</v>
      </c>
      <c r="AE204" s="794">
        <v>36721</v>
      </c>
      <c r="AF204" s="793">
        <v>2337</v>
      </c>
      <c r="AG204" s="794">
        <v>63831</v>
      </c>
      <c r="AH204" s="793">
        <v>4212</v>
      </c>
      <c r="AI204" s="794">
        <v>6880</v>
      </c>
      <c r="AJ204" s="793">
        <v>207</v>
      </c>
      <c r="AK204" s="794">
        <v>70711</v>
      </c>
      <c r="AL204" s="793">
        <v>4419</v>
      </c>
    </row>
    <row r="205" spans="1:38" ht="16.5" x14ac:dyDescent="0.3">
      <c r="A205" s="797">
        <v>2007</v>
      </c>
      <c r="B205" s="796" t="s">
        <v>829</v>
      </c>
      <c r="C205" s="794">
        <v>29678</v>
      </c>
      <c r="D205" s="793">
        <v>2903</v>
      </c>
      <c r="E205" s="794">
        <v>3164</v>
      </c>
      <c r="F205" s="793">
        <v>79</v>
      </c>
      <c r="G205" s="794">
        <v>32842</v>
      </c>
      <c r="H205" s="793">
        <v>2982</v>
      </c>
      <c r="I205" s="794">
        <v>34712</v>
      </c>
      <c r="J205" s="793">
        <v>3225</v>
      </c>
      <c r="K205" s="794">
        <v>2586</v>
      </c>
      <c r="L205" s="793">
        <v>162</v>
      </c>
      <c r="M205" s="794">
        <v>37298</v>
      </c>
      <c r="N205" s="793">
        <v>3387</v>
      </c>
      <c r="O205" s="794">
        <v>64390</v>
      </c>
      <c r="P205" s="794">
        <v>6128</v>
      </c>
      <c r="Q205" s="794">
        <v>5750</v>
      </c>
      <c r="R205" s="794">
        <v>241</v>
      </c>
      <c r="S205" s="794">
        <v>70140</v>
      </c>
      <c r="T205" s="794">
        <v>6369</v>
      </c>
      <c r="U205" s="794">
        <v>30322</v>
      </c>
      <c r="V205" s="793">
        <v>2879</v>
      </c>
      <c r="W205" s="798">
        <v>4088</v>
      </c>
      <c r="X205" s="798">
        <v>116</v>
      </c>
      <c r="Y205" s="794">
        <v>34410</v>
      </c>
      <c r="Z205" s="793">
        <v>2995</v>
      </c>
      <c r="AA205" s="798">
        <v>34459</v>
      </c>
      <c r="AB205" s="793">
        <v>2747</v>
      </c>
      <c r="AC205" s="794">
        <v>2865</v>
      </c>
      <c r="AD205" s="793">
        <v>151</v>
      </c>
      <c r="AE205" s="794">
        <v>37324</v>
      </c>
      <c r="AF205" s="793">
        <v>2898</v>
      </c>
      <c r="AG205" s="794">
        <v>64781</v>
      </c>
      <c r="AH205" s="793">
        <v>5626</v>
      </c>
      <c r="AI205" s="794">
        <v>6953</v>
      </c>
      <c r="AJ205" s="793">
        <v>267</v>
      </c>
      <c r="AK205" s="794">
        <v>71734</v>
      </c>
      <c r="AL205" s="793">
        <v>5893</v>
      </c>
    </row>
    <row r="206" spans="1:38" ht="16.5" x14ac:dyDescent="0.3">
      <c r="A206" s="797">
        <v>2008</v>
      </c>
      <c r="B206" s="796" t="s">
        <v>830</v>
      </c>
      <c r="C206" s="794">
        <v>31318</v>
      </c>
      <c r="D206" s="793">
        <v>2061</v>
      </c>
      <c r="E206" s="794">
        <v>3306</v>
      </c>
      <c r="F206" s="793">
        <v>50</v>
      </c>
      <c r="G206" s="794">
        <v>34624</v>
      </c>
      <c r="H206" s="793">
        <v>2111</v>
      </c>
      <c r="I206" s="794">
        <v>35983</v>
      </c>
      <c r="J206" s="793">
        <v>2722</v>
      </c>
      <c r="K206" s="794">
        <v>2835</v>
      </c>
      <c r="L206" s="793">
        <v>166</v>
      </c>
      <c r="M206" s="794">
        <v>38818</v>
      </c>
      <c r="N206" s="793">
        <v>2888</v>
      </c>
      <c r="O206" s="794">
        <v>67301</v>
      </c>
      <c r="P206" s="794">
        <v>4783</v>
      </c>
      <c r="Q206" s="794">
        <v>6141</v>
      </c>
      <c r="R206" s="794">
        <v>216</v>
      </c>
      <c r="S206" s="794">
        <v>73442</v>
      </c>
      <c r="T206" s="794">
        <v>4999</v>
      </c>
      <c r="U206" s="794">
        <v>31715</v>
      </c>
      <c r="V206" s="793">
        <v>2056</v>
      </c>
      <c r="W206" s="798">
        <v>4408</v>
      </c>
      <c r="X206" s="798">
        <v>78</v>
      </c>
      <c r="Y206" s="794">
        <v>36123</v>
      </c>
      <c r="Z206" s="793">
        <v>2134</v>
      </c>
      <c r="AA206" s="798">
        <v>35790</v>
      </c>
      <c r="AB206" s="793">
        <v>2194</v>
      </c>
      <c r="AC206" s="794">
        <v>3001</v>
      </c>
      <c r="AD206" s="793">
        <v>118</v>
      </c>
      <c r="AE206" s="794">
        <v>38791</v>
      </c>
      <c r="AF206" s="793">
        <v>2312</v>
      </c>
      <c r="AG206" s="794">
        <v>67505</v>
      </c>
      <c r="AH206" s="793">
        <v>4250</v>
      </c>
      <c r="AI206" s="794">
        <v>7409</v>
      </c>
      <c r="AJ206" s="793">
        <v>196</v>
      </c>
      <c r="AK206" s="794">
        <v>74914</v>
      </c>
      <c r="AL206" s="793">
        <v>4446</v>
      </c>
    </row>
    <row r="207" spans="1:38" ht="16.5" x14ac:dyDescent="0.3">
      <c r="A207" s="797">
        <v>2008</v>
      </c>
      <c r="B207" s="796" t="s">
        <v>829</v>
      </c>
      <c r="C207" s="794">
        <v>31321</v>
      </c>
      <c r="D207" s="793">
        <v>2963</v>
      </c>
      <c r="E207" s="794">
        <v>3356</v>
      </c>
      <c r="F207" s="793">
        <v>91</v>
      </c>
      <c r="G207" s="794">
        <v>34677</v>
      </c>
      <c r="H207" s="793">
        <v>3054</v>
      </c>
      <c r="I207" s="794">
        <v>36256</v>
      </c>
      <c r="J207" s="793">
        <v>3201</v>
      </c>
      <c r="K207" s="794">
        <v>2676</v>
      </c>
      <c r="L207" s="793">
        <v>194</v>
      </c>
      <c r="M207" s="794">
        <v>38932</v>
      </c>
      <c r="N207" s="793">
        <v>3395</v>
      </c>
      <c r="O207" s="794">
        <v>67577</v>
      </c>
      <c r="P207" s="794">
        <v>6164</v>
      </c>
      <c r="Q207" s="794">
        <v>6032</v>
      </c>
      <c r="R207" s="794">
        <v>285</v>
      </c>
      <c r="S207" s="794">
        <v>73609</v>
      </c>
      <c r="T207" s="794">
        <v>6449</v>
      </c>
      <c r="U207" s="794">
        <v>31887</v>
      </c>
      <c r="V207" s="793">
        <v>2919</v>
      </c>
      <c r="W207" s="798">
        <v>4404</v>
      </c>
      <c r="X207" s="798">
        <v>98</v>
      </c>
      <c r="Y207" s="794">
        <v>36291</v>
      </c>
      <c r="Z207" s="793">
        <v>3017</v>
      </c>
      <c r="AA207" s="798">
        <v>36077</v>
      </c>
      <c r="AB207" s="793">
        <v>2757</v>
      </c>
      <c r="AC207" s="794">
        <v>3053</v>
      </c>
      <c r="AD207" s="793">
        <v>156</v>
      </c>
      <c r="AE207" s="794">
        <v>39130</v>
      </c>
      <c r="AF207" s="793">
        <v>2913</v>
      </c>
      <c r="AG207" s="794">
        <v>67964</v>
      </c>
      <c r="AH207" s="793">
        <v>5676</v>
      </c>
      <c r="AI207" s="794">
        <v>7457</v>
      </c>
      <c r="AJ207" s="793">
        <v>254</v>
      </c>
      <c r="AK207" s="794">
        <v>75421</v>
      </c>
      <c r="AL207" s="793">
        <v>5930</v>
      </c>
    </row>
    <row r="208" spans="1:38" ht="16.5" x14ac:dyDescent="0.3">
      <c r="A208" s="797">
        <v>2009</v>
      </c>
      <c r="B208" s="796" t="s">
        <v>830</v>
      </c>
      <c r="C208" s="794">
        <v>31266</v>
      </c>
      <c r="D208" s="793">
        <v>2074</v>
      </c>
      <c r="E208" s="794">
        <v>3461</v>
      </c>
      <c r="F208" s="793">
        <v>48</v>
      </c>
      <c r="G208" s="794">
        <v>34727</v>
      </c>
      <c r="H208" s="793">
        <v>2122</v>
      </c>
      <c r="I208" s="794">
        <v>35754</v>
      </c>
      <c r="J208" s="793">
        <v>2613</v>
      </c>
      <c r="K208" s="794">
        <v>2684</v>
      </c>
      <c r="L208" s="793">
        <v>196</v>
      </c>
      <c r="M208" s="794">
        <v>38438</v>
      </c>
      <c r="N208" s="793">
        <v>2809</v>
      </c>
      <c r="O208" s="794">
        <v>67020</v>
      </c>
      <c r="P208" s="794">
        <v>4687</v>
      </c>
      <c r="Q208" s="794">
        <v>6145</v>
      </c>
      <c r="R208" s="794">
        <v>244</v>
      </c>
      <c r="S208" s="794">
        <v>73165</v>
      </c>
      <c r="T208" s="794">
        <v>4931</v>
      </c>
      <c r="U208" s="794">
        <v>31775</v>
      </c>
      <c r="V208" s="793">
        <v>2057</v>
      </c>
      <c r="W208" s="798">
        <v>4531</v>
      </c>
      <c r="X208" s="798">
        <v>86</v>
      </c>
      <c r="Y208" s="794">
        <v>36306</v>
      </c>
      <c r="Z208" s="793">
        <v>2143</v>
      </c>
      <c r="AA208" s="798">
        <v>35553</v>
      </c>
      <c r="AB208" s="793">
        <v>2101</v>
      </c>
      <c r="AC208" s="794">
        <v>3157</v>
      </c>
      <c r="AD208" s="793">
        <v>128</v>
      </c>
      <c r="AE208" s="794">
        <v>38710</v>
      </c>
      <c r="AF208" s="793">
        <v>2229</v>
      </c>
      <c r="AG208" s="794">
        <v>67328</v>
      </c>
      <c r="AH208" s="793">
        <v>4158</v>
      </c>
      <c r="AI208" s="794">
        <v>7688</v>
      </c>
      <c r="AJ208" s="793">
        <v>214</v>
      </c>
      <c r="AK208" s="794">
        <v>75016</v>
      </c>
      <c r="AL208" s="793">
        <v>4372</v>
      </c>
    </row>
    <row r="209" spans="1:38" ht="16.5" x14ac:dyDescent="0.3">
      <c r="A209" s="797">
        <v>2009</v>
      </c>
      <c r="B209" s="796" t="s">
        <v>829</v>
      </c>
      <c r="C209" s="794">
        <v>31544</v>
      </c>
      <c r="D209" s="793">
        <v>2788</v>
      </c>
      <c r="E209" s="794">
        <v>3415</v>
      </c>
      <c r="F209" s="793">
        <v>74</v>
      </c>
      <c r="G209" s="794">
        <v>34959</v>
      </c>
      <c r="H209" s="793">
        <v>2862</v>
      </c>
      <c r="I209" s="794">
        <v>35992</v>
      </c>
      <c r="J209" s="793">
        <v>3095</v>
      </c>
      <c r="K209" s="794">
        <v>2749</v>
      </c>
      <c r="L209" s="793">
        <v>133</v>
      </c>
      <c r="M209" s="794">
        <v>38741</v>
      </c>
      <c r="N209" s="793">
        <v>3228</v>
      </c>
      <c r="O209" s="794">
        <v>67536</v>
      </c>
      <c r="P209" s="794">
        <v>5883</v>
      </c>
      <c r="Q209" s="794">
        <v>6164</v>
      </c>
      <c r="R209" s="794">
        <v>207</v>
      </c>
      <c r="S209" s="794">
        <v>73700</v>
      </c>
      <c r="T209" s="794">
        <v>6090</v>
      </c>
      <c r="U209" s="794">
        <v>32039</v>
      </c>
      <c r="V209" s="793">
        <v>2781</v>
      </c>
      <c r="W209" s="798">
        <v>4485</v>
      </c>
      <c r="X209" s="798">
        <v>97</v>
      </c>
      <c r="Y209" s="794">
        <v>36524</v>
      </c>
      <c r="Z209" s="793">
        <v>2878</v>
      </c>
      <c r="AA209" s="798">
        <v>35782</v>
      </c>
      <c r="AB209" s="793">
        <v>2576</v>
      </c>
      <c r="AC209" s="794">
        <v>3188</v>
      </c>
      <c r="AD209" s="793">
        <v>112</v>
      </c>
      <c r="AE209" s="794">
        <v>38970</v>
      </c>
      <c r="AF209" s="793">
        <v>2688</v>
      </c>
      <c r="AG209" s="794">
        <v>67821</v>
      </c>
      <c r="AH209" s="793">
        <v>5357</v>
      </c>
      <c r="AI209" s="794">
        <v>7673</v>
      </c>
      <c r="AJ209" s="793">
        <v>209</v>
      </c>
      <c r="AK209" s="794">
        <v>75494</v>
      </c>
      <c r="AL209" s="793">
        <v>5566</v>
      </c>
    </row>
    <row r="210" spans="1:38" ht="16.5" x14ac:dyDescent="0.3">
      <c r="A210" s="797">
        <v>2010</v>
      </c>
      <c r="B210" s="796" t="s">
        <v>830</v>
      </c>
      <c r="C210" s="794">
        <v>30974</v>
      </c>
      <c r="D210" s="793">
        <v>1992</v>
      </c>
      <c r="E210" s="794">
        <v>3395</v>
      </c>
      <c r="F210" s="793">
        <v>70</v>
      </c>
      <c r="G210" s="794">
        <v>34369</v>
      </c>
      <c r="H210" s="793">
        <v>2062</v>
      </c>
      <c r="I210" s="794">
        <v>35402</v>
      </c>
      <c r="J210" s="793">
        <v>2504</v>
      </c>
      <c r="K210" s="794">
        <v>2795</v>
      </c>
      <c r="L210" s="793">
        <v>171</v>
      </c>
      <c r="M210" s="794">
        <v>38197</v>
      </c>
      <c r="N210" s="793">
        <v>2675</v>
      </c>
      <c r="O210" s="794">
        <v>66376</v>
      </c>
      <c r="P210" s="794">
        <v>4496</v>
      </c>
      <c r="Q210" s="794">
        <v>6190</v>
      </c>
      <c r="R210" s="794">
        <v>241</v>
      </c>
      <c r="S210" s="794">
        <v>72566</v>
      </c>
      <c r="T210" s="794">
        <v>4737</v>
      </c>
      <c r="U210" s="794">
        <v>31372</v>
      </c>
      <c r="V210" s="793">
        <v>1988</v>
      </c>
      <c r="W210" s="798">
        <v>4512</v>
      </c>
      <c r="X210" s="798">
        <v>99</v>
      </c>
      <c r="Y210" s="794">
        <v>35884</v>
      </c>
      <c r="Z210" s="793">
        <v>2087</v>
      </c>
      <c r="AA210" s="798">
        <v>34933</v>
      </c>
      <c r="AB210" s="793">
        <v>2144</v>
      </c>
      <c r="AC210" s="794">
        <v>3202</v>
      </c>
      <c r="AD210" s="793">
        <v>152</v>
      </c>
      <c r="AE210" s="794">
        <v>38135</v>
      </c>
      <c r="AF210" s="793">
        <v>2296</v>
      </c>
      <c r="AG210" s="794">
        <v>66305</v>
      </c>
      <c r="AH210" s="793">
        <v>4132</v>
      </c>
      <c r="AI210" s="794">
        <v>7714</v>
      </c>
      <c r="AJ210" s="793">
        <v>251</v>
      </c>
      <c r="AK210" s="794">
        <v>74019</v>
      </c>
      <c r="AL210" s="793">
        <v>4383</v>
      </c>
    </row>
    <row r="211" spans="1:38" ht="16.5" x14ac:dyDescent="0.3">
      <c r="A211" s="797">
        <v>2010</v>
      </c>
      <c r="B211" s="796" t="s">
        <v>829</v>
      </c>
      <c r="C211" s="794">
        <v>31430</v>
      </c>
      <c r="D211" s="793">
        <v>2832</v>
      </c>
      <c r="E211" s="794">
        <v>3393</v>
      </c>
      <c r="F211" s="793">
        <v>77</v>
      </c>
      <c r="G211" s="794">
        <v>34823</v>
      </c>
      <c r="H211" s="793">
        <v>2909</v>
      </c>
      <c r="I211" s="794">
        <v>35734</v>
      </c>
      <c r="J211" s="793">
        <v>3011</v>
      </c>
      <c r="K211" s="794">
        <v>2769</v>
      </c>
      <c r="L211" s="793">
        <v>136</v>
      </c>
      <c r="M211" s="794">
        <v>38503</v>
      </c>
      <c r="N211" s="793">
        <v>3147</v>
      </c>
      <c r="O211" s="794">
        <v>67164</v>
      </c>
      <c r="P211" s="794">
        <v>5843</v>
      </c>
      <c r="Q211" s="794">
        <v>6162</v>
      </c>
      <c r="R211" s="794">
        <v>213</v>
      </c>
      <c r="S211" s="794">
        <v>73326</v>
      </c>
      <c r="T211" s="794">
        <v>6056</v>
      </c>
      <c r="U211" s="794">
        <v>31904</v>
      </c>
      <c r="V211" s="793">
        <v>2747</v>
      </c>
      <c r="W211" s="798">
        <v>4700</v>
      </c>
      <c r="X211" s="798">
        <v>123</v>
      </c>
      <c r="Y211" s="794">
        <v>36604</v>
      </c>
      <c r="Z211" s="793">
        <v>2870</v>
      </c>
      <c r="AA211" s="798">
        <v>35378</v>
      </c>
      <c r="AB211" s="793">
        <v>2555</v>
      </c>
      <c r="AC211" s="794">
        <v>3216</v>
      </c>
      <c r="AD211" s="793">
        <v>117</v>
      </c>
      <c r="AE211" s="794">
        <v>38594</v>
      </c>
      <c r="AF211" s="793">
        <v>2672</v>
      </c>
      <c r="AG211" s="794">
        <v>67282</v>
      </c>
      <c r="AH211" s="793">
        <v>5302</v>
      </c>
      <c r="AI211" s="794">
        <v>7916</v>
      </c>
      <c r="AJ211" s="793">
        <v>240</v>
      </c>
      <c r="AK211" s="794">
        <v>75198</v>
      </c>
      <c r="AL211" s="793">
        <v>5542</v>
      </c>
    </row>
    <row r="212" spans="1:38" ht="16.5" x14ac:dyDescent="0.3">
      <c r="A212" s="797">
        <v>2011</v>
      </c>
      <c r="B212" s="796" t="s">
        <v>830</v>
      </c>
      <c r="C212" s="794">
        <v>31531</v>
      </c>
      <c r="D212" s="793">
        <v>2074</v>
      </c>
      <c r="E212" s="794">
        <v>3516</v>
      </c>
      <c r="F212" s="793">
        <v>71</v>
      </c>
      <c r="G212" s="794">
        <v>35047</v>
      </c>
      <c r="H212" s="793">
        <v>2145</v>
      </c>
      <c r="I212" s="794">
        <v>35375</v>
      </c>
      <c r="J212" s="793">
        <v>2637</v>
      </c>
      <c r="K212" s="794">
        <v>2884</v>
      </c>
      <c r="L212" s="793">
        <v>213</v>
      </c>
      <c r="M212" s="794">
        <v>38259</v>
      </c>
      <c r="N212" s="793">
        <v>2850</v>
      </c>
      <c r="O212" s="794">
        <v>66906</v>
      </c>
      <c r="P212" s="794">
        <v>4711</v>
      </c>
      <c r="Q212" s="794">
        <v>6400</v>
      </c>
      <c r="R212" s="794">
        <v>284</v>
      </c>
      <c r="S212" s="794">
        <v>73306</v>
      </c>
      <c r="T212" s="794">
        <v>4995</v>
      </c>
      <c r="U212" s="794">
        <v>31893</v>
      </c>
      <c r="V212" s="793">
        <v>2036</v>
      </c>
      <c r="W212" s="798">
        <v>4656</v>
      </c>
      <c r="X212" s="798">
        <v>94</v>
      </c>
      <c r="Y212" s="794">
        <v>36549</v>
      </c>
      <c r="Z212" s="793">
        <v>2130</v>
      </c>
      <c r="AA212" s="798">
        <v>34956</v>
      </c>
      <c r="AB212" s="793">
        <v>2097</v>
      </c>
      <c r="AC212" s="794">
        <v>3399</v>
      </c>
      <c r="AD212" s="793">
        <v>122</v>
      </c>
      <c r="AE212" s="794">
        <v>38355</v>
      </c>
      <c r="AF212" s="793">
        <v>2219</v>
      </c>
      <c r="AG212" s="794">
        <v>66849</v>
      </c>
      <c r="AH212" s="793">
        <v>4133</v>
      </c>
      <c r="AI212" s="794">
        <v>8055</v>
      </c>
      <c r="AJ212" s="793">
        <v>216</v>
      </c>
      <c r="AK212" s="794">
        <v>74904</v>
      </c>
      <c r="AL212" s="793">
        <v>4349</v>
      </c>
    </row>
    <row r="213" spans="1:38" ht="16.5" x14ac:dyDescent="0.3">
      <c r="A213" s="797">
        <v>2011</v>
      </c>
      <c r="B213" s="796" t="s">
        <v>829</v>
      </c>
      <c r="C213" s="794">
        <v>31603</v>
      </c>
      <c r="D213" s="793">
        <v>2815</v>
      </c>
      <c r="E213" s="794">
        <v>3502</v>
      </c>
      <c r="F213" s="793">
        <v>59</v>
      </c>
      <c r="G213" s="794">
        <v>35105</v>
      </c>
      <c r="H213" s="793">
        <v>2874</v>
      </c>
      <c r="I213" s="794">
        <v>35924</v>
      </c>
      <c r="J213" s="793">
        <v>3148</v>
      </c>
      <c r="K213" s="794">
        <v>2849</v>
      </c>
      <c r="L213" s="793">
        <v>202</v>
      </c>
      <c r="M213" s="794">
        <v>38773</v>
      </c>
      <c r="N213" s="793">
        <v>3350</v>
      </c>
      <c r="O213" s="794">
        <v>67527</v>
      </c>
      <c r="P213" s="794">
        <v>5963</v>
      </c>
      <c r="Q213" s="794">
        <v>6351</v>
      </c>
      <c r="R213" s="794">
        <v>261</v>
      </c>
      <c r="S213" s="794">
        <v>73878</v>
      </c>
      <c r="T213" s="794">
        <v>6224</v>
      </c>
      <c r="U213" s="794">
        <v>32018</v>
      </c>
      <c r="V213" s="793">
        <v>2805</v>
      </c>
      <c r="W213" s="798">
        <v>4777</v>
      </c>
      <c r="X213" s="798">
        <v>112</v>
      </c>
      <c r="Y213" s="794">
        <v>36795</v>
      </c>
      <c r="Z213" s="793">
        <v>2917</v>
      </c>
      <c r="AA213" s="798">
        <v>35764</v>
      </c>
      <c r="AB213" s="793">
        <v>2432</v>
      </c>
      <c r="AC213" s="794">
        <v>3471</v>
      </c>
      <c r="AD213" s="793">
        <v>116</v>
      </c>
      <c r="AE213" s="794">
        <v>39235</v>
      </c>
      <c r="AF213" s="793">
        <v>2548</v>
      </c>
      <c r="AG213" s="794">
        <v>67782</v>
      </c>
      <c r="AH213" s="793">
        <v>5237</v>
      </c>
      <c r="AI213" s="794">
        <v>8248</v>
      </c>
      <c r="AJ213" s="793">
        <v>228</v>
      </c>
      <c r="AK213" s="794">
        <v>76030</v>
      </c>
      <c r="AL213" s="793">
        <v>5465</v>
      </c>
    </row>
    <row r="214" spans="1:38" ht="16.5" x14ac:dyDescent="0.3">
      <c r="A214" s="797">
        <v>2012</v>
      </c>
      <c r="B214" s="796" t="s">
        <v>830</v>
      </c>
      <c r="C214" s="794">
        <v>31544</v>
      </c>
      <c r="D214" s="793">
        <v>1984</v>
      </c>
      <c r="E214" s="794">
        <v>3715</v>
      </c>
      <c r="F214" s="793">
        <v>67</v>
      </c>
      <c r="G214" s="794">
        <v>35259</v>
      </c>
      <c r="H214" s="793">
        <v>2051</v>
      </c>
      <c r="I214" s="794">
        <v>35859</v>
      </c>
      <c r="J214" s="793">
        <v>2687</v>
      </c>
      <c r="K214" s="794">
        <v>2979</v>
      </c>
      <c r="L214" s="793">
        <v>183</v>
      </c>
      <c r="M214" s="794">
        <v>38838</v>
      </c>
      <c r="N214" s="793">
        <v>2870</v>
      </c>
      <c r="O214" s="794">
        <v>67403</v>
      </c>
      <c r="P214" s="794">
        <v>4671</v>
      </c>
      <c r="Q214" s="794">
        <v>6694</v>
      </c>
      <c r="R214" s="794">
        <v>250</v>
      </c>
      <c r="S214" s="794">
        <v>74097</v>
      </c>
      <c r="T214" s="794">
        <v>4921</v>
      </c>
      <c r="U214" s="794">
        <v>31974</v>
      </c>
      <c r="V214" s="793">
        <v>1976</v>
      </c>
      <c r="W214" s="798">
        <v>4872</v>
      </c>
      <c r="X214" s="798">
        <v>107</v>
      </c>
      <c r="Y214" s="794">
        <v>36846</v>
      </c>
      <c r="Z214" s="793">
        <v>2083</v>
      </c>
      <c r="AA214" s="798">
        <v>35361</v>
      </c>
      <c r="AB214" s="793">
        <v>2028</v>
      </c>
      <c r="AC214" s="794">
        <v>3595</v>
      </c>
      <c r="AD214" s="793">
        <v>138</v>
      </c>
      <c r="AE214" s="794">
        <v>38956</v>
      </c>
      <c r="AF214" s="793">
        <v>2166</v>
      </c>
      <c r="AG214" s="794">
        <v>67335</v>
      </c>
      <c r="AH214" s="793">
        <v>4004</v>
      </c>
      <c r="AI214" s="794">
        <v>8467</v>
      </c>
      <c r="AJ214" s="793">
        <v>245</v>
      </c>
      <c r="AK214" s="794">
        <v>75802</v>
      </c>
      <c r="AL214" s="793">
        <v>4249</v>
      </c>
    </row>
    <row r="215" spans="1:38" ht="16.5" x14ac:dyDescent="0.3">
      <c r="A215" s="797">
        <v>2012</v>
      </c>
      <c r="B215" s="796" t="s">
        <v>829</v>
      </c>
      <c r="C215" s="794">
        <v>32088</v>
      </c>
      <c r="D215" s="793">
        <v>2758</v>
      </c>
      <c r="E215" s="794">
        <v>3661</v>
      </c>
      <c r="F215" s="793">
        <v>84</v>
      </c>
      <c r="G215" s="794">
        <v>35749</v>
      </c>
      <c r="H215" s="793">
        <v>2842</v>
      </c>
      <c r="I215" s="794">
        <v>36084</v>
      </c>
      <c r="J215" s="793">
        <v>3101</v>
      </c>
      <c r="K215" s="794">
        <v>2958</v>
      </c>
      <c r="L215" s="793">
        <v>176</v>
      </c>
      <c r="M215" s="794">
        <v>39042</v>
      </c>
      <c r="N215" s="793">
        <v>3277</v>
      </c>
      <c r="O215" s="794">
        <v>68172</v>
      </c>
      <c r="P215" s="794">
        <v>5859</v>
      </c>
      <c r="Q215" s="794">
        <v>6619</v>
      </c>
      <c r="R215" s="794">
        <v>260</v>
      </c>
      <c r="S215" s="794">
        <v>74791</v>
      </c>
      <c r="T215" s="794">
        <v>6119</v>
      </c>
      <c r="U215" s="794">
        <v>32568</v>
      </c>
      <c r="V215" s="793">
        <v>2721</v>
      </c>
      <c r="W215" s="798">
        <v>4909</v>
      </c>
      <c r="X215" s="798">
        <v>140</v>
      </c>
      <c r="Y215" s="794">
        <v>37477</v>
      </c>
      <c r="Z215" s="793">
        <v>2861</v>
      </c>
      <c r="AA215" s="798">
        <v>35621</v>
      </c>
      <c r="AB215" s="793">
        <v>2619</v>
      </c>
      <c r="AC215" s="794">
        <v>3431</v>
      </c>
      <c r="AD215" s="793">
        <v>173</v>
      </c>
      <c r="AE215" s="794">
        <v>39052</v>
      </c>
      <c r="AF215" s="793">
        <v>2792</v>
      </c>
      <c r="AG215" s="794">
        <v>68189</v>
      </c>
      <c r="AH215" s="793">
        <v>5340</v>
      </c>
      <c r="AI215" s="794">
        <v>8340</v>
      </c>
      <c r="AJ215" s="793">
        <v>313</v>
      </c>
      <c r="AK215" s="794">
        <v>76529</v>
      </c>
      <c r="AL215" s="793">
        <v>5653</v>
      </c>
    </row>
    <row r="216" spans="1:38" ht="16.5" x14ac:dyDescent="0.3">
      <c r="A216" s="797">
        <v>2013</v>
      </c>
      <c r="B216" s="796" t="s">
        <v>830</v>
      </c>
      <c r="C216" s="794">
        <v>30938</v>
      </c>
      <c r="D216" s="793">
        <v>1960</v>
      </c>
      <c r="E216" s="794">
        <v>3737</v>
      </c>
      <c r="F216" s="793">
        <v>69</v>
      </c>
      <c r="G216" s="794">
        <v>34675</v>
      </c>
      <c r="H216" s="793">
        <v>2029</v>
      </c>
      <c r="I216" s="794">
        <v>35031</v>
      </c>
      <c r="J216" s="793">
        <v>2545</v>
      </c>
      <c r="K216" s="794">
        <v>3140</v>
      </c>
      <c r="L216" s="793">
        <v>152</v>
      </c>
      <c r="M216" s="794">
        <v>38171</v>
      </c>
      <c r="N216" s="793">
        <v>2697</v>
      </c>
      <c r="O216" s="794">
        <v>65969</v>
      </c>
      <c r="P216" s="794">
        <v>4505</v>
      </c>
      <c r="Q216" s="794">
        <v>6877</v>
      </c>
      <c r="R216" s="794">
        <v>221</v>
      </c>
      <c r="S216" s="794">
        <v>72846</v>
      </c>
      <c r="T216" s="794">
        <v>4726</v>
      </c>
      <c r="U216" s="794">
        <v>31233</v>
      </c>
      <c r="V216" s="793">
        <v>1951</v>
      </c>
      <c r="W216" s="798">
        <v>4973</v>
      </c>
      <c r="X216" s="798">
        <v>126</v>
      </c>
      <c r="Y216" s="794">
        <v>36206</v>
      </c>
      <c r="Z216" s="793">
        <v>2077</v>
      </c>
      <c r="AA216" s="798">
        <v>34086</v>
      </c>
      <c r="AB216" s="793">
        <v>1989</v>
      </c>
      <c r="AC216" s="794">
        <v>3702</v>
      </c>
      <c r="AD216" s="793">
        <v>138</v>
      </c>
      <c r="AE216" s="794">
        <v>37788</v>
      </c>
      <c r="AF216" s="793">
        <v>2127</v>
      </c>
      <c r="AG216" s="794">
        <v>65319</v>
      </c>
      <c r="AH216" s="793">
        <v>3940</v>
      </c>
      <c r="AI216" s="794">
        <v>8675</v>
      </c>
      <c r="AJ216" s="793">
        <v>264</v>
      </c>
      <c r="AK216" s="794">
        <v>73994</v>
      </c>
      <c r="AL216" s="793">
        <v>4204</v>
      </c>
    </row>
    <row r="217" spans="1:38" ht="16.5" x14ac:dyDescent="0.3">
      <c r="A217" s="797">
        <v>2013</v>
      </c>
      <c r="B217" s="796" t="s">
        <v>829</v>
      </c>
      <c r="C217" s="794">
        <v>31887</v>
      </c>
      <c r="D217" s="793">
        <v>2639</v>
      </c>
      <c r="E217" s="794">
        <v>3761</v>
      </c>
      <c r="F217" s="793">
        <v>67</v>
      </c>
      <c r="G217" s="794">
        <v>35648</v>
      </c>
      <c r="H217" s="793">
        <v>2706</v>
      </c>
      <c r="I217" s="794">
        <v>35409</v>
      </c>
      <c r="J217" s="793">
        <v>3050</v>
      </c>
      <c r="K217" s="794">
        <v>3102</v>
      </c>
      <c r="L217" s="793">
        <v>205</v>
      </c>
      <c r="M217" s="794">
        <v>38511</v>
      </c>
      <c r="N217" s="793">
        <v>3255</v>
      </c>
      <c r="O217" s="794">
        <v>67296</v>
      </c>
      <c r="P217" s="794">
        <v>5689</v>
      </c>
      <c r="Q217" s="794">
        <v>6863</v>
      </c>
      <c r="R217" s="794">
        <v>272</v>
      </c>
      <c r="S217" s="794">
        <v>74159</v>
      </c>
      <c r="T217" s="794">
        <v>5961</v>
      </c>
      <c r="U217" s="794">
        <v>32112</v>
      </c>
      <c r="V217" s="793">
        <v>2557</v>
      </c>
      <c r="W217" s="798">
        <v>5248</v>
      </c>
      <c r="X217" s="798">
        <v>136</v>
      </c>
      <c r="Y217" s="794">
        <v>37360</v>
      </c>
      <c r="Z217" s="793">
        <v>2693</v>
      </c>
      <c r="AA217" s="798">
        <v>34786</v>
      </c>
      <c r="AB217" s="793">
        <v>2407</v>
      </c>
      <c r="AC217" s="794">
        <v>3694</v>
      </c>
      <c r="AD217" s="793">
        <v>188</v>
      </c>
      <c r="AE217" s="794">
        <v>38480</v>
      </c>
      <c r="AF217" s="793">
        <v>2595</v>
      </c>
      <c r="AG217" s="794">
        <v>66898</v>
      </c>
      <c r="AH217" s="793">
        <v>4964</v>
      </c>
      <c r="AI217" s="794">
        <v>8942</v>
      </c>
      <c r="AJ217" s="793">
        <v>324</v>
      </c>
      <c r="AK217" s="794">
        <v>75840</v>
      </c>
      <c r="AL217" s="793">
        <v>5288</v>
      </c>
    </row>
    <row r="218" spans="1:38" ht="16.5" x14ac:dyDescent="0.3">
      <c r="A218" s="797">
        <v>2014</v>
      </c>
      <c r="B218" s="796" t="s">
        <v>830</v>
      </c>
      <c r="C218" s="794">
        <v>31159</v>
      </c>
      <c r="D218" s="793">
        <v>1748</v>
      </c>
      <c r="E218" s="794">
        <v>3753</v>
      </c>
      <c r="F218" s="793">
        <v>68</v>
      </c>
      <c r="G218" s="794">
        <v>34912</v>
      </c>
      <c r="H218" s="793">
        <v>1816</v>
      </c>
      <c r="I218" s="794">
        <v>34200</v>
      </c>
      <c r="J218" s="793">
        <v>2417</v>
      </c>
      <c r="K218" s="794">
        <v>3067</v>
      </c>
      <c r="L218" s="793">
        <v>197</v>
      </c>
      <c r="M218" s="794">
        <v>37267</v>
      </c>
      <c r="N218" s="793">
        <v>2614</v>
      </c>
      <c r="O218" s="794">
        <v>65359</v>
      </c>
      <c r="P218" s="794">
        <v>4165</v>
      </c>
      <c r="Q218" s="794">
        <v>6820</v>
      </c>
      <c r="R218" s="794">
        <v>265</v>
      </c>
      <c r="S218" s="794">
        <v>72179</v>
      </c>
      <c r="T218" s="794">
        <v>4430</v>
      </c>
      <c r="U218" s="794">
        <v>31401</v>
      </c>
      <c r="V218" s="793">
        <v>1646</v>
      </c>
      <c r="W218" s="798">
        <v>5052</v>
      </c>
      <c r="X218" s="798">
        <v>124</v>
      </c>
      <c r="Y218" s="794">
        <v>36453</v>
      </c>
      <c r="Z218" s="793">
        <v>1770</v>
      </c>
      <c r="AA218" s="798">
        <v>33362</v>
      </c>
      <c r="AB218" s="793">
        <v>1768</v>
      </c>
      <c r="AC218" s="794">
        <v>3776</v>
      </c>
      <c r="AD218" s="793">
        <v>168</v>
      </c>
      <c r="AE218" s="794">
        <v>37138</v>
      </c>
      <c r="AF218" s="793">
        <v>1936</v>
      </c>
      <c r="AG218" s="794">
        <v>64763</v>
      </c>
      <c r="AH218" s="793">
        <v>3414</v>
      </c>
      <c r="AI218" s="794">
        <v>8828</v>
      </c>
      <c r="AJ218" s="793">
        <v>292</v>
      </c>
      <c r="AK218" s="794">
        <v>73591</v>
      </c>
      <c r="AL218" s="793">
        <v>3706</v>
      </c>
    </row>
    <row r="219" spans="1:38" ht="16.5" x14ac:dyDescent="0.3">
      <c r="A219" s="797">
        <v>2014</v>
      </c>
      <c r="B219" s="796" t="s">
        <v>829</v>
      </c>
      <c r="C219" s="794">
        <v>31745</v>
      </c>
      <c r="D219" s="793">
        <v>2418</v>
      </c>
      <c r="E219" s="794">
        <v>3862</v>
      </c>
      <c r="F219" s="793">
        <v>81</v>
      </c>
      <c r="G219" s="794">
        <v>35607</v>
      </c>
      <c r="H219" s="793">
        <v>2499</v>
      </c>
      <c r="I219" s="794">
        <v>35083</v>
      </c>
      <c r="J219" s="793">
        <v>2978</v>
      </c>
      <c r="K219" s="794">
        <v>3083</v>
      </c>
      <c r="L219" s="793">
        <v>228</v>
      </c>
      <c r="M219" s="794">
        <v>38166</v>
      </c>
      <c r="N219" s="793">
        <v>3206</v>
      </c>
      <c r="O219" s="794">
        <v>66828</v>
      </c>
      <c r="P219" s="794">
        <v>5396</v>
      </c>
      <c r="Q219" s="794">
        <v>6945</v>
      </c>
      <c r="R219" s="794">
        <v>309</v>
      </c>
      <c r="S219" s="794">
        <v>73773</v>
      </c>
      <c r="T219" s="794">
        <v>5705</v>
      </c>
      <c r="U219" s="794">
        <v>32079</v>
      </c>
      <c r="V219" s="793">
        <v>2299</v>
      </c>
      <c r="W219" s="798">
        <v>5252</v>
      </c>
      <c r="X219" s="798">
        <v>156</v>
      </c>
      <c r="Y219" s="794">
        <v>37331</v>
      </c>
      <c r="Z219" s="793">
        <v>2455</v>
      </c>
      <c r="AA219" s="798">
        <v>34345</v>
      </c>
      <c r="AB219" s="793">
        <v>2287</v>
      </c>
      <c r="AC219" s="794">
        <v>3850</v>
      </c>
      <c r="AD219" s="793">
        <v>192</v>
      </c>
      <c r="AE219" s="794">
        <v>38195</v>
      </c>
      <c r="AF219" s="793">
        <v>2479</v>
      </c>
      <c r="AG219" s="794">
        <v>66424</v>
      </c>
      <c r="AH219" s="793">
        <v>4586</v>
      </c>
      <c r="AI219" s="794">
        <v>9102</v>
      </c>
      <c r="AJ219" s="793">
        <v>348</v>
      </c>
      <c r="AK219" s="794">
        <v>75526</v>
      </c>
      <c r="AL219" s="793">
        <v>4934</v>
      </c>
    </row>
    <row r="220" spans="1:38" ht="16.5" x14ac:dyDescent="0.3">
      <c r="A220" s="797">
        <v>2015</v>
      </c>
      <c r="B220" s="796" t="s">
        <v>830</v>
      </c>
      <c r="C220" s="794">
        <v>30695</v>
      </c>
      <c r="D220" s="793">
        <v>1591</v>
      </c>
      <c r="E220" s="794">
        <v>3765</v>
      </c>
      <c r="F220" s="793">
        <v>50</v>
      </c>
      <c r="G220" s="794">
        <v>34460</v>
      </c>
      <c r="H220" s="793">
        <v>1641</v>
      </c>
      <c r="I220" s="794">
        <v>33262</v>
      </c>
      <c r="J220" s="793">
        <v>2130</v>
      </c>
      <c r="K220" s="794">
        <v>3074</v>
      </c>
      <c r="L220" s="793">
        <v>169</v>
      </c>
      <c r="M220" s="794">
        <v>36336</v>
      </c>
      <c r="N220" s="793">
        <v>2299</v>
      </c>
      <c r="O220" s="794">
        <v>63957</v>
      </c>
      <c r="P220" s="794">
        <v>3721</v>
      </c>
      <c r="Q220" s="794">
        <v>6839</v>
      </c>
      <c r="R220" s="794">
        <v>219</v>
      </c>
      <c r="S220" s="794">
        <v>70796</v>
      </c>
      <c r="T220" s="794">
        <v>3940</v>
      </c>
      <c r="U220" s="794">
        <v>30740</v>
      </c>
      <c r="V220" s="793">
        <v>1531</v>
      </c>
      <c r="W220" s="798">
        <v>5297</v>
      </c>
      <c r="X220" s="798">
        <v>69</v>
      </c>
      <c r="Y220" s="794">
        <v>36037</v>
      </c>
      <c r="Z220" s="793">
        <v>1600</v>
      </c>
      <c r="AA220" s="798">
        <v>32432</v>
      </c>
      <c r="AB220" s="793">
        <v>1549</v>
      </c>
      <c r="AC220" s="794">
        <v>3832</v>
      </c>
      <c r="AD220" s="793">
        <v>150</v>
      </c>
      <c r="AE220" s="794">
        <v>36264</v>
      </c>
      <c r="AF220" s="793">
        <v>1699</v>
      </c>
      <c r="AG220" s="794">
        <v>63172</v>
      </c>
      <c r="AH220" s="793">
        <v>3080</v>
      </c>
      <c r="AI220" s="794">
        <v>9129</v>
      </c>
      <c r="AJ220" s="793">
        <v>219</v>
      </c>
      <c r="AK220" s="794">
        <v>72301</v>
      </c>
      <c r="AL220" s="793">
        <v>3299</v>
      </c>
    </row>
    <row r="221" spans="1:38" ht="16.5" x14ac:dyDescent="0.3">
      <c r="A221" s="797">
        <v>2015</v>
      </c>
      <c r="B221" s="796" t="s">
        <v>829</v>
      </c>
      <c r="C221" s="794">
        <v>30873</v>
      </c>
      <c r="D221" s="793">
        <v>2222</v>
      </c>
      <c r="E221" s="794">
        <v>3883</v>
      </c>
      <c r="F221" s="793">
        <v>80</v>
      </c>
      <c r="G221" s="794">
        <v>34756</v>
      </c>
      <c r="H221" s="793">
        <v>2302</v>
      </c>
      <c r="I221" s="794">
        <v>33908</v>
      </c>
      <c r="J221" s="793">
        <v>2652</v>
      </c>
      <c r="K221" s="794">
        <v>3053</v>
      </c>
      <c r="L221" s="793">
        <v>185</v>
      </c>
      <c r="M221" s="794">
        <v>36961</v>
      </c>
      <c r="N221" s="793">
        <v>2837</v>
      </c>
      <c r="O221" s="794">
        <v>64781</v>
      </c>
      <c r="P221" s="794">
        <v>4874</v>
      </c>
      <c r="Q221" s="794">
        <v>6936</v>
      </c>
      <c r="R221" s="794">
        <v>265</v>
      </c>
      <c r="S221" s="794">
        <v>71717</v>
      </c>
      <c r="T221" s="794">
        <v>5139</v>
      </c>
      <c r="U221" s="794">
        <v>31112</v>
      </c>
      <c r="V221" s="793">
        <v>2089</v>
      </c>
      <c r="W221" s="798">
        <v>5269</v>
      </c>
      <c r="X221" s="798">
        <v>151</v>
      </c>
      <c r="Y221" s="794">
        <v>36381</v>
      </c>
      <c r="Z221" s="793">
        <v>2240</v>
      </c>
      <c r="AA221" s="798">
        <v>33162</v>
      </c>
      <c r="AB221" s="793">
        <v>1905</v>
      </c>
      <c r="AC221" s="794">
        <v>3874</v>
      </c>
      <c r="AD221" s="793">
        <v>150</v>
      </c>
      <c r="AE221" s="794">
        <v>37036</v>
      </c>
      <c r="AF221" s="793">
        <v>2055</v>
      </c>
      <c r="AG221" s="794">
        <v>64274</v>
      </c>
      <c r="AH221" s="793">
        <v>3994</v>
      </c>
      <c r="AI221" s="794">
        <v>9143</v>
      </c>
      <c r="AJ221" s="793">
        <v>301</v>
      </c>
      <c r="AK221" s="794">
        <v>73417</v>
      </c>
      <c r="AL221" s="793">
        <v>4295</v>
      </c>
    </row>
    <row r="222" spans="1:38" ht="16.5" x14ac:dyDescent="0.3">
      <c r="A222" s="797">
        <v>2016</v>
      </c>
      <c r="B222" s="796" t="s">
        <v>830</v>
      </c>
      <c r="C222" s="794">
        <v>29497</v>
      </c>
      <c r="D222" s="793">
        <v>1281</v>
      </c>
      <c r="E222" s="794">
        <v>3743</v>
      </c>
      <c r="F222" s="793">
        <v>40</v>
      </c>
      <c r="G222" s="794">
        <v>33240</v>
      </c>
      <c r="H222" s="793">
        <v>1321</v>
      </c>
      <c r="I222" s="794">
        <v>31394</v>
      </c>
      <c r="J222" s="793">
        <v>1879</v>
      </c>
      <c r="K222" s="794">
        <v>3084</v>
      </c>
      <c r="L222" s="793">
        <v>162</v>
      </c>
      <c r="M222" s="794">
        <v>34478</v>
      </c>
      <c r="N222" s="793">
        <v>2041</v>
      </c>
      <c r="O222" s="794">
        <v>60891</v>
      </c>
      <c r="P222" s="794">
        <v>3160</v>
      </c>
      <c r="Q222" s="794">
        <v>6827</v>
      </c>
      <c r="R222" s="794">
        <v>202</v>
      </c>
      <c r="S222" s="794">
        <v>67718</v>
      </c>
      <c r="T222" s="794">
        <v>3362</v>
      </c>
      <c r="U222" s="794">
        <v>29558</v>
      </c>
      <c r="V222" s="793">
        <v>1152</v>
      </c>
      <c r="W222" s="798">
        <v>5241</v>
      </c>
      <c r="X222" s="798">
        <v>98</v>
      </c>
      <c r="Y222" s="794">
        <v>34799</v>
      </c>
      <c r="Z222" s="793">
        <v>1250</v>
      </c>
      <c r="AA222" s="798">
        <v>30531</v>
      </c>
      <c r="AB222" s="793">
        <v>1257</v>
      </c>
      <c r="AC222" s="794">
        <v>3810</v>
      </c>
      <c r="AD222" s="793">
        <v>135</v>
      </c>
      <c r="AE222" s="794">
        <v>34341</v>
      </c>
      <c r="AF222" s="793">
        <v>1392</v>
      </c>
      <c r="AG222" s="794">
        <v>60089</v>
      </c>
      <c r="AH222" s="793">
        <v>2409</v>
      </c>
      <c r="AI222" s="794">
        <v>9051</v>
      </c>
      <c r="AJ222" s="793">
        <v>233</v>
      </c>
      <c r="AK222" s="794">
        <v>69140</v>
      </c>
      <c r="AL222" s="793">
        <v>2642</v>
      </c>
    </row>
    <row r="223" spans="1:38" ht="16.5" x14ac:dyDescent="0.3">
      <c r="A223" s="797">
        <v>2016</v>
      </c>
      <c r="B223" s="796" t="s">
        <v>829</v>
      </c>
      <c r="C223" s="794">
        <v>29873</v>
      </c>
      <c r="D223" s="793">
        <v>1852</v>
      </c>
      <c r="E223" s="794">
        <v>3910</v>
      </c>
      <c r="F223" s="793">
        <v>61</v>
      </c>
      <c r="G223" s="794">
        <v>33783</v>
      </c>
      <c r="H223" s="793">
        <v>1913</v>
      </c>
      <c r="I223" s="794">
        <v>31941</v>
      </c>
      <c r="J223" s="793">
        <v>2347</v>
      </c>
      <c r="K223" s="794">
        <v>3134</v>
      </c>
      <c r="L223" s="793">
        <v>217</v>
      </c>
      <c r="M223" s="794">
        <v>35075</v>
      </c>
      <c r="N223" s="793">
        <v>2564</v>
      </c>
      <c r="O223" s="794">
        <v>61814</v>
      </c>
      <c r="P223" s="794">
        <v>4199</v>
      </c>
      <c r="Q223" s="794">
        <v>7044</v>
      </c>
      <c r="R223" s="794">
        <v>278</v>
      </c>
      <c r="S223" s="794">
        <v>68858</v>
      </c>
      <c r="T223" s="794">
        <v>4477</v>
      </c>
      <c r="U223" s="794">
        <v>29889</v>
      </c>
      <c r="V223" s="793">
        <v>1665</v>
      </c>
      <c r="W223" s="798">
        <v>5387</v>
      </c>
      <c r="X223" s="798">
        <v>137</v>
      </c>
      <c r="Y223" s="794">
        <v>35276</v>
      </c>
      <c r="Z223" s="793">
        <v>1802</v>
      </c>
      <c r="AA223" s="798">
        <v>31092</v>
      </c>
      <c r="AB223" s="793">
        <v>1635</v>
      </c>
      <c r="AC223" s="794">
        <v>3889</v>
      </c>
      <c r="AD223" s="793">
        <v>168</v>
      </c>
      <c r="AE223" s="794">
        <v>34981</v>
      </c>
      <c r="AF223" s="793">
        <v>1803</v>
      </c>
      <c r="AG223" s="794">
        <v>60981</v>
      </c>
      <c r="AH223" s="793">
        <v>3300</v>
      </c>
      <c r="AI223" s="794">
        <v>9276</v>
      </c>
      <c r="AJ223" s="793">
        <v>305</v>
      </c>
      <c r="AK223" s="794">
        <v>70257</v>
      </c>
      <c r="AL223" s="793">
        <v>3605</v>
      </c>
    </row>
    <row r="224" spans="1:38" ht="16.5" x14ac:dyDescent="0.3">
      <c r="A224" s="797">
        <v>2017</v>
      </c>
      <c r="B224" s="796" t="s">
        <v>830</v>
      </c>
      <c r="C224" s="794">
        <v>28988</v>
      </c>
      <c r="D224" s="793">
        <v>891</v>
      </c>
      <c r="E224" s="794">
        <v>3871</v>
      </c>
      <c r="F224" s="793">
        <v>37</v>
      </c>
      <c r="G224" s="794">
        <v>32859</v>
      </c>
      <c r="H224" s="793">
        <v>928</v>
      </c>
      <c r="I224" s="794">
        <v>30663</v>
      </c>
      <c r="J224" s="793">
        <v>1695</v>
      </c>
      <c r="K224" s="794">
        <v>3135</v>
      </c>
      <c r="L224" s="793">
        <v>215</v>
      </c>
      <c r="M224" s="794">
        <v>33798</v>
      </c>
      <c r="N224" s="793">
        <v>1910</v>
      </c>
      <c r="O224" s="794">
        <v>59651</v>
      </c>
      <c r="P224" s="794">
        <v>2586</v>
      </c>
      <c r="Q224" s="794">
        <v>7006</v>
      </c>
      <c r="R224" s="794">
        <v>252</v>
      </c>
      <c r="S224" s="794">
        <v>66657</v>
      </c>
      <c r="T224" s="794">
        <v>2838</v>
      </c>
      <c r="U224" s="794">
        <v>28842</v>
      </c>
      <c r="V224" s="793">
        <v>752</v>
      </c>
      <c r="W224" s="798">
        <v>5436</v>
      </c>
      <c r="X224" s="798">
        <v>59</v>
      </c>
      <c r="Y224" s="794">
        <v>34278</v>
      </c>
      <c r="Z224" s="793">
        <v>811</v>
      </c>
      <c r="AA224" s="798">
        <v>29467</v>
      </c>
      <c r="AB224" s="793">
        <v>965</v>
      </c>
      <c r="AC224" s="794">
        <v>4195</v>
      </c>
      <c r="AD224" s="793">
        <v>129</v>
      </c>
      <c r="AE224" s="794">
        <v>33662</v>
      </c>
      <c r="AF224" s="793">
        <v>1094</v>
      </c>
      <c r="AG224" s="794">
        <v>58309</v>
      </c>
      <c r="AH224" s="793">
        <v>1717</v>
      </c>
      <c r="AI224" s="794">
        <v>9631</v>
      </c>
      <c r="AJ224" s="793">
        <v>188</v>
      </c>
      <c r="AK224" s="794">
        <v>67940</v>
      </c>
      <c r="AL224" s="793">
        <v>1905</v>
      </c>
    </row>
    <row r="225" spans="1:38" ht="16.5" x14ac:dyDescent="0.3">
      <c r="A225" s="797">
        <v>2017</v>
      </c>
      <c r="B225" s="796" t="s">
        <v>829</v>
      </c>
      <c r="C225" s="794">
        <v>29597</v>
      </c>
      <c r="D225" s="793">
        <v>1341</v>
      </c>
      <c r="E225" s="794">
        <v>3984</v>
      </c>
      <c r="F225" s="793">
        <v>58</v>
      </c>
      <c r="G225" s="794">
        <v>33581</v>
      </c>
      <c r="H225" s="793">
        <v>1399</v>
      </c>
      <c r="I225" s="794">
        <v>31183</v>
      </c>
      <c r="J225" s="793">
        <v>2062</v>
      </c>
      <c r="K225" s="794">
        <v>3266</v>
      </c>
      <c r="L225" s="793">
        <v>218</v>
      </c>
      <c r="M225" s="794">
        <v>34449</v>
      </c>
      <c r="N225" s="793">
        <v>2280</v>
      </c>
      <c r="O225" s="794">
        <v>60780</v>
      </c>
      <c r="P225" s="794">
        <v>3403</v>
      </c>
      <c r="Q225" s="794">
        <v>7250</v>
      </c>
      <c r="R225" s="794">
        <v>276</v>
      </c>
      <c r="S225" s="794">
        <v>68030</v>
      </c>
      <c r="T225" s="794">
        <v>3679</v>
      </c>
      <c r="U225" s="794">
        <v>29743</v>
      </c>
      <c r="V225" s="793">
        <v>1110</v>
      </c>
      <c r="W225" s="798">
        <v>5516</v>
      </c>
      <c r="X225" s="798">
        <v>105</v>
      </c>
      <c r="Y225" s="794">
        <v>35259</v>
      </c>
      <c r="Z225" s="793">
        <v>1215</v>
      </c>
      <c r="AA225" s="798">
        <v>29633</v>
      </c>
      <c r="AB225" s="793">
        <v>1287</v>
      </c>
      <c r="AC225" s="794">
        <v>4499</v>
      </c>
      <c r="AD225" s="793">
        <v>202</v>
      </c>
      <c r="AE225" s="794">
        <v>34132</v>
      </c>
      <c r="AF225" s="793">
        <v>1489</v>
      </c>
      <c r="AG225" s="794">
        <v>59376</v>
      </c>
      <c r="AH225" s="793">
        <v>2397</v>
      </c>
      <c r="AI225" s="794">
        <v>10015</v>
      </c>
      <c r="AJ225" s="793">
        <v>307</v>
      </c>
      <c r="AK225" s="794">
        <v>69391</v>
      </c>
      <c r="AL225" s="793">
        <v>2704</v>
      </c>
    </row>
    <row r="226" spans="1:38" ht="16.5" x14ac:dyDescent="0.3">
      <c r="A226" s="797">
        <v>2018</v>
      </c>
      <c r="B226" s="796" t="s">
        <v>830</v>
      </c>
      <c r="C226" s="794">
        <v>28765</v>
      </c>
      <c r="D226" s="793">
        <v>476</v>
      </c>
      <c r="E226" s="794">
        <v>4042</v>
      </c>
      <c r="F226" s="793">
        <v>26</v>
      </c>
      <c r="G226" s="794">
        <v>32807</v>
      </c>
      <c r="H226" s="793">
        <v>502</v>
      </c>
      <c r="I226" s="794">
        <v>29725</v>
      </c>
      <c r="J226" s="793">
        <v>1327</v>
      </c>
      <c r="K226" s="794">
        <v>3442</v>
      </c>
      <c r="L226" s="793">
        <v>183</v>
      </c>
      <c r="M226" s="794">
        <v>33167</v>
      </c>
      <c r="N226" s="793">
        <v>1510</v>
      </c>
      <c r="O226" s="794">
        <v>58490</v>
      </c>
      <c r="P226" s="794">
        <v>1803</v>
      </c>
      <c r="Q226" s="794">
        <v>7484</v>
      </c>
      <c r="R226" s="794">
        <v>209</v>
      </c>
      <c r="S226" s="794">
        <v>65974</v>
      </c>
      <c r="T226" s="794">
        <v>2012</v>
      </c>
      <c r="U226" s="794">
        <v>26286</v>
      </c>
      <c r="V226" s="793">
        <v>338</v>
      </c>
      <c r="W226" s="798">
        <v>8050</v>
      </c>
      <c r="X226" s="798">
        <v>42</v>
      </c>
      <c r="Y226" s="794">
        <v>34336</v>
      </c>
      <c r="Z226" s="793">
        <v>380</v>
      </c>
      <c r="AA226" s="798">
        <v>26137</v>
      </c>
      <c r="AB226" s="793">
        <v>618</v>
      </c>
      <c r="AC226" s="794">
        <v>6479</v>
      </c>
      <c r="AD226" s="793">
        <v>242</v>
      </c>
      <c r="AE226" s="794">
        <v>32616</v>
      </c>
      <c r="AF226" s="793">
        <v>860</v>
      </c>
      <c r="AG226" s="794">
        <v>52423</v>
      </c>
      <c r="AH226" s="793">
        <v>956</v>
      </c>
      <c r="AI226" s="794">
        <v>14529</v>
      </c>
      <c r="AJ226" s="793">
        <v>284</v>
      </c>
      <c r="AK226" s="794">
        <v>66952</v>
      </c>
      <c r="AL226" s="793">
        <v>1240</v>
      </c>
    </row>
    <row r="227" spans="1:38" ht="16.5" x14ac:dyDescent="0.3">
      <c r="A227" s="797">
        <v>2018</v>
      </c>
      <c r="B227" s="796" t="s">
        <v>829</v>
      </c>
      <c r="C227" s="794">
        <v>29325</v>
      </c>
      <c r="D227" s="793">
        <v>851</v>
      </c>
      <c r="E227" s="794">
        <v>4169</v>
      </c>
      <c r="F227" s="793">
        <v>54</v>
      </c>
      <c r="G227" s="794">
        <v>33494</v>
      </c>
      <c r="H227" s="793">
        <v>905</v>
      </c>
      <c r="I227" s="794">
        <v>30557</v>
      </c>
      <c r="J227" s="793">
        <v>1545</v>
      </c>
      <c r="K227" s="794">
        <v>3697</v>
      </c>
      <c r="L227" s="793">
        <v>185</v>
      </c>
      <c r="M227" s="794">
        <v>34254</v>
      </c>
      <c r="N227" s="793">
        <v>1730</v>
      </c>
      <c r="O227" s="794">
        <v>59882</v>
      </c>
      <c r="P227" s="794">
        <v>2396</v>
      </c>
      <c r="Q227" s="794">
        <v>7866</v>
      </c>
      <c r="R227" s="794">
        <v>239</v>
      </c>
      <c r="S227" s="794">
        <v>67748</v>
      </c>
      <c r="T227" s="794">
        <v>2635</v>
      </c>
      <c r="U227" s="794">
        <v>26730</v>
      </c>
      <c r="V227" s="793">
        <v>588</v>
      </c>
      <c r="W227" s="798">
        <v>8216</v>
      </c>
      <c r="X227" s="798">
        <v>96</v>
      </c>
      <c r="Y227" s="794">
        <v>34946</v>
      </c>
      <c r="Z227" s="793">
        <v>684</v>
      </c>
      <c r="AA227" s="798">
        <v>26795</v>
      </c>
      <c r="AB227" s="793">
        <v>858</v>
      </c>
      <c r="AC227" s="794">
        <v>6644</v>
      </c>
      <c r="AD227" s="793">
        <v>302</v>
      </c>
      <c r="AE227" s="794">
        <v>33439</v>
      </c>
      <c r="AF227" s="793">
        <v>1160</v>
      </c>
      <c r="AG227" s="794">
        <v>53525</v>
      </c>
      <c r="AH227" s="793">
        <v>1446</v>
      </c>
      <c r="AI227" s="794">
        <v>14860</v>
      </c>
      <c r="AJ227" s="793">
        <v>398</v>
      </c>
      <c r="AK227" s="794">
        <v>68385</v>
      </c>
      <c r="AL227" s="793">
        <v>1844</v>
      </c>
    </row>
    <row r="228" spans="1:38" ht="16.5" x14ac:dyDescent="0.3">
      <c r="A228" s="797">
        <v>2019</v>
      </c>
      <c r="B228" s="796" t="s">
        <v>830</v>
      </c>
      <c r="C228" s="794">
        <v>25279</v>
      </c>
      <c r="D228" s="793">
        <v>168</v>
      </c>
      <c r="E228" s="794">
        <v>6215</v>
      </c>
      <c r="F228" s="793">
        <v>21</v>
      </c>
      <c r="G228" s="794">
        <v>31494</v>
      </c>
      <c r="H228" s="793">
        <v>189</v>
      </c>
      <c r="I228" s="794">
        <v>26640</v>
      </c>
      <c r="J228" s="793">
        <v>912</v>
      </c>
      <c r="K228" s="794">
        <v>5479</v>
      </c>
      <c r="L228" s="793">
        <v>238</v>
      </c>
      <c r="M228" s="794">
        <v>32119</v>
      </c>
      <c r="N228" s="793">
        <v>1150</v>
      </c>
      <c r="O228" s="794">
        <v>51919</v>
      </c>
      <c r="P228" s="794">
        <v>1080</v>
      </c>
      <c r="Q228" s="794">
        <v>11694</v>
      </c>
      <c r="R228" s="794">
        <v>259</v>
      </c>
      <c r="S228" s="794">
        <v>63613</v>
      </c>
      <c r="T228" s="794">
        <v>1339</v>
      </c>
      <c r="U228" s="794">
        <v>608</v>
      </c>
      <c r="V228" s="793">
        <v>1</v>
      </c>
      <c r="W228" s="798">
        <v>28896</v>
      </c>
      <c r="X228" s="798">
        <v>76</v>
      </c>
      <c r="Y228" s="794">
        <v>29504</v>
      </c>
      <c r="Z228" s="793">
        <v>77</v>
      </c>
      <c r="AA228" s="798">
        <v>112</v>
      </c>
      <c r="AB228" s="793">
        <v>60</v>
      </c>
      <c r="AC228" s="794">
        <v>27979</v>
      </c>
      <c r="AD228" s="793">
        <v>216</v>
      </c>
      <c r="AE228" s="794">
        <v>28091</v>
      </c>
      <c r="AF228" s="793">
        <v>276</v>
      </c>
      <c r="AG228" s="794">
        <v>720</v>
      </c>
      <c r="AH228" s="793">
        <v>61</v>
      </c>
      <c r="AI228" s="794">
        <v>56875</v>
      </c>
      <c r="AJ228" s="793">
        <v>292</v>
      </c>
      <c r="AK228" s="794">
        <v>57595</v>
      </c>
      <c r="AL228" s="793">
        <v>353</v>
      </c>
    </row>
    <row r="229" spans="1:38" ht="16.5" x14ac:dyDescent="0.3">
      <c r="A229" s="797">
        <v>2019</v>
      </c>
      <c r="B229" s="796" t="s">
        <v>829</v>
      </c>
      <c r="C229" s="794">
        <v>26114</v>
      </c>
      <c r="D229" s="793">
        <v>280</v>
      </c>
      <c r="E229" s="794">
        <v>6262</v>
      </c>
      <c r="F229" s="793">
        <v>32</v>
      </c>
      <c r="G229" s="794">
        <v>32376</v>
      </c>
      <c r="H229" s="793">
        <v>312</v>
      </c>
      <c r="I229" s="794">
        <v>27042</v>
      </c>
      <c r="J229" s="793">
        <v>1073</v>
      </c>
      <c r="K229" s="794">
        <v>5565</v>
      </c>
      <c r="L229" s="793">
        <v>336</v>
      </c>
      <c r="M229" s="794">
        <v>32607</v>
      </c>
      <c r="N229" s="793">
        <v>1409</v>
      </c>
      <c r="O229" s="794">
        <v>53156</v>
      </c>
      <c r="P229" s="794">
        <v>1353</v>
      </c>
      <c r="Q229" s="794">
        <v>11827</v>
      </c>
      <c r="R229" s="794">
        <v>368</v>
      </c>
      <c r="S229" s="794">
        <v>64983</v>
      </c>
      <c r="T229" s="794">
        <v>1721</v>
      </c>
      <c r="U229" s="794">
        <v>621</v>
      </c>
      <c r="V229" s="793">
        <v>3</v>
      </c>
      <c r="W229" s="798">
        <v>29769</v>
      </c>
      <c r="X229" s="798">
        <v>123</v>
      </c>
      <c r="Y229" s="794">
        <v>30390</v>
      </c>
      <c r="Z229" s="793">
        <v>126</v>
      </c>
      <c r="AA229" s="798">
        <v>152</v>
      </c>
      <c r="AB229" s="793">
        <v>77</v>
      </c>
      <c r="AC229" s="794">
        <v>28414</v>
      </c>
      <c r="AD229" s="793">
        <v>416</v>
      </c>
      <c r="AE229" s="794">
        <v>28566</v>
      </c>
      <c r="AF229" s="793">
        <v>493</v>
      </c>
      <c r="AG229" s="794">
        <v>773</v>
      </c>
      <c r="AH229" s="793">
        <v>80</v>
      </c>
      <c r="AI229" s="794">
        <v>58183</v>
      </c>
      <c r="AJ229" s="793">
        <v>539</v>
      </c>
      <c r="AK229" s="794">
        <v>58956</v>
      </c>
      <c r="AL229" s="793">
        <v>619</v>
      </c>
    </row>
    <row r="230" spans="1:38" ht="16.5" x14ac:dyDescent="0.3">
      <c r="A230" s="797">
        <v>2020</v>
      </c>
      <c r="B230" s="796" t="s">
        <v>830</v>
      </c>
      <c r="C230" s="794">
        <v>588</v>
      </c>
      <c r="D230" s="793">
        <v>0</v>
      </c>
      <c r="E230" s="794">
        <v>26484</v>
      </c>
      <c r="F230" s="793">
        <v>38</v>
      </c>
      <c r="G230" s="794">
        <v>27072</v>
      </c>
      <c r="H230" s="793">
        <v>38</v>
      </c>
      <c r="I230" s="794">
        <v>1</v>
      </c>
      <c r="J230" s="793">
        <v>9</v>
      </c>
      <c r="K230" s="794">
        <v>26088</v>
      </c>
      <c r="L230" s="793">
        <v>904</v>
      </c>
      <c r="M230" s="794">
        <v>26089</v>
      </c>
      <c r="N230" s="793">
        <v>913</v>
      </c>
      <c r="O230" s="794">
        <v>589</v>
      </c>
      <c r="P230" s="794">
        <v>9</v>
      </c>
      <c r="Q230" s="794">
        <v>52572</v>
      </c>
      <c r="R230" s="794">
        <v>942</v>
      </c>
      <c r="S230" s="794">
        <v>53161</v>
      </c>
      <c r="T230" s="794">
        <v>951</v>
      </c>
      <c r="U230" s="794">
        <v>0</v>
      </c>
      <c r="V230" s="793">
        <v>0</v>
      </c>
      <c r="W230" s="794">
        <v>0</v>
      </c>
      <c r="X230" s="793">
        <v>0</v>
      </c>
      <c r="Y230" s="794">
        <v>0</v>
      </c>
      <c r="Z230" s="793">
        <v>0</v>
      </c>
      <c r="AA230" s="794">
        <v>0</v>
      </c>
      <c r="AB230" s="793">
        <v>0</v>
      </c>
      <c r="AC230" s="794">
        <v>0</v>
      </c>
      <c r="AD230" s="793">
        <v>0</v>
      </c>
      <c r="AE230" s="794">
        <v>0</v>
      </c>
      <c r="AF230" s="793">
        <v>0</v>
      </c>
      <c r="AG230" s="794">
        <v>0</v>
      </c>
      <c r="AH230" s="793">
        <v>0</v>
      </c>
      <c r="AI230" s="794">
        <v>0</v>
      </c>
      <c r="AJ230" s="793">
        <v>0</v>
      </c>
      <c r="AK230" s="794">
        <v>0</v>
      </c>
      <c r="AL230" s="793">
        <v>0</v>
      </c>
    </row>
    <row r="231" spans="1:38" ht="16.5" x14ac:dyDescent="0.3">
      <c r="A231" s="797">
        <v>2020</v>
      </c>
      <c r="B231" s="796" t="s">
        <v>829</v>
      </c>
      <c r="C231" s="794">
        <v>577</v>
      </c>
      <c r="D231" s="793">
        <v>0</v>
      </c>
      <c r="E231" s="794">
        <v>27876</v>
      </c>
      <c r="F231" s="793">
        <v>63</v>
      </c>
      <c r="G231" s="794">
        <v>28453</v>
      </c>
      <c r="H231" s="793">
        <v>63</v>
      </c>
      <c r="I231" s="794">
        <v>1</v>
      </c>
      <c r="J231" s="793">
        <v>0</v>
      </c>
      <c r="K231" s="794">
        <v>27316</v>
      </c>
      <c r="L231" s="793">
        <v>772</v>
      </c>
      <c r="M231" s="794">
        <v>27317</v>
      </c>
      <c r="N231" s="793">
        <v>772</v>
      </c>
      <c r="O231" s="794">
        <v>578</v>
      </c>
      <c r="P231" s="794">
        <v>0</v>
      </c>
      <c r="Q231" s="795">
        <v>55192</v>
      </c>
      <c r="R231" s="794">
        <v>835</v>
      </c>
      <c r="S231" s="794">
        <v>55770</v>
      </c>
      <c r="T231" s="794">
        <v>835</v>
      </c>
      <c r="U231" s="794">
        <v>0</v>
      </c>
      <c r="V231" s="793">
        <v>0</v>
      </c>
      <c r="W231" s="794">
        <v>0</v>
      </c>
      <c r="X231" s="793">
        <v>0</v>
      </c>
      <c r="Y231" s="794">
        <v>0</v>
      </c>
      <c r="Z231" s="793">
        <v>0</v>
      </c>
      <c r="AA231" s="794">
        <v>0</v>
      </c>
      <c r="AB231" s="793">
        <v>0</v>
      </c>
      <c r="AC231" s="794">
        <v>0</v>
      </c>
      <c r="AD231" s="793">
        <v>0</v>
      </c>
      <c r="AE231" s="794">
        <v>0</v>
      </c>
      <c r="AF231" s="793">
        <v>0</v>
      </c>
      <c r="AG231" s="794">
        <v>0</v>
      </c>
      <c r="AH231" s="793">
        <v>0</v>
      </c>
      <c r="AI231" s="794">
        <v>0</v>
      </c>
      <c r="AJ231" s="793">
        <v>0</v>
      </c>
      <c r="AK231" s="794">
        <v>0</v>
      </c>
      <c r="AL231" s="793">
        <v>0</v>
      </c>
    </row>
    <row r="232" spans="1:38" ht="16.5" x14ac:dyDescent="0.3">
      <c r="A232" s="1059" t="s">
        <v>117</v>
      </c>
      <c r="B232" s="1060"/>
      <c r="C232" s="791">
        <v>3109192</v>
      </c>
      <c r="D232" s="790">
        <v>1196434</v>
      </c>
      <c r="E232" s="791">
        <v>482943</v>
      </c>
      <c r="F232" s="790">
        <v>41593</v>
      </c>
      <c r="G232" s="791">
        <v>3592135</v>
      </c>
      <c r="H232" s="790">
        <v>1238027</v>
      </c>
      <c r="I232" s="791">
        <v>2619771</v>
      </c>
      <c r="J232" s="790">
        <v>1071289</v>
      </c>
      <c r="K232" s="791">
        <v>328581</v>
      </c>
      <c r="L232" s="790">
        <v>36052</v>
      </c>
      <c r="M232" s="791">
        <v>2948352</v>
      </c>
      <c r="N232" s="790">
        <v>1107341</v>
      </c>
      <c r="O232" s="791">
        <v>5728963</v>
      </c>
      <c r="P232" s="790">
        <v>2267723</v>
      </c>
      <c r="Q232" s="792">
        <v>811524</v>
      </c>
      <c r="R232" s="790">
        <v>77645</v>
      </c>
      <c r="S232" s="791">
        <v>6540487</v>
      </c>
      <c r="T232" s="790">
        <v>2345368</v>
      </c>
      <c r="U232" s="791">
        <v>3144477</v>
      </c>
      <c r="V232" s="790">
        <v>1167562</v>
      </c>
      <c r="W232" s="791">
        <v>603179</v>
      </c>
      <c r="X232" s="790">
        <v>63696</v>
      </c>
      <c r="Y232" s="791">
        <v>3747656</v>
      </c>
      <c r="Z232" s="790">
        <v>1231258</v>
      </c>
      <c r="AA232" s="791">
        <v>2616073</v>
      </c>
      <c r="AB232" s="790">
        <v>979784</v>
      </c>
      <c r="AC232" s="791">
        <v>376159</v>
      </c>
      <c r="AD232" s="790">
        <v>39230</v>
      </c>
      <c r="AE232" s="791">
        <v>2992232</v>
      </c>
      <c r="AF232" s="790">
        <v>1019014</v>
      </c>
      <c r="AG232" s="791">
        <v>5760550</v>
      </c>
      <c r="AH232" s="790">
        <v>2147346</v>
      </c>
      <c r="AI232" s="791">
        <v>979338</v>
      </c>
      <c r="AJ232" s="790">
        <v>102926</v>
      </c>
      <c r="AK232" s="791">
        <v>6739888</v>
      </c>
      <c r="AL232" s="790">
        <v>2250272</v>
      </c>
    </row>
  </sheetData>
  <mergeCells count="29">
    <mergeCell ref="A232:B232"/>
    <mergeCell ref="AA5:AB5"/>
    <mergeCell ref="AC5:AD5"/>
    <mergeCell ref="AE5:AF5"/>
    <mergeCell ref="AG5:AH5"/>
    <mergeCell ref="C5:D5"/>
    <mergeCell ref="E5:F5"/>
    <mergeCell ref="G5:H5"/>
    <mergeCell ref="I5:J5"/>
    <mergeCell ref="K5:L5"/>
    <mergeCell ref="M5:N5"/>
    <mergeCell ref="W5:X5"/>
    <mergeCell ref="Y5:Z5"/>
    <mergeCell ref="AI5:AJ5"/>
    <mergeCell ref="AK5:AL5"/>
    <mergeCell ref="O5:P5"/>
    <mergeCell ref="A1:T2"/>
    <mergeCell ref="A3:B6"/>
    <mergeCell ref="C3:T3"/>
    <mergeCell ref="U3:AL3"/>
    <mergeCell ref="C4:H4"/>
    <mergeCell ref="I4:N4"/>
    <mergeCell ref="O4:T4"/>
    <mergeCell ref="U4:Z4"/>
    <mergeCell ref="AA4:AF4"/>
    <mergeCell ref="AG4:AL4"/>
    <mergeCell ref="Q5:R5"/>
    <mergeCell ref="S5:T5"/>
    <mergeCell ref="U5:V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26471-0C46-FD4C-834F-F96E75EAA36F}">
  <dimension ref="A1:AS1796"/>
  <sheetViews>
    <sheetView topLeftCell="C1" workbookViewId="0">
      <selection activeCell="I20" sqref="I20"/>
    </sheetView>
  </sheetViews>
  <sheetFormatPr defaultColWidth="8.85546875" defaultRowHeight="15" x14ac:dyDescent="0.25"/>
  <cols>
    <col min="1" max="1" width="37.28515625" style="807" bestFit="1" customWidth="1"/>
    <col min="2" max="16384" width="8.85546875" style="807"/>
  </cols>
  <sheetData>
    <row r="1" spans="1:45" ht="18" x14ac:dyDescent="0.25">
      <c r="A1" s="1063" t="s">
        <v>901</v>
      </c>
      <c r="B1" s="1063"/>
      <c r="C1" s="1063"/>
      <c r="D1" s="1063"/>
      <c r="E1" s="1063"/>
      <c r="F1" s="1063"/>
      <c r="G1" s="1063"/>
      <c r="H1" s="1063"/>
      <c r="I1" s="1063"/>
      <c r="J1" s="1063"/>
      <c r="K1" s="1063"/>
      <c r="L1" s="1063"/>
      <c r="M1" s="1063"/>
      <c r="N1" s="1063"/>
      <c r="O1" s="1063"/>
      <c r="P1" s="1063"/>
      <c r="Q1" s="1063"/>
      <c r="R1" s="1063"/>
      <c r="S1" s="1063"/>
      <c r="T1" s="1063"/>
      <c r="U1" s="1063"/>
      <c r="V1" s="1063"/>
      <c r="W1" s="1063"/>
      <c r="X1" s="1063"/>
      <c r="Y1" s="1063"/>
      <c r="Z1" s="1063"/>
      <c r="AA1" s="1063"/>
      <c r="AB1" s="1063"/>
    </row>
    <row r="2" spans="1:45" ht="16.5" x14ac:dyDescent="0.3">
      <c r="A2" s="828" t="s">
        <v>900</v>
      </c>
      <c r="B2" s="828"/>
      <c r="C2" s="828"/>
      <c r="D2" s="828"/>
      <c r="E2" s="828"/>
      <c r="F2" s="828"/>
      <c r="G2" s="828"/>
      <c r="H2" s="828"/>
      <c r="I2" s="828"/>
      <c r="J2" s="828"/>
      <c r="K2" s="828"/>
      <c r="L2" s="828"/>
      <c r="M2" s="828"/>
      <c r="N2" s="828"/>
      <c r="O2" s="828"/>
      <c r="P2" s="828"/>
      <c r="Q2" s="828"/>
      <c r="R2" s="828"/>
      <c r="S2" s="828"/>
      <c r="T2" s="828"/>
      <c r="U2" s="828"/>
      <c r="V2" s="828"/>
      <c r="W2" s="828"/>
      <c r="X2" s="827"/>
      <c r="Y2" s="827"/>
      <c r="Z2" s="827"/>
      <c r="AA2" s="827"/>
      <c r="AB2" s="827"/>
    </row>
    <row r="3" spans="1:45" ht="16.5" x14ac:dyDescent="0.3">
      <c r="A3" s="829" t="s">
        <v>899</v>
      </c>
      <c r="B3" s="829"/>
      <c r="C3" s="829"/>
      <c r="D3" s="829"/>
      <c r="E3" s="829"/>
      <c r="F3" s="829"/>
      <c r="G3" s="829"/>
      <c r="H3" s="829"/>
      <c r="I3" s="829"/>
      <c r="J3" s="829"/>
      <c r="K3" s="829"/>
      <c r="L3" s="829"/>
      <c r="M3" s="829"/>
      <c r="N3" s="829"/>
      <c r="O3" s="829"/>
      <c r="P3" s="829"/>
      <c r="Q3" s="829"/>
      <c r="R3" s="829"/>
      <c r="S3" s="829"/>
      <c r="T3" s="829"/>
      <c r="U3" s="829"/>
      <c r="V3" s="829"/>
      <c r="W3" s="829"/>
      <c r="X3" s="827"/>
      <c r="Y3" s="827"/>
      <c r="Z3" s="827"/>
      <c r="AA3" s="827"/>
      <c r="AB3" s="827"/>
    </row>
    <row r="4" spans="1:45" ht="16.5" x14ac:dyDescent="0.3">
      <c r="A4" s="829" t="s">
        <v>898</v>
      </c>
      <c r="B4" s="829"/>
      <c r="C4" s="829"/>
      <c r="D4" s="829"/>
      <c r="E4" s="829"/>
      <c r="F4" s="829"/>
      <c r="G4" s="829"/>
      <c r="H4" s="829"/>
      <c r="I4" s="829"/>
      <c r="J4" s="829"/>
      <c r="K4" s="829"/>
      <c r="L4" s="829"/>
      <c r="M4" s="829"/>
      <c r="N4" s="829"/>
      <c r="O4" s="829"/>
      <c r="P4" s="829"/>
      <c r="Q4" s="829"/>
      <c r="R4" s="829"/>
      <c r="S4" s="829"/>
      <c r="T4" s="829"/>
      <c r="U4" s="829"/>
      <c r="V4" s="829"/>
      <c r="W4" s="829"/>
      <c r="X4" s="827"/>
      <c r="Y4" s="827"/>
      <c r="Z4" s="827"/>
      <c r="AA4" s="827"/>
      <c r="AB4" s="827"/>
    </row>
    <row r="5" spans="1:45" ht="16.5" x14ac:dyDescent="0.3">
      <c r="A5" s="829" t="s">
        <v>897</v>
      </c>
      <c r="B5" s="828"/>
      <c r="C5" s="828"/>
      <c r="D5" s="828"/>
      <c r="E5" s="828"/>
      <c r="F5" s="828"/>
      <c r="G5" s="828"/>
      <c r="H5" s="828"/>
      <c r="I5" s="828"/>
      <c r="J5" s="828"/>
      <c r="K5" s="828"/>
      <c r="L5" s="828"/>
      <c r="M5" s="828"/>
      <c r="N5" s="828"/>
      <c r="O5" s="828"/>
      <c r="P5" s="828"/>
      <c r="Q5" s="828"/>
      <c r="R5" s="828"/>
      <c r="S5" s="828"/>
      <c r="T5" s="828"/>
      <c r="U5" s="828"/>
      <c r="V5" s="828"/>
      <c r="W5" s="828"/>
      <c r="X5" s="827"/>
      <c r="Y5" s="827"/>
      <c r="Z5" s="827"/>
      <c r="AA5" s="827"/>
      <c r="AB5" s="827"/>
    </row>
    <row r="7" spans="1:45" x14ac:dyDescent="0.25">
      <c r="A7" s="826" t="s">
        <v>896</v>
      </c>
      <c r="B7" s="1064" t="s">
        <v>841</v>
      </c>
      <c r="C7" s="1064"/>
      <c r="D7" s="1064"/>
      <c r="E7" s="1064"/>
      <c r="F7" s="1064"/>
      <c r="G7" s="1064"/>
      <c r="H7" s="1064"/>
      <c r="I7" s="1064"/>
      <c r="J7" s="1064"/>
      <c r="K7" s="1064"/>
      <c r="L7" s="1064"/>
      <c r="M7" s="825"/>
      <c r="N7" s="1064" t="s">
        <v>840</v>
      </c>
      <c r="O7" s="1064"/>
      <c r="P7" s="1064"/>
      <c r="Q7" s="1064"/>
      <c r="R7" s="1064"/>
      <c r="S7" s="1064"/>
      <c r="T7" s="1064"/>
      <c r="U7" s="1064"/>
      <c r="V7" s="1064"/>
      <c r="W7" s="1064"/>
      <c r="X7" s="1064"/>
      <c r="Y7" s="825"/>
      <c r="Z7" s="1064" t="s">
        <v>122</v>
      </c>
      <c r="AA7" s="1064"/>
      <c r="AB7" s="1064"/>
      <c r="AC7" s="1064"/>
      <c r="AD7" s="1064"/>
      <c r="AE7" s="1064"/>
      <c r="AF7" s="1064"/>
      <c r="AG7" s="1064"/>
      <c r="AH7" s="1064"/>
      <c r="AI7" s="1064"/>
      <c r="AJ7" s="1064"/>
      <c r="AK7" s="824"/>
    </row>
    <row r="8" spans="1:45" x14ac:dyDescent="0.25">
      <c r="A8" s="823" t="s">
        <v>895</v>
      </c>
      <c r="B8" s="1061" t="s">
        <v>830</v>
      </c>
      <c r="C8" s="1061"/>
      <c r="D8" s="1061"/>
      <c r="E8" s="822"/>
      <c r="F8" s="1061" t="s">
        <v>829</v>
      </c>
      <c r="G8" s="1061"/>
      <c r="H8" s="1061"/>
      <c r="I8" s="918"/>
      <c r="J8" s="1061" t="s">
        <v>354</v>
      </c>
      <c r="K8" s="1061"/>
      <c r="L8" s="1061"/>
      <c r="M8" s="918"/>
      <c r="N8" s="1061" t="s">
        <v>830</v>
      </c>
      <c r="O8" s="1061"/>
      <c r="P8" s="1061"/>
      <c r="Q8" s="918"/>
      <c r="R8" s="1061" t="s">
        <v>829</v>
      </c>
      <c r="S8" s="1061"/>
      <c r="T8" s="1061"/>
      <c r="U8" s="822"/>
      <c r="V8" s="1061" t="s">
        <v>354</v>
      </c>
      <c r="W8" s="1061"/>
      <c r="X8" s="1061"/>
      <c r="Y8" s="822"/>
      <c r="Z8" s="1061" t="s">
        <v>830</v>
      </c>
      <c r="AA8" s="1061"/>
      <c r="AB8" s="1061"/>
      <c r="AC8" s="822"/>
      <c r="AD8" s="1061" t="s">
        <v>829</v>
      </c>
      <c r="AE8" s="1061"/>
      <c r="AF8" s="1061"/>
      <c r="AG8" s="1061"/>
      <c r="AH8" s="1061" t="s">
        <v>354</v>
      </c>
      <c r="AI8" s="1061"/>
      <c r="AJ8" s="1061"/>
      <c r="AK8" s="1062"/>
      <c r="AL8" s="818"/>
      <c r="AM8" s="818"/>
      <c r="AN8" s="818"/>
      <c r="AO8" s="818"/>
      <c r="AP8" s="818"/>
      <c r="AQ8" s="818"/>
      <c r="AR8" s="818"/>
      <c r="AS8" s="818"/>
    </row>
    <row r="9" spans="1:45" x14ac:dyDescent="0.25">
      <c r="A9" s="821" t="s">
        <v>894</v>
      </c>
      <c r="B9" s="820">
        <v>2020</v>
      </c>
      <c r="C9" s="820">
        <v>2019</v>
      </c>
      <c r="D9" s="820" t="s">
        <v>893</v>
      </c>
      <c r="E9" s="820"/>
      <c r="F9" s="820">
        <v>2020</v>
      </c>
      <c r="G9" s="820">
        <v>2019</v>
      </c>
      <c r="H9" s="820" t="s">
        <v>893</v>
      </c>
      <c r="I9" s="820"/>
      <c r="J9" s="820">
        <v>2020</v>
      </c>
      <c r="K9" s="820">
        <v>2019</v>
      </c>
      <c r="L9" s="820" t="s">
        <v>893</v>
      </c>
      <c r="M9" s="820"/>
      <c r="N9" s="820">
        <v>2020</v>
      </c>
      <c r="O9" s="820">
        <v>2019</v>
      </c>
      <c r="P9" s="820" t="s">
        <v>893</v>
      </c>
      <c r="Q9" s="820"/>
      <c r="R9" s="820">
        <v>2020</v>
      </c>
      <c r="S9" s="820">
        <v>2019</v>
      </c>
      <c r="T9" s="820" t="s">
        <v>893</v>
      </c>
      <c r="U9" s="820"/>
      <c r="V9" s="820">
        <v>2020</v>
      </c>
      <c r="W9" s="820">
        <v>2019</v>
      </c>
      <c r="X9" s="820" t="s">
        <v>893</v>
      </c>
      <c r="Y9" s="820"/>
      <c r="Z9" s="820">
        <v>2020</v>
      </c>
      <c r="AA9" s="820">
        <v>2019</v>
      </c>
      <c r="AB9" s="820" t="s">
        <v>893</v>
      </c>
      <c r="AC9" s="820"/>
      <c r="AD9" s="820">
        <v>2020</v>
      </c>
      <c r="AE9" s="820">
        <v>2019</v>
      </c>
      <c r="AF9" s="820" t="s">
        <v>893</v>
      </c>
      <c r="AG9" s="820"/>
      <c r="AH9" s="820">
        <v>2020</v>
      </c>
      <c r="AI9" s="820">
        <v>2019</v>
      </c>
      <c r="AJ9" s="820" t="s">
        <v>893</v>
      </c>
      <c r="AK9" s="819"/>
      <c r="AL9" s="818"/>
      <c r="AM9" s="818"/>
      <c r="AN9" s="818"/>
      <c r="AO9" s="818"/>
      <c r="AP9" s="818"/>
      <c r="AQ9" s="818"/>
      <c r="AR9" s="818"/>
      <c r="AS9" s="818"/>
    </row>
    <row r="10" spans="1:45" x14ac:dyDescent="0.25">
      <c r="A10" s="816" t="s">
        <v>892</v>
      </c>
      <c r="B10" s="815"/>
      <c r="C10" s="815"/>
      <c r="D10" s="814"/>
      <c r="E10" s="814"/>
      <c r="F10" s="815"/>
      <c r="G10" s="815"/>
      <c r="H10" s="814"/>
      <c r="I10" s="814"/>
      <c r="J10" s="815"/>
      <c r="K10" s="815"/>
      <c r="L10" s="814"/>
      <c r="M10" s="814"/>
      <c r="N10" s="815"/>
      <c r="O10" s="815"/>
      <c r="P10" s="814"/>
      <c r="Q10" s="814"/>
      <c r="R10" s="815"/>
      <c r="S10" s="815"/>
      <c r="T10" s="814"/>
      <c r="U10" s="814"/>
      <c r="V10" s="815"/>
      <c r="W10" s="815"/>
      <c r="X10" s="814"/>
      <c r="Y10" s="814"/>
      <c r="Z10" s="815"/>
      <c r="AA10" s="815"/>
      <c r="AB10" s="814"/>
      <c r="AC10" s="814"/>
      <c r="AD10" s="815"/>
      <c r="AE10" s="815"/>
      <c r="AF10" s="814"/>
      <c r="AG10" s="814"/>
      <c r="AH10" s="815"/>
      <c r="AI10" s="815"/>
      <c r="AJ10" s="814"/>
      <c r="AK10" s="814"/>
    </row>
    <row r="11" spans="1:45" x14ac:dyDescent="0.25">
      <c r="A11" s="813" t="s">
        <v>863</v>
      </c>
      <c r="B11" s="812"/>
      <c r="C11" s="812"/>
      <c r="D11" s="811"/>
      <c r="E11" s="811"/>
      <c r="F11" s="812"/>
      <c r="G11" s="812"/>
      <c r="H11" s="811"/>
      <c r="I11" s="811"/>
      <c r="J11" s="812"/>
      <c r="K11" s="812"/>
      <c r="L11" s="811"/>
      <c r="M11" s="811"/>
      <c r="N11" s="812"/>
      <c r="O11" s="812"/>
      <c r="P11" s="811"/>
      <c r="Q11" s="811"/>
      <c r="R11" s="812"/>
      <c r="S11" s="812"/>
      <c r="T11" s="811"/>
      <c r="U11" s="811"/>
      <c r="V11" s="812"/>
      <c r="W11" s="812"/>
      <c r="X11" s="811"/>
      <c r="Y11" s="811"/>
      <c r="Z11" s="812"/>
      <c r="AA11" s="812"/>
      <c r="AB11" s="811"/>
      <c r="AC11" s="811"/>
      <c r="AD11" s="812"/>
      <c r="AE11" s="812"/>
      <c r="AF11" s="811"/>
      <c r="AG11" s="811"/>
      <c r="AH11" s="812"/>
      <c r="AI11" s="812"/>
      <c r="AJ11" s="811"/>
      <c r="AK11" s="811"/>
    </row>
    <row r="12" spans="1:45" x14ac:dyDescent="0.25">
      <c r="A12" s="810" t="s">
        <v>862</v>
      </c>
      <c r="B12" s="809">
        <v>0</v>
      </c>
      <c r="C12" s="809">
        <v>0</v>
      </c>
      <c r="D12" s="808"/>
      <c r="E12" s="808"/>
      <c r="F12" s="809">
        <v>0</v>
      </c>
      <c r="G12" s="809">
        <v>0</v>
      </c>
      <c r="H12" s="808"/>
      <c r="I12" s="808"/>
      <c r="J12" s="809">
        <v>0</v>
      </c>
      <c r="K12" s="809">
        <v>0</v>
      </c>
      <c r="L12" s="808"/>
      <c r="M12" s="808"/>
      <c r="N12" s="809">
        <v>0</v>
      </c>
      <c r="O12" s="809">
        <v>0</v>
      </c>
      <c r="P12" s="808"/>
      <c r="Q12" s="808"/>
      <c r="R12" s="809">
        <v>0</v>
      </c>
      <c r="S12" s="809">
        <v>0</v>
      </c>
      <c r="T12" s="808"/>
      <c r="U12" s="808"/>
      <c r="V12" s="809">
        <v>0</v>
      </c>
      <c r="W12" s="809">
        <v>0</v>
      </c>
      <c r="X12" s="808"/>
      <c r="Y12" s="808"/>
      <c r="Z12" s="809">
        <v>0</v>
      </c>
      <c r="AA12" s="809">
        <v>0</v>
      </c>
      <c r="AB12" s="808"/>
      <c r="AC12" s="808"/>
      <c r="AD12" s="809">
        <v>0</v>
      </c>
      <c r="AE12" s="809">
        <v>0</v>
      </c>
      <c r="AF12" s="808"/>
      <c r="AG12" s="808"/>
      <c r="AH12" s="809">
        <v>0</v>
      </c>
      <c r="AI12" s="809">
        <v>0</v>
      </c>
      <c r="AJ12" s="808"/>
      <c r="AK12" s="808"/>
    </row>
    <row r="13" spans="1:45" x14ac:dyDescent="0.25">
      <c r="A13" s="810" t="s">
        <v>861</v>
      </c>
      <c r="B13" s="809">
        <v>5.40643603771674E-3</v>
      </c>
      <c r="C13" s="809">
        <v>2.8686727266331951E-3</v>
      </c>
      <c r="D13" s="808">
        <v>0.88464720549073561</v>
      </c>
      <c r="E13" s="808"/>
      <c r="F13" s="809">
        <v>8.1368255100545493E-3</v>
      </c>
      <c r="G13" s="809">
        <v>4.9955988182656449E-3</v>
      </c>
      <c r="H13" s="808">
        <v>0.62879882994276648</v>
      </c>
      <c r="I13" s="808"/>
      <c r="J13" s="809">
        <v>6.7941699593872702E-3</v>
      </c>
      <c r="K13" s="809">
        <v>3.9497230895319448E-3</v>
      </c>
      <c r="L13" s="808">
        <v>0.72016361789869221</v>
      </c>
      <c r="M13" s="808"/>
      <c r="N13" s="809">
        <v>0</v>
      </c>
      <c r="O13" s="809">
        <v>0</v>
      </c>
      <c r="P13" s="808"/>
      <c r="Q13" s="808"/>
      <c r="R13" s="809">
        <v>5.61392654392693E-4</v>
      </c>
      <c r="S13" s="809">
        <v>6.6940990084219951E-3</v>
      </c>
      <c r="T13" s="808">
        <v>-0.91613618894994053</v>
      </c>
      <c r="U13" s="808"/>
      <c r="V13" s="809">
        <v>2.8504768135089798E-4</v>
      </c>
      <c r="W13" s="809">
        <v>3.4005431655947148E-3</v>
      </c>
      <c r="X13" s="808">
        <v>-0.91617583795586177</v>
      </c>
      <c r="Y13" s="808"/>
      <c r="Z13" s="809">
        <v>2.6536279888830102E-3</v>
      </c>
      <c r="AA13" s="809">
        <v>1.43711326768256E-3</v>
      </c>
      <c r="AB13" s="808">
        <v>0.84649884498120354</v>
      </c>
      <c r="AC13" s="808"/>
      <c r="AD13" s="809">
        <v>4.2834414182674804E-3</v>
      </c>
      <c r="AE13" s="809">
        <v>5.8427191573408952E-3</v>
      </c>
      <c r="AF13" s="808">
        <v>-0.26687535325299877</v>
      </c>
      <c r="AG13" s="808"/>
      <c r="AH13" s="809">
        <v>5.22235608474829E-3</v>
      </c>
      <c r="AI13" s="809">
        <v>5.513603537926205E-3</v>
      </c>
      <c r="AJ13" s="808">
        <v>-5.28234304796351E-2</v>
      </c>
      <c r="AK13" s="808"/>
    </row>
    <row r="14" spans="1:45" x14ac:dyDescent="0.25">
      <c r="A14" s="810" t="s">
        <v>860</v>
      </c>
      <c r="B14" s="809">
        <v>1.4800682704363599E-2</v>
      </c>
      <c r="C14" s="809">
        <v>1.5713727448413602E-2</v>
      </c>
      <c r="D14" s="808">
        <v>-5.8104911584309027E-2</v>
      </c>
      <c r="E14" s="808"/>
      <c r="F14" s="809">
        <v>3.55082610922096E-2</v>
      </c>
      <c r="G14" s="809">
        <v>3.7501457735511598E-2</v>
      </c>
      <c r="H14" s="808">
        <v>-5.314984439697025E-2</v>
      </c>
      <c r="I14" s="808"/>
      <c r="J14" s="809">
        <v>2.53362637740711E-2</v>
      </c>
      <c r="K14" s="809">
        <v>2.6799697548112199E-2</v>
      </c>
      <c r="L14" s="808">
        <v>-5.4606354098357526E-2</v>
      </c>
      <c r="M14" s="808"/>
      <c r="N14" s="809">
        <v>9.8430883752833199E-3</v>
      </c>
      <c r="O14" s="809">
        <v>7.4668082684159146E-3</v>
      </c>
      <c r="P14" s="808">
        <v>0.31824576464871968</v>
      </c>
      <c r="Q14" s="808"/>
      <c r="R14" s="809">
        <v>1.0011081225764801E-2</v>
      </c>
      <c r="S14" s="809">
        <v>5.26845227117186E-3</v>
      </c>
      <c r="T14" s="808">
        <v>0.90019396788386197</v>
      </c>
      <c r="U14" s="808"/>
      <c r="V14" s="809">
        <v>9.9280884644067698E-3</v>
      </c>
      <c r="W14" s="809">
        <v>6.3548206934271444E-3</v>
      </c>
      <c r="X14" s="808">
        <v>0.56229246163868829</v>
      </c>
      <c r="Y14" s="808"/>
      <c r="Z14" s="809">
        <v>1.2211095129573E-2</v>
      </c>
      <c r="AA14" s="809">
        <v>1.1485294157682999E-2</v>
      </c>
      <c r="AB14" s="808">
        <v>6.319393843339069E-2</v>
      </c>
      <c r="AC14" s="808"/>
      <c r="AD14" s="809">
        <v>2.2261268348206301E-2</v>
      </c>
      <c r="AE14" s="809">
        <v>2.107106091019555E-2</v>
      </c>
      <c r="AF14" s="808">
        <v>5.6485406362944524E-2</v>
      </c>
      <c r="AG14" s="808"/>
      <c r="AH14" s="809">
        <v>2.5964593843902099E-2</v>
      </c>
      <c r="AI14" s="809">
        <v>2.4522063398227198E-2</v>
      </c>
      <c r="AJ14" s="808">
        <v>5.8825818294686701E-2</v>
      </c>
      <c r="AK14" s="808"/>
    </row>
    <row r="15" spans="1:45" x14ac:dyDescent="0.25">
      <c r="A15" s="810" t="s">
        <v>859</v>
      </c>
      <c r="B15" s="809">
        <v>2.3617466571365701E-2</v>
      </c>
      <c r="C15" s="809">
        <v>2.3257928690752251E-2</v>
      </c>
      <c r="D15" s="808">
        <v>1.545872314744901E-2</v>
      </c>
      <c r="E15" s="808"/>
      <c r="F15" s="809">
        <v>3.8875409945771301E-2</v>
      </c>
      <c r="G15" s="809">
        <v>3.8093736168545098E-2</v>
      </c>
      <c r="H15" s="808">
        <v>2.0519745654973328E-2</v>
      </c>
      <c r="I15" s="808"/>
      <c r="J15" s="809">
        <v>3.1369455758903798E-2</v>
      </c>
      <c r="K15" s="809">
        <v>3.0800502521689102E-2</v>
      </c>
      <c r="L15" s="808">
        <v>1.8472206315921332E-2</v>
      </c>
      <c r="M15" s="808"/>
      <c r="N15" s="809">
        <v>0</v>
      </c>
      <c r="O15" s="809">
        <v>0</v>
      </c>
      <c r="P15" s="808"/>
      <c r="Q15" s="808"/>
      <c r="R15" s="809">
        <v>1.1895778540967499E-2</v>
      </c>
      <c r="S15" s="809">
        <v>1.6966934927545949E-2</v>
      </c>
      <c r="T15" s="808">
        <v>-0.29888464877326715</v>
      </c>
      <c r="U15" s="808"/>
      <c r="V15" s="809">
        <v>6.0079863458112103E-3</v>
      </c>
      <c r="W15" s="809">
        <v>8.595222780198291E-3</v>
      </c>
      <c r="X15" s="808">
        <v>-0.30100865335888283</v>
      </c>
      <c r="Y15" s="808"/>
      <c r="Z15" s="809">
        <v>1.1095956401804E-2</v>
      </c>
      <c r="AA15" s="809">
        <v>1.11286848827277E-2</v>
      </c>
      <c r="AB15" s="808">
        <v>-2.9409118209911497E-3</v>
      </c>
      <c r="AC15" s="808"/>
      <c r="AD15" s="809">
        <v>2.4652317339887798E-2</v>
      </c>
      <c r="AE15" s="809">
        <v>2.7114212565539302E-2</v>
      </c>
      <c r="AF15" s="808">
        <v>-9.0797223769663843E-2</v>
      </c>
      <c r="AG15" s="808"/>
      <c r="AH15" s="809">
        <v>2.69427893394041E-2</v>
      </c>
      <c r="AI15" s="809">
        <v>2.8860989934807249E-2</v>
      </c>
      <c r="AJ15" s="808">
        <v>-6.6463437315770632E-2</v>
      </c>
      <c r="AK15" s="808"/>
    </row>
    <row r="16" spans="1:45" x14ac:dyDescent="0.25">
      <c r="A16" s="810" t="s">
        <v>858</v>
      </c>
      <c r="B16" s="809">
        <v>7.1291507443308894E-2</v>
      </c>
      <c r="C16" s="809">
        <v>5.9744491103005753E-2</v>
      </c>
      <c r="D16" s="808">
        <v>0.19327332323234414</v>
      </c>
      <c r="E16" s="808"/>
      <c r="F16" s="809">
        <v>7.5659526877390401E-2</v>
      </c>
      <c r="G16" s="809">
        <v>7.1996284247593745E-2</v>
      </c>
      <c r="H16" s="808">
        <v>5.0880995708040153E-2</v>
      </c>
      <c r="I16" s="808"/>
      <c r="J16" s="809">
        <v>7.3493979053453104E-2</v>
      </c>
      <c r="K16" s="809">
        <v>6.59241601181976E-2</v>
      </c>
      <c r="L16" s="808">
        <v>0.11482617179624778</v>
      </c>
      <c r="M16" s="808"/>
      <c r="N16" s="809">
        <v>5.9846417336119296E-3</v>
      </c>
      <c r="O16" s="809">
        <v>6.1610748055465252E-3</v>
      </c>
      <c r="P16" s="808">
        <v>-2.8636735878577745E-2</v>
      </c>
      <c r="Q16" s="808"/>
      <c r="R16" s="809">
        <v>0</v>
      </c>
      <c r="S16" s="809">
        <v>6.1557404191326555E-3</v>
      </c>
      <c r="T16" s="808">
        <v>-1</v>
      </c>
      <c r="U16" s="808"/>
      <c r="V16" s="809">
        <v>2.9855974183420099E-3</v>
      </c>
      <c r="W16" s="809">
        <v>6.1584064567254352E-3</v>
      </c>
      <c r="X16" s="808">
        <v>-0.51519968041707986</v>
      </c>
      <c r="Y16" s="808"/>
      <c r="Z16" s="809">
        <v>3.6580284181095803E-2</v>
      </c>
      <c r="AA16" s="809">
        <v>3.17039148212101E-2</v>
      </c>
      <c r="AB16" s="808">
        <v>0.15380969155971186</v>
      </c>
      <c r="AC16" s="808"/>
      <c r="AD16" s="809">
        <v>3.5679711998402801E-2</v>
      </c>
      <c r="AE16" s="809">
        <v>3.78156946856157E-2</v>
      </c>
      <c r="AF16" s="808">
        <v>-5.6484026142335615E-2</v>
      </c>
      <c r="AG16" s="808"/>
      <c r="AH16" s="809">
        <v>5.41915091224578E-2</v>
      </c>
      <c r="AI16" s="809">
        <v>5.2160008785555698E-2</v>
      </c>
      <c r="AJ16" s="808">
        <v>3.8947469224059471E-2</v>
      </c>
      <c r="AK16" s="808"/>
    </row>
    <row r="17" spans="1:37" x14ac:dyDescent="0.25">
      <c r="A17" s="810" t="s">
        <v>857</v>
      </c>
      <c r="B17" s="809">
        <v>3.9765637240360099E-2</v>
      </c>
      <c r="C17" s="809">
        <v>5.0696712058566448E-2</v>
      </c>
      <c r="D17" s="808">
        <v>-0.21561703657583206</v>
      </c>
      <c r="E17" s="808"/>
      <c r="F17" s="809">
        <v>5.6360039726024103E-2</v>
      </c>
      <c r="G17" s="809">
        <v>4.17497779724402E-2</v>
      </c>
      <c r="H17" s="808">
        <v>0.3499482503410774</v>
      </c>
      <c r="I17" s="808"/>
      <c r="J17" s="809">
        <v>4.7704651294762201E-2</v>
      </c>
      <c r="K17" s="809">
        <v>4.6432261005970796E-2</v>
      </c>
      <c r="L17" s="808">
        <v>2.7403151628299708E-2</v>
      </c>
      <c r="M17" s="808"/>
      <c r="N17" s="809">
        <v>2.3652719098641101E-2</v>
      </c>
      <c r="O17" s="809">
        <v>1.9854417490926601E-2</v>
      </c>
      <c r="P17" s="808">
        <v>0.1913076326439852</v>
      </c>
      <c r="Q17" s="808"/>
      <c r="R17" s="809">
        <v>3.2755432220430702E-2</v>
      </c>
      <c r="S17" s="809">
        <v>9.1011398817476344E-3</v>
      </c>
      <c r="T17" s="808">
        <v>2.5990472233177986</v>
      </c>
      <c r="U17" s="808"/>
      <c r="V17" s="809">
        <v>2.77586109046641E-2</v>
      </c>
      <c r="W17" s="809">
        <v>1.501579285132695E-2</v>
      </c>
      <c r="X17" s="808">
        <v>0.84862772012808263</v>
      </c>
      <c r="Y17" s="808"/>
      <c r="Z17" s="809">
        <v>3.2542143867958798E-2</v>
      </c>
      <c r="AA17" s="809">
        <v>3.7318628345072796E-2</v>
      </c>
      <c r="AB17" s="808">
        <v>-0.12799196243086575</v>
      </c>
      <c r="AC17" s="808"/>
      <c r="AD17" s="809">
        <v>4.6415825177031397E-2</v>
      </c>
      <c r="AE17" s="809">
        <v>2.844162777108715E-2</v>
      </c>
      <c r="AF17" s="808">
        <v>0.63196795734090305</v>
      </c>
      <c r="AG17" s="808"/>
      <c r="AH17" s="809">
        <v>5.8521274601793703E-2</v>
      </c>
      <c r="AI17" s="809">
        <v>4.9780987578831801E-2</v>
      </c>
      <c r="AJ17" s="808">
        <v>0.1755748017076002</v>
      </c>
      <c r="AK17" s="808"/>
    </row>
    <row r="18" spans="1:37" x14ac:dyDescent="0.25">
      <c r="A18" s="810" t="s">
        <v>856</v>
      </c>
      <c r="B18" s="809">
        <v>0.104047457663957</v>
      </c>
      <c r="C18" s="809">
        <v>7.2843477797481154E-2</v>
      </c>
      <c r="D18" s="808">
        <v>0.42837026470961331</v>
      </c>
      <c r="E18" s="808"/>
      <c r="F18" s="809">
        <v>5.5007971133347398E-2</v>
      </c>
      <c r="G18" s="809">
        <v>5.5708144301461898E-2</v>
      </c>
      <c r="H18" s="808">
        <v>-1.2568596152216937E-2</v>
      </c>
      <c r="I18" s="808"/>
      <c r="J18" s="809">
        <v>8.2167062583856101E-2</v>
      </c>
      <c r="K18" s="809">
        <v>6.5163844339063748E-2</v>
      </c>
      <c r="L18" s="808">
        <v>0.26093025077403914</v>
      </c>
      <c r="M18" s="808"/>
      <c r="N18" s="809">
        <v>3.1400131023187297E-2</v>
      </c>
      <c r="O18" s="809">
        <v>4.279702784705585E-2</v>
      </c>
      <c r="P18" s="808">
        <v>-0.26630112877459045</v>
      </c>
      <c r="Q18" s="808"/>
      <c r="R18" s="809">
        <v>1.17799767638876E-2</v>
      </c>
      <c r="S18" s="809">
        <v>2.09123761022364E-2</v>
      </c>
      <c r="T18" s="808">
        <v>-0.43669831174144613</v>
      </c>
      <c r="U18" s="808"/>
      <c r="V18" s="809">
        <v>2.3762376633867498E-2</v>
      </c>
      <c r="W18" s="809">
        <v>3.42605093455014E-2</v>
      </c>
      <c r="X18" s="808">
        <v>-0.30642080086332302</v>
      </c>
      <c r="Y18" s="808"/>
      <c r="Z18" s="809">
        <v>7.3991697905571696E-2</v>
      </c>
      <c r="AA18" s="809">
        <v>6.0718032905775848E-2</v>
      </c>
      <c r="AB18" s="808">
        <v>0.21861157821753446</v>
      </c>
      <c r="AC18" s="808"/>
      <c r="AD18" s="809">
        <v>3.9520037963795003E-2</v>
      </c>
      <c r="AE18" s="809">
        <v>4.3613486740313352E-2</v>
      </c>
      <c r="AF18" s="808">
        <v>-9.3857407019343919E-2</v>
      </c>
      <c r="AG18" s="808"/>
      <c r="AH18" s="809">
        <v>8.9064786555391198E-2</v>
      </c>
      <c r="AI18" s="809">
        <v>8.0144383808956748E-2</v>
      </c>
      <c r="AJ18" s="808">
        <v>0.11130415286114567</v>
      </c>
      <c r="AK18" s="808"/>
    </row>
    <row r="19" spans="1:37" x14ac:dyDescent="0.25">
      <c r="A19" s="810" t="s">
        <v>855</v>
      </c>
      <c r="B19" s="809">
        <v>5.07691565387932E-2</v>
      </c>
      <c r="C19" s="809">
        <v>4.6877580431027049E-2</v>
      </c>
      <c r="D19" s="808">
        <v>8.3015720350413352E-2</v>
      </c>
      <c r="E19" s="808"/>
      <c r="F19" s="809">
        <v>4.6537273700872801E-2</v>
      </c>
      <c r="G19" s="809">
        <v>2.9905937176186198E-2</v>
      </c>
      <c r="H19" s="808">
        <v>0.55612156297612947</v>
      </c>
      <c r="I19" s="808"/>
      <c r="J19" s="809">
        <v>4.8841396041895503E-2</v>
      </c>
      <c r="K19" s="809">
        <v>3.9071698987974954E-2</v>
      </c>
      <c r="L19" s="808">
        <v>0.25004536037522596</v>
      </c>
      <c r="M19" s="808"/>
      <c r="N19" s="809">
        <v>4.3768137881074398E-3</v>
      </c>
      <c r="O19" s="809">
        <v>1.92551273972179E-3</v>
      </c>
      <c r="P19" s="808">
        <v>1.2730640508459212</v>
      </c>
      <c r="Q19" s="808"/>
      <c r="R19" s="809">
        <v>1.1123660577781899E-2</v>
      </c>
      <c r="S19" s="809">
        <v>8.5938748500540858E-3</v>
      </c>
      <c r="T19" s="808">
        <v>0.29437078987854848</v>
      </c>
      <c r="U19" s="808"/>
      <c r="V19" s="809">
        <v>7.0489398376861996E-3</v>
      </c>
      <c r="W19" s="809">
        <v>4.6060235009974448E-3</v>
      </c>
      <c r="X19" s="808">
        <v>0.53037426668790022</v>
      </c>
      <c r="Y19" s="808"/>
      <c r="Z19" s="809">
        <v>3.0367893167703702E-2</v>
      </c>
      <c r="AA19" s="809">
        <v>2.7368313930597049E-2</v>
      </c>
      <c r="AB19" s="808">
        <v>0.10960043957085724</v>
      </c>
      <c r="AC19" s="808"/>
      <c r="AD19" s="809">
        <v>3.3048341385097199E-2</v>
      </c>
      <c r="AE19" s="809">
        <v>2.187073916510025E-2</v>
      </c>
      <c r="AF19" s="808">
        <v>0.51107564932388583</v>
      </c>
      <c r="AG19" s="808"/>
      <c r="AH19" s="809">
        <v>4.7284289800193099E-2</v>
      </c>
      <c r="AI19" s="809">
        <v>3.7455231555344304E-2</v>
      </c>
      <c r="AJ19" s="808">
        <v>0.26242150526623392</v>
      </c>
      <c r="AK19" s="808"/>
    </row>
    <row r="20" spans="1:37" x14ac:dyDescent="0.25">
      <c r="A20" s="810" t="s">
        <v>854</v>
      </c>
      <c r="B20" s="809">
        <v>8.3146384467093798E-2</v>
      </c>
      <c r="C20" s="809">
        <v>8.8311884321938844E-2</v>
      </c>
      <c r="D20" s="808">
        <v>-5.8491559709159195E-2</v>
      </c>
      <c r="E20" s="808"/>
      <c r="F20" s="809">
        <v>6.9916652358723505E-2</v>
      </c>
      <c r="G20" s="809">
        <v>5.1227325486764397E-2</v>
      </c>
      <c r="H20" s="808">
        <v>0.36483120472076702</v>
      </c>
      <c r="I20" s="808"/>
      <c r="J20" s="809">
        <v>7.6894669312253403E-2</v>
      </c>
      <c r="K20" s="809">
        <v>7.064693728953636E-2</v>
      </c>
      <c r="L20" s="808">
        <v>8.8435992591039111E-2</v>
      </c>
      <c r="M20" s="808"/>
      <c r="N20" s="809">
        <v>8.4666718286631505E-3</v>
      </c>
      <c r="O20" s="809">
        <v>3.6823292152276851E-2</v>
      </c>
      <c r="P20" s="808">
        <v>-0.77007292575442254</v>
      </c>
      <c r="Q20" s="808"/>
      <c r="R20" s="809">
        <v>2.0864854166591802E-2</v>
      </c>
      <c r="S20" s="809">
        <v>2.230846231010155E-2</v>
      </c>
      <c r="T20" s="808">
        <v>-6.4711234841859297E-2</v>
      </c>
      <c r="U20" s="808"/>
      <c r="V20" s="809">
        <v>1.37700474295516E-2</v>
      </c>
      <c r="W20" s="809">
        <v>3.05395205322441E-2</v>
      </c>
      <c r="X20" s="808">
        <v>-0.54910728166105394</v>
      </c>
      <c r="Y20" s="808"/>
      <c r="Z20" s="809">
        <v>4.9125984586233302E-2</v>
      </c>
      <c r="AA20" s="809">
        <v>6.5169242842944508E-2</v>
      </c>
      <c r="AB20" s="808">
        <v>-0.24617837428884776</v>
      </c>
      <c r="AC20" s="808"/>
      <c r="AD20" s="809">
        <v>4.9750962855138997E-2</v>
      </c>
      <c r="AE20" s="809">
        <v>3.94690164336318E-2</v>
      </c>
      <c r="AF20" s="808">
        <v>0.26050678102902725</v>
      </c>
      <c r="AG20" s="808"/>
      <c r="AH20" s="809">
        <v>7.4113692175867593E-2</v>
      </c>
      <c r="AI20" s="809">
        <v>8.0110244441147199E-2</v>
      </c>
      <c r="AJ20" s="808">
        <v>-7.4853750692084817E-2</v>
      </c>
      <c r="AK20" s="808"/>
    </row>
    <row r="21" spans="1:37" x14ac:dyDescent="0.25">
      <c r="A21" s="810" t="s">
        <v>853</v>
      </c>
      <c r="B21" s="809">
        <v>8.1489424801901397E-2</v>
      </c>
      <c r="C21" s="809">
        <v>8.9724202398780289E-2</v>
      </c>
      <c r="D21" s="808">
        <v>-9.1778777372456599E-2</v>
      </c>
      <c r="E21" s="808"/>
      <c r="F21" s="809">
        <v>7.5500217947032405E-2</v>
      </c>
      <c r="G21" s="809">
        <v>7.1506852959000999E-2</v>
      </c>
      <c r="H21" s="808">
        <v>5.5845905990591312E-2</v>
      </c>
      <c r="I21" s="808"/>
      <c r="J21" s="809">
        <v>7.8568986326644705E-2</v>
      </c>
      <c r="K21" s="809">
        <v>8.0805354554824252E-2</v>
      </c>
      <c r="L21" s="808">
        <v>-2.7675990539243678E-2</v>
      </c>
      <c r="M21" s="808"/>
      <c r="N21" s="809">
        <v>5.86199504085088E-2</v>
      </c>
      <c r="O21" s="809">
        <v>7.1787454542798446E-2</v>
      </c>
      <c r="P21" s="808">
        <v>-0.18342347166578257</v>
      </c>
      <c r="Q21" s="808"/>
      <c r="R21" s="809">
        <v>1.78667480573605E-2</v>
      </c>
      <c r="S21" s="809">
        <v>2.0580249318366953E-2</v>
      </c>
      <c r="T21" s="808">
        <v>-0.131849775920099</v>
      </c>
      <c r="U21" s="808"/>
      <c r="V21" s="809">
        <v>4.0865314528483201E-2</v>
      </c>
      <c r="W21" s="809">
        <v>4.9514084916059499E-2</v>
      </c>
      <c r="X21" s="808">
        <v>-0.17467293199982251</v>
      </c>
      <c r="Y21" s="808"/>
      <c r="Z21" s="809">
        <v>7.0724139783218398E-2</v>
      </c>
      <c r="AA21" s="809">
        <v>8.1372558374766757E-2</v>
      </c>
      <c r="AB21" s="808">
        <v>-0.13086006885154519</v>
      </c>
      <c r="AC21" s="808"/>
      <c r="AD21" s="809">
        <v>5.1346011626343398E-2</v>
      </c>
      <c r="AE21" s="809">
        <v>5.054976185175785E-2</v>
      </c>
      <c r="AF21" s="808">
        <v>1.5751800709182927E-2</v>
      </c>
      <c r="AG21" s="808"/>
      <c r="AH21" s="809">
        <v>9.2587227377005796E-2</v>
      </c>
      <c r="AI21" s="809">
        <v>0.10053561330628299</v>
      </c>
      <c r="AJ21" s="808">
        <v>-7.9060401263603405E-2</v>
      </c>
      <c r="AK21" s="808"/>
    </row>
    <row r="22" spans="1:37" x14ac:dyDescent="0.25">
      <c r="A22" s="810" t="s">
        <v>852</v>
      </c>
      <c r="B22" s="809">
        <v>0.175904055862277</v>
      </c>
      <c r="C22" s="809">
        <v>0.16445430774282099</v>
      </c>
      <c r="D22" s="808">
        <v>6.962267073819374E-2</v>
      </c>
      <c r="E22" s="808"/>
      <c r="F22" s="809">
        <v>7.1307133094095296E-2</v>
      </c>
      <c r="G22" s="809">
        <v>5.8992071938407095E-2</v>
      </c>
      <c r="H22" s="808">
        <v>0.20875790171510175</v>
      </c>
      <c r="I22" s="808"/>
      <c r="J22" s="809">
        <v>0.12462189384448399</v>
      </c>
      <c r="K22" s="809">
        <v>0.11270432477484249</v>
      </c>
      <c r="L22" s="808">
        <v>0.10574189671470093</v>
      </c>
      <c r="M22" s="808"/>
      <c r="N22" s="809">
        <v>6.3688326184565505E-2</v>
      </c>
      <c r="O22" s="809">
        <v>6.7188090000216694E-2</v>
      </c>
      <c r="P22" s="808">
        <v>-5.2089050539164024E-2</v>
      </c>
      <c r="Q22" s="808"/>
      <c r="R22" s="809">
        <v>1.6907605243729199E-2</v>
      </c>
      <c r="S22" s="809">
        <v>4.0347245320651849E-2</v>
      </c>
      <c r="T22" s="808">
        <v>-0.58094771751183238</v>
      </c>
      <c r="U22" s="808"/>
      <c r="V22" s="809">
        <v>4.3588082428148503E-2</v>
      </c>
      <c r="W22" s="809">
        <v>5.5507362729131857E-2</v>
      </c>
      <c r="X22" s="808">
        <v>-0.21473332031910378</v>
      </c>
      <c r="Y22" s="808"/>
      <c r="Z22" s="809">
        <v>0.121164203018441</v>
      </c>
      <c r="AA22" s="809">
        <v>0.1176072535571705</v>
      </c>
      <c r="AB22" s="808">
        <v>3.0244303422504597E-2</v>
      </c>
      <c r="AC22" s="808"/>
      <c r="AD22" s="809">
        <v>4.8065243906553902E-2</v>
      </c>
      <c r="AE22" s="809">
        <v>5.1043975562200597E-2</v>
      </c>
      <c r="AF22" s="808">
        <v>-5.8356184502457206E-2</v>
      </c>
      <c r="AG22" s="808"/>
      <c r="AH22" s="809">
        <v>0.131043438155549</v>
      </c>
      <c r="AI22" s="809">
        <v>0.12994413161371349</v>
      </c>
      <c r="AJ22" s="808">
        <v>8.4598398418132287E-3</v>
      </c>
      <c r="AK22" s="808"/>
    </row>
    <row r="23" spans="1:37" x14ac:dyDescent="0.25">
      <c r="A23" s="810" t="s">
        <v>851</v>
      </c>
      <c r="B23" s="809">
        <v>0.16644180061362099</v>
      </c>
      <c r="C23" s="809">
        <v>0.177367740349093</v>
      </c>
      <c r="D23" s="808">
        <v>-6.1600490111492157E-2</v>
      </c>
      <c r="E23" s="808"/>
      <c r="F23" s="809">
        <v>0.13654414814827201</v>
      </c>
      <c r="G23" s="809">
        <v>0.129042889501192</v>
      </c>
      <c r="H23" s="808">
        <v>5.8129964975797602E-2</v>
      </c>
      <c r="I23" s="808"/>
      <c r="J23" s="809">
        <v>0.15214704207173299</v>
      </c>
      <c r="K23" s="809">
        <v>0.15426034751512402</v>
      </c>
      <c r="L23" s="808">
        <v>-1.3699602505976691E-2</v>
      </c>
      <c r="M23" s="808"/>
      <c r="N23" s="809">
        <v>9.4600823150308599E-2</v>
      </c>
      <c r="O23" s="809">
        <v>9.6872615663255904E-2</v>
      </c>
      <c r="P23" s="808">
        <v>-2.3451338620239223E-2</v>
      </c>
      <c r="Q23" s="808"/>
      <c r="R23" s="809">
        <v>6.2402150342439698E-2</v>
      </c>
      <c r="S23" s="809">
        <v>4.0580425305920403E-2</v>
      </c>
      <c r="T23" s="808">
        <v>0.5377401757624175</v>
      </c>
      <c r="U23" s="808"/>
      <c r="V23" s="809">
        <v>8.01297638654732E-2</v>
      </c>
      <c r="W23" s="809">
        <v>7.1118012699692756E-2</v>
      </c>
      <c r="X23" s="808">
        <v>0.12671545257927849</v>
      </c>
      <c r="Y23" s="808"/>
      <c r="Z23" s="809">
        <v>0.131500167634131</v>
      </c>
      <c r="AA23" s="809">
        <v>0.13901596426173601</v>
      </c>
      <c r="AB23" s="808">
        <v>-5.4064270010417283E-2</v>
      </c>
      <c r="AC23" s="808"/>
      <c r="AD23" s="809">
        <v>0.10261521947513</v>
      </c>
      <c r="AE23" s="809">
        <v>8.8721347291167901E-2</v>
      </c>
      <c r="AF23" s="808">
        <v>0.15660123079922181</v>
      </c>
      <c r="AG23" s="808"/>
      <c r="AH23" s="809">
        <v>0.177122457533957</v>
      </c>
      <c r="AI23" s="809">
        <v>0.17317729891414002</v>
      </c>
      <c r="AJ23" s="808">
        <v>2.2781037956787622E-2</v>
      </c>
      <c r="AK23" s="808"/>
    </row>
    <row r="24" spans="1:37" x14ac:dyDescent="0.25">
      <c r="A24" s="810" t="s">
        <v>850</v>
      </c>
      <c r="B24" s="809">
        <v>0.262685839975068</v>
      </c>
      <c r="C24" s="809">
        <v>0.2201664530733615</v>
      </c>
      <c r="D24" s="808">
        <v>0.19312382203631476</v>
      </c>
      <c r="E24" s="808"/>
      <c r="F24" s="809">
        <v>0.216808616719946</v>
      </c>
      <c r="G24" s="809">
        <v>0.18966592541698901</v>
      </c>
      <c r="H24" s="808">
        <v>0.14310789480652664</v>
      </c>
      <c r="I24" s="808"/>
      <c r="J24" s="809">
        <v>0.240969197678682</v>
      </c>
      <c r="K24" s="809">
        <v>0.20565851524811302</v>
      </c>
      <c r="L24" s="808">
        <v>0.17169569851250283</v>
      </c>
      <c r="M24" s="808"/>
      <c r="N24" s="809">
        <v>0.11851163360094399</v>
      </c>
      <c r="O24" s="809">
        <v>0.14295549079700398</v>
      </c>
      <c r="P24" s="808">
        <v>-0.17098928526481108</v>
      </c>
      <c r="Q24" s="808"/>
      <c r="R24" s="809">
        <v>9.9188617272978202E-2</v>
      </c>
      <c r="S24" s="809">
        <v>8.4665998050809543E-2</v>
      </c>
      <c r="T24" s="808">
        <v>0.17152835325290067</v>
      </c>
      <c r="U24" s="808"/>
      <c r="V24" s="809">
        <v>0.109699031997641</v>
      </c>
      <c r="W24" s="809">
        <v>0.11627234886499349</v>
      </c>
      <c r="X24" s="808">
        <v>-5.6533792698941009E-2</v>
      </c>
      <c r="Y24" s="808"/>
      <c r="Z24" s="809">
        <v>0.19763313308970101</v>
      </c>
      <c r="AA24" s="809">
        <v>0.1862371211188405</v>
      </c>
      <c r="AB24" s="808">
        <v>6.1190872702486424E-2</v>
      </c>
      <c r="AC24" s="808"/>
      <c r="AD24" s="809">
        <v>0.165755113997333</v>
      </c>
      <c r="AE24" s="809">
        <v>0.1453761435499995</v>
      </c>
      <c r="AF24" s="808">
        <v>0.14018098120978509</v>
      </c>
      <c r="AG24" s="808"/>
      <c r="AH24" s="809">
        <v>0.27418140110165801</v>
      </c>
      <c r="AI24" s="809">
        <v>0.25067458374985552</v>
      </c>
      <c r="AJ24" s="808">
        <v>9.3774235106577841E-2</v>
      </c>
      <c r="AK24" s="808"/>
    </row>
    <row r="25" spans="1:37" x14ac:dyDescent="0.25">
      <c r="A25" s="810" t="s">
        <v>849</v>
      </c>
      <c r="B25" s="809">
        <v>0.21658353324326601</v>
      </c>
      <c r="C25" s="809">
        <v>0.19388154099696903</v>
      </c>
      <c r="D25" s="808">
        <v>0.11709207658222548</v>
      </c>
      <c r="E25" s="808"/>
      <c r="F25" s="809">
        <v>0.16475418476395501</v>
      </c>
      <c r="G25" s="809">
        <v>0.11027799808356351</v>
      </c>
      <c r="H25" s="808">
        <v>0.49398962283584436</v>
      </c>
      <c r="I25" s="808"/>
      <c r="J25" s="809">
        <v>0.19247561494354901</v>
      </c>
      <c r="K25" s="809">
        <v>0.15484288652633998</v>
      </c>
      <c r="L25" s="808">
        <v>0.24303814828979825</v>
      </c>
      <c r="M25" s="808"/>
      <c r="N25" s="809">
        <v>0.109762785059433</v>
      </c>
      <c r="O25" s="809">
        <v>0.12916858017903549</v>
      </c>
      <c r="P25" s="808">
        <v>-0.15023618818682435</v>
      </c>
      <c r="Q25" s="808"/>
      <c r="R25" s="809">
        <v>0.25149107875555798</v>
      </c>
      <c r="S25" s="809">
        <v>0.25465454112227004</v>
      </c>
      <c r="T25" s="808">
        <v>-1.2422564124600268E-2</v>
      </c>
      <c r="U25" s="808"/>
      <c r="V25" s="809">
        <v>0.17086434379258</v>
      </c>
      <c r="W25" s="809">
        <v>0.18347324681622901</v>
      </c>
      <c r="X25" s="808">
        <v>-6.8723387428132068E-2</v>
      </c>
      <c r="Y25" s="808"/>
      <c r="Z25" s="809">
        <v>0.173809718681908</v>
      </c>
      <c r="AA25" s="809">
        <v>0.16854862351992</v>
      </c>
      <c r="AB25" s="808">
        <v>3.1214109330096159E-2</v>
      </c>
      <c r="AC25" s="808"/>
      <c r="AD25" s="809">
        <v>0.19666305232916101</v>
      </c>
      <c r="AE25" s="809">
        <v>0.162119513560676</v>
      </c>
      <c r="AF25" s="808">
        <v>0.21307452761111637</v>
      </c>
      <c r="AG25" s="808"/>
      <c r="AH25" s="809">
        <v>0.27620972832603802</v>
      </c>
      <c r="AI25" s="809">
        <v>0.24844402315245351</v>
      </c>
      <c r="AJ25" s="808">
        <v>0.11175839459235673</v>
      </c>
      <c r="AK25" s="808"/>
    </row>
    <row r="26" spans="1:37" x14ac:dyDescent="0.25">
      <c r="A26" s="810" t="s">
        <v>848</v>
      </c>
      <c r="B26" s="809">
        <v>0.29428195286165099</v>
      </c>
      <c r="C26" s="809">
        <v>0.25980871482437101</v>
      </c>
      <c r="D26" s="808">
        <v>0.13268699651042751</v>
      </c>
      <c r="E26" s="808"/>
      <c r="F26" s="809">
        <v>0.26770181279149702</v>
      </c>
      <c r="G26" s="809">
        <v>0.30361847869243697</v>
      </c>
      <c r="H26" s="808">
        <v>-0.1182953885271365</v>
      </c>
      <c r="I26" s="808"/>
      <c r="J26" s="809">
        <v>0.28234487307796402</v>
      </c>
      <c r="K26" s="809">
        <v>0.27957984005843201</v>
      </c>
      <c r="L26" s="808">
        <v>9.8899585140120438E-3</v>
      </c>
      <c r="M26" s="808"/>
      <c r="N26" s="809">
        <v>0.191082359971362</v>
      </c>
      <c r="O26" s="809">
        <v>0.2111545863564295</v>
      </c>
      <c r="P26" s="808">
        <v>-9.5059390996061685E-2</v>
      </c>
      <c r="Q26" s="808"/>
      <c r="R26" s="809">
        <v>0.174104721281548</v>
      </c>
      <c r="S26" s="809">
        <v>0.223795566494503</v>
      </c>
      <c r="T26" s="808">
        <v>-0.22203677218143433</v>
      </c>
      <c r="U26" s="808"/>
      <c r="V26" s="809">
        <v>0.18424986482287201</v>
      </c>
      <c r="W26" s="809">
        <v>0.216295892355024</v>
      </c>
      <c r="X26" s="808">
        <v>-0.14815828069241485</v>
      </c>
      <c r="Y26" s="808"/>
      <c r="Z26" s="809">
        <v>0.25677104725440297</v>
      </c>
      <c r="AA26" s="809">
        <v>0.242473507313759</v>
      </c>
      <c r="AB26" s="808">
        <v>5.8965369450209922E-2</v>
      </c>
      <c r="AC26" s="808"/>
      <c r="AD26" s="809">
        <v>0.237700035948507</v>
      </c>
      <c r="AE26" s="809">
        <v>0.27841771859881204</v>
      </c>
      <c r="AF26" s="808">
        <v>-0.14624673621788226</v>
      </c>
      <c r="AG26" s="808"/>
      <c r="AH26" s="809">
        <v>0.37276976726027899</v>
      </c>
      <c r="AI26" s="809">
        <v>0.38722877300733599</v>
      </c>
      <c r="AJ26" s="808">
        <v>-3.7339698790366159E-2</v>
      </c>
      <c r="AK26" s="808"/>
    </row>
    <row r="27" spans="1:37" x14ac:dyDescent="0.25">
      <c r="A27" s="810" t="s">
        <v>847</v>
      </c>
      <c r="B27" s="809">
        <v>0.29302452029185899</v>
      </c>
      <c r="C27" s="809">
        <v>0.26490479643099352</v>
      </c>
      <c r="D27" s="808">
        <v>0.10615030093722948</v>
      </c>
      <c r="E27" s="808"/>
      <c r="F27" s="809">
        <v>0.41015948016463599</v>
      </c>
      <c r="G27" s="809">
        <v>0.35633205961079151</v>
      </c>
      <c r="H27" s="808">
        <v>0.15105971832183221</v>
      </c>
      <c r="I27" s="808"/>
      <c r="J27" s="809">
        <v>0.34463179583690201</v>
      </c>
      <c r="K27" s="809">
        <v>0.30540577991591999</v>
      </c>
      <c r="L27" s="808">
        <v>0.12843900967356009</v>
      </c>
      <c r="M27" s="808"/>
      <c r="N27" s="809">
        <v>0.23932102477035699</v>
      </c>
      <c r="O27" s="809">
        <v>0.255107320145259</v>
      </c>
      <c r="P27" s="808">
        <v>-6.18809972442705E-2</v>
      </c>
      <c r="Q27" s="808"/>
      <c r="R27" s="809">
        <v>0.27640623436025302</v>
      </c>
      <c r="S27" s="809">
        <v>0.20179891936098998</v>
      </c>
      <c r="T27" s="808">
        <v>0.36971117206926668</v>
      </c>
      <c r="U27" s="808"/>
      <c r="V27" s="809">
        <v>0.25380503124718001</v>
      </c>
      <c r="W27" s="809">
        <v>0.234174483820209</v>
      </c>
      <c r="X27" s="808">
        <v>8.3828720818458866E-2</v>
      </c>
      <c r="Y27" s="808"/>
      <c r="Z27" s="809">
        <v>0.27440501348935198</v>
      </c>
      <c r="AA27" s="809">
        <v>0.26152189211754201</v>
      </c>
      <c r="AB27" s="808">
        <v>4.9262114416102502E-2</v>
      </c>
      <c r="AC27" s="808"/>
      <c r="AD27" s="809">
        <v>0.36981929724541801</v>
      </c>
      <c r="AE27" s="809">
        <v>0.30996587412220999</v>
      </c>
      <c r="AF27" s="808">
        <v>0.19309681523072975</v>
      </c>
      <c r="AG27" s="808"/>
      <c r="AH27" s="809">
        <v>0.47231884286961101</v>
      </c>
      <c r="AI27" s="809">
        <v>0.42328103702965003</v>
      </c>
      <c r="AJ27" s="808">
        <v>0.11585164831403957</v>
      </c>
      <c r="AK27" s="808"/>
    </row>
    <row r="28" spans="1:37" x14ac:dyDescent="0.25">
      <c r="A28" s="810" t="s">
        <v>846</v>
      </c>
      <c r="B28" s="809">
        <v>0.461923397703214</v>
      </c>
      <c r="C28" s="809">
        <v>0.4323551232348305</v>
      </c>
      <c r="D28" s="808">
        <v>6.838886109908246E-2</v>
      </c>
      <c r="E28" s="808"/>
      <c r="F28" s="809">
        <v>0.420310158048185</v>
      </c>
      <c r="G28" s="809">
        <v>0.4365489439658215</v>
      </c>
      <c r="H28" s="808">
        <v>-3.719808773356665E-2</v>
      </c>
      <c r="I28" s="808"/>
      <c r="J28" s="809">
        <v>0.44423331067907201</v>
      </c>
      <c r="K28" s="809">
        <v>0.43413787486015853</v>
      </c>
      <c r="L28" s="808">
        <v>2.3253985435307503E-2</v>
      </c>
      <c r="M28" s="808"/>
      <c r="N28" s="809">
        <v>0.30149646064128099</v>
      </c>
      <c r="O28" s="809">
        <v>0.32236148508652596</v>
      </c>
      <c r="P28" s="808">
        <v>-6.4725550075079602E-2</v>
      </c>
      <c r="Q28" s="808"/>
      <c r="R28" s="809">
        <v>0.15812901746534899</v>
      </c>
      <c r="S28" s="809">
        <v>0.154587519608543</v>
      </c>
      <c r="T28" s="808">
        <v>2.2909338773104148E-2</v>
      </c>
      <c r="U28" s="808"/>
      <c r="V28" s="809">
        <v>0.24790964556997799</v>
      </c>
      <c r="W28" s="809">
        <v>0.25891076020839648</v>
      </c>
      <c r="X28" s="808">
        <v>-4.2489986239134005E-2</v>
      </c>
      <c r="Y28" s="808"/>
      <c r="Z28" s="809">
        <v>0.40541326258048899</v>
      </c>
      <c r="AA28" s="809">
        <v>0.39326921100221202</v>
      </c>
      <c r="AB28" s="808">
        <v>3.0879741506661361E-2</v>
      </c>
      <c r="AC28" s="808"/>
      <c r="AD28" s="809">
        <v>0.34033348393759</v>
      </c>
      <c r="AE28" s="809">
        <v>0.34858881627265303</v>
      </c>
      <c r="AF28" s="808">
        <v>-2.3682149138732057E-2</v>
      </c>
      <c r="AG28" s="808"/>
      <c r="AH28" s="809">
        <v>0.56828976565401401</v>
      </c>
      <c r="AI28" s="809">
        <v>0.562475079070342</v>
      </c>
      <c r="AJ28" s="808">
        <v>1.0337678592414296E-2</v>
      </c>
      <c r="AK28" s="808"/>
    </row>
    <row r="29" spans="1:37" x14ac:dyDescent="0.25">
      <c r="A29" s="810" t="s">
        <v>845</v>
      </c>
      <c r="B29" s="809">
        <v>0.24594584227425401</v>
      </c>
      <c r="C29" s="809">
        <v>0.31098298924942303</v>
      </c>
      <c r="D29" s="808">
        <v>-0.2091340980808637</v>
      </c>
      <c r="E29" s="808"/>
      <c r="F29" s="809">
        <v>0.44154317491311701</v>
      </c>
      <c r="G29" s="809">
        <v>0.328303197110968</v>
      </c>
      <c r="H29" s="808">
        <v>0.34492499250280945</v>
      </c>
      <c r="I29" s="808"/>
      <c r="J29" s="809">
        <v>0.32365797261516199</v>
      </c>
      <c r="K29" s="809">
        <v>0.31788859840213501</v>
      </c>
      <c r="L29" s="808">
        <v>1.8149044168386978E-2</v>
      </c>
      <c r="M29" s="808"/>
      <c r="N29" s="809">
        <v>0.200377943629058</v>
      </c>
      <c r="O29" s="809">
        <v>0.2082945435443195</v>
      </c>
      <c r="P29" s="808">
        <v>-3.800675610869788E-2</v>
      </c>
      <c r="Q29" s="808"/>
      <c r="R29" s="809">
        <v>0.25166412905336599</v>
      </c>
      <c r="S29" s="809">
        <v>0.26211022326872846</v>
      </c>
      <c r="T29" s="808">
        <v>-3.9853822125253811E-2</v>
      </c>
      <c r="U29" s="808"/>
      <c r="V29" s="809">
        <v>0.21860236577441999</v>
      </c>
      <c r="W29" s="809">
        <v>0.22739377189882098</v>
      </c>
      <c r="X29" s="808">
        <v>-3.8661595922304913E-2</v>
      </c>
      <c r="Y29" s="808"/>
      <c r="Z29" s="809">
        <v>0.229117374411651</v>
      </c>
      <c r="AA29" s="809">
        <v>0.27258582956994903</v>
      </c>
      <c r="AB29" s="808">
        <v>-0.15946703915928787</v>
      </c>
      <c r="AC29" s="808"/>
      <c r="AD29" s="809">
        <v>0.37913170842537097</v>
      </c>
      <c r="AE29" s="809">
        <v>0.30637103349664202</v>
      </c>
      <c r="AF29" s="808">
        <v>0.23749201776128892</v>
      </c>
      <c r="AG29" s="808"/>
      <c r="AH29" s="809">
        <v>0.429738403733258</v>
      </c>
      <c r="AI29" s="809">
        <v>0.42829029139371549</v>
      </c>
      <c r="AJ29" s="808">
        <v>3.3811467797463957E-3</v>
      </c>
      <c r="AK29" s="808"/>
    </row>
    <row r="30" spans="1:37" x14ac:dyDescent="0.25">
      <c r="A30" s="810" t="s">
        <v>844</v>
      </c>
      <c r="B30" s="809">
        <v>0.10770280311116601</v>
      </c>
      <c r="C30" s="809">
        <v>0.118488115734038</v>
      </c>
      <c r="D30" s="808">
        <v>-9.1024425159068556E-2</v>
      </c>
      <c r="E30" s="808"/>
      <c r="F30" s="809">
        <v>0.247270890205638</v>
      </c>
      <c r="G30" s="809">
        <v>0.22481004787620601</v>
      </c>
      <c r="H30" s="808">
        <v>9.9910313358414868E-2</v>
      </c>
      <c r="I30" s="808"/>
      <c r="J30" s="809">
        <v>0.15420191342183501</v>
      </c>
      <c r="K30" s="809">
        <v>0.15382345675810799</v>
      </c>
      <c r="L30" s="808">
        <v>2.4603312895389649E-3</v>
      </c>
      <c r="M30" s="808"/>
      <c r="N30" s="809">
        <v>8.8359303527786801E-2</v>
      </c>
      <c r="O30" s="809">
        <v>4.7402073290471802E-2</v>
      </c>
      <c r="P30" s="808">
        <v>0.86403879396447691</v>
      </c>
      <c r="Q30" s="808"/>
      <c r="R30" s="809">
        <v>0.14764660399182</v>
      </c>
      <c r="S30" s="809">
        <v>0.41851715600439654</v>
      </c>
      <c r="T30" s="808">
        <v>-0.6472149304429734</v>
      </c>
      <c r="U30" s="808"/>
      <c r="V30" s="809">
        <v>0.105582963133069</v>
      </c>
      <c r="W30" s="809">
        <v>0.15906561332337649</v>
      </c>
      <c r="X30" s="808">
        <v>-0.33623011958957194</v>
      </c>
      <c r="Y30" s="808"/>
      <c r="Z30" s="809">
        <v>9.9865343831475203E-2</v>
      </c>
      <c r="AA30" s="809">
        <v>8.935657491106315E-2</v>
      </c>
      <c r="AB30" s="808">
        <v>0.11760487609189879</v>
      </c>
      <c r="AC30" s="808"/>
      <c r="AD30" s="809">
        <v>0.21158007019900901</v>
      </c>
      <c r="AE30" s="809">
        <v>0.297476703626814</v>
      </c>
      <c r="AF30" s="808">
        <v>-0.28875079083692801</v>
      </c>
      <c r="AG30" s="808"/>
      <c r="AH30" s="809">
        <v>0.202837280147563</v>
      </c>
      <c r="AI30" s="809">
        <v>0.23387006617519601</v>
      </c>
      <c r="AJ30" s="808">
        <v>-0.13269242419586025</v>
      </c>
      <c r="AK30" s="808"/>
    </row>
    <row r="31" spans="1:37" x14ac:dyDescent="0.25">
      <c r="A31" s="810" t="s">
        <v>354</v>
      </c>
      <c r="B31" s="809">
        <v>0.119293143242613</v>
      </c>
      <c r="C31" s="809">
        <v>0.1103004297299945</v>
      </c>
      <c r="D31" s="808">
        <v>8.1529269964150219E-2</v>
      </c>
      <c r="E31" s="808"/>
      <c r="F31" s="809">
        <v>0.101987635076703</v>
      </c>
      <c r="G31" s="809">
        <v>8.9463916590075701E-2</v>
      </c>
      <c r="H31" s="808">
        <v>0.13998625327360822</v>
      </c>
      <c r="I31" s="808"/>
      <c r="J31" s="809"/>
      <c r="K31" s="809"/>
      <c r="L31" s="808"/>
      <c r="M31" s="808"/>
      <c r="N31" s="809">
        <v>4.8520506439846303E-2</v>
      </c>
      <c r="O31" s="809">
        <v>5.4766896932307949E-2</v>
      </c>
      <c r="P31" s="808">
        <v>-0.11405412470569956</v>
      </c>
      <c r="Q31" s="808"/>
      <c r="R31" s="809">
        <v>3.9280856862311302E-2</v>
      </c>
      <c r="S31" s="809">
        <v>3.989040090318445E-2</v>
      </c>
      <c r="T31" s="808">
        <v>-1.5280469162306383E-2</v>
      </c>
      <c r="U31" s="808"/>
      <c r="V31" s="809"/>
      <c r="W31" s="809"/>
      <c r="X31" s="808"/>
      <c r="Y31" s="808"/>
      <c r="Z31" s="809">
        <v>8.6382623591085603E-2</v>
      </c>
      <c r="AA31" s="809">
        <v>8.4907470999529305E-2</v>
      </c>
      <c r="AB31" s="808">
        <v>1.7373648916765818E-2</v>
      </c>
      <c r="AC31" s="808"/>
      <c r="AD31" s="809">
        <v>7.4264303299397094E-2</v>
      </c>
      <c r="AE31" s="809">
        <v>6.7902329747203255E-2</v>
      </c>
      <c r="AF31" s="808">
        <v>9.3693008411922338E-2</v>
      </c>
      <c r="AG31" s="808"/>
      <c r="AH31" s="809">
        <v>8.0724183540836297E-2</v>
      </c>
      <c r="AI31" s="809">
        <v>7.6934763182137406E-2</v>
      </c>
      <c r="AJ31" s="808">
        <v>4.9254981778883454E-2</v>
      </c>
      <c r="AK31" s="808"/>
    </row>
    <row r="32" spans="1:37" x14ac:dyDescent="0.25">
      <c r="A32" s="817"/>
      <c r="B32" s="809"/>
      <c r="C32" s="809"/>
      <c r="D32" s="808"/>
      <c r="E32" s="808"/>
      <c r="F32" s="809"/>
      <c r="G32" s="809"/>
      <c r="H32" s="808"/>
      <c r="I32" s="808"/>
      <c r="J32" s="809"/>
      <c r="K32" s="809"/>
      <c r="L32" s="808"/>
      <c r="M32" s="808"/>
      <c r="N32" s="809"/>
      <c r="O32" s="809"/>
      <c r="P32" s="808"/>
      <c r="Q32" s="808"/>
      <c r="R32" s="809"/>
      <c r="S32" s="809"/>
      <c r="T32" s="808"/>
      <c r="U32" s="808"/>
      <c r="V32" s="809"/>
      <c r="W32" s="809"/>
      <c r="X32" s="808"/>
      <c r="Y32" s="808"/>
      <c r="Z32" s="809"/>
      <c r="AA32" s="809"/>
      <c r="AB32" s="808"/>
      <c r="AC32" s="808"/>
      <c r="AD32" s="809"/>
      <c r="AE32" s="809"/>
      <c r="AF32" s="808"/>
      <c r="AG32" s="808"/>
      <c r="AH32" s="809"/>
      <c r="AI32" s="809"/>
      <c r="AJ32" s="808"/>
      <c r="AK32" s="808"/>
    </row>
    <row r="33" spans="1:37" x14ac:dyDescent="0.25">
      <c r="A33" s="813" t="s">
        <v>865</v>
      </c>
      <c r="B33" s="812"/>
      <c r="C33" s="812"/>
      <c r="D33" s="811"/>
      <c r="E33" s="811"/>
      <c r="F33" s="812"/>
      <c r="G33" s="812"/>
      <c r="H33" s="811"/>
      <c r="I33" s="811"/>
      <c r="J33" s="812"/>
      <c r="K33" s="812"/>
      <c r="L33" s="811"/>
      <c r="M33" s="811"/>
      <c r="N33" s="812"/>
      <c r="O33" s="812"/>
      <c r="P33" s="811"/>
      <c r="Q33" s="811"/>
      <c r="R33" s="812"/>
      <c r="S33" s="812"/>
      <c r="T33" s="811"/>
      <c r="U33" s="811"/>
      <c r="V33" s="812"/>
      <c r="W33" s="812"/>
      <c r="X33" s="811"/>
      <c r="Y33" s="811"/>
      <c r="Z33" s="812"/>
      <c r="AA33" s="812"/>
      <c r="AB33" s="811"/>
      <c r="AC33" s="811"/>
      <c r="AD33" s="812"/>
      <c r="AE33" s="812"/>
      <c r="AF33" s="811"/>
      <c r="AG33" s="811"/>
      <c r="AH33" s="812"/>
      <c r="AI33" s="812"/>
      <c r="AJ33" s="811"/>
      <c r="AK33" s="811"/>
    </row>
    <row r="34" spans="1:37" x14ac:dyDescent="0.25">
      <c r="A34" s="810" t="s">
        <v>862</v>
      </c>
      <c r="B34" s="809">
        <v>6.9520305259025694E-2</v>
      </c>
      <c r="C34" s="809">
        <v>2.1524625486515951E-2</v>
      </c>
      <c r="D34" s="808">
        <v>2.2298032457092698</v>
      </c>
      <c r="E34" s="808"/>
      <c r="F34" s="809"/>
      <c r="G34" s="809">
        <v>8.3489611059296351E-2</v>
      </c>
      <c r="H34" s="808"/>
      <c r="I34" s="808"/>
      <c r="J34" s="809">
        <v>3.41605344711675E-2</v>
      </c>
      <c r="K34" s="809">
        <v>5.2983730405385399E-2</v>
      </c>
      <c r="L34" s="808">
        <v>-0.35526369680275782</v>
      </c>
      <c r="M34" s="808"/>
      <c r="N34" s="809">
        <v>0</v>
      </c>
      <c r="O34" s="809">
        <v>0</v>
      </c>
      <c r="P34" s="808"/>
      <c r="Q34" s="808"/>
      <c r="R34" s="809">
        <v>4.5573637655851797E-2</v>
      </c>
      <c r="S34" s="809">
        <v>6.6876194058301697E-2</v>
      </c>
      <c r="T34" s="808">
        <v>-0.31853721196930912</v>
      </c>
      <c r="U34" s="808"/>
      <c r="V34" s="809">
        <v>2.3119187619487901E-2</v>
      </c>
      <c r="W34" s="809">
        <v>3.3977197356012054E-2</v>
      </c>
      <c r="X34" s="808">
        <v>-0.3195675506356293</v>
      </c>
      <c r="Y34" s="808"/>
      <c r="Z34" s="809">
        <v>3.4974789588748299E-2</v>
      </c>
      <c r="AA34" s="809">
        <v>1.1124215813949951E-2</v>
      </c>
      <c r="AB34" s="808">
        <v>2.1440229292288033</v>
      </c>
      <c r="AC34" s="808"/>
      <c r="AD34" s="809">
        <v>2.2585395379929599E-2</v>
      </c>
      <c r="AE34" s="809">
        <v>7.5456003202266198E-2</v>
      </c>
      <c r="AF34" s="808">
        <v>-0.70068126561928368</v>
      </c>
      <c r="AG34" s="808"/>
      <c r="AH34" s="809">
        <v>2.86814226467457E-2</v>
      </c>
      <c r="AI34" s="809">
        <v>4.3796429981056151E-2</v>
      </c>
      <c r="AJ34" s="808">
        <v>-0.34511962141316871</v>
      </c>
      <c r="AK34" s="808"/>
    </row>
    <row r="35" spans="1:37" x14ac:dyDescent="0.25">
      <c r="A35" s="810" t="s">
        <v>861</v>
      </c>
      <c r="B35" s="809">
        <v>2.1625744150866998E-2</v>
      </c>
      <c r="C35" s="809">
        <v>1.37696290878393E-2</v>
      </c>
      <c r="D35" s="808">
        <v>0.57053933790895328</v>
      </c>
      <c r="E35" s="808"/>
      <c r="F35" s="809">
        <v>4.18465311945663E-2</v>
      </c>
      <c r="G35" s="809">
        <v>4.6625588970479345E-2</v>
      </c>
      <c r="H35" s="808">
        <v>-0.10249860390908673</v>
      </c>
      <c r="I35" s="808"/>
      <c r="J35" s="809">
        <v>3.1903058939731499E-2</v>
      </c>
      <c r="K35" s="809">
        <v>3.0469292404960699E-2</v>
      </c>
      <c r="L35" s="808">
        <v>4.7056115242681801E-2</v>
      </c>
      <c r="M35" s="808"/>
      <c r="N35" s="809">
        <v>6.9488656602207299E-3</v>
      </c>
      <c r="O35" s="809">
        <v>0</v>
      </c>
      <c r="P35" s="808"/>
      <c r="Q35" s="808"/>
      <c r="R35" s="809">
        <v>6.7367118527123203E-3</v>
      </c>
      <c r="S35" s="809">
        <v>2.6776396033688001E-2</v>
      </c>
      <c r="T35" s="808">
        <v>-0.74840856684982149</v>
      </c>
      <c r="U35" s="808"/>
      <c r="V35" s="809">
        <v>6.8411443524215498E-3</v>
      </c>
      <c r="W35" s="809">
        <v>1.3602172662378851E-2</v>
      </c>
      <c r="X35" s="808">
        <v>-0.49705502773517074</v>
      </c>
      <c r="Y35" s="808"/>
      <c r="Z35" s="809">
        <v>1.4152682607376101E-2</v>
      </c>
      <c r="AA35" s="809">
        <v>6.8981436848762796E-3</v>
      </c>
      <c r="AB35" s="808">
        <v>1.0516653833124576</v>
      </c>
      <c r="AC35" s="808"/>
      <c r="AD35" s="809">
        <v>2.39872719422979E-2</v>
      </c>
      <c r="AE35" s="809">
        <v>3.6725663274714201E-2</v>
      </c>
      <c r="AF35" s="808">
        <v>-0.3468525874435805</v>
      </c>
      <c r="AG35" s="808"/>
      <c r="AH35" s="809">
        <v>1.9148638977410402E-2</v>
      </c>
      <c r="AI35" s="809">
        <v>2.2054414151704851E-2</v>
      </c>
      <c r="AJ35" s="808">
        <v>-0.13175481127299984</v>
      </c>
      <c r="AK35" s="808"/>
    </row>
    <row r="36" spans="1:37" x14ac:dyDescent="0.25">
      <c r="A36" s="810" t="s">
        <v>860</v>
      </c>
      <c r="B36" s="809">
        <v>2.6910332189752001E-2</v>
      </c>
      <c r="C36" s="809">
        <v>2.09516365978848E-2</v>
      </c>
      <c r="D36" s="808">
        <v>0.28440239329412431</v>
      </c>
      <c r="E36" s="808"/>
      <c r="F36" s="809">
        <v>5.7159639806971502E-2</v>
      </c>
      <c r="G36" s="809">
        <v>7.078926853444889E-2</v>
      </c>
      <c r="H36" s="808">
        <v>-0.19253806416780062</v>
      </c>
      <c r="I36" s="808"/>
      <c r="J36" s="809">
        <v>4.2300544735840398E-2</v>
      </c>
      <c r="K36" s="809">
        <v>4.6309877363137901E-2</v>
      </c>
      <c r="L36" s="808">
        <v>-8.6576187534646395E-2</v>
      </c>
      <c r="M36" s="808"/>
      <c r="N36" s="809">
        <v>2.952926512585E-2</v>
      </c>
      <c r="O36" s="809">
        <v>2.9867233073663652E-2</v>
      </c>
      <c r="P36" s="808">
        <v>-1.1315676513458677E-2</v>
      </c>
      <c r="Q36" s="808"/>
      <c r="R36" s="809">
        <v>3.8442551906936698E-2</v>
      </c>
      <c r="S36" s="809">
        <v>2.4315933559254752E-2</v>
      </c>
      <c r="T36" s="808">
        <v>0.58096138127936658</v>
      </c>
      <c r="U36" s="808"/>
      <c r="V36" s="809">
        <v>3.4039160449394597E-2</v>
      </c>
      <c r="W36" s="809">
        <v>2.7059236501044651E-2</v>
      </c>
      <c r="X36" s="808">
        <v>0.25794977430647309</v>
      </c>
      <c r="Y36" s="808"/>
      <c r="Z36" s="809">
        <v>2.8278325563221601E-2</v>
      </c>
      <c r="AA36" s="809">
        <v>2.552287590596225E-2</v>
      </c>
      <c r="AB36" s="808">
        <v>0.10795999899900256</v>
      </c>
      <c r="AC36" s="808"/>
      <c r="AD36" s="809">
        <v>4.7435226013000403E-2</v>
      </c>
      <c r="AE36" s="809">
        <v>4.7100018505143046E-2</v>
      </c>
      <c r="AF36" s="808">
        <v>7.1169294300968211E-3</v>
      </c>
      <c r="AG36" s="808"/>
      <c r="AH36" s="809">
        <v>3.7996966600832398E-2</v>
      </c>
      <c r="AI36" s="809">
        <v>3.6468709669158397E-2</v>
      </c>
      <c r="AJ36" s="808">
        <v>4.1905977632283709E-2</v>
      </c>
      <c r="AK36" s="808"/>
    </row>
    <row r="37" spans="1:37" x14ac:dyDescent="0.25">
      <c r="A37" s="810" t="s">
        <v>859</v>
      </c>
      <c r="B37" s="809">
        <v>7.3686495702661003E-2</v>
      </c>
      <c r="C37" s="809">
        <v>9.113310833927421E-2</v>
      </c>
      <c r="D37" s="808">
        <v>-0.19144099169384429</v>
      </c>
      <c r="E37" s="808"/>
      <c r="F37" s="809">
        <v>8.7812690701036297E-2</v>
      </c>
      <c r="G37" s="809">
        <v>9.3627978052809702E-2</v>
      </c>
      <c r="H37" s="808">
        <v>-6.211057285134753E-2</v>
      </c>
      <c r="I37" s="808"/>
      <c r="J37" s="809">
        <v>8.08634859562853E-2</v>
      </c>
      <c r="K37" s="809">
        <v>9.2401507565067195E-2</v>
      </c>
      <c r="L37" s="808">
        <v>-0.12486832642483743</v>
      </c>
      <c r="M37" s="808"/>
      <c r="N37" s="809">
        <v>1.5068632346316601E-2</v>
      </c>
      <c r="O37" s="809">
        <v>1.0451954910492049E-2</v>
      </c>
      <c r="P37" s="808">
        <v>0.44170468351237951</v>
      </c>
      <c r="Q37" s="808"/>
      <c r="R37" s="809">
        <v>4.4301520083603198E-2</v>
      </c>
      <c r="S37" s="809">
        <v>4.0720643826110299E-2</v>
      </c>
      <c r="T37" s="808">
        <v>8.7937613972518314E-2</v>
      </c>
      <c r="U37" s="808"/>
      <c r="V37" s="809">
        <v>2.9832759786097E-2</v>
      </c>
      <c r="W37" s="809">
        <v>2.5785668340594849E-2</v>
      </c>
      <c r="X37" s="808">
        <v>0.15695119444046915</v>
      </c>
      <c r="Y37" s="808"/>
      <c r="Z37" s="809">
        <v>4.2608472582927402E-2</v>
      </c>
      <c r="AA37" s="809">
        <v>4.9057059891207899E-2</v>
      </c>
      <c r="AB37" s="808">
        <v>-0.13145074985295288</v>
      </c>
      <c r="AC37" s="808"/>
      <c r="AD37" s="809">
        <v>6.4874519315494303E-2</v>
      </c>
      <c r="AE37" s="809">
        <v>6.6132225769608005E-2</v>
      </c>
      <c r="AF37" s="808">
        <v>-1.9018057225161457E-2</v>
      </c>
      <c r="AG37" s="808"/>
      <c r="AH37" s="809">
        <v>5.3885578678808103E-2</v>
      </c>
      <c r="AI37" s="809">
        <v>5.7721979869614554E-2</v>
      </c>
      <c r="AJ37" s="808">
        <v>-6.6463437315773213E-2</v>
      </c>
      <c r="AK37" s="808"/>
    </row>
    <row r="38" spans="1:37" x14ac:dyDescent="0.25">
      <c r="A38" s="810" t="s">
        <v>858</v>
      </c>
      <c r="B38" s="809">
        <v>0.14937268226217101</v>
      </c>
      <c r="C38" s="809">
        <v>0.128507018598918</v>
      </c>
      <c r="D38" s="808">
        <v>0.16236983699992788</v>
      </c>
      <c r="E38" s="808"/>
      <c r="F38" s="809">
        <v>0.10681344970925701</v>
      </c>
      <c r="G38" s="809">
        <v>0.1063329736579845</v>
      </c>
      <c r="H38" s="808">
        <v>4.5185988385685371E-3</v>
      </c>
      <c r="I38" s="808"/>
      <c r="J38" s="809">
        <v>0.12791318491746001</v>
      </c>
      <c r="K38" s="809">
        <v>0.11732265783747051</v>
      </c>
      <c r="L38" s="808">
        <v>9.0268386986772656E-2</v>
      </c>
      <c r="M38" s="808"/>
      <c r="N38" s="809">
        <v>3.5907850401671597E-2</v>
      </c>
      <c r="O38" s="809">
        <v>3.0805374027732649E-2</v>
      </c>
      <c r="P38" s="808">
        <v>0.16563591694570645</v>
      </c>
      <c r="Q38" s="808"/>
      <c r="R38" s="809">
        <v>2.9789041159876101E-2</v>
      </c>
      <c r="S38" s="809">
        <v>5.5401663772193854E-2</v>
      </c>
      <c r="T38" s="808">
        <v>-0.46230782378006402</v>
      </c>
      <c r="U38" s="808"/>
      <c r="V38" s="809">
        <v>3.2841571601762098E-2</v>
      </c>
      <c r="W38" s="809">
        <v>4.3108845197078055E-2</v>
      </c>
      <c r="X38" s="808">
        <v>-0.23817092636969731</v>
      </c>
      <c r="Y38" s="808"/>
      <c r="Z38" s="809">
        <v>8.9065039745276797E-2</v>
      </c>
      <c r="AA38" s="809">
        <v>7.7379046343292457E-2</v>
      </c>
      <c r="AB38" s="808">
        <v>0.15102271162840883</v>
      </c>
      <c r="AC38" s="808"/>
      <c r="AD38" s="809">
        <v>6.6112407526452296E-2</v>
      </c>
      <c r="AE38" s="809">
        <v>7.98923127160895E-2</v>
      </c>
      <c r="AF38" s="808">
        <v>-0.17248098998718897</v>
      </c>
      <c r="AG38" s="808"/>
      <c r="AH38" s="809">
        <v>7.7529458306582005E-2</v>
      </c>
      <c r="AI38" s="809">
        <v>7.8641244015145495E-2</v>
      </c>
      <c r="AJ38" s="808">
        <v>-1.4137437962570521E-2</v>
      </c>
      <c r="AK38" s="808"/>
    </row>
    <row r="39" spans="1:37" x14ac:dyDescent="0.25">
      <c r="A39" s="810" t="s">
        <v>857</v>
      </c>
      <c r="B39" s="809">
        <v>0.14315629406529601</v>
      </c>
      <c r="C39" s="809">
        <v>0.19771717702840899</v>
      </c>
      <c r="D39" s="808">
        <v>-0.27595418760846158</v>
      </c>
      <c r="E39" s="808"/>
      <c r="F39" s="809">
        <v>0.121390854794513</v>
      </c>
      <c r="G39" s="809">
        <v>0.12524933391732052</v>
      </c>
      <c r="H39" s="808">
        <v>-3.0806384370511447E-2</v>
      </c>
      <c r="I39" s="808"/>
      <c r="J39" s="809">
        <v>0.13274337751585999</v>
      </c>
      <c r="K39" s="809">
        <v>0.163176231535269</v>
      </c>
      <c r="L39" s="808">
        <v>-0.18650298351099767</v>
      </c>
      <c r="M39" s="808"/>
      <c r="N39" s="809">
        <v>5.8723992244901997E-2</v>
      </c>
      <c r="O39" s="809">
        <v>5.956325247277975E-2</v>
      </c>
      <c r="P39" s="808">
        <v>-1.4090235053253556E-2</v>
      </c>
      <c r="Q39" s="808"/>
      <c r="R39" s="809">
        <v>0.119110662619748</v>
      </c>
      <c r="S39" s="809">
        <v>9.70788254053081E-2</v>
      </c>
      <c r="T39" s="808">
        <v>0.22694791704015851</v>
      </c>
      <c r="U39" s="808"/>
      <c r="V39" s="809">
        <v>8.5962149898314702E-2</v>
      </c>
      <c r="W39" s="809">
        <v>7.6444036334028298E-2</v>
      </c>
      <c r="X39" s="808">
        <v>0.12451087122998385</v>
      </c>
      <c r="Y39" s="808"/>
      <c r="Z39" s="809">
        <v>0.105304914988451</v>
      </c>
      <c r="AA39" s="809">
        <v>0.13779185850488451</v>
      </c>
      <c r="AB39" s="808">
        <v>-0.23576823673716468</v>
      </c>
      <c r="AC39" s="808"/>
      <c r="AD39" s="809">
        <v>0.12043024910797299</v>
      </c>
      <c r="AE39" s="809">
        <v>0.1137665110843485</v>
      </c>
      <c r="AF39" s="808">
        <v>5.8573810167069994E-2</v>
      </c>
      <c r="AG39" s="808"/>
      <c r="AH39" s="809">
        <v>0.112360847235444</v>
      </c>
      <c r="AI39" s="809">
        <v>0.12661060424673948</v>
      </c>
      <c r="AJ39" s="808">
        <v>-0.11254789514727749</v>
      </c>
      <c r="AK39" s="808"/>
    </row>
    <row r="40" spans="1:37" x14ac:dyDescent="0.25">
      <c r="A40" s="810" t="s">
        <v>856</v>
      </c>
      <c r="B40" s="809">
        <v>0.21965574395724299</v>
      </c>
      <c r="C40" s="809">
        <v>0.2171731015080185</v>
      </c>
      <c r="D40" s="808">
        <v>1.1431629570998384E-2</v>
      </c>
      <c r="E40" s="808"/>
      <c r="F40" s="809">
        <v>0.114799244104377</v>
      </c>
      <c r="G40" s="809">
        <v>0.11364461437498199</v>
      </c>
      <c r="H40" s="808">
        <v>1.0160003936351867E-2</v>
      </c>
      <c r="I40" s="808"/>
      <c r="J40" s="809">
        <v>0.17287096283876199</v>
      </c>
      <c r="K40" s="809">
        <v>0.17077421275065002</v>
      </c>
      <c r="L40" s="808">
        <v>1.2277908088930655E-2</v>
      </c>
      <c r="M40" s="808"/>
      <c r="N40" s="809">
        <v>0.131061416444608</v>
      </c>
      <c r="O40" s="809">
        <v>0.31295326613159602</v>
      </c>
      <c r="P40" s="808">
        <v>-0.58121090070522852</v>
      </c>
      <c r="Q40" s="808"/>
      <c r="R40" s="809">
        <v>6.4254418712114E-2</v>
      </c>
      <c r="S40" s="809">
        <v>5.0189702645367297E-2</v>
      </c>
      <c r="T40" s="808">
        <v>0.28023110967852949</v>
      </c>
      <c r="U40" s="808"/>
      <c r="V40" s="809">
        <v>0.10505471774973001</v>
      </c>
      <c r="W40" s="809">
        <v>0.210457414550937</v>
      </c>
      <c r="X40" s="808">
        <v>-0.50082672081717694</v>
      </c>
      <c r="Y40" s="808"/>
      <c r="Z40" s="809">
        <v>0.18300236733897099</v>
      </c>
      <c r="AA40" s="809">
        <v>0.25582531197633551</v>
      </c>
      <c r="AB40" s="808">
        <v>-0.28465887161353615</v>
      </c>
      <c r="AC40" s="808"/>
      <c r="AD40" s="809">
        <v>9.6689801620158597E-2</v>
      </c>
      <c r="AE40" s="809">
        <v>9.1588322154657953E-2</v>
      </c>
      <c r="AF40" s="808">
        <v>5.5700108326978401E-2</v>
      </c>
      <c r="AG40" s="808"/>
      <c r="AH40" s="809">
        <v>0.146407868310232</v>
      </c>
      <c r="AI40" s="809">
        <v>0.1858420494120735</v>
      </c>
      <c r="AJ40" s="808">
        <v>-0.21219191903336596</v>
      </c>
      <c r="AK40" s="808"/>
    </row>
    <row r="41" spans="1:37" x14ac:dyDescent="0.25">
      <c r="A41" s="810" t="s">
        <v>855</v>
      </c>
      <c r="B41" s="809">
        <v>0.15574297644983201</v>
      </c>
      <c r="C41" s="809">
        <v>0.2081807508905455</v>
      </c>
      <c r="D41" s="808">
        <v>-0.25188579739672246</v>
      </c>
      <c r="E41" s="808"/>
      <c r="F41" s="809">
        <v>8.7599574025172197E-2</v>
      </c>
      <c r="G41" s="809">
        <v>0.145628911466646</v>
      </c>
      <c r="H41" s="808">
        <v>-0.39847401767309443</v>
      </c>
      <c r="I41" s="808"/>
      <c r="J41" s="809">
        <v>0.124701436702712</v>
      </c>
      <c r="K41" s="809">
        <v>0.17941086269988449</v>
      </c>
      <c r="L41" s="808">
        <v>-0.30493931735164503</v>
      </c>
      <c r="M41" s="808"/>
      <c r="N41" s="809">
        <v>5.2521765457289302E-2</v>
      </c>
      <c r="O41" s="809">
        <v>4.6212305753322996E-2</v>
      </c>
      <c r="P41" s="808">
        <v>0.1365320254229602</v>
      </c>
      <c r="Q41" s="808"/>
      <c r="R41" s="809">
        <v>6.2292499235578398E-2</v>
      </c>
      <c r="S41" s="809">
        <v>6.87509988004327E-2</v>
      </c>
      <c r="T41" s="808">
        <v>-9.394044708501971E-2</v>
      </c>
      <c r="U41" s="808"/>
      <c r="V41" s="809">
        <v>5.6391518701489597E-2</v>
      </c>
      <c r="W41" s="809">
        <v>5.5272282011969348E-2</v>
      </c>
      <c r="X41" s="808">
        <v>2.0249511125266649E-2</v>
      </c>
      <c r="Y41" s="808"/>
      <c r="Z41" s="809">
        <v>0.110350935736163</v>
      </c>
      <c r="AA41" s="809">
        <v>0.13788616178774099</v>
      </c>
      <c r="AB41" s="808">
        <v>-0.19969535517251635</v>
      </c>
      <c r="AC41" s="808"/>
      <c r="AD41" s="809">
        <v>7.7960189934075594E-2</v>
      </c>
      <c r="AE41" s="809">
        <v>0.11664394221386851</v>
      </c>
      <c r="AF41" s="808">
        <v>-0.33163961664520603</v>
      </c>
      <c r="AG41" s="808"/>
      <c r="AH41" s="809">
        <v>9.6394227855219894E-2</v>
      </c>
      <c r="AI41" s="809">
        <v>0.12861985175608801</v>
      </c>
      <c r="AJ41" s="808">
        <v>-0.25054937834930885</v>
      </c>
      <c r="AK41" s="808"/>
    </row>
    <row r="42" spans="1:37" x14ac:dyDescent="0.25">
      <c r="A42" s="810" t="s">
        <v>854</v>
      </c>
      <c r="B42" s="809">
        <v>0.246083469723237</v>
      </c>
      <c r="C42" s="809">
        <v>0.27508212478152899</v>
      </c>
      <c r="D42" s="808">
        <v>-0.10541817314128575</v>
      </c>
      <c r="E42" s="808"/>
      <c r="F42" s="809">
        <v>0.144827351314499</v>
      </c>
      <c r="G42" s="809">
        <v>0.1735119089067825</v>
      </c>
      <c r="H42" s="808">
        <v>-0.16531751493607269</v>
      </c>
      <c r="I42" s="808"/>
      <c r="J42" s="809">
        <v>0.198234850810106</v>
      </c>
      <c r="K42" s="809">
        <v>0.2266999213302115</v>
      </c>
      <c r="L42" s="808">
        <v>-0.12556277193693077</v>
      </c>
      <c r="M42" s="808"/>
      <c r="N42" s="809">
        <v>9.0905318581435995E-2</v>
      </c>
      <c r="O42" s="809">
        <v>0.17122830850808751</v>
      </c>
      <c r="P42" s="808">
        <v>-0.4690987759355088</v>
      </c>
      <c r="Q42" s="808"/>
      <c r="R42" s="809">
        <v>5.7229314285508801E-2</v>
      </c>
      <c r="S42" s="809">
        <v>6.5116592688945152E-2</v>
      </c>
      <c r="T42" s="808">
        <v>-0.12112547781965526</v>
      </c>
      <c r="U42" s="808"/>
      <c r="V42" s="809">
        <v>7.6500263497508797E-2</v>
      </c>
      <c r="W42" s="809">
        <v>0.125290340645104</v>
      </c>
      <c r="X42" s="808">
        <v>-0.38941611058267789</v>
      </c>
      <c r="Y42" s="808"/>
      <c r="Z42" s="809">
        <v>0.17539194496903099</v>
      </c>
      <c r="AA42" s="809">
        <v>0.22840267967812949</v>
      </c>
      <c r="AB42" s="808">
        <v>-0.23209331337006422</v>
      </c>
      <c r="AC42" s="808"/>
      <c r="AD42" s="809">
        <v>0.10881491383094399</v>
      </c>
      <c r="AE42" s="809">
        <v>0.12943876196868048</v>
      </c>
      <c r="AF42" s="808">
        <v>-0.15933285998769608</v>
      </c>
      <c r="AG42" s="808"/>
      <c r="AH42" s="809">
        <v>0.14522952714012699</v>
      </c>
      <c r="AI42" s="809">
        <v>0.18310913015119351</v>
      </c>
      <c r="AJ42" s="808">
        <v>-0.20686900199782102</v>
      </c>
      <c r="AK42" s="808"/>
    </row>
    <row r="43" spans="1:37" x14ac:dyDescent="0.25">
      <c r="A43" s="810" t="s">
        <v>853</v>
      </c>
      <c r="B43" s="809">
        <v>0.33647246369817402</v>
      </c>
      <c r="C43" s="809">
        <v>0.35717134416437502</v>
      </c>
      <c r="D43" s="808">
        <v>-5.795224282235558E-2</v>
      </c>
      <c r="E43" s="808"/>
      <c r="F43" s="809">
        <v>0.15468337335489599</v>
      </c>
      <c r="G43" s="809">
        <v>0.19967951392324851</v>
      </c>
      <c r="H43" s="808">
        <v>-0.22534179738462223</v>
      </c>
      <c r="I43" s="808"/>
      <c r="J43" s="809">
        <v>0.24782903115604499</v>
      </c>
      <c r="K43" s="809">
        <v>0.28006651496930901</v>
      </c>
      <c r="L43" s="808">
        <v>-0.11510652680773621</v>
      </c>
      <c r="M43" s="808"/>
      <c r="N43" s="809">
        <v>0.28965151966557301</v>
      </c>
      <c r="O43" s="809">
        <v>0.29111050531838251</v>
      </c>
      <c r="P43" s="808">
        <v>-5.0117932062047352E-3</v>
      </c>
      <c r="Q43" s="808"/>
      <c r="R43" s="809">
        <v>0.145486377038507</v>
      </c>
      <c r="S43" s="809">
        <v>0.13891668289897702</v>
      </c>
      <c r="T43" s="808">
        <v>4.7292333810674117E-2</v>
      </c>
      <c r="U43" s="808"/>
      <c r="V43" s="809">
        <v>0.22684419493362101</v>
      </c>
      <c r="W43" s="809">
        <v>0.2249114365678635</v>
      </c>
      <c r="X43" s="808">
        <v>8.5934196822149353E-3</v>
      </c>
      <c r="Y43" s="808"/>
      <c r="Z43" s="809">
        <v>0.31443256900342398</v>
      </c>
      <c r="AA43" s="809">
        <v>0.32641230214920602</v>
      </c>
      <c r="AB43" s="808">
        <v>-3.6701230520122988E-2</v>
      </c>
      <c r="AC43" s="808"/>
      <c r="AD43" s="809">
        <v>0.15082890915238401</v>
      </c>
      <c r="AE43" s="809">
        <v>0.17467456974953</v>
      </c>
      <c r="AF43" s="808">
        <v>-0.13651478077970278</v>
      </c>
      <c r="AG43" s="808"/>
      <c r="AH43" s="809">
        <v>0.23845402624259099</v>
      </c>
      <c r="AI43" s="809">
        <v>0.25577442797039601</v>
      </c>
      <c r="AJ43" s="808">
        <v>-6.7717487886669148E-2</v>
      </c>
      <c r="AK43" s="808"/>
    </row>
    <row r="44" spans="1:37" x14ac:dyDescent="0.25">
      <c r="A44" s="810" t="s">
        <v>852</v>
      </c>
      <c r="B44" s="809">
        <v>0.53751053674626903</v>
      </c>
      <c r="C44" s="809">
        <v>0.50873683868317343</v>
      </c>
      <c r="D44" s="808">
        <v>5.6559100649314339E-2</v>
      </c>
      <c r="E44" s="808"/>
      <c r="F44" s="809">
        <v>0.19791367552646799</v>
      </c>
      <c r="G44" s="809">
        <v>0.20888995965075302</v>
      </c>
      <c r="H44" s="808">
        <v>-5.2545771671536928E-2</v>
      </c>
      <c r="I44" s="808"/>
      <c r="J44" s="809">
        <v>0.371011745033198</v>
      </c>
      <c r="K44" s="809">
        <v>0.3616029283302325</v>
      </c>
      <c r="L44" s="808">
        <v>2.6019746981619959E-2</v>
      </c>
      <c r="M44" s="808"/>
      <c r="N44" s="809">
        <v>0.340977500188135</v>
      </c>
      <c r="O44" s="809">
        <v>0.34296010119513598</v>
      </c>
      <c r="P44" s="808">
        <v>-5.7808503090945023E-3</v>
      </c>
      <c r="Q44" s="808"/>
      <c r="R44" s="809">
        <v>0.109249141574866</v>
      </c>
      <c r="S44" s="809">
        <v>0.1405645966009805</v>
      </c>
      <c r="T44" s="808">
        <v>-0.22278337350484784</v>
      </c>
      <c r="U44" s="808"/>
      <c r="V44" s="809">
        <v>0.24141091806359199</v>
      </c>
      <c r="W44" s="809">
        <v>0.2548807472256055</v>
      </c>
      <c r="X44" s="808">
        <v>-5.2847574046425719E-2</v>
      </c>
      <c r="Y44" s="808"/>
      <c r="Z44" s="809">
        <v>0.44163993526248502</v>
      </c>
      <c r="AA44" s="809">
        <v>0.428892160816294</v>
      </c>
      <c r="AB44" s="808">
        <v>2.972256341064539E-2</v>
      </c>
      <c r="AC44" s="808"/>
      <c r="AD44" s="809">
        <v>0.160032257168642</v>
      </c>
      <c r="AE44" s="809">
        <v>0.17976356611035849</v>
      </c>
      <c r="AF44" s="808">
        <v>-0.10976255850200066</v>
      </c>
      <c r="AG44" s="808"/>
      <c r="AH44" s="809">
        <v>0.31142087655789402</v>
      </c>
      <c r="AI44" s="809">
        <v>0.3129503974482275</v>
      </c>
      <c r="AJ44" s="808">
        <v>-4.8874227443232885E-3</v>
      </c>
      <c r="AK44" s="808"/>
    </row>
    <row r="45" spans="1:37" x14ac:dyDescent="0.25">
      <c r="A45" s="810" t="s">
        <v>851</v>
      </c>
      <c r="B45" s="809">
        <v>0.42617582067946302</v>
      </c>
      <c r="C45" s="809">
        <v>0.50676497242597907</v>
      </c>
      <c r="D45" s="808">
        <v>-0.15902668126551966</v>
      </c>
      <c r="E45" s="808"/>
      <c r="F45" s="809">
        <v>0.36103198493441302</v>
      </c>
      <c r="G45" s="809">
        <v>0.49773685950459801</v>
      </c>
      <c r="H45" s="808">
        <v>-0.27465290536499265</v>
      </c>
      <c r="I45" s="808"/>
      <c r="J45" s="809">
        <v>0.39502904741533701</v>
      </c>
      <c r="K45" s="809">
        <v>0.50244798904926202</v>
      </c>
      <c r="L45" s="808">
        <v>-0.21379116639950016</v>
      </c>
      <c r="M45" s="808"/>
      <c r="N45" s="809">
        <v>0.33586091059281098</v>
      </c>
      <c r="O45" s="809">
        <v>0.29235807361844901</v>
      </c>
      <c r="P45" s="808">
        <v>0.14879984819963171</v>
      </c>
      <c r="Q45" s="808"/>
      <c r="R45" s="809">
        <v>0.23863679471614299</v>
      </c>
      <c r="S45" s="809">
        <v>0.19808749979839102</v>
      </c>
      <c r="T45" s="808">
        <v>0.20470395637797503</v>
      </c>
      <c r="U45" s="808"/>
      <c r="V45" s="809">
        <v>0.29216544670949501</v>
      </c>
      <c r="W45" s="809">
        <v>0.249227725921047</v>
      </c>
      <c r="X45" s="808">
        <v>0.17228308218825653</v>
      </c>
      <c r="Y45" s="808"/>
      <c r="Z45" s="809">
        <v>0.38224893448927599</v>
      </c>
      <c r="AA45" s="809">
        <v>0.4046110768969815</v>
      </c>
      <c r="AB45" s="808">
        <v>-5.5268240749126007E-2</v>
      </c>
      <c r="AC45" s="808"/>
      <c r="AD45" s="809">
        <v>0.30502138632974402</v>
      </c>
      <c r="AE45" s="809">
        <v>0.36115544904390651</v>
      </c>
      <c r="AF45" s="808">
        <v>-0.15542908978050099</v>
      </c>
      <c r="AG45" s="808"/>
      <c r="AH45" s="809">
        <v>0.34637280584418301</v>
      </c>
      <c r="AI45" s="809">
        <v>0.38425090242526799</v>
      </c>
      <c r="AJ45" s="808">
        <v>-9.8576467464384948E-2</v>
      </c>
      <c r="AK45" s="808"/>
    </row>
    <row r="46" spans="1:37" x14ac:dyDescent="0.25">
      <c r="A46" s="810" t="s">
        <v>850</v>
      </c>
      <c r="B46" s="809">
        <v>0.63591626336697504</v>
      </c>
      <c r="C46" s="809">
        <v>0.61805081428306097</v>
      </c>
      <c r="D46" s="808">
        <v>2.890611689370234E-2</v>
      </c>
      <c r="E46" s="808"/>
      <c r="F46" s="809">
        <v>0.372758674360608</v>
      </c>
      <c r="G46" s="809">
        <v>0.55402415056015242</v>
      </c>
      <c r="H46" s="808">
        <v>-0.32717973759135571</v>
      </c>
      <c r="I46" s="808"/>
      <c r="J46" s="809">
        <v>0.51134684040407696</v>
      </c>
      <c r="K46" s="809">
        <v>0.58759575785175144</v>
      </c>
      <c r="L46" s="808">
        <v>-0.1297642408557208</v>
      </c>
      <c r="M46" s="808"/>
      <c r="N46" s="809">
        <v>0.40751368746991201</v>
      </c>
      <c r="O46" s="809">
        <v>0.44186242609982951</v>
      </c>
      <c r="P46" s="808">
        <v>-7.7736274009768652E-2</v>
      </c>
      <c r="Q46" s="808"/>
      <c r="R46" s="809">
        <v>0.25789040490974302</v>
      </c>
      <c r="S46" s="809">
        <v>0.20525090436559901</v>
      </c>
      <c r="T46" s="808">
        <v>0.2564641588637338</v>
      </c>
      <c r="U46" s="808"/>
      <c r="V46" s="809">
        <v>0.33927535669373399</v>
      </c>
      <c r="W46" s="809">
        <v>0.33354896038038501</v>
      </c>
      <c r="X46" s="808">
        <v>1.7168083230775174E-2</v>
      </c>
      <c r="Y46" s="808"/>
      <c r="Z46" s="809">
        <v>0.53285895377349801</v>
      </c>
      <c r="AA46" s="809">
        <v>0.54062700917632656</v>
      </c>
      <c r="AB46" s="808">
        <v>-1.4368603993099756E-2</v>
      </c>
      <c r="AC46" s="808"/>
      <c r="AD46" s="809">
        <v>0.32289957272207698</v>
      </c>
      <c r="AE46" s="809">
        <v>0.406908908000991</v>
      </c>
      <c r="AF46" s="808">
        <v>-0.20645735108534272</v>
      </c>
      <c r="AG46" s="808"/>
      <c r="AH46" s="809">
        <v>0.435081272680511</v>
      </c>
      <c r="AI46" s="809">
        <v>0.47805415567649201</v>
      </c>
      <c r="AJ46" s="808">
        <v>-8.9891244507999943E-2</v>
      </c>
      <c r="AK46" s="808"/>
    </row>
    <row r="47" spans="1:37" x14ac:dyDescent="0.25">
      <c r="A47" s="810" t="s">
        <v>849</v>
      </c>
      <c r="B47" s="809">
        <v>0.58377592344954099</v>
      </c>
      <c r="C47" s="809">
        <v>0.72958907413493645</v>
      </c>
      <c r="D47" s="808">
        <v>-0.19985654371028524</v>
      </c>
      <c r="E47" s="808"/>
      <c r="F47" s="809">
        <v>0.41380120824435301</v>
      </c>
      <c r="G47" s="809">
        <v>0.76809011252607906</v>
      </c>
      <c r="H47" s="808">
        <v>-0.46125955601296303</v>
      </c>
      <c r="I47" s="808"/>
      <c r="J47" s="809">
        <v>0.50471383474086295</v>
      </c>
      <c r="K47" s="809">
        <v>0.74756705215972397</v>
      </c>
      <c r="L47" s="808">
        <v>-0.32485810699823803</v>
      </c>
      <c r="M47" s="808"/>
      <c r="N47" s="809">
        <v>0.57475785631121101</v>
      </c>
      <c r="O47" s="809">
        <v>0.57968338421810994</v>
      </c>
      <c r="P47" s="808">
        <v>-8.4969278764865635E-3</v>
      </c>
      <c r="Q47" s="808"/>
      <c r="R47" s="809">
        <v>0.55301703181850503</v>
      </c>
      <c r="S47" s="809">
        <v>0.54509836910496701</v>
      </c>
      <c r="T47" s="808">
        <v>1.4527034315916598E-2</v>
      </c>
      <c r="U47" s="808"/>
      <c r="V47" s="809">
        <v>0.56538500470900199</v>
      </c>
      <c r="W47" s="809">
        <v>0.56471635708371792</v>
      </c>
      <c r="X47" s="808">
        <v>1.184041540317812E-3</v>
      </c>
      <c r="Y47" s="808"/>
      <c r="Z47" s="809">
        <v>0.58016485408305996</v>
      </c>
      <c r="AA47" s="809">
        <v>0.67090574045002405</v>
      </c>
      <c r="AB47" s="808">
        <v>-0.13525131906920002</v>
      </c>
      <c r="AC47" s="808"/>
      <c r="AD47" s="809">
        <v>0.46501608432510999</v>
      </c>
      <c r="AE47" s="809">
        <v>0.68801939901360154</v>
      </c>
      <c r="AF47" s="808">
        <v>-0.32412358577128286</v>
      </c>
      <c r="AG47" s="808"/>
      <c r="AH47" s="809">
        <v>0.52811562800032097</v>
      </c>
      <c r="AI47" s="809">
        <v>0.67867635592865305</v>
      </c>
      <c r="AJ47" s="808">
        <v>-0.22184466367966416</v>
      </c>
      <c r="AK47" s="808"/>
    </row>
    <row r="48" spans="1:37" x14ac:dyDescent="0.25">
      <c r="A48" s="810" t="s">
        <v>848</v>
      </c>
      <c r="B48" s="809">
        <v>0.64477506525867401</v>
      </c>
      <c r="C48" s="809">
        <v>0.86771065921925805</v>
      </c>
      <c r="D48" s="808">
        <v>-0.25692388538960131</v>
      </c>
      <c r="E48" s="808"/>
      <c r="F48" s="809">
        <v>0.47456230449401798</v>
      </c>
      <c r="G48" s="809">
        <v>1.2267413280502502</v>
      </c>
      <c r="H48" s="808">
        <v>-0.61315210171628065</v>
      </c>
      <c r="I48" s="808"/>
      <c r="J48" s="809">
        <v>0.56833290580854601</v>
      </c>
      <c r="K48" s="809">
        <v>1.0297396089280899</v>
      </c>
      <c r="L48" s="808">
        <v>-0.44808095087246996</v>
      </c>
      <c r="M48" s="808"/>
      <c r="N48" s="809">
        <v>0.48639146174528503</v>
      </c>
      <c r="O48" s="809">
        <v>0.52864601476285955</v>
      </c>
      <c r="P48" s="808">
        <v>-7.9929767439047297E-2</v>
      </c>
      <c r="Q48" s="808"/>
      <c r="R48" s="809">
        <v>0.64483230104277001</v>
      </c>
      <c r="S48" s="809">
        <v>0.85086631221672393</v>
      </c>
      <c r="T48" s="808">
        <v>-0.24214616117211496</v>
      </c>
      <c r="U48" s="808"/>
      <c r="V48" s="809">
        <v>0.55015452594998304</v>
      </c>
      <c r="W48" s="809">
        <v>0.65970247168282348</v>
      </c>
      <c r="X48" s="808">
        <v>-0.16605659435138465</v>
      </c>
      <c r="Y48" s="808"/>
      <c r="Z48" s="809">
        <v>0.58720591954080803</v>
      </c>
      <c r="AA48" s="809">
        <v>0.74690500020756101</v>
      </c>
      <c r="AB48" s="808">
        <v>-0.21381444845378386</v>
      </c>
      <c r="AC48" s="808"/>
      <c r="AD48" s="809">
        <v>0.52914094958971902</v>
      </c>
      <c r="AE48" s="809">
        <v>1.10807453834301</v>
      </c>
      <c r="AF48" s="808">
        <v>-0.52246809101760916</v>
      </c>
      <c r="AG48" s="808"/>
      <c r="AH48" s="809">
        <v>0.56206341858212605</v>
      </c>
      <c r="AI48" s="809">
        <v>0.90444923813533751</v>
      </c>
      <c r="AJ48" s="808">
        <v>-0.37855725353817865</v>
      </c>
      <c r="AK48" s="808"/>
    </row>
    <row r="49" spans="1:37" x14ac:dyDescent="0.25">
      <c r="A49" s="810" t="s">
        <v>847</v>
      </c>
      <c r="B49" s="809">
        <v>0.68405724191000405</v>
      </c>
      <c r="C49" s="809">
        <v>1.0842614923687199</v>
      </c>
      <c r="D49" s="808">
        <v>-0.36910307455853114</v>
      </c>
      <c r="E49" s="808"/>
      <c r="F49" s="809">
        <v>0.80762052441086196</v>
      </c>
      <c r="G49" s="809">
        <v>1.6577187121023802</v>
      </c>
      <c r="H49" s="808">
        <v>-0.51281208415231816</v>
      </c>
      <c r="I49" s="808"/>
      <c r="J49" s="809">
        <v>0.73849670536478895</v>
      </c>
      <c r="K49" s="809">
        <v>1.338294990642795</v>
      </c>
      <c r="L49" s="808">
        <v>-0.44818092384095198</v>
      </c>
      <c r="M49" s="808"/>
      <c r="N49" s="809">
        <v>0.54271224514852501</v>
      </c>
      <c r="O49" s="809">
        <v>0.56084662749492054</v>
      </c>
      <c r="P49" s="808">
        <v>-3.2333942039367555E-2</v>
      </c>
      <c r="Q49" s="808"/>
      <c r="R49" s="809">
        <v>0.670432142916358</v>
      </c>
      <c r="S49" s="809">
        <v>0.39757399038284602</v>
      </c>
      <c r="T49" s="808">
        <v>0.68630785497502422</v>
      </c>
      <c r="U49" s="808"/>
      <c r="V49" s="809">
        <v>0.59259455259522698</v>
      </c>
      <c r="W49" s="809">
        <v>0.49673375355801852</v>
      </c>
      <c r="X49" s="808">
        <v>0.1929822532706385</v>
      </c>
      <c r="Y49" s="808"/>
      <c r="Z49" s="809">
        <v>0.63505160264678695</v>
      </c>
      <c r="AA49" s="809">
        <v>0.90356149873001645</v>
      </c>
      <c r="AB49" s="808">
        <v>-0.29716836813059039</v>
      </c>
      <c r="AC49" s="808"/>
      <c r="AD49" s="809">
        <v>0.76624429932863602</v>
      </c>
      <c r="AE49" s="809">
        <v>1.2796258826736149</v>
      </c>
      <c r="AF49" s="808">
        <v>-0.401196623400844</v>
      </c>
      <c r="AG49" s="808"/>
      <c r="AH49" s="809">
        <v>0.69070282398136695</v>
      </c>
      <c r="AI49" s="809">
        <v>1.0639851204024</v>
      </c>
      <c r="AJ49" s="808">
        <v>-0.35083413222908361</v>
      </c>
      <c r="AK49" s="808"/>
    </row>
    <row r="50" spans="1:37" x14ac:dyDescent="0.25">
      <c r="A50" s="810" t="s">
        <v>846</v>
      </c>
      <c r="B50" s="809">
        <v>0.80408887748337199</v>
      </c>
      <c r="C50" s="809">
        <v>1.5280496136244701</v>
      </c>
      <c r="D50" s="808">
        <v>-0.47378090978596787</v>
      </c>
      <c r="E50" s="808"/>
      <c r="F50" s="809">
        <v>0.87918088105491998</v>
      </c>
      <c r="G50" s="809">
        <v>2.5952634466958902</v>
      </c>
      <c r="H50" s="808">
        <v>-0.6612363642025505</v>
      </c>
      <c r="I50" s="808"/>
      <c r="J50" s="809">
        <v>0.836011027477221</v>
      </c>
      <c r="K50" s="809">
        <v>1.9817117111263749</v>
      </c>
      <c r="L50" s="808">
        <v>-0.57813690922679917</v>
      </c>
      <c r="M50" s="808"/>
      <c r="N50" s="809">
        <v>0.817973006261563</v>
      </c>
      <c r="O50" s="809">
        <v>0.51577837613844157</v>
      </c>
      <c r="P50" s="808">
        <v>0.58590015422051833</v>
      </c>
      <c r="Q50" s="808"/>
      <c r="R50" s="809">
        <v>0.36896770741914697</v>
      </c>
      <c r="S50" s="809">
        <v>0.47701291764921899</v>
      </c>
      <c r="T50" s="808">
        <v>-0.22650374074256252</v>
      </c>
      <c r="U50" s="808"/>
      <c r="V50" s="809">
        <v>0.65014714997159795</v>
      </c>
      <c r="W50" s="809">
        <v>0.50111760040334752</v>
      </c>
      <c r="X50" s="808">
        <v>0.29739436301638011</v>
      </c>
      <c r="Y50" s="808"/>
      <c r="Z50" s="809">
        <v>0.80897953991004201</v>
      </c>
      <c r="AA50" s="809">
        <v>1.1683531899677351</v>
      </c>
      <c r="AB50" s="808">
        <v>-0.30758990786648804</v>
      </c>
      <c r="AC50" s="808"/>
      <c r="AD50" s="809">
        <v>0.72354362726889299</v>
      </c>
      <c r="AE50" s="809">
        <v>1.934461257101995</v>
      </c>
      <c r="AF50" s="808">
        <v>-0.62597150777119748</v>
      </c>
      <c r="AG50" s="808"/>
      <c r="AH50" s="809">
        <v>0.77412054657632001</v>
      </c>
      <c r="AI50" s="809">
        <v>1.481889230874045</v>
      </c>
      <c r="AJ50" s="808">
        <v>-0.47761240823666035</v>
      </c>
      <c r="AK50" s="808"/>
    </row>
    <row r="51" spans="1:37" x14ac:dyDescent="0.25">
      <c r="A51" s="810" t="s">
        <v>845</v>
      </c>
      <c r="B51" s="809">
        <v>0.56860873626708297</v>
      </c>
      <c r="C51" s="809">
        <v>1.5788367146509201</v>
      </c>
      <c r="D51" s="808">
        <v>-0.63985589453890923</v>
      </c>
      <c r="E51" s="808"/>
      <c r="F51" s="809">
        <v>1.1089921602468999</v>
      </c>
      <c r="G51" s="809">
        <v>4.4591511168039144</v>
      </c>
      <c r="H51" s="808">
        <v>-0.751299713510995</v>
      </c>
      <c r="I51" s="808"/>
      <c r="J51" s="809">
        <v>0.78330669002661002</v>
      </c>
      <c r="K51" s="809">
        <v>2.7272252604997651</v>
      </c>
      <c r="L51" s="808">
        <v>-0.71278254811886388</v>
      </c>
      <c r="M51" s="808"/>
      <c r="N51" s="809">
        <v>0.69361595871596904</v>
      </c>
      <c r="O51" s="809">
        <v>0.67295160222010897</v>
      </c>
      <c r="P51" s="808">
        <v>3.0707047026393992E-2</v>
      </c>
      <c r="Q51" s="808"/>
      <c r="R51" s="809">
        <v>0.83888043017788705</v>
      </c>
      <c r="S51" s="809">
        <v>0.61159052096036648</v>
      </c>
      <c r="T51" s="808">
        <v>0.37163739696392362</v>
      </c>
      <c r="U51" s="808"/>
      <c r="V51" s="809">
        <v>0.74523533786733998</v>
      </c>
      <c r="W51" s="809">
        <v>0.65117307407389646</v>
      </c>
      <c r="X51" s="808">
        <v>0.14445048104487368</v>
      </c>
      <c r="Y51" s="808"/>
      <c r="Z51" s="809">
        <v>0.61477456984989698</v>
      </c>
      <c r="AA51" s="809">
        <v>1.2401157521094399</v>
      </c>
      <c r="AB51" s="808">
        <v>-0.50426033311474039</v>
      </c>
      <c r="AC51" s="808"/>
      <c r="AD51" s="809">
        <v>1.0202089608537299</v>
      </c>
      <c r="AE51" s="809">
        <v>3.1843288520910851</v>
      </c>
      <c r="AF51" s="808">
        <v>-0.67961570294984486</v>
      </c>
      <c r="AG51" s="808"/>
      <c r="AH51" s="809">
        <v>0.76983812202522295</v>
      </c>
      <c r="AI51" s="809">
        <v>1.984827499274435</v>
      </c>
      <c r="AJ51" s="808">
        <v>-0.61213852472991137</v>
      </c>
      <c r="AK51" s="808"/>
    </row>
    <row r="52" spans="1:37" x14ac:dyDescent="0.25">
      <c r="A52" s="810" t="s">
        <v>844</v>
      </c>
      <c r="B52" s="809">
        <v>0.60820406462776</v>
      </c>
      <c r="C52" s="809">
        <v>2.0537940060566648</v>
      </c>
      <c r="D52" s="808">
        <v>-0.70386316113779746</v>
      </c>
      <c r="E52" s="808"/>
      <c r="F52" s="809">
        <v>0.83691685915754499</v>
      </c>
      <c r="G52" s="809">
        <v>2.9357547428539852</v>
      </c>
      <c r="H52" s="808">
        <v>-0.71492276008589906</v>
      </c>
      <c r="I52" s="808"/>
      <c r="J52" s="809">
        <v>0.68440301299554296</v>
      </c>
      <c r="K52" s="809">
        <v>2.346906454537995</v>
      </c>
      <c r="L52" s="808">
        <v>-0.70838078711140084</v>
      </c>
      <c r="M52" s="808"/>
      <c r="N52" s="809">
        <v>0.66967051094743602</v>
      </c>
      <c r="O52" s="809">
        <v>0.73947234333136047</v>
      </c>
      <c r="P52" s="808">
        <v>-9.4394108195397355E-2</v>
      </c>
      <c r="Q52" s="808"/>
      <c r="R52" s="809">
        <v>0.95402421040868102</v>
      </c>
      <c r="S52" s="809">
        <v>1.3216331242244101</v>
      </c>
      <c r="T52" s="808">
        <v>-0.2781474730602394</v>
      </c>
      <c r="U52" s="808"/>
      <c r="V52" s="809">
        <v>0.75227861232311499</v>
      </c>
      <c r="W52" s="809">
        <v>0.91462727660941601</v>
      </c>
      <c r="X52" s="808">
        <v>-0.177502539491429</v>
      </c>
      <c r="Y52" s="808"/>
      <c r="Z52" s="809">
        <v>0.63310859485614501</v>
      </c>
      <c r="AA52" s="809">
        <v>1.51517670501368</v>
      </c>
      <c r="AB52" s="808">
        <v>-0.58215527419263691</v>
      </c>
      <c r="AC52" s="808"/>
      <c r="AD52" s="809">
        <v>0.878871060826654</v>
      </c>
      <c r="AE52" s="809">
        <v>2.3302341784100449</v>
      </c>
      <c r="AF52" s="808">
        <v>-0.62284002656491733</v>
      </c>
      <c r="AG52" s="808"/>
      <c r="AH52" s="809">
        <v>0.710896372326695</v>
      </c>
      <c r="AI52" s="809">
        <v>1.77582694316081</v>
      </c>
      <c r="AJ52" s="808">
        <v>-0.5996815032767977</v>
      </c>
      <c r="AK52" s="808"/>
    </row>
    <row r="53" spans="1:37" x14ac:dyDescent="0.25">
      <c r="A53" s="810" t="s">
        <v>354</v>
      </c>
      <c r="B53" s="809">
        <v>0.31162827168365098</v>
      </c>
      <c r="C53" s="809">
        <v>0.39119799157697299</v>
      </c>
      <c r="D53" s="808">
        <v>-0.20340012373930016</v>
      </c>
      <c r="E53" s="808"/>
      <c r="F53" s="809">
        <v>0.21592301004242001</v>
      </c>
      <c r="G53" s="809">
        <v>0.38583964026999451</v>
      </c>
      <c r="H53" s="808">
        <v>-0.44038147586047383</v>
      </c>
      <c r="I53" s="808"/>
      <c r="J53" s="809">
        <v>0.26594034852843401</v>
      </c>
      <c r="K53" s="809">
        <v>0.38863195223340752</v>
      </c>
      <c r="L53" s="808">
        <v>-0.31570127726216002</v>
      </c>
      <c r="M53" s="808"/>
      <c r="N53" s="809">
        <v>0.19196421721641399</v>
      </c>
      <c r="O53" s="809">
        <v>0.20257199878691801</v>
      </c>
      <c r="P53" s="808">
        <v>-5.2365487994528594E-2</v>
      </c>
      <c r="Q53" s="808"/>
      <c r="R53" s="809">
        <v>0.13405443867924099</v>
      </c>
      <c r="S53" s="809">
        <v>0.13220293970215352</v>
      </c>
      <c r="T53" s="808">
        <v>1.4004975844401087E-2</v>
      </c>
      <c r="U53" s="808"/>
      <c r="V53" s="809">
        <v>0.165651010141219</v>
      </c>
      <c r="W53" s="809">
        <v>0.17045518267687448</v>
      </c>
      <c r="X53" s="808">
        <v>-2.8184373512201023E-2</v>
      </c>
      <c r="Y53" s="808"/>
      <c r="Z53" s="809">
        <v>0.255982383752411</v>
      </c>
      <c r="AA53" s="809">
        <v>0.30494787840926801</v>
      </c>
      <c r="AB53" s="808">
        <v>-0.16057004532145269</v>
      </c>
      <c r="AC53" s="808"/>
      <c r="AD53" s="809">
        <v>0.17972804626553199</v>
      </c>
      <c r="AE53" s="809">
        <v>0.27552253763934254</v>
      </c>
      <c r="AF53" s="808">
        <v>-0.34768295978460029</v>
      </c>
      <c r="AG53" s="808"/>
      <c r="AH53" s="809">
        <v>0.220376739830215</v>
      </c>
      <c r="AI53" s="809">
        <v>0.29115207130030402</v>
      </c>
      <c r="AJ53" s="808">
        <v>-0.24308716456661911</v>
      </c>
      <c r="AK53" s="808"/>
    </row>
    <row r="54" spans="1:37" x14ac:dyDescent="0.25">
      <c r="A54" s="817"/>
      <c r="B54" s="809"/>
      <c r="C54" s="809"/>
      <c r="D54" s="808"/>
      <c r="E54" s="808"/>
      <c r="F54" s="809"/>
      <c r="G54" s="809"/>
      <c r="H54" s="808"/>
      <c r="I54" s="808"/>
      <c r="J54" s="809"/>
      <c r="K54" s="809"/>
      <c r="L54" s="808"/>
      <c r="M54" s="808"/>
      <c r="N54" s="809"/>
      <c r="O54" s="809"/>
      <c r="P54" s="808"/>
      <c r="Q54" s="808"/>
      <c r="R54" s="809"/>
      <c r="S54" s="809"/>
      <c r="T54" s="808"/>
      <c r="U54" s="808"/>
      <c r="V54" s="809"/>
      <c r="W54" s="809"/>
      <c r="X54" s="808"/>
      <c r="Y54" s="808"/>
      <c r="Z54" s="809"/>
      <c r="AA54" s="809"/>
      <c r="AB54" s="808"/>
      <c r="AC54" s="808"/>
      <c r="AD54" s="809"/>
      <c r="AE54" s="809"/>
      <c r="AF54" s="808"/>
      <c r="AG54" s="808"/>
      <c r="AH54" s="809"/>
      <c r="AI54" s="809"/>
      <c r="AJ54" s="808"/>
      <c r="AK54" s="808"/>
    </row>
    <row r="55" spans="1:37" x14ac:dyDescent="0.25">
      <c r="A55" s="813" t="s">
        <v>864</v>
      </c>
      <c r="B55" s="812"/>
      <c r="C55" s="812"/>
      <c r="D55" s="811"/>
      <c r="E55" s="811"/>
      <c r="F55" s="812"/>
      <c r="G55" s="812"/>
      <c r="H55" s="811"/>
      <c r="I55" s="811"/>
      <c r="J55" s="812"/>
      <c r="K55" s="812"/>
      <c r="L55" s="811"/>
      <c r="M55" s="811"/>
      <c r="N55" s="812"/>
      <c r="O55" s="812"/>
      <c r="P55" s="811"/>
      <c r="Q55" s="811"/>
      <c r="R55" s="812"/>
      <c r="S55" s="812"/>
      <c r="T55" s="811"/>
      <c r="U55" s="811"/>
      <c r="V55" s="812"/>
      <c r="W55" s="812"/>
      <c r="X55" s="811"/>
      <c r="Y55" s="811"/>
      <c r="Z55" s="812"/>
      <c r="AA55" s="812"/>
      <c r="AB55" s="811"/>
      <c r="AC55" s="811"/>
      <c r="AD55" s="812"/>
      <c r="AE55" s="812"/>
      <c r="AF55" s="811"/>
      <c r="AG55" s="811"/>
      <c r="AH55" s="812"/>
      <c r="AI55" s="812"/>
      <c r="AJ55" s="811"/>
      <c r="AK55" s="811"/>
    </row>
    <row r="56" spans="1:37" x14ac:dyDescent="0.25">
      <c r="A56" s="810" t="s">
        <v>862</v>
      </c>
      <c r="B56" s="809">
        <v>0</v>
      </c>
      <c r="C56" s="809">
        <v>0</v>
      </c>
      <c r="D56" s="808"/>
      <c r="E56" s="808"/>
      <c r="F56" s="809"/>
      <c r="G56" s="809">
        <v>0</v>
      </c>
      <c r="H56" s="808"/>
      <c r="I56" s="808"/>
      <c r="J56" s="809">
        <v>0</v>
      </c>
      <c r="K56" s="809">
        <v>0</v>
      </c>
      <c r="L56" s="808"/>
      <c r="M56" s="808"/>
      <c r="N56" s="809">
        <v>0</v>
      </c>
      <c r="O56" s="809">
        <v>0</v>
      </c>
      <c r="P56" s="808"/>
      <c r="Q56" s="808"/>
      <c r="R56" s="809">
        <v>2.2786818827925898E-2</v>
      </c>
      <c r="S56" s="809">
        <v>4.4584129372201145E-2</v>
      </c>
      <c r="T56" s="808">
        <v>-0.48890290897698202</v>
      </c>
      <c r="U56" s="808"/>
      <c r="V56" s="809">
        <v>1.15595938097439E-2</v>
      </c>
      <c r="W56" s="809">
        <v>2.2651464904008E-2</v>
      </c>
      <c r="X56" s="808">
        <v>-0.48967566297672338</v>
      </c>
      <c r="Y56" s="808"/>
      <c r="Z56" s="809">
        <v>0</v>
      </c>
      <c r="AA56" s="809">
        <v>0</v>
      </c>
      <c r="AB56" s="808"/>
      <c r="AC56" s="808"/>
      <c r="AD56" s="809">
        <v>1.12926976899648E-2</v>
      </c>
      <c r="AE56" s="809">
        <v>2.1558858057790349E-2</v>
      </c>
      <c r="AF56" s="808">
        <v>-0.47619221483374652</v>
      </c>
      <c r="AG56" s="808"/>
      <c r="AH56" s="809">
        <v>5.73628452934913E-3</v>
      </c>
      <c r="AI56" s="809">
        <v>1.094910749526405E-2</v>
      </c>
      <c r="AJ56" s="808">
        <v>-0.47609569713053645</v>
      </c>
      <c r="AK56" s="808"/>
    </row>
    <row r="57" spans="1:37" x14ac:dyDescent="0.25">
      <c r="A57" s="810" t="s">
        <v>861</v>
      </c>
      <c r="B57" s="809">
        <v>1.44171627672446E-2</v>
      </c>
      <c r="C57" s="809">
        <v>1.37696290878393E-2</v>
      </c>
      <c r="D57" s="808">
        <v>4.7026225272630742E-2</v>
      </c>
      <c r="E57" s="808"/>
      <c r="F57" s="809">
        <v>3.4872109328805197E-2</v>
      </c>
      <c r="G57" s="809">
        <v>3.3303992121771001E-2</v>
      </c>
      <c r="H57" s="808">
        <v>4.7084962106062639E-2</v>
      </c>
      <c r="I57" s="808"/>
      <c r="J57" s="809">
        <v>2.48134902864579E-2</v>
      </c>
      <c r="K57" s="809">
        <v>2.3698338537191652E-2</v>
      </c>
      <c r="L57" s="808">
        <v>4.7056115242684771E-2</v>
      </c>
      <c r="M57" s="808"/>
      <c r="N57" s="809">
        <v>0</v>
      </c>
      <c r="O57" s="809">
        <v>0</v>
      </c>
      <c r="P57" s="808"/>
      <c r="Q57" s="808"/>
      <c r="R57" s="809">
        <v>6.7367118527123203E-3</v>
      </c>
      <c r="S57" s="809">
        <v>2.0082297025266E-2</v>
      </c>
      <c r="T57" s="808">
        <v>-0.66454475579976191</v>
      </c>
      <c r="U57" s="808"/>
      <c r="V57" s="809">
        <v>3.4205721762107701E-3</v>
      </c>
      <c r="W57" s="809">
        <v>1.0201629496784151E-2</v>
      </c>
      <c r="X57" s="808">
        <v>-0.66470335182344809</v>
      </c>
      <c r="Y57" s="808"/>
      <c r="Z57" s="809">
        <v>7.0763413036880399E-3</v>
      </c>
      <c r="AA57" s="809">
        <v>6.8981436848762796E-3</v>
      </c>
      <c r="AB57" s="808">
        <v>2.5832691656227261E-2</v>
      </c>
      <c r="AC57" s="808"/>
      <c r="AD57" s="809">
        <v>2.0560518807683899E-2</v>
      </c>
      <c r="AE57" s="809">
        <v>2.6709573290701248E-2</v>
      </c>
      <c r="AF57" s="808">
        <v>-0.23021912091564936</v>
      </c>
      <c r="AG57" s="808"/>
      <c r="AH57" s="809">
        <v>1.39262828926621E-2</v>
      </c>
      <c r="AI57" s="809">
        <v>1.696493396284985E-2</v>
      </c>
      <c r="AJ57" s="808">
        <v>-0.1791136397490169</v>
      </c>
      <c r="AK57" s="808"/>
    </row>
    <row r="58" spans="1:37" x14ac:dyDescent="0.25">
      <c r="A58" s="810" t="s">
        <v>860</v>
      </c>
      <c r="B58" s="809">
        <v>1.6146199313851198E-2</v>
      </c>
      <c r="C58" s="809">
        <v>2.09516365978848E-2</v>
      </c>
      <c r="D58" s="808">
        <v>-0.22935856402352553</v>
      </c>
      <c r="E58" s="808"/>
      <c r="F58" s="809">
        <v>5.7159639806971502E-2</v>
      </c>
      <c r="G58" s="809">
        <v>6.0676515886670446E-2</v>
      </c>
      <c r="H58" s="808">
        <v>-5.7961074862433543E-2</v>
      </c>
      <c r="I58" s="808"/>
      <c r="J58" s="809">
        <v>3.7012976643860301E-2</v>
      </c>
      <c r="K58" s="809">
        <v>4.1164335433900349E-2</v>
      </c>
      <c r="L58" s="808">
        <v>-0.10084843460441853</v>
      </c>
      <c r="M58" s="808"/>
      <c r="N58" s="809">
        <v>9.8430883752833199E-3</v>
      </c>
      <c r="O58" s="809">
        <v>1.9911488715775798E-2</v>
      </c>
      <c r="P58" s="808">
        <v>-0.50565783825673072</v>
      </c>
      <c r="Q58" s="808"/>
      <c r="R58" s="809">
        <v>3.3637232918569598E-2</v>
      </c>
      <c r="S58" s="809">
        <v>1.94527468474038E-2</v>
      </c>
      <c r="T58" s="808">
        <v>0.72917651077430679</v>
      </c>
      <c r="U58" s="808"/>
      <c r="V58" s="809">
        <v>2.1882317431753701E-2</v>
      </c>
      <c r="W58" s="809">
        <v>1.9679444728032451E-2</v>
      </c>
      <c r="X58" s="808">
        <v>0.11193774693161744</v>
      </c>
      <c r="Y58" s="808"/>
      <c r="Z58" s="809">
        <v>1.28537843469189E-2</v>
      </c>
      <c r="AA58" s="809">
        <v>2.04183007247698E-2</v>
      </c>
      <c r="AB58" s="808">
        <v>-0.37047727329602176</v>
      </c>
      <c r="AC58" s="808"/>
      <c r="AD58" s="809">
        <v>4.4938635170210899E-2</v>
      </c>
      <c r="AE58" s="809">
        <v>3.96631734780152E-2</v>
      </c>
      <c r="AF58" s="808">
        <v>0.13300654560885858</v>
      </c>
      <c r="AG58" s="808"/>
      <c r="AH58" s="809">
        <v>2.91310077273048E-2</v>
      </c>
      <c r="AI58" s="809">
        <v>3.0181001105510398E-2</v>
      </c>
      <c r="AJ58" s="808">
        <v>-3.4789879054538446E-2</v>
      </c>
      <c r="AK58" s="808"/>
    </row>
    <row r="59" spans="1:37" x14ac:dyDescent="0.25">
      <c r="A59" s="810" t="s">
        <v>859</v>
      </c>
      <c r="B59" s="809">
        <v>6.8018303725533205E-2</v>
      </c>
      <c r="C59" s="809">
        <v>6.2654011983251004E-2</v>
      </c>
      <c r="D59" s="808">
        <v>8.5617689473999073E-2</v>
      </c>
      <c r="E59" s="808"/>
      <c r="F59" s="809">
        <v>6.0371224856962502E-2</v>
      </c>
      <c r="G59" s="809">
        <v>6.609033744904215E-2</v>
      </c>
      <c r="H59" s="808">
        <v>-8.653477668334307E-2</v>
      </c>
      <c r="I59" s="808"/>
      <c r="J59" s="809">
        <v>6.4133109551536602E-2</v>
      </c>
      <c r="K59" s="809">
        <v>6.4401050727168049E-2</v>
      </c>
      <c r="L59" s="808">
        <v>-4.160509379987719E-3</v>
      </c>
      <c r="M59" s="808"/>
      <c r="N59" s="809">
        <v>1.5068632346316601E-2</v>
      </c>
      <c r="O59" s="809">
        <v>1.0451954910492049E-2</v>
      </c>
      <c r="P59" s="808">
        <v>0.44170468351237951</v>
      </c>
      <c r="Q59" s="808"/>
      <c r="R59" s="809">
        <v>2.9534346722402099E-2</v>
      </c>
      <c r="S59" s="809">
        <v>3.0540482869582698E-2</v>
      </c>
      <c r="T59" s="808">
        <v>-3.2944343135539511E-2</v>
      </c>
      <c r="U59" s="808"/>
      <c r="V59" s="809">
        <v>2.2374569839572801E-2</v>
      </c>
      <c r="W59" s="809">
        <v>2.0628534672475898E-2</v>
      </c>
      <c r="X59" s="808">
        <v>8.4641744787941245E-2</v>
      </c>
      <c r="Y59" s="808"/>
      <c r="Z59" s="809">
        <v>3.9945443046494403E-2</v>
      </c>
      <c r="AA59" s="809">
        <v>3.54300988103168E-2</v>
      </c>
      <c r="AB59" s="808">
        <v>0.1274437381716472</v>
      </c>
      <c r="AC59" s="808"/>
      <c r="AD59" s="809">
        <v>4.4114673134536098E-2</v>
      </c>
      <c r="AE59" s="809">
        <v>4.7615202554117747E-2</v>
      </c>
      <c r="AF59" s="808">
        <v>-7.3517054045986088E-2</v>
      </c>
      <c r="AG59" s="808"/>
      <c r="AH59" s="809">
        <v>4.2057037017606297E-2</v>
      </c>
      <c r="AI59" s="809">
        <v>4.161352037111745E-2</v>
      </c>
      <c r="AJ59" s="808">
        <v>1.0657993905189444E-2</v>
      </c>
      <c r="AK59" s="808"/>
    </row>
    <row r="60" spans="1:37" x14ac:dyDescent="0.25">
      <c r="A60" s="810" t="s">
        <v>858</v>
      </c>
      <c r="B60" s="809">
        <v>0.129003680135511</v>
      </c>
      <c r="C60" s="809">
        <v>9.4689382125518501E-2</v>
      </c>
      <c r="D60" s="808">
        <v>0.36238802323692532</v>
      </c>
      <c r="E60" s="808"/>
      <c r="F60" s="809">
        <v>0.10681344970925701</v>
      </c>
      <c r="G60" s="809">
        <v>9.9687162804360796E-2</v>
      </c>
      <c r="H60" s="808">
        <v>7.1486505427802896E-2</v>
      </c>
      <c r="I60" s="808"/>
      <c r="J60" s="809">
        <v>0.11781477558187101</v>
      </c>
      <c r="K60" s="809">
        <v>9.72102022081896E-2</v>
      </c>
      <c r="L60" s="808">
        <v>0.21195896012595217</v>
      </c>
      <c r="M60" s="808"/>
      <c r="N60" s="809">
        <v>1.1969283467223899E-2</v>
      </c>
      <c r="O60" s="809">
        <v>6.1610748055465252E-3</v>
      </c>
      <c r="P60" s="808">
        <v>0.94272652824285097</v>
      </c>
      <c r="Q60" s="808"/>
      <c r="R60" s="809">
        <v>1.19156164639505E-2</v>
      </c>
      <c r="S60" s="809">
        <v>2.4622961676530601E-2</v>
      </c>
      <c r="T60" s="808">
        <v>-0.51607704140205524</v>
      </c>
      <c r="U60" s="808"/>
      <c r="V60" s="809">
        <v>1.1942389673368E-2</v>
      </c>
      <c r="W60" s="809">
        <v>1.5396016141813549E-2</v>
      </c>
      <c r="X60" s="808">
        <v>-0.2243194886673284</v>
      </c>
      <c r="Y60" s="808"/>
      <c r="Z60" s="809">
        <v>6.6798779808957598E-2</v>
      </c>
      <c r="AA60" s="809">
        <v>4.8361903964557751E-2</v>
      </c>
      <c r="AB60" s="808">
        <v>0.38122725395409163</v>
      </c>
      <c r="AC60" s="808"/>
      <c r="AD60" s="809">
        <v>5.6667777879816299E-2</v>
      </c>
      <c r="AE60" s="809">
        <v>6.0718157664228049E-2</v>
      </c>
      <c r="AF60" s="808">
        <v>-6.6707883444197813E-2</v>
      </c>
      <c r="AG60" s="808"/>
      <c r="AH60" s="809">
        <v>6.1707119876667299E-2</v>
      </c>
      <c r="AI60" s="809">
        <v>5.45673938064275E-2</v>
      </c>
      <c r="AJ60" s="808">
        <v>0.13084235057234508</v>
      </c>
      <c r="AK60" s="808"/>
    </row>
    <row r="61" spans="1:37" x14ac:dyDescent="0.25">
      <c r="A61" s="810" t="s">
        <v>857</v>
      </c>
      <c r="B61" s="809">
        <v>7.9531274480720296E-2</v>
      </c>
      <c r="C61" s="809">
        <v>9.8858588514204593E-2</v>
      </c>
      <c r="D61" s="808">
        <v>-0.19550465289828847</v>
      </c>
      <c r="E61" s="808"/>
      <c r="F61" s="809">
        <v>0.112720079452048</v>
      </c>
      <c r="G61" s="809">
        <v>0.1085494227283445</v>
      </c>
      <c r="H61" s="808">
        <v>3.8421731031596261E-2</v>
      </c>
      <c r="I61" s="808"/>
      <c r="J61" s="809">
        <v>9.5409302589524306E-2</v>
      </c>
      <c r="K61" s="809">
        <v>0.103477610241878</v>
      </c>
      <c r="L61" s="808">
        <v>-7.7971530589990415E-2</v>
      </c>
      <c r="M61" s="808"/>
      <c r="N61" s="809">
        <v>3.9149328163268E-2</v>
      </c>
      <c r="O61" s="809">
        <v>2.9781626236389899E-2</v>
      </c>
      <c r="P61" s="808">
        <v>0.3145463532623276</v>
      </c>
      <c r="Q61" s="808"/>
      <c r="R61" s="809">
        <v>7.1466397571848805E-2</v>
      </c>
      <c r="S61" s="809">
        <v>4.853941270265405E-2</v>
      </c>
      <c r="T61" s="808">
        <v>0.47233750044819039</v>
      </c>
      <c r="U61" s="808"/>
      <c r="V61" s="809">
        <v>5.3726343686446701E-2</v>
      </c>
      <c r="W61" s="809">
        <v>3.82220181670141E-2</v>
      </c>
      <c r="X61" s="808">
        <v>0.4056385890374819</v>
      </c>
      <c r="Y61" s="808"/>
      <c r="Z61" s="809">
        <v>6.14278670765964E-2</v>
      </c>
      <c r="AA61" s="809">
        <v>6.889592925244209E-2</v>
      </c>
      <c r="AB61" s="808">
        <v>-0.1083962761933569</v>
      </c>
      <c r="AC61" s="808"/>
      <c r="AD61" s="809">
        <v>9.53406138771455E-2</v>
      </c>
      <c r="AE61" s="809">
        <v>8.4088290801475049E-2</v>
      </c>
      <c r="AF61" s="808">
        <v>0.13381557608580941</v>
      </c>
      <c r="AG61" s="808"/>
      <c r="AH61" s="809">
        <v>7.7248082474367694E-2</v>
      </c>
      <c r="AI61" s="809">
        <v>7.5966362548043842E-2</v>
      </c>
      <c r="AJ61" s="808">
        <v>1.6872203477075083E-2</v>
      </c>
      <c r="AK61" s="808"/>
    </row>
    <row r="62" spans="1:37" x14ac:dyDescent="0.25">
      <c r="A62" s="810" t="s">
        <v>856</v>
      </c>
      <c r="B62" s="809">
        <v>0.15607118649593599</v>
      </c>
      <c r="C62" s="809">
        <v>0.14659184351791249</v>
      </c>
      <c r="D62" s="808">
        <v>6.4664873232631037E-2</v>
      </c>
      <c r="E62" s="808"/>
      <c r="F62" s="809">
        <v>8.6099433078282897E-2</v>
      </c>
      <c r="G62" s="809">
        <v>8.0219727794105161E-2</v>
      </c>
      <c r="H62" s="808">
        <v>7.3295004182372683E-2</v>
      </c>
      <c r="I62" s="808"/>
      <c r="J62" s="809">
        <v>0.124851250939106</v>
      </c>
      <c r="K62" s="809">
        <v>0.116845513987287</v>
      </c>
      <c r="L62" s="808">
        <v>6.8515569649426483E-2</v>
      </c>
      <c r="M62" s="808"/>
      <c r="N62" s="809">
        <v>0.139252754972396</v>
      </c>
      <c r="O62" s="809">
        <v>0.13641552626249048</v>
      </c>
      <c r="P62" s="808">
        <v>2.07984295310061E-2</v>
      </c>
      <c r="Q62" s="808"/>
      <c r="R62" s="809">
        <v>2.5701767484845602E-2</v>
      </c>
      <c r="S62" s="809">
        <v>1.25474256613418E-2</v>
      </c>
      <c r="T62" s="808">
        <v>1.0483697754856511</v>
      </c>
      <c r="U62" s="808"/>
      <c r="V62" s="809">
        <v>9.5049506535469896E-2</v>
      </c>
      <c r="W62" s="809">
        <v>8.8098452602717842E-2</v>
      </c>
      <c r="X62" s="808">
        <v>7.8900976434830308E-2</v>
      </c>
      <c r="Y62" s="808"/>
      <c r="Z62" s="809">
        <v>0.14911304005397699</v>
      </c>
      <c r="AA62" s="809">
        <v>0.142484983885554</v>
      </c>
      <c r="AB62" s="808">
        <v>4.6517576713534542E-2</v>
      </c>
      <c r="AC62" s="808"/>
      <c r="AD62" s="809">
        <v>6.4459867746772398E-2</v>
      </c>
      <c r="AE62" s="809">
        <v>5.6697532762407299E-2</v>
      </c>
      <c r="AF62" s="808">
        <v>0.13690780896751531</v>
      </c>
      <c r="AG62" s="808"/>
      <c r="AH62" s="809">
        <v>0.113222084826579</v>
      </c>
      <c r="AI62" s="809">
        <v>0.10592996816488201</v>
      </c>
      <c r="AJ62" s="808">
        <v>6.8839033826071497E-2</v>
      </c>
      <c r="AK62" s="808"/>
    </row>
    <row r="63" spans="1:37" x14ac:dyDescent="0.25">
      <c r="A63" s="810" t="s">
        <v>855</v>
      </c>
      <c r="B63" s="809">
        <v>0.105355542892533</v>
      </c>
      <c r="C63" s="809">
        <v>0.106305064284534</v>
      </c>
      <c r="D63" s="808">
        <v>-8.9320428748298018E-3</v>
      </c>
      <c r="E63" s="808"/>
      <c r="F63" s="809">
        <v>8.7599574025172197E-2</v>
      </c>
      <c r="G63" s="809">
        <v>8.8417553390463546E-2</v>
      </c>
      <c r="H63" s="808">
        <v>-9.251323226272104E-3</v>
      </c>
      <c r="I63" s="808"/>
      <c r="J63" s="809">
        <v>9.7267120628115294E-2</v>
      </c>
      <c r="K63" s="809">
        <v>9.8077938275937054E-2</v>
      </c>
      <c r="L63" s="808">
        <v>-8.2670747578376669E-3</v>
      </c>
      <c r="M63" s="808"/>
      <c r="N63" s="809">
        <v>2.9178758587382898E-2</v>
      </c>
      <c r="O63" s="809">
        <v>1.7329614657496148E-2</v>
      </c>
      <c r="P63" s="808">
        <v>0.68375114877475074</v>
      </c>
      <c r="Q63" s="808"/>
      <c r="R63" s="809">
        <v>4.4494642311127403E-2</v>
      </c>
      <c r="S63" s="809">
        <v>5.1563249100324504E-2</v>
      </c>
      <c r="T63" s="808">
        <v>-0.13708614008097128</v>
      </c>
      <c r="U63" s="808"/>
      <c r="V63" s="809">
        <v>3.5244699188430997E-2</v>
      </c>
      <c r="W63" s="809">
        <v>3.109065863173275E-2</v>
      </c>
      <c r="X63" s="808">
        <v>0.13361056791696324</v>
      </c>
      <c r="Y63" s="808"/>
      <c r="Z63" s="809">
        <v>7.1856423270059394E-2</v>
      </c>
      <c r="AA63" s="809">
        <v>6.7689570332163745E-2</v>
      </c>
      <c r="AB63" s="808">
        <v>6.1558271347391079E-2</v>
      </c>
      <c r="AC63" s="808"/>
      <c r="AD63" s="809">
        <v>7.1181042983286397E-2</v>
      </c>
      <c r="AE63" s="809">
        <v>7.4522518636637947E-2</v>
      </c>
      <c r="AF63" s="808">
        <v>-4.4838469156472667E-2</v>
      </c>
      <c r="AG63" s="808"/>
      <c r="AH63" s="809">
        <v>7.1565411589481404E-2</v>
      </c>
      <c r="AI63" s="809">
        <v>7.0670248217630793E-2</v>
      </c>
      <c r="AJ63" s="808">
        <v>1.26667642243725E-2</v>
      </c>
      <c r="AK63" s="808"/>
    </row>
    <row r="64" spans="1:37" x14ac:dyDescent="0.25">
      <c r="A64" s="810" t="s">
        <v>854</v>
      </c>
      <c r="B64" s="809">
        <v>0.16107281654611899</v>
      </c>
      <c r="C64" s="809">
        <v>0.193910350255832</v>
      </c>
      <c r="D64" s="808">
        <v>-0.169343893538377</v>
      </c>
      <c r="E64" s="808"/>
      <c r="F64" s="809">
        <v>0.124851164926292</v>
      </c>
      <c r="G64" s="809">
        <v>0.13385204401380399</v>
      </c>
      <c r="H64" s="808">
        <v>-6.7244987955385555E-2</v>
      </c>
      <c r="I64" s="808"/>
      <c r="J64" s="809">
        <v>0.143956260707339</v>
      </c>
      <c r="K64" s="809">
        <v>0.16530202596994598</v>
      </c>
      <c r="L64" s="808">
        <v>-0.12913190348004516</v>
      </c>
      <c r="M64" s="808"/>
      <c r="N64" s="809">
        <v>7.4863203537653203E-2</v>
      </c>
      <c r="O64" s="809">
        <v>9.389939498830599E-2</v>
      </c>
      <c r="P64" s="808">
        <v>-0.20272964967477702</v>
      </c>
      <c r="Q64" s="808"/>
      <c r="R64" s="809">
        <v>5.0075649999820199E-2</v>
      </c>
      <c r="S64" s="809">
        <v>3.6175884827191696E-2</v>
      </c>
      <c r="T64" s="808">
        <v>0.38422737243404503</v>
      </c>
      <c r="U64" s="808"/>
      <c r="V64" s="809">
        <v>6.4260221337907403E-2</v>
      </c>
      <c r="W64" s="809">
        <v>6.890968735480725E-2</v>
      </c>
      <c r="X64" s="808">
        <v>-6.7471877980817649E-2</v>
      </c>
      <c r="Y64" s="808"/>
      <c r="Z64" s="809">
        <v>0.12179996178405</v>
      </c>
      <c r="AA64" s="809">
        <v>0.14895826935530149</v>
      </c>
      <c r="AB64" s="808">
        <v>-0.1823215836810802</v>
      </c>
      <c r="AC64" s="808"/>
      <c r="AD64" s="809">
        <v>9.4110195745681705E-2</v>
      </c>
      <c r="AE64" s="809">
        <v>9.4137281431767847E-2</v>
      </c>
      <c r="AF64" s="808">
        <v>-2.8772539077171556E-4</v>
      </c>
      <c r="AG64" s="808"/>
      <c r="AH64" s="809">
        <v>0.10925524060083</v>
      </c>
      <c r="AI64" s="809">
        <v>0.123867940984631</v>
      </c>
      <c r="AJ64" s="808">
        <v>-0.11796999504184927</v>
      </c>
      <c r="AK64" s="808"/>
    </row>
    <row r="65" spans="1:37" x14ac:dyDescent="0.25">
      <c r="A65" s="810" t="s">
        <v>853</v>
      </c>
      <c r="B65" s="809">
        <v>0.26812649450948201</v>
      </c>
      <c r="C65" s="809">
        <v>0.25881981461186598</v>
      </c>
      <c r="D65" s="808">
        <v>3.5958142971289117E-2</v>
      </c>
      <c r="E65" s="808"/>
      <c r="F65" s="809">
        <v>0.13811015478115701</v>
      </c>
      <c r="G65" s="809">
        <v>0.17269579582551198</v>
      </c>
      <c r="H65" s="808">
        <v>-0.20026915466604372</v>
      </c>
      <c r="I65" s="808"/>
      <c r="J65" s="809">
        <v>0.20472833008542801</v>
      </c>
      <c r="K65" s="809">
        <v>0.21665522856116398</v>
      </c>
      <c r="L65" s="808">
        <v>-5.5050129899675532E-2</v>
      </c>
      <c r="M65" s="808"/>
      <c r="N65" s="809">
        <v>0.195071431611508</v>
      </c>
      <c r="O65" s="809">
        <v>0.17228989090271651</v>
      </c>
      <c r="P65" s="808">
        <v>0.13222795945500415</v>
      </c>
      <c r="Q65" s="808"/>
      <c r="R65" s="809">
        <v>6.1257421910950301E-2</v>
      </c>
      <c r="S65" s="809">
        <v>7.7175934943876007E-2</v>
      </c>
      <c r="T65" s="808">
        <v>-0.20626265226980392</v>
      </c>
      <c r="U65" s="808"/>
      <c r="V65" s="809">
        <v>0.13677370576880099</v>
      </c>
      <c r="W65" s="809">
        <v>0.130918597405174</v>
      </c>
      <c r="X65" s="808">
        <v>4.4723274459672668E-2</v>
      </c>
      <c r="Y65" s="808"/>
      <c r="Z65" s="809">
        <v>0.233737484922899</v>
      </c>
      <c r="AA65" s="809">
        <v>0.21853027008294301</v>
      </c>
      <c r="AB65" s="808">
        <v>6.9588596738493491E-2</v>
      </c>
      <c r="AC65" s="808"/>
      <c r="AD65" s="809">
        <v>0.105901148979333</v>
      </c>
      <c r="AE65" s="809">
        <v>0.13338785326327701</v>
      </c>
      <c r="AF65" s="808">
        <v>-0.20606602184152076</v>
      </c>
      <c r="AG65" s="808"/>
      <c r="AH65" s="809">
        <v>0.17436950668989401</v>
      </c>
      <c r="AI65" s="809">
        <v>0.17889425308912099</v>
      </c>
      <c r="AJ65" s="808">
        <v>-2.52928549749044E-2</v>
      </c>
      <c r="AK65" s="808"/>
    </row>
    <row r="66" spans="1:37" x14ac:dyDescent="0.25">
      <c r="A66" s="810" t="s">
        <v>852</v>
      </c>
      <c r="B66" s="809">
        <v>0.40873197065080902</v>
      </c>
      <c r="C66" s="809">
        <v>0.38574551504548299</v>
      </c>
      <c r="D66" s="808">
        <v>5.958968985709584E-2</v>
      </c>
      <c r="E66" s="808"/>
      <c r="F66" s="809">
        <v>0.13970377095986</v>
      </c>
      <c r="G66" s="809">
        <v>0.17407496637562753</v>
      </c>
      <c r="H66" s="808">
        <v>-0.19745053600412404</v>
      </c>
      <c r="I66" s="808"/>
      <c r="J66" s="809">
        <v>0.276831840524771</v>
      </c>
      <c r="K66" s="809">
        <v>0.281879448068449</v>
      </c>
      <c r="L66" s="808">
        <v>-1.7906972566699104E-2</v>
      </c>
      <c r="M66" s="808"/>
      <c r="N66" s="809">
        <v>0.23515689668147299</v>
      </c>
      <c r="O66" s="809">
        <v>0.22262322358280751</v>
      </c>
      <c r="P66" s="808">
        <v>5.6299935365923003E-2</v>
      </c>
      <c r="Q66" s="808"/>
      <c r="R66" s="809">
        <v>0.10144563146237499</v>
      </c>
      <c r="S66" s="809">
        <v>0.1015188753229305</v>
      </c>
      <c r="T66" s="808">
        <v>-7.2148022052563631E-4</v>
      </c>
      <c r="U66" s="808"/>
      <c r="V66" s="809">
        <v>0.17770525913014401</v>
      </c>
      <c r="W66" s="809">
        <v>0.169920498150404</v>
      </c>
      <c r="X66" s="808">
        <v>4.5814136990402321E-2</v>
      </c>
      <c r="Y66" s="808"/>
      <c r="Z66" s="809">
        <v>0.324060471978317</v>
      </c>
      <c r="AA66" s="809">
        <v>0.30717952058464304</v>
      </c>
      <c r="AB66" s="808">
        <v>5.4954677191842383E-2</v>
      </c>
      <c r="AC66" s="808"/>
      <c r="AD66" s="809">
        <v>0.123358198234161</v>
      </c>
      <c r="AE66" s="809">
        <v>0.14314506190269299</v>
      </c>
      <c r="AF66" s="808">
        <v>-0.13822945343362728</v>
      </c>
      <c r="AG66" s="808"/>
      <c r="AH66" s="809">
        <v>0.23125312615685201</v>
      </c>
      <c r="AI66" s="809">
        <v>0.23083964960290099</v>
      </c>
      <c r="AJ66" s="808">
        <v>1.791185156719384E-3</v>
      </c>
      <c r="AK66" s="808"/>
    </row>
    <row r="67" spans="1:37" x14ac:dyDescent="0.25">
      <c r="A67" s="810" t="s">
        <v>851</v>
      </c>
      <c r="B67" s="809">
        <v>0.337124156656888</v>
      </c>
      <c r="C67" s="809">
        <v>0.38007372931948402</v>
      </c>
      <c r="D67" s="808">
        <v>-0.11300326581239001</v>
      </c>
      <c r="E67" s="808"/>
      <c r="F67" s="809">
        <v>0.298545679849611</v>
      </c>
      <c r="G67" s="809">
        <v>0.39404168044114052</v>
      </c>
      <c r="H67" s="808">
        <v>-0.24234999831647025</v>
      </c>
      <c r="I67" s="808"/>
      <c r="J67" s="809">
        <v>0.318678895393885</v>
      </c>
      <c r="K67" s="809">
        <v>0.38675272841291852</v>
      </c>
      <c r="L67" s="808">
        <v>-0.17601384041524887</v>
      </c>
      <c r="M67" s="808"/>
      <c r="N67" s="809">
        <v>0.24181985562682401</v>
      </c>
      <c r="O67" s="809">
        <v>0.19490538241229899</v>
      </c>
      <c r="P67" s="808">
        <v>0.24070383605560502</v>
      </c>
      <c r="Q67" s="808"/>
      <c r="R67" s="809">
        <v>0.17280595479444899</v>
      </c>
      <c r="S67" s="809">
        <v>0.13205833319892751</v>
      </c>
      <c r="T67" s="808">
        <v>0.30855774572090694</v>
      </c>
      <c r="U67" s="808"/>
      <c r="V67" s="809">
        <v>0.21080291724609099</v>
      </c>
      <c r="W67" s="809">
        <v>0.166151817280698</v>
      </c>
      <c r="X67" s="808">
        <v>0.26873675350754134</v>
      </c>
      <c r="Y67" s="808"/>
      <c r="Z67" s="809">
        <v>0.29077055700466298</v>
      </c>
      <c r="AA67" s="809">
        <v>0.29185061284372404</v>
      </c>
      <c r="AB67" s="808">
        <v>-3.7007146517091596E-3</v>
      </c>
      <c r="AC67" s="808"/>
      <c r="AD67" s="809">
        <v>0.24100455216177299</v>
      </c>
      <c r="AE67" s="809">
        <v>0.27462862271046995</v>
      </c>
      <c r="AF67" s="808">
        <v>-0.12243469095406519</v>
      </c>
      <c r="AG67" s="808"/>
      <c r="AH67" s="809">
        <v>0.26765171360686801</v>
      </c>
      <c r="AI67" s="809">
        <v>0.28378162977278898</v>
      </c>
      <c r="AJ67" s="808">
        <v>-5.6839183631567182E-2</v>
      </c>
      <c r="AK67" s="808"/>
    </row>
    <row r="68" spans="1:37" x14ac:dyDescent="0.25">
      <c r="A68" s="810" t="s">
        <v>850</v>
      </c>
      <c r="B68" s="809">
        <v>0.51283569626368997</v>
      </c>
      <c r="C68" s="809">
        <v>0.5229660736241285</v>
      </c>
      <c r="D68" s="808">
        <v>-1.9371002960546814E-2</v>
      </c>
      <c r="E68" s="808"/>
      <c r="F68" s="809">
        <v>0.289078155626594</v>
      </c>
      <c r="G68" s="809">
        <v>0.4941296477968925</v>
      </c>
      <c r="H68" s="808">
        <v>-0.41497508413942213</v>
      </c>
      <c r="I68" s="808"/>
      <c r="J68" s="809">
        <v>0.40691685187085003</v>
      </c>
      <c r="K68" s="809">
        <v>0.50924965680485101</v>
      </c>
      <c r="L68" s="808">
        <v>-0.20094820598615706</v>
      </c>
      <c r="M68" s="808"/>
      <c r="N68" s="809">
        <v>0.29939781120238401</v>
      </c>
      <c r="O68" s="809">
        <v>0.29457495073321949</v>
      </c>
      <c r="P68" s="808">
        <v>1.6372269458621847E-2</v>
      </c>
      <c r="Q68" s="808"/>
      <c r="R68" s="809">
        <v>0.18845837281865899</v>
      </c>
      <c r="S68" s="809">
        <v>0.16420072349247899</v>
      </c>
      <c r="T68" s="808">
        <v>0.14773168357745442</v>
      </c>
      <c r="U68" s="808"/>
      <c r="V68" s="809">
        <v>0.24880192824207201</v>
      </c>
      <c r="W68" s="809">
        <v>0.2348936340706935</v>
      </c>
      <c r="X68" s="808">
        <v>5.9211030670983086E-2</v>
      </c>
      <c r="Y68" s="808"/>
      <c r="Z68" s="809">
        <v>0.41653059062576298</v>
      </c>
      <c r="AA68" s="809">
        <v>0.42260280294769198</v>
      </c>
      <c r="AB68" s="808">
        <v>-1.4368603993098925E-2</v>
      </c>
      <c r="AC68" s="808"/>
      <c r="AD68" s="809">
        <v>0.24540367526877899</v>
      </c>
      <c r="AE68" s="809">
        <v>0.35496308995831105</v>
      </c>
      <c r="AF68" s="808">
        <v>-0.30865016050654553</v>
      </c>
      <c r="AG68" s="808"/>
      <c r="AH68" s="809">
        <v>0.33683711433329899</v>
      </c>
      <c r="AI68" s="809">
        <v>0.3909510679896735</v>
      </c>
      <c r="AJ68" s="808">
        <v>-0.13841618066075689</v>
      </c>
      <c r="AK68" s="808"/>
    </row>
    <row r="69" spans="1:37" x14ac:dyDescent="0.25">
      <c r="A69" s="810" t="s">
        <v>849</v>
      </c>
      <c r="B69" s="809">
        <v>0.439831175201709</v>
      </c>
      <c r="C69" s="809">
        <v>0.51881889716262153</v>
      </c>
      <c r="D69" s="808">
        <v>-0.15224526784373116</v>
      </c>
      <c r="E69" s="808"/>
      <c r="F69" s="809">
        <v>0.367823296217203</v>
      </c>
      <c r="G69" s="809">
        <v>0.72181962381968856</v>
      </c>
      <c r="H69" s="808">
        <v>-0.49042214414901286</v>
      </c>
      <c r="I69" s="808"/>
      <c r="J69" s="809">
        <v>0.40633740932527102</v>
      </c>
      <c r="K69" s="809">
        <v>0.61360995032763443</v>
      </c>
      <c r="L69" s="808">
        <v>-0.33779201411530424</v>
      </c>
      <c r="M69" s="808"/>
      <c r="N69" s="809">
        <v>0.38317190420747399</v>
      </c>
      <c r="O69" s="809">
        <v>0.37805438101181099</v>
      </c>
      <c r="P69" s="808">
        <v>1.3536473726257704E-2</v>
      </c>
      <c r="Q69" s="808"/>
      <c r="R69" s="809">
        <v>0.45821411207819002</v>
      </c>
      <c r="S69" s="809">
        <v>0.39643517753088553</v>
      </c>
      <c r="T69" s="808">
        <v>0.15583615695277547</v>
      </c>
      <c r="U69" s="808"/>
      <c r="V69" s="809">
        <v>0.41552391912348302</v>
      </c>
      <c r="W69" s="809">
        <v>0.38600864914583249</v>
      </c>
      <c r="X69" s="808">
        <v>7.6462716685137738E-2</v>
      </c>
      <c r="Y69" s="808"/>
      <c r="Z69" s="809">
        <v>0.41714332483658001</v>
      </c>
      <c r="AA69" s="809">
        <v>0.4637142617816345</v>
      </c>
      <c r="AB69" s="808">
        <v>-0.10043024505246938</v>
      </c>
      <c r="AC69" s="808"/>
      <c r="AD69" s="809">
        <v>0.40107637273040803</v>
      </c>
      <c r="AE69" s="809">
        <v>0.60498257499471897</v>
      </c>
      <c r="AF69" s="808">
        <v>-0.33704475251388999</v>
      </c>
      <c r="AG69" s="808"/>
      <c r="AH69" s="809">
        <v>0.40988078591069599</v>
      </c>
      <c r="AI69" s="809">
        <v>0.52785938794450749</v>
      </c>
      <c r="AJ69" s="808">
        <v>-0.22350384350124372</v>
      </c>
      <c r="AK69" s="808"/>
    </row>
    <row r="70" spans="1:37" x14ac:dyDescent="0.25">
      <c r="A70" s="810" t="s">
        <v>848</v>
      </c>
      <c r="B70" s="809">
        <v>0.575337750538509</v>
      </c>
      <c r="C70" s="809">
        <v>0.85762100039112699</v>
      </c>
      <c r="D70" s="808">
        <v>-0.32914684892729978</v>
      </c>
      <c r="E70" s="808"/>
      <c r="F70" s="809">
        <v>0.41372098340504199</v>
      </c>
      <c r="G70" s="809">
        <v>1.1531368483672351</v>
      </c>
      <c r="H70" s="808">
        <v>-0.64122126182088168</v>
      </c>
      <c r="I70" s="808"/>
      <c r="J70" s="809">
        <v>0.50275603206140596</v>
      </c>
      <c r="K70" s="809">
        <v>0.99098596773186753</v>
      </c>
      <c r="L70" s="808">
        <v>-0.49267088694293465</v>
      </c>
      <c r="M70" s="808"/>
      <c r="N70" s="809">
        <v>0.39953584357648397</v>
      </c>
      <c r="O70" s="809">
        <v>0.40104180430285896</v>
      </c>
      <c r="P70" s="808">
        <v>-3.7551215614363143E-3</v>
      </c>
      <c r="Q70" s="808"/>
      <c r="R70" s="809">
        <v>0.46427925675079401</v>
      </c>
      <c r="S70" s="809">
        <v>0.53179144513545251</v>
      </c>
      <c r="T70" s="808">
        <v>-0.12695237767027726</v>
      </c>
      <c r="U70" s="808"/>
      <c r="V70" s="809">
        <v>0.425591237055647</v>
      </c>
      <c r="W70" s="809">
        <v>0.45422137394555101</v>
      </c>
      <c r="X70" s="808">
        <v>-6.3031241003062094E-2</v>
      </c>
      <c r="Y70" s="808"/>
      <c r="Z70" s="809">
        <v>0.51143741379360697</v>
      </c>
      <c r="AA70" s="809">
        <v>0.69494639149746951</v>
      </c>
      <c r="AB70" s="808">
        <v>-0.26406206284262829</v>
      </c>
      <c r="AC70" s="808"/>
      <c r="AD70" s="809">
        <v>0.42992702154164703</v>
      </c>
      <c r="AE70" s="809">
        <v>0.95697346493260005</v>
      </c>
      <c r="AF70" s="808">
        <v>-0.55074300668104004</v>
      </c>
      <c r="AG70" s="808"/>
      <c r="AH70" s="809">
        <v>0.47614289599632298</v>
      </c>
      <c r="AI70" s="809">
        <v>0.809244055173723</v>
      </c>
      <c r="AJ70" s="808">
        <v>-0.41162014975308298</v>
      </c>
      <c r="AK70" s="808"/>
    </row>
    <row r="71" spans="1:37" x14ac:dyDescent="0.25">
      <c r="A71" s="810" t="s">
        <v>847</v>
      </c>
      <c r="B71" s="809">
        <v>0.62405222068982802</v>
      </c>
      <c r="C71" s="809">
        <v>0.97337111246737351</v>
      </c>
      <c r="D71" s="808">
        <v>-0.35887534292246048</v>
      </c>
      <c r="E71" s="808"/>
      <c r="F71" s="809">
        <v>0.80762052441086196</v>
      </c>
      <c r="G71" s="809">
        <v>1.642226013858425</v>
      </c>
      <c r="H71" s="808">
        <v>-0.50821597173865851</v>
      </c>
      <c r="I71" s="808"/>
      <c r="J71" s="809">
        <v>0.70492867330275299</v>
      </c>
      <c r="K71" s="809">
        <v>1.26966447830214</v>
      </c>
      <c r="L71" s="808">
        <v>-0.44479137177609357</v>
      </c>
      <c r="M71" s="808"/>
      <c r="N71" s="809">
        <v>0.40703418386139401</v>
      </c>
      <c r="O71" s="809">
        <v>0.46737218957909998</v>
      </c>
      <c r="P71" s="808">
        <v>-0.1291005478354294</v>
      </c>
      <c r="Q71" s="808"/>
      <c r="R71" s="809">
        <v>0.49400263162258001</v>
      </c>
      <c r="S71" s="809">
        <v>0.3252878103132375</v>
      </c>
      <c r="T71" s="808">
        <v>0.51866321442195373</v>
      </c>
      <c r="U71" s="808"/>
      <c r="V71" s="809">
        <v>0.44100059728016899</v>
      </c>
      <c r="W71" s="809">
        <v>0.41157939580521552</v>
      </c>
      <c r="X71" s="808">
        <v>7.1483659713804965E-2</v>
      </c>
      <c r="Y71" s="808"/>
      <c r="Z71" s="809">
        <v>0.54881002697870496</v>
      </c>
      <c r="AA71" s="809">
        <v>0.79868382477028255</v>
      </c>
      <c r="AB71" s="808">
        <v>-0.31285696547497538</v>
      </c>
      <c r="AC71" s="808"/>
      <c r="AD71" s="809">
        <v>0.71303288965303602</v>
      </c>
      <c r="AE71" s="809">
        <v>1.2470930212497051</v>
      </c>
      <c r="AF71" s="808">
        <v>-0.42824402229553843</v>
      </c>
      <c r="AG71" s="808"/>
      <c r="AH71" s="809">
        <v>0.61847246330357697</v>
      </c>
      <c r="AI71" s="809">
        <v>0.98996876420049307</v>
      </c>
      <c r="AJ71" s="808">
        <v>-0.3752606287501804</v>
      </c>
      <c r="AK71" s="808"/>
    </row>
    <row r="72" spans="1:37" x14ac:dyDescent="0.25">
      <c r="A72" s="810" t="s">
        <v>846</v>
      </c>
      <c r="B72" s="809">
        <v>0.73565578152734001</v>
      </c>
      <c r="C72" s="809">
        <v>1.4392095198090948</v>
      </c>
      <c r="D72" s="808">
        <v>-0.48884733501142924</v>
      </c>
      <c r="E72" s="808"/>
      <c r="F72" s="809">
        <v>0.80977186412953095</v>
      </c>
      <c r="G72" s="809">
        <v>2.4030217099036051</v>
      </c>
      <c r="H72" s="808">
        <v>-0.66301933070674823</v>
      </c>
      <c r="I72" s="808"/>
      <c r="J72" s="809">
        <v>0.76716306050850902</v>
      </c>
      <c r="K72" s="809">
        <v>1.848916596463265</v>
      </c>
      <c r="L72" s="808">
        <v>-0.58507427432043646</v>
      </c>
      <c r="M72" s="808"/>
      <c r="N72" s="809">
        <v>0.692131005298246</v>
      </c>
      <c r="O72" s="809">
        <v>0.48354222762978899</v>
      </c>
      <c r="P72" s="808">
        <v>0.43137654945031473</v>
      </c>
      <c r="Q72" s="808"/>
      <c r="R72" s="809">
        <v>0.36896770741914697</v>
      </c>
      <c r="S72" s="809">
        <v>0.42401148235486097</v>
      </c>
      <c r="T72" s="808">
        <v>-0.12981670833538209</v>
      </c>
      <c r="U72" s="808"/>
      <c r="V72" s="809">
        <v>0.57134143482352595</v>
      </c>
      <c r="W72" s="809">
        <v>0.46102819237108</v>
      </c>
      <c r="X72" s="808">
        <v>0.23927656546360446</v>
      </c>
      <c r="Y72" s="808"/>
      <c r="Z72" s="809">
        <v>0.72032424786510596</v>
      </c>
      <c r="AA72" s="809">
        <v>1.0996265317343399</v>
      </c>
      <c r="AB72" s="808">
        <v>-0.34493737002779962</v>
      </c>
      <c r="AC72" s="808"/>
      <c r="AD72" s="809">
        <v>0.67530738545096702</v>
      </c>
      <c r="AE72" s="809">
        <v>1.785656545017225</v>
      </c>
      <c r="AF72" s="808">
        <v>-0.62181563563532161</v>
      </c>
      <c r="AG72" s="808"/>
      <c r="AH72" s="809">
        <v>0.70195676681073005</v>
      </c>
      <c r="AI72" s="809">
        <v>1.38038996848541</v>
      </c>
      <c r="AJ72" s="808">
        <v>-0.4914793769611856</v>
      </c>
      <c r="AK72" s="808"/>
    </row>
    <row r="73" spans="1:37" x14ac:dyDescent="0.25">
      <c r="A73" s="810" t="s">
        <v>845</v>
      </c>
      <c r="B73" s="809">
        <v>0.51445552328926503</v>
      </c>
      <c r="C73" s="809">
        <v>1.5501305925663549</v>
      </c>
      <c r="D73" s="808">
        <v>-0.66812117265710735</v>
      </c>
      <c r="E73" s="808"/>
      <c r="F73" s="809">
        <v>1.0268445928212</v>
      </c>
      <c r="G73" s="809">
        <v>4.3292729289358398</v>
      </c>
      <c r="H73" s="808">
        <v>-0.76281361566326467</v>
      </c>
      <c r="I73" s="808"/>
      <c r="J73" s="809">
        <v>0.71803113252439299</v>
      </c>
      <c r="K73" s="809">
        <v>2.6581815830187603</v>
      </c>
      <c r="L73" s="808">
        <v>-0.72987882501655055</v>
      </c>
      <c r="M73" s="808"/>
      <c r="N73" s="809">
        <v>0.50865170305837704</v>
      </c>
      <c r="O73" s="809">
        <v>0.52874768745865752</v>
      </c>
      <c r="P73" s="808">
        <v>-3.8006756108700294E-2</v>
      </c>
      <c r="Q73" s="808"/>
      <c r="R73" s="809">
        <v>0.58721630112452095</v>
      </c>
      <c r="S73" s="809">
        <v>0.52422044653745647</v>
      </c>
      <c r="T73" s="808">
        <v>0.12017054085387206</v>
      </c>
      <c r="U73" s="808"/>
      <c r="V73" s="809">
        <v>0.53656944326448497</v>
      </c>
      <c r="W73" s="809">
        <v>0.5271401075836305</v>
      </c>
      <c r="X73" s="808">
        <v>1.7887721964617364E-2</v>
      </c>
      <c r="Y73" s="808"/>
      <c r="Z73" s="809">
        <v>0.51231214154158</v>
      </c>
      <c r="AA73" s="809">
        <v>1.1682249838712102</v>
      </c>
      <c r="AB73" s="808">
        <v>-0.56146106390919359</v>
      </c>
      <c r="AC73" s="808"/>
      <c r="AD73" s="809">
        <v>0.88234288506268299</v>
      </c>
      <c r="AE73" s="809">
        <v>3.0685350756514049</v>
      </c>
      <c r="AF73" s="808">
        <v>-0.71245468495243625</v>
      </c>
      <c r="AG73" s="808"/>
      <c r="AH73" s="809">
        <v>0.65383511733649102</v>
      </c>
      <c r="AI73" s="809">
        <v>1.8961201250051851</v>
      </c>
      <c r="AJ73" s="808">
        <v>-0.65517210185472652</v>
      </c>
      <c r="AK73" s="808"/>
    </row>
    <row r="74" spans="1:37" x14ac:dyDescent="0.25">
      <c r="A74" s="810" t="s">
        <v>844</v>
      </c>
      <c r="B74" s="809">
        <v>0.49416580251005499</v>
      </c>
      <c r="C74" s="809">
        <v>1.935305890322625</v>
      </c>
      <c r="D74" s="808">
        <v>-0.74465752159330478</v>
      </c>
      <c r="E74" s="808"/>
      <c r="F74" s="809">
        <v>0.83691685915754499</v>
      </c>
      <c r="G74" s="809">
        <v>2.9357547428539852</v>
      </c>
      <c r="H74" s="808">
        <v>-0.71492276008589906</v>
      </c>
      <c r="I74" s="808"/>
      <c r="J74" s="809">
        <v>0.60835823377381604</v>
      </c>
      <c r="K74" s="809">
        <v>2.26779724820525</v>
      </c>
      <c r="L74" s="808">
        <v>-0.73174046566320039</v>
      </c>
      <c r="M74" s="808"/>
      <c r="N74" s="809">
        <v>0.55805875912286396</v>
      </c>
      <c r="O74" s="809">
        <v>0.56882487948566196</v>
      </c>
      <c r="P74" s="808">
        <v>-1.8926950545012824E-2</v>
      </c>
      <c r="Q74" s="808"/>
      <c r="R74" s="809">
        <v>0.68144586457763001</v>
      </c>
      <c r="S74" s="809">
        <v>0.92514318695708653</v>
      </c>
      <c r="T74" s="808">
        <v>-0.26341578883697775</v>
      </c>
      <c r="U74" s="808"/>
      <c r="V74" s="809">
        <v>0.59390416762351195</v>
      </c>
      <c r="W74" s="809">
        <v>0.67602885662435097</v>
      </c>
      <c r="X74" s="808">
        <v>-0.12148104063325992</v>
      </c>
      <c r="Y74" s="808"/>
      <c r="Z74" s="809">
        <v>0.52005348863183298</v>
      </c>
      <c r="AA74" s="809">
        <v>1.3753142399354901</v>
      </c>
      <c r="AB74" s="808">
        <v>-0.62186569910290002</v>
      </c>
      <c r="AC74" s="808"/>
      <c r="AD74" s="809">
        <v>0.78121872073480403</v>
      </c>
      <c r="AE74" s="809">
        <v>2.1814958265966347</v>
      </c>
      <c r="AF74" s="808">
        <v>-0.64188851007173908</v>
      </c>
      <c r="AG74" s="808"/>
      <c r="AH74" s="809">
        <v>0.60271648958132895</v>
      </c>
      <c r="AI74" s="809">
        <v>1.633126563799675</v>
      </c>
      <c r="AJ74" s="808">
        <v>-0.63094318410997308</v>
      </c>
      <c r="AK74" s="808"/>
    </row>
    <row r="75" spans="1:37" x14ac:dyDescent="0.25">
      <c r="A75" s="810" t="s">
        <v>354</v>
      </c>
      <c r="B75" s="809">
        <v>0.246146888013416</v>
      </c>
      <c r="C75" s="809">
        <v>0.314049383676335</v>
      </c>
      <c r="D75" s="808">
        <v>-0.21621598128306008</v>
      </c>
      <c r="E75" s="808"/>
      <c r="F75" s="809">
        <v>0.188716710777075</v>
      </c>
      <c r="G75" s="809">
        <v>0.34471167861484098</v>
      </c>
      <c r="H75" s="808">
        <v>-0.45253751907855982</v>
      </c>
      <c r="I75" s="808"/>
      <c r="J75" s="809">
        <v>0.21873078278191399</v>
      </c>
      <c r="K75" s="809">
        <v>0.32873308812219804</v>
      </c>
      <c r="L75" s="808">
        <v>-0.33462498700280979</v>
      </c>
      <c r="M75" s="808"/>
      <c r="N75" s="809">
        <v>0.13977536383606501</v>
      </c>
      <c r="O75" s="809">
        <v>0.1308855608600405</v>
      </c>
      <c r="P75" s="808">
        <v>6.7920425428215289E-2</v>
      </c>
      <c r="Q75" s="808"/>
      <c r="R75" s="809">
        <v>9.69987401825399E-2</v>
      </c>
      <c r="S75" s="809">
        <v>9.0338675463138146E-2</v>
      </c>
      <c r="T75" s="808">
        <v>7.3723293874497095E-2</v>
      </c>
      <c r="U75" s="808"/>
      <c r="V75" s="809">
        <v>0.120338401985998</v>
      </c>
      <c r="W75" s="809">
        <v>0.112379744331214</v>
      </c>
      <c r="X75" s="808">
        <v>7.081932515638803E-2</v>
      </c>
      <c r="Y75" s="808"/>
      <c r="Z75" s="809">
        <v>0.196682260228563</v>
      </c>
      <c r="AA75" s="809">
        <v>0.23029697613570949</v>
      </c>
      <c r="AB75" s="808">
        <v>-0.14596247189688671</v>
      </c>
      <c r="AC75" s="808"/>
      <c r="AD75" s="809">
        <v>0.14816722312775099</v>
      </c>
      <c r="AE75" s="809">
        <v>0.23407436458577199</v>
      </c>
      <c r="AF75" s="808">
        <v>-0.36700790199749533</v>
      </c>
      <c r="AG75" s="808"/>
      <c r="AH75" s="809">
        <v>0.17402900281640701</v>
      </c>
      <c r="AI75" s="809">
        <v>0.23206797041143051</v>
      </c>
      <c r="AJ75" s="808">
        <v>-0.25009469205132839</v>
      </c>
      <c r="AK75" s="808"/>
    </row>
    <row r="76" spans="1:37" x14ac:dyDescent="0.25">
      <c r="A76" s="817"/>
      <c r="B76" s="809"/>
      <c r="C76" s="809"/>
      <c r="D76" s="808"/>
      <c r="E76" s="808"/>
      <c r="F76" s="809"/>
      <c r="G76" s="809"/>
      <c r="H76" s="808"/>
      <c r="I76" s="808"/>
      <c r="J76" s="809"/>
      <c r="K76" s="809"/>
      <c r="L76" s="808"/>
      <c r="M76" s="808"/>
      <c r="N76" s="809"/>
      <c r="O76" s="809"/>
      <c r="P76" s="808"/>
      <c r="Q76" s="808"/>
      <c r="R76" s="809"/>
      <c r="S76" s="809"/>
      <c r="T76" s="808"/>
      <c r="U76" s="808"/>
      <c r="V76" s="809"/>
      <c r="W76" s="809"/>
      <c r="X76" s="808"/>
      <c r="Y76" s="808"/>
      <c r="Z76" s="809"/>
      <c r="AA76" s="809"/>
      <c r="AB76" s="808"/>
      <c r="AC76" s="808"/>
      <c r="AD76" s="809"/>
      <c r="AE76" s="809"/>
      <c r="AF76" s="808"/>
      <c r="AG76" s="808"/>
      <c r="AH76" s="809"/>
      <c r="AI76" s="809"/>
      <c r="AJ76" s="808"/>
      <c r="AK76" s="808"/>
    </row>
    <row r="77" spans="1:37" x14ac:dyDescent="0.25">
      <c r="A77" s="816" t="s">
        <v>891</v>
      </c>
      <c r="B77" s="815"/>
      <c r="C77" s="815"/>
      <c r="D77" s="814"/>
      <c r="E77" s="814"/>
      <c r="F77" s="815"/>
      <c r="G77" s="815"/>
      <c r="H77" s="814"/>
      <c r="I77" s="814"/>
      <c r="J77" s="815"/>
      <c r="K77" s="815"/>
      <c r="L77" s="814"/>
      <c r="M77" s="814"/>
      <c r="N77" s="815"/>
      <c r="O77" s="815"/>
      <c r="P77" s="814"/>
      <c r="Q77" s="814"/>
      <c r="R77" s="815"/>
      <c r="S77" s="815"/>
      <c r="T77" s="814"/>
      <c r="U77" s="814"/>
      <c r="V77" s="815"/>
      <c r="W77" s="815"/>
      <c r="X77" s="814"/>
      <c r="Y77" s="814"/>
      <c r="Z77" s="815"/>
      <c r="AA77" s="815"/>
      <c r="AB77" s="814"/>
      <c r="AC77" s="814"/>
      <c r="AD77" s="815"/>
      <c r="AE77" s="815"/>
      <c r="AF77" s="814"/>
      <c r="AG77" s="814"/>
      <c r="AH77" s="815"/>
      <c r="AI77" s="815"/>
      <c r="AJ77" s="814"/>
      <c r="AK77" s="814"/>
    </row>
    <row r="78" spans="1:37" x14ac:dyDescent="0.25">
      <c r="A78" s="813" t="s">
        <v>863</v>
      </c>
      <c r="B78" s="812"/>
      <c r="C78" s="812"/>
      <c r="D78" s="811"/>
      <c r="E78" s="811"/>
      <c r="F78" s="812"/>
      <c r="G78" s="812"/>
      <c r="H78" s="811"/>
      <c r="I78" s="811"/>
      <c r="J78" s="812"/>
      <c r="K78" s="812"/>
      <c r="L78" s="811"/>
      <c r="M78" s="811"/>
      <c r="N78" s="812"/>
      <c r="O78" s="812"/>
      <c r="P78" s="811"/>
      <c r="Q78" s="811"/>
      <c r="R78" s="812"/>
      <c r="S78" s="812"/>
      <c r="T78" s="811"/>
      <c r="U78" s="811"/>
      <c r="V78" s="812"/>
      <c r="W78" s="812"/>
      <c r="X78" s="811"/>
      <c r="Y78" s="811"/>
      <c r="Z78" s="812"/>
      <c r="AA78" s="812"/>
      <c r="AB78" s="811"/>
      <c r="AC78" s="811"/>
      <c r="AD78" s="812"/>
      <c r="AE78" s="812"/>
      <c r="AF78" s="811"/>
      <c r="AG78" s="811"/>
      <c r="AH78" s="812"/>
      <c r="AI78" s="812"/>
      <c r="AJ78" s="811"/>
      <c r="AK78" s="811"/>
    </row>
    <row r="79" spans="1:37" x14ac:dyDescent="0.25">
      <c r="A79" s="810" t="s">
        <v>862</v>
      </c>
      <c r="B79" s="809">
        <v>0.15642068683280799</v>
      </c>
      <c r="C79" s="809">
        <v>0.35695003931805602</v>
      </c>
      <c r="D79" s="808">
        <v>-0.56178548927562599</v>
      </c>
      <c r="E79" s="808"/>
      <c r="F79" s="809">
        <v>0.182831263758052</v>
      </c>
      <c r="G79" s="809">
        <v>0.69748612572453794</v>
      </c>
      <c r="H79" s="808">
        <v>-0.73787111024161278</v>
      </c>
      <c r="I79" s="808"/>
      <c r="J79" s="809">
        <v>0.16985376862052801</v>
      </c>
      <c r="K79" s="809">
        <v>0.52983730405385399</v>
      </c>
      <c r="L79" s="808">
        <v>-0.67942278257692545</v>
      </c>
      <c r="M79" s="808"/>
      <c r="N79" s="809">
        <v>0.12708256057359699</v>
      </c>
      <c r="O79" s="809">
        <v>0.34917678615109049</v>
      </c>
      <c r="P79" s="808">
        <v>-0.63605094721672661</v>
      </c>
      <c r="Q79" s="808"/>
      <c r="R79" s="809">
        <v>0.161406633364475</v>
      </c>
      <c r="S79" s="809">
        <v>0.74864183904154391</v>
      </c>
      <c r="T79" s="808">
        <v>-0.78440073083396267</v>
      </c>
      <c r="U79" s="808"/>
      <c r="V79" s="809">
        <v>0.144494922621799</v>
      </c>
      <c r="W79" s="809">
        <v>0.55212945703519556</v>
      </c>
      <c r="X79" s="808">
        <v>-0.738295211782935</v>
      </c>
      <c r="Y79" s="808"/>
      <c r="Z79" s="809">
        <v>0.141842202221035</v>
      </c>
      <c r="AA79" s="809">
        <v>0.35319385209291099</v>
      </c>
      <c r="AB79" s="808">
        <v>-0.59840127063219073</v>
      </c>
      <c r="AC79" s="808"/>
      <c r="AD79" s="809">
        <v>0.172213639771963</v>
      </c>
      <c r="AE79" s="809">
        <v>0.72222174493597646</v>
      </c>
      <c r="AF79" s="808">
        <v>-0.76155018734969071</v>
      </c>
      <c r="AG79" s="808"/>
      <c r="AH79" s="809">
        <v>0.23590470126948301</v>
      </c>
      <c r="AI79" s="809">
        <v>0.81091827386799298</v>
      </c>
      <c r="AJ79" s="808">
        <v>-0.70908942507332706</v>
      </c>
      <c r="AK79" s="808"/>
    </row>
    <row r="80" spans="1:37" x14ac:dyDescent="0.25">
      <c r="A80" s="810" t="s">
        <v>861</v>
      </c>
      <c r="B80" s="809">
        <v>8.1054490507679997</v>
      </c>
      <c r="C80" s="809">
        <v>10.61466282308815</v>
      </c>
      <c r="D80" s="808">
        <v>-0.23639128384392133</v>
      </c>
      <c r="E80" s="808"/>
      <c r="F80" s="809">
        <v>11.736208394609401</v>
      </c>
      <c r="G80" s="809">
        <v>14.622117741063551</v>
      </c>
      <c r="H80" s="808">
        <v>-0.19736603121103316</v>
      </c>
      <c r="I80" s="808"/>
      <c r="J80" s="809">
        <v>9.9508004022573804</v>
      </c>
      <c r="K80" s="809">
        <v>12.65152730192645</v>
      </c>
      <c r="L80" s="808">
        <v>-0.21347042418015644</v>
      </c>
      <c r="M80" s="808"/>
      <c r="N80" s="809">
        <v>7.5974264551746602</v>
      </c>
      <c r="O80" s="809">
        <v>10.829821471537599</v>
      </c>
      <c r="P80" s="808">
        <v>-0.29847168070666352</v>
      </c>
      <c r="Q80" s="808"/>
      <c r="R80" s="809">
        <v>9.9501234064561004</v>
      </c>
      <c r="S80" s="809">
        <v>13.852880056345249</v>
      </c>
      <c r="T80" s="808">
        <v>-0.28172889926246841</v>
      </c>
      <c r="U80" s="808"/>
      <c r="V80" s="809">
        <v>8.7920106835870904</v>
      </c>
      <c r="W80" s="809">
        <v>12.365508464490901</v>
      </c>
      <c r="X80" s="808">
        <v>-0.28898915003499898</v>
      </c>
      <c r="Y80" s="808"/>
      <c r="Z80" s="809">
        <v>7.84677796312707</v>
      </c>
      <c r="AA80" s="809">
        <v>10.722014667526</v>
      </c>
      <c r="AB80" s="808">
        <v>-0.26816198201138658</v>
      </c>
      <c r="AC80" s="808"/>
      <c r="AD80" s="809">
        <v>10.827683217096499</v>
      </c>
      <c r="AE80" s="809">
        <v>14.238428361717951</v>
      </c>
      <c r="AF80" s="808">
        <v>-0.2395450577812174</v>
      </c>
      <c r="AG80" s="808"/>
      <c r="AH80" s="809">
        <v>14.041609922867</v>
      </c>
      <c r="AI80" s="809">
        <v>18.763216962911901</v>
      </c>
      <c r="AJ80" s="808">
        <v>-0.25164165875061895</v>
      </c>
      <c r="AK80" s="808"/>
    </row>
    <row r="81" spans="1:37" x14ac:dyDescent="0.25">
      <c r="A81" s="810" t="s">
        <v>860</v>
      </c>
      <c r="B81" s="809">
        <v>12.255413784749599</v>
      </c>
      <c r="C81" s="809">
        <v>13.30428923965685</v>
      </c>
      <c r="D81" s="808">
        <v>-7.8837391161100723E-2</v>
      </c>
      <c r="E81" s="808"/>
      <c r="F81" s="809">
        <v>18.520156325033099</v>
      </c>
      <c r="G81" s="809">
        <v>19.60357100771845</v>
      </c>
      <c r="H81" s="808">
        <v>-5.5266190137438831E-2</v>
      </c>
      <c r="I81" s="808"/>
      <c r="J81" s="809">
        <v>15.442783243302101</v>
      </c>
      <c r="K81" s="809">
        <v>16.50947127995865</v>
      </c>
      <c r="L81" s="808">
        <v>-6.4610672175276385E-2</v>
      </c>
      <c r="M81" s="808"/>
      <c r="N81" s="809">
        <v>12.2525943838162</v>
      </c>
      <c r="O81" s="809">
        <v>14.325071662955899</v>
      </c>
      <c r="P81" s="808">
        <v>-0.14467482801493048</v>
      </c>
      <c r="Q81" s="808"/>
      <c r="R81" s="809">
        <v>17.2679137846971</v>
      </c>
      <c r="S81" s="809">
        <v>19.768448718114797</v>
      </c>
      <c r="T81" s="808">
        <v>-0.12649120672409334</v>
      </c>
      <c r="U81" s="808"/>
      <c r="V81" s="809">
        <v>14.790217829312301</v>
      </c>
      <c r="W81" s="809">
        <v>17.078478116477498</v>
      </c>
      <c r="X81" s="808">
        <v>-0.13398502322976072</v>
      </c>
      <c r="Y81" s="808"/>
      <c r="Z81" s="809">
        <v>12.253941077396</v>
      </c>
      <c r="AA81" s="809">
        <v>13.827656093952701</v>
      </c>
      <c r="AB81" s="808">
        <v>-0.1138092389530095</v>
      </c>
      <c r="AC81" s="808"/>
      <c r="AD81" s="809">
        <v>17.869557006502699</v>
      </c>
      <c r="AE81" s="809">
        <v>19.6876011561212</v>
      </c>
      <c r="AF81" s="808">
        <v>-9.2344625188287163E-2</v>
      </c>
      <c r="AG81" s="808"/>
      <c r="AH81" s="809">
        <v>22.654266449498799</v>
      </c>
      <c r="AI81" s="809">
        <v>25.200507152244853</v>
      </c>
      <c r="AJ81" s="808">
        <v>-0.10103926430382319</v>
      </c>
      <c r="AK81" s="808"/>
    </row>
    <row r="82" spans="1:37" x14ac:dyDescent="0.25">
      <c r="A82" s="810" t="s">
        <v>859</v>
      </c>
      <c r="B82" s="809">
        <v>11.6476621636661</v>
      </c>
      <c r="C82" s="809">
        <v>11.842557568046299</v>
      </c>
      <c r="D82" s="808">
        <v>-1.6457205570701045E-2</v>
      </c>
      <c r="E82" s="808"/>
      <c r="F82" s="809">
        <v>18.4447812670942</v>
      </c>
      <c r="G82" s="809">
        <v>18.5649593737066</v>
      </c>
      <c r="H82" s="808">
        <v>-6.4733837652565613E-3</v>
      </c>
      <c r="I82" s="808"/>
      <c r="J82" s="809">
        <v>15.101023635997301</v>
      </c>
      <c r="K82" s="809">
        <v>15.260248976654999</v>
      </c>
      <c r="L82" s="808">
        <v>-1.0433993632822129E-2</v>
      </c>
      <c r="M82" s="808"/>
      <c r="N82" s="809">
        <v>11.3897931882117</v>
      </c>
      <c r="O82" s="809">
        <v>12.048055524948449</v>
      </c>
      <c r="P82" s="808">
        <v>-5.4636396335795097E-2</v>
      </c>
      <c r="Q82" s="808"/>
      <c r="R82" s="809">
        <v>16.809965676167199</v>
      </c>
      <c r="S82" s="809">
        <v>17.62016192225645</v>
      </c>
      <c r="T82" s="808">
        <v>-4.5981203218449042E-2</v>
      </c>
      <c r="U82" s="808"/>
      <c r="V82" s="809">
        <v>14.1272619623177</v>
      </c>
      <c r="W82" s="809">
        <v>14.870809812590551</v>
      </c>
      <c r="X82" s="808">
        <v>-5.0000494905349205E-2</v>
      </c>
      <c r="Y82" s="808"/>
      <c r="Z82" s="809">
        <v>11.5109451712315</v>
      </c>
      <c r="AA82" s="809">
        <v>11.9497092878514</v>
      </c>
      <c r="AB82" s="808">
        <v>-3.6717555720453154E-2</v>
      </c>
      <c r="AC82" s="808"/>
      <c r="AD82" s="809">
        <v>17.582940970078401</v>
      </c>
      <c r="AE82" s="809">
        <v>18.073937302833851</v>
      </c>
      <c r="AF82" s="808">
        <v>-2.7165986277846964E-2</v>
      </c>
      <c r="AG82" s="808"/>
      <c r="AH82" s="809">
        <v>21.879352081905399</v>
      </c>
      <c r="AI82" s="809">
        <v>22.586241570783301</v>
      </c>
      <c r="AJ82" s="808">
        <v>-3.129734916996138E-2</v>
      </c>
      <c r="AK82" s="808"/>
    </row>
    <row r="83" spans="1:37" x14ac:dyDescent="0.25">
      <c r="A83" s="810" t="s">
        <v>858</v>
      </c>
      <c r="B83" s="809">
        <v>11.236899506540601</v>
      </c>
      <c r="C83" s="809">
        <v>10.1537453511382</v>
      </c>
      <c r="D83" s="808">
        <v>0.10667533190410204</v>
      </c>
      <c r="E83" s="808"/>
      <c r="F83" s="809">
        <v>13.565864433126199</v>
      </c>
      <c r="G83" s="809">
        <v>13.116615354769351</v>
      </c>
      <c r="H83" s="808">
        <v>3.4250381383143638E-2</v>
      </c>
      <c r="I83" s="808"/>
      <c r="J83" s="809">
        <v>12.4112255848093</v>
      </c>
      <c r="K83" s="809">
        <v>11.648184545630151</v>
      </c>
      <c r="L83" s="808">
        <v>6.5507293105637243E-2</v>
      </c>
      <c r="M83" s="808"/>
      <c r="N83" s="809">
        <v>10.5494272159244</v>
      </c>
      <c r="O83" s="809">
        <v>10.39013923665375</v>
      </c>
      <c r="P83" s="808">
        <v>1.5330687649374536E-2</v>
      </c>
      <c r="Q83" s="808"/>
      <c r="R83" s="809">
        <v>12.4458613965962</v>
      </c>
      <c r="S83" s="809">
        <v>13.042475013037301</v>
      </c>
      <c r="T83" s="808">
        <v>-4.57438956827384E-2</v>
      </c>
      <c r="U83" s="808"/>
      <c r="V83" s="809">
        <v>11.499774856098799</v>
      </c>
      <c r="W83" s="809">
        <v>11.716881484458199</v>
      </c>
      <c r="X83" s="808">
        <v>-1.8529386735487551E-2</v>
      </c>
      <c r="Y83" s="808"/>
      <c r="Z83" s="809">
        <v>10.871501413907801</v>
      </c>
      <c r="AA83" s="809">
        <v>10.277441946957001</v>
      </c>
      <c r="AB83" s="808">
        <v>5.780226928225965E-2</v>
      </c>
      <c r="AC83" s="808"/>
      <c r="AD83" s="809">
        <v>12.974035275419199</v>
      </c>
      <c r="AE83" s="809">
        <v>13.0781052839148</v>
      </c>
      <c r="AF83" s="808">
        <v>-7.9575753701570193E-3</v>
      </c>
      <c r="AG83" s="808"/>
      <c r="AH83" s="809">
        <v>17.8922958550083</v>
      </c>
      <c r="AI83" s="809">
        <v>17.525963567365149</v>
      </c>
      <c r="AJ83" s="808">
        <v>2.0902262305582574E-2</v>
      </c>
      <c r="AK83" s="808"/>
    </row>
    <row r="84" spans="1:37" x14ac:dyDescent="0.25">
      <c r="A84" s="810" t="s">
        <v>857</v>
      </c>
      <c r="B84" s="809">
        <v>9.7790329580252298</v>
      </c>
      <c r="C84" s="809">
        <v>9.0506305202555808</v>
      </c>
      <c r="D84" s="808">
        <v>8.0480850051216052E-2</v>
      </c>
      <c r="E84" s="808"/>
      <c r="F84" s="809">
        <v>10.022693731277901</v>
      </c>
      <c r="G84" s="809">
        <v>9.2754090062104648</v>
      </c>
      <c r="H84" s="808">
        <v>8.0566228892664696E-2</v>
      </c>
      <c r="I84" s="808"/>
      <c r="J84" s="809">
        <v>9.8956039707526209</v>
      </c>
      <c r="K84" s="809">
        <v>9.1577685064061853</v>
      </c>
      <c r="L84" s="808">
        <v>8.0569350910136395E-2</v>
      </c>
      <c r="M84" s="808"/>
      <c r="N84" s="809">
        <v>10.122548163215001</v>
      </c>
      <c r="O84" s="809">
        <v>9.3133763380354857</v>
      </c>
      <c r="P84" s="808">
        <v>8.6882758283361436E-2</v>
      </c>
      <c r="Q84" s="808"/>
      <c r="R84" s="809">
        <v>11.691704124983399</v>
      </c>
      <c r="S84" s="809">
        <v>11.5139531881754</v>
      </c>
      <c r="T84" s="808">
        <v>1.5437872110731382E-2</v>
      </c>
      <c r="U84" s="808"/>
      <c r="V84" s="809">
        <v>10.830335448126201</v>
      </c>
      <c r="W84" s="809">
        <v>10.303564040165099</v>
      </c>
      <c r="X84" s="808">
        <v>5.1125164642802638E-2</v>
      </c>
      <c r="Y84" s="808"/>
      <c r="Z84" s="809">
        <v>9.9330323631120105</v>
      </c>
      <c r="AA84" s="809">
        <v>9.164593922434225</v>
      </c>
      <c r="AB84" s="808">
        <v>8.3848607715908394E-2</v>
      </c>
      <c r="AC84" s="808"/>
      <c r="AD84" s="809">
        <v>10.7258190611789</v>
      </c>
      <c r="AE84" s="809">
        <v>10.1878735071042</v>
      </c>
      <c r="AF84" s="808">
        <v>5.2802535651780502E-2</v>
      </c>
      <c r="AG84" s="808"/>
      <c r="AH84" s="809">
        <v>15.4542981968417</v>
      </c>
      <c r="AI84" s="809">
        <v>14.46123301596395</v>
      </c>
      <c r="AJ84" s="808">
        <v>6.8670851218667991E-2</v>
      </c>
      <c r="AK84" s="808"/>
    </row>
    <row r="85" spans="1:37" x14ac:dyDescent="0.25">
      <c r="A85" s="810" t="s">
        <v>856</v>
      </c>
      <c r="B85" s="809">
        <v>10.594536036393899</v>
      </c>
      <c r="C85" s="809">
        <v>9.6727994523748393</v>
      </c>
      <c r="D85" s="808">
        <v>9.5291604933746207E-2</v>
      </c>
      <c r="E85" s="808"/>
      <c r="F85" s="809">
        <v>8.7349070683377494</v>
      </c>
      <c r="G85" s="809">
        <v>7.8721178712395794</v>
      </c>
      <c r="H85" s="808">
        <v>0.1096006451136016</v>
      </c>
      <c r="I85" s="808"/>
      <c r="J85" s="809">
        <v>9.7648084147950804</v>
      </c>
      <c r="K85" s="809">
        <v>8.86577820873622</v>
      </c>
      <c r="L85" s="808">
        <v>0.1014045450824574</v>
      </c>
      <c r="M85" s="808"/>
      <c r="N85" s="809">
        <v>7.2274910276849296</v>
      </c>
      <c r="O85" s="809">
        <v>6.9143948115399647</v>
      </c>
      <c r="P85" s="808">
        <v>4.528179611936746E-2</v>
      </c>
      <c r="Q85" s="808"/>
      <c r="R85" s="809">
        <v>7.0283625001267298</v>
      </c>
      <c r="S85" s="809">
        <v>6.6856866398849757</v>
      </c>
      <c r="T85" s="808">
        <v>5.1255148304056572E-2</v>
      </c>
      <c r="U85" s="808"/>
      <c r="V85" s="809">
        <v>7.14997406399055</v>
      </c>
      <c r="W85" s="809">
        <v>6.8251828974716702</v>
      </c>
      <c r="X85" s="808">
        <v>4.7587174057884353E-2</v>
      </c>
      <c r="Y85" s="808"/>
      <c r="Z85" s="809">
        <v>9.2015171799974702</v>
      </c>
      <c r="AA85" s="809">
        <v>8.5596234921702461</v>
      </c>
      <c r="AB85" s="808">
        <v>7.4990878794421775E-2</v>
      </c>
      <c r="AC85" s="808"/>
      <c r="AD85" s="809">
        <v>8.1234780948491991</v>
      </c>
      <c r="AE85" s="809">
        <v>7.459723461207755</v>
      </c>
      <c r="AF85" s="808">
        <v>8.8978450353168995E-2</v>
      </c>
      <c r="AG85" s="808"/>
      <c r="AH85" s="809">
        <v>13.1166809219137</v>
      </c>
      <c r="AI85" s="809">
        <v>12.13641503685545</v>
      </c>
      <c r="AJ85" s="808">
        <v>8.0770629719024281E-2</v>
      </c>
      <c r="AK85" s="808"/>
    </row>
    <row r="86" spans="1:37" x14ac:dyDescent="0.25">
      <c r="A86" s="810" t="s">
        <v>855</v>
      </c>
      <c r="B86" s="809">
        <v>11.8757836772812</v>
      </c>
      <c r="C86" s="809">
        <v>10.8165402909513</v>
      </c>
      <c r="D86" s="808">
        <v>9.7928113596176605E-2</v>
      </c>
      <c r="E86" s="808"/>
      <c r="F86" s="809">
        <v>9.5980845769143208</v>
      </c>
      <c r="G86" s="809">
        <v>9.0658331581780658</v>
      </c>
      <c r="H86" s="808">
        <v>5.8709597832839452E-2</v>
      </c>
      <c r="I86" s="808"/>
      <c r="J86" s="809">
        <v>10.8382175352884</v>
      </c>
      <c r="K86" s="809">
        <v>10.01132548405656</v>
      </c>
      <c r="L86" s="808">
        <v>8.2595661538394691E-2</v>
      </c>
      <c r="M86" s="808"/>
      <c r="N86" s="809">
        <v>8.9359948173860193</v>
      </c>
      <c r="O86" s="809">
        <v>8.602709542892029</v>
      </c>
      <c r="P86" s="808">
        <v>3.874189554259292E-2</v>
      </c>
      <c r="Q86" s="808"/>
      <c r="R86" s="809">
        <v>7.4513694323701403</v>
      </c>
      <c r="S86" s="809">
        <v>7.4193786205466949</v>
      </c>
      <c r="T86" s="808">
        <v>4.3117912509347154E-3</v>
      </c>
      <c r="U86" s="808"/>
      <c r="V86" s="809">
        <v>8.3480007086064596</v>
      </c>
      <c r="W86" s="809">
        <v>8.1270405910411796</v>
      </c>
      <c r="X86" s="808">
        <v>2.718826306944434E-2</v>
      </c>
      <c r="Y86" s="808"/>
      <c r="Z86" s="809">
        <v>10.5829969105421</v>
      </c>
      <c r="AA86" s="809">
        <v>9.8557267914192099</v>
      </c>
      <c r="AB86" s="808">
        <v>7.379162739739098E-2</v>
      </c>
      <c r="AC86" s="808"/>
      <c r="AD86" s="809">
        <v>8.7804076235533994</v>
      </c>
      <c r="AE86" s="809">
        <v>8.4450754181091483</v>
      </c>
      <c r="AF86" s="808">
        <v>3.9707425788665367E-2</v>
      </c>
      <c r="AG86" s="808"/>
      <c r="AH86" s="809">
        <v>14.709430554020701</v>
      </c>
      <c r="AI86" s="809">
        <v>13.8605557829239</v>
      </c>
      <c r="AJ86" s="808">
        <v>6.1243920113406153E-2</v>
      </c>
      <c r="AK86" s="808"/>
    </row>
    <row r="87" spans="1:37" x14ac:dyDescent="0.25">
      <c r="A87" s="810" t="s">
        <v>854</v>
      </c>
      <c r="B87" s="809">
        <v>14.9678406190449</v>
      </c>
      <c r="C87" s="809">
        <v>13.615813586180799</v>
      </c>
      <c r="D87" s="808">
        <v>9.9298291968121788E-2</v>
      </c>
      <c r="E87" s="808"/>
      <c r="F87" s="809">
        <v>11.3423121630039</v>
      </c>
      <c r="G87" s="809">
        <v>10.44954815211465</v>
      </c>
      <c r="H87" s="808">
        <v>8.5435656919632799E-2</v>
      </c>
      <c r="I87" s="808"/>
      <c r="J87" s="809">
        <v>13.254595709225701</v>
      </c>
      <c r="K87" s="809">
        <v>12.107586249793901</v>
      </c>
      <c r="L87" s="808">
        <v>9.4734775021844228E-2</v>
      </c>
      <c r="M87" s="808"/>
      <c r="N87" s="809">
        <v>11.7686738418418</v>
      </c>
      <c r="O87" s="809">
        <v>11.24261138524205</v>
      </c>
      <c r="P87" s="808">
        <v>4.6791838530530476E-2</v>
      </c>
      <c r="Q87" s="808"/>
      <c r="R87" s="809">
        <v>8.0389302410425696</v>
      </c>
      <c r="S87" s="809">
        <v>7.9122689431206155</v>
      </c>
      <c r="T87" s="808">
        <v>1.6008214436654202E-2</v>
      </c>
      <c r="U87" s="808"/>
      <c r="V87" s="809">
        <v>10.1732600407771</v>
      </c>
      <c r="W87" s="809">
        <v>9.8008368969632649</v>
      </c>
      <c r="X87" s="808">
        <v>3.7999116578424877E-2</v>
      </c>
      <c r="Y87" s="808"/>
      <c r="Z87" s="809">
        <v>13.510457760959399</v>
      </c>
      <c r="AA87" s="809">
        <v>12.5491135337285</v>
      </c>
      <c r="AB87" s="808">
        <v>7.6606544729002218E-2</v>
      </c>
      <c r="AC87" s="808"/>
      <c r="AD87" s="809">
        <v>9.98425850125866</v>
      </c>
      <c r="AE87" s="809">
        <v>9.4178956790734993</v>
      </c>
      <c r="AF87" s="808">
        <v>6.0136875740046156E-2</v>
      </c>
      <c r="AG87" s="808"/>
      <c r="AH87" s="809">
        <v>17.869394100281699</v>
      </c>
      <c r="AI87" s="809">
        <v>16.674038566727351</v>
      </c>
      <c r="AJ87" s="808">
        <v>7.1689622689229723E-2</v>
      </c>
      <c r="AK87" s="808"/>
    </row>
    <row r="88" spans="1:37" x14ac:dyDescent="0.25">
      <c r="A88" s="810" t="s">
        <v>853</v>
      </c>
      <c r="B88" s="809">
        <v>18.557244980291099</v>
      </c>
      <c r="C88" s="809">
        <v>17.006618651788052</v>
      </c>
      <c r="D88" s="808">
        <v>9.1177814958531792E-2</v>
      </c>
      <c r="E88" s="808"/>
      <c r="F88" s="809">
        <v>12.9008695581079</v>
      </c>
      <c r="G88" s="809">
        <v>12.320315954791401</v>
      </c>
      <c r="H88" s="808">
        <v>4.7121648945270787E-2</v>
      </c>
      <c r="I88" s="808"/>
      <c r="J88" s="809">
        <v>15.7991007361979</v>
      </c>
      <c r="K88" s="809">
        <v>14.712299159000949</v>
      </c>
      <c r="L88" s="808">
        <v>7.3870274486095427E-2</v>
      </c>
      <c r="M88" s="808"/>
      <c r="N88" s="809">
        <v>16.986485293584899</v>
      </c>
      <c r="O88" s="809">
        <v>16.7591525774363</v>
      </c>
      <c r="P88" s="808">
        <v>1.3564690404135847E-2</v>
      </c>
      <c r="Q88" s="808"/>
      <c r="R88" s="809">
        <v>9.9938931455135798</v>
      </c>
      <c r="S88" s="809">
        <v>10.337073352941001</v>
      </c>
      <c r="T88" s="808">
        <v>-3.3198971866614746E-2</v>
      </c>
      <c r="U88" s="808"/>
      <c r="V88" s="809">
        <v>13.9400761702775</v>
      </c>
      <c r="W88" s="809">
        <v>13.965769352256249</v>
      </c>
      <c r="X88" s="808">
        <v>-1.839725498158685E-3</v>
      </c>
      <c r="Y88" s="808"/>
      <c r="Z88" s="809">
        <v>17.817845576860702</v>
      </c>
      <c r="AA88" s="809">
        <v>16.8913756018963</v>
      </c>
      <c r="AB88" s="808">
        <v>5.4848698933696795E-2</v>
      </c>
      <c r="AC88" s="808"/>
      <c r="AD88" s="809">
        <v>11.6825547807126</v>
      </c>
      <c r="AE88" s="809">
        <v>11.50417302707965</v>
      </c>
      <c r="AF88" s="808">
        <v>1.5505830207269767E-2</v>
      </c>
      <c r="AG88" s="808"/>
      <c r="AH88" s="809">
        <v>22.452868369443902</v>
      </c>
      <c r="AI88" s="809">
        <v>21.575238308508652</v>
      </c>
      <c r="AJ88" s="808">
        <v>4.067765316822191E-2</v>
      </c>
      <c r="AK88" s="808"/>
    </row>
    <row r="89" spans="1:37" x14ac:dyDescent="0.25">
      <c r="A89" s="810" t="s">
        <v>852</v>
      </c>
      <c r="B89" s="809">
        <v>22.637965470360701</v>
      </c>
      <c r="C89" s="809">
        <v>20.543743933527399</v>
      </c>
      <c r="D89" s="808">
        <v>0.10193962422864568</v>
      </c>
      <c r="E89" s="808"/>
      <c r="F89" s="809">
        <v>15.550290922431399</v>
      </c>
      <c r="G89" s="809">
        <v>14.51446740471445</v>
      </c>
      <c r="H89" s="808">
        <v>7.1364900194719014E-2</v>
      </c>
      <c r="I89" s="808"/>
      <c r="J89" s="809">
        <v>19.162994459006399</v>
      </c>
      <c r="K89" s="809">
        <v>17.585196476553051</v>
      </c>
      <c r="L89" s="808">
        <v>8.972307955484489E-2</v>
      </c>
      <c r="M89" s="808"/>
      <c r="N89" s="809">
        <v>23.007652789274999</v>
      </c>
      <c r="O89" s="809">
        <v>22.130453196563948</v>
      </c>
      <c r="P89" s="808">
        <v>3.9637669636482999E-2</v>
      </c>
      <c r="Q89" s="808"/>
      <c r="R89" s="809">
        <v>14.1126480384389</v>
      </c>
      <c r="S89" s="809">
        <v>14.140407960845851</v>
      </c>
      <c r="T89" s="808">
        <v>-1.9631627661533127E-3</v>
      </c>
      <c r="U89" s="808"/>
      <c r="V89" s="809">
        <v>19.1857415380052</v>
      </c>
      <c r="W89" s="809">
        <v>18.653305885290798</v>
      </c>
      <c r="X89" s="808">
        <v>2.8543768916278654E-2</v>
      </c>
      <c r="Y89" s="808"/>
      <c r="Z89" s="809">
        <v>22.818302304544002</v>
      </c>
      <c r="AA89" s="809">
        <v>21.307922813887899</v>
      </c>
      <c r="AB89" s="808">
        <v>7.0883469207598235E-2</v>
      </c>
      <c r="AC89" s="808"/>
      <c r="AD89" s="809">
        <v>14.9360661686268</v>
      </c>
      <c r="AE89" s="809">
        <v>14.355008475226249</v>
      </c>
      <c r="AF89" s="808">
        <v>4.047769769020583E-2</v>
      </c>
      <c r="AG89" s="808"/>
      <c r="AH89" s="809">
        <v>28.760180456373799</v>
      </c>
      <c r="AI89" s="809">
        <v>27.108166234407751</v>
      </c>
      <c r="AJ89" s="808">
        <v>6.0941570436040274E-2</v>
      </c>
      <c r="AK89" s="808"/>
    </row>
    <row r="90" spans="1:37" x14ac:dyDescent="0.25">
      <c r="A90" s="810" t="s">
        <v>851</v>
      </c>
      <c r="B90" s="809">
        <v>26.047611726603002</v>
      </c>
      <c r="C90" s="809">
        <v>23.485917071046053</v>
      </c>
      <c r="D90" s="808">
        <v>0.10907364816999465</v>
      </c>
      <c r="E90" s="808"/>
      <c r="F90" s="809">
        <v>17.954398327699899</v>
      </c>
      <c r="G90" s="809">
        <v>16.476011784527252</v>
      </c>
      <c r="H90" s="808">
        <v>8.9729636183011899E-2</v>
      </c>
      <c r="I90" s="808"/>
      <c r="J90" s="809">
        <v>22.178059376318199</v>
      </c>
      <c r="K90" s="809">
        <v>20.134005464692748</v>
      </c>
      <c r="L90" s="808">
        <v>0.10152246731083539</v>
      </c>
      <c r="M90" s="808"/>
      <c r="N90" s="809">
        <v>27.683335555612501</v>
      </c>
      <c r="O90" s="809">
        <v>27.155656465027899</v>
      </c>
      <c r="P90" s="808">
        <v>1.9431645530800092E-2</v>
      </c>
      <c r="Q90" s="808"/>
      <c r="R90" s="809">
        <v>16.8163509104137</v>
      </c>
      <c r="S90" s="809">
        <v>16.712944991670497</v>
      </c>
      <c r="T90" s="808">
        <v>6.1871751983111839E-3</v>
      </c>
      <c r="U90" s="808"/>
      <c r="V90" s="809">
        <v>22.799383350923002</v>
      </c>
      <c r="W90" s="809">
        <v>22.377943527049801</v>
      </c>
      <c r="X90" s="808">
        <v>1.8832821852632534E-2</v>
      </c>
      <c r="Y90" s="808"/>
      <c r="Z90" s="809">
        <v>26.843186393141199</v>
      </c>
      <c r="AA90" s="809">
        <v>25.23429943721235</v>
      </c>
      <c r="AB90" s="808">
        <v>6.3757940256358628E-2</v>
      </c>
      <c r="AC90" s="808"/>
      <c r="AD90" s="809">
        <v>17.433604030400101</v>
      </c>
      <c r="AE90" s="809">
        <v>16.583994877581201</v>
      </c>
      <c r="AF90" s="808">
        <v>5.1230669033034366E-2</v>
      </c>
      <c r="AG90" s="808"/>
      <c r="AH90" s="809">
        <v>33.707934356616597</v>
      </c>
      <c r="AI90" s="809">
        <v>31.772085512232401</v>
      </c>
      <c r="AJ90" s="808">
        <v>6.09292343632553E-2</v>
      </c>
      <c r="AK90" s="808"/>
    </row>
    <row r="91" spans="1:37" x14ac:dyDescent="0.25">
      <c r="A91" s="810" t="s">
        <v>850</v>
      </c>
      <c r="B91" s="809">
        <v>30.0100053104705</v>
      </c>
      <c r="C91" s="809">
        <v>28.142819312647351</v>
      </c>
      <c r="D91" s="808">
        <v>6.634679976728694E-2</v>
      </c>
      <c r="E91" s="808"/>
      <c r="F91" s="809">
        <v>21.569287647015901</v>
      </c>
      <c r="G91" s="809">
        <v>20.15013287234375</v>
      </c>
      <c r="H91" s="808">
        <v>7.0429052932943909E-2</v>
      </c>
      <c r="I91" s="808"/>
      <c r="J91" s="809">
        <v>26.0144704193835</v>
      </c>
      <c r="K91" s="809">
        <v>24.34100588624165</v>
      </c>
      <c r="L91" s="808">
        <v>6.8750837207091256E-2</v>
      </c>
      <c r="M91" s="808"/>
      <c r="N91" s="809">
        <v>33.653838690223601</v>
      </c>
      <c r="O91" s="809">
        <v>33.01838638953825</v>
      </c>
      <c r="P91" s="808">
        <v>1.9245407488680061E-2</v>
      </c>
      <c r="Q91" s="808"/>
      <c r="R91" s="809">
        <v>19.3996403949733</v>
      </c>
      <c r="S91" s="809">
        <v>20.341219834732399</v>
      </c>
      <c r="T91" s="808">
        <v>-4.6289231786943434E-2</v>
      </c>
      <c r="U91" s="808"/>
      <c r="V91" s="809">
        <v>27.152960741436701</v>
      </c>
      <c r="W91" s="809">
        <v>27.215167932820698</v>
      </c>
      <c r="X91" s="808">
        <v>-2.285754456395523E-3</v>
      </c>
      <c r="Y91" s="808"/>
      <c r="Z91" s="809">
        <v>31.6541359129826</v>
      </c>
      <c r="AA91" s="809">
        <v>30.285265133764902</v>
      </c>
      <c r="AB91" s="808">
        <v>4.5199233791470096E-2</v>
      </c>
      <c r="AC91" s="808"/>
      <c r="AD91" s="809">
        <v>20.627542260092401</v>
      </c>
      <c r="AE91" s="809">
        <v>20.2307317185386</v>
      </c>
      <c r="AF91" s="808">
        <v>1.961424564738707E-2</v>
      </c>
      <c r="AG91" s="808"/>
      <c r="AH91" s="809">
        <v>39.778608593650901</v>
      </c>
      <c r="AI91" s="809">
        <v>38.37042936594505</v>
      </c>
      <c r="AJ91" s="808">
        <v>3.669959526060592E-2</v>
      </c>
      <c r="AK91" s="808"/>
    </row>
    <row r="92" spans="1:37" x14ac:dyDescent="0.25">
      <c r="A92" s="810" t="s">
        <v>849</v>
      </c>
      <c r="B92" s="809">
        <v>36.000848101131403</v>
      </c>
      <c r="C92" s="809">
        <v>34.160981760051399</v>
      </c>
      <c r="D92" s="808">
        <v>5.3858707984545812E-2</v>
      </c>
      <c r="E92" s="808"/>
      <c r="F92" s="809">
        <v>26.6242762578552</v>
      </c>
      <c r="G92" s="809">
        <v>25.280652679548098</v>
      </c>
      <c r="H92" s="808">
        <v>5.3148294679673615E-2</v>
      </c>
      <c r="I92" s="808"/>
      <c r="J92" s="809">
        <v>31.639426733479802</v>
      </c>
      <c r="K92" s="809">
        <v>30.014313004582348</v>
      </c>
      <c r="L92" s="808">
        <v>5.4144625220951877E-2</v>
      </c>
      <c r="M92" s="808"/>
      <c r="N92" s="809">
        <v>39.966625727140503</v>
      </c>
      <c r="O92" s="809">
        <v>40.458119674613997</v>
      </c>
      <c r="P92" s="808">
        <v>-1.214821527610163E-2</v>
      </c>
      <c r="Q92" s="808"/>
      <c r="R92" s="809">
        <v>29.312536100818001</v>
      </c>
      <c r="S92" s="809">
        <v>30.036847253130048</v>
      </c>
      <c r="T92" s="808">
        <v>-2.411408714796355E-2</v>
      </c>
      <c r="U92" s="808"/>
      <c r="V92" s="809">
        <v>35.373460410081798</v>
      </c>
      <c r="W92" s="809">
        <v>35.948246836425255</v>
      </c>
      <c r="X92" s="808">
        <v>-1.5989275609430958E-2</v>
      </c>
      <c r="Y92" s="808"/>
      <c r="Z92" s="809">
        <v>37.588848931035699</v>
      </c>
      <c r="AA92" s="809">
        <v>36.626026985082348</v>
      </c>
      <c r="AB92" s="808">
        <v>2.6287916686827787E-2</v>
      </c>
      <c r="AC92" s="808"/>
      <c r="AD92" s="809">
        <v>27.6132363573305</v>
      </c>
      <c r="AE92" s="809">
        <v>26.988450606565848</v>
      </c>
      <c r="AF92" s="808">
        <v>2.3150115576203226E-2</v>
      </c>
      <c r="AG92" s="808"/>
      <c r="AH92" s="809">
        <v>49.619550493729101</v>
      </c>
      <c r="AI92" s="809">
        <v>48.374879125932353</v>
      </c>
      <c r="AJ92" s="808">
        <v>2.5729704968492959E-2</v>
      </c>
      <c r="AK92" s="808"/>
    </row>
    <row r="93" spans="1:37" x14ac:dyDescent="0.25">
      <c r="A93" s="810" t="s">
        <v>848</v>
      </c>
      <c r="B93" s="809">
        <v>42.261698988909899</v>
      </c>
      <c r="C93" s="809">
        <v>40.431785339027599</v>
      </c>
      <c r="D93" s="808">
        <v>4.5259283866348074E-2</v>
      </c>
      <c r="E93" s="808"/>
      <c r="F93" s="809">
        <v>34.793123486749501</v>
      </c>
      <c r="G93" s="809">
        <v>32.820441947544396</v>
      </c>
      <c r="H93" s="808">
        <v>6.0105270439623069E-2</v>
      </c>
      <c r="I93" s="808"/>
      <c r="J93" s="809">
        <v>38.907578905100003</v>
      </c>
      <c r="K93" s="809">
        <v>36.996809461989749</v>
      </c>
      <c r="L93" s="808">
        <v>5.1646870930136965E-2</v>
      </c>
      <c r="M93" s="808"/>
      <c r="N93" s="809">
        <v>50.693281544220604</v>
      </c>
      <c r="O93" s="809">
        <v>51.069027943384498</v>
      </c>
      <c r="P93" s="808">
        <v>-7.3576179985342495E-3</v>
      </c>
      <c r="Q93" s="808"/>
      <c r="R93" s="809">
        <v>38.960767629004202</v>
      </c>
      <c r="S93" s="809">
        <v>38.787538529567101</v>
      </c>
      <c r="T93" s="808">
        <v>4.4661018977796597E-3</v>
      </c>
      <c r="U93" s="808"/>
      <c r="V93" s="809">
        <v>45.971638807565803</v>
      </c>
      <c r="W93" s="809">
        <v>46.073728770274599</v>
      </c>
      <c r="X93" s="808">
        <v>-2.2157955397493481E-3</v>
      </c>
      <c r="Y93" s="808"/>
      <c r="Z93" s="809">
        <v>45.326403882547801</v>
      </c>
      <c r="AA93" s="809">
        <v>44.221647131854198</v>
      </c>
      <c r="AB93" s="808">
        <v>2.4982261456693085E-2</v>
      </c>
      <c r="AC93" s="808"/>
      <c r="AD93" s="809">
        <v>36.129027492950101</v>
      </c>
      <c r="AE93" s="809">
        <v>34.704278943937354</v>
      </c>
      <c r="AF93" s="808">
        <v>4.1053973526271555E-2</v>
      </c>
      <c r="AG93" s="808"/>
      <c r="AH93" s="809">
        <v>62.015822192633898</v>
      </c>
      <c r="AI93" s="809">
        <v>60.105137502905805</v>
      </c>
      <c r="AJ93" s="808">
        <v>3.1789041155354157E-2</v>
      </c>
      <c r="AK93" s="808"/>
    </row>
    <row r="94" spans="1:37" x14ac:dyDescent="0.25">
      <c r="A94" s="810" t="s">
        <v>847</v>
      </c>
      <c r="B94" s="809">
        <v>50.067189622427698</v>
      </c>
      <c r="C94" s="809">
        <v>46.73721484008685</v>
      </c>
      <c r="D94" s="808">
        <v>7.1248892210083181E-2</v>
      </c>
      <c r="E94" s="808"/>
      <c r="F94" s="809">
        <v>39.9632476788274</v>
      </c>
      <c r="G94" s="809">
        <v>38.010044083338052</v>
      </c>
      <c r="H94" s="808">
        <v>5.1386512238893935E-2</v>
      </c>
      <c r="I94" s="808"/>
      <c r="J94" s="809">
        <v>45.6155987691006</v>
      </c>
      <c r="K94" s="809">
        <v>42.8711933754632</v>
      </c>
      <c r="L94" s="808">
        <v>6.4015138781000833E-2</v>
      </c>
      <c r="M94" s="808"/>
      <c r="N94" s="809">
        <v>54.388058400960901</v>
      </c>
      <c r="O94" s="809">
        <v>54.787704923410047</v>
      </c>
      <c r="P94" s="808">
        <v>-7.2944563567287216E-3</v>
      </c>
      <c r="Q94" s="808"/>
      <c r="R94" s="809">
        <v>47.427193127622502</v>
      </c>
      <c r="S94" s="809">
        <v>49.648558011142697</v>
      </c>
      <c r="T94" s="808">
        <v>-4.4741780476718999E-2</v>
      </c>
      <c r="U94" s="808"/>
      <c r="V94" s="809">
        <v>51.669421542271003</v>
      </c>
      <c r="W94" s="809">
        <v>52.769682419646855</v>
      </c>
      <c r="X94" s="808">
        <v>-2.0850246333228087E-2</v>
      </c>
      <c r="Y94" s="808"/>
      <c r="Z94" s="809">
        <v>51.565275451540799</v>
      </c>
      <c r="AA94" s="809">
        <v>49.516380257412152</v>
      </c>
      <c r="AB94" s="808">
        <v>4.137812948921981E-2</v>
      </c>
      <c r="AC94" s="808"/>
      <c r="AD94" s="809">
        <v>42.214385009309098</v>
      </c>
      <c r="AE94" s="809">
        <v>41.501990580357102</v>
      </c>
      <c r="AF94" s="808">
        <v>1.7165307470557133E-2</v>
      </c>
      <c r="AG94" s="808"/>
      <c r="AH94" s="809">
        <v>71.398018630917093</v>
      </c>
      <c r="AI94" s="809">
        <v>69.146311264933757</v>
      </c>
      <c r="AJ94" s="808">
        <v>3.2564388826989338E-2</v>
      </c>
      <c r="AK94" s="808"/>
    </row>
    <row r="95" spans="1:37" x14ac:dyDescent="0.25">
      <c r="A95" s="810" t="s">
        <v>846</v>
      </c>
      <c r="B95" s="809">
        <v>47.796240456790798</v>
      </c>
      <c r="C95" s="809">
        <v>45.142613004053104</v>
      </c>
      <c r="D95" s="808">
        <v>5.878320451896394E-2</v>
      </c>
      <c r="E95" s="808"/>
      <c r="F95" s="809">
        <v>44.192335470745199</v>
      </c>
      <c r="G95" s="809">
        <v>42.58154469949185</v>
      </c>
      <c r="H95" s="808">
        <v>3.7828378059581558E-2</v>
      </c>
      <c r="I95" s="808"/>
      <c r="J95" s="809">
        <v>46.264194565665903</v>
      </c>
      <c r="K95" s="809">
        <v>44.053928038750897</v>
      </c>
      <c r="L95" s="808">
        <v>5.017183768427648E-2</v>
      </c>
      <c r="M95" s="808"/>
      <c r="N95" s="809">
        <v>56.830771976704803</v>
      </c>
      <c r="O95" s="809">
        <v>57.477052790927544</v>
      </c>
      <c r="P95" s="808">
        <v>-1.1244153672485338E-2</v>
      </c>
      <c r="Q95" s="808"/>
      <c r="R95" s="809">
        <v>52.103511254832398</v>
      </c>
      <c r="S95" s="809">
        <v>50.868127523759753</v>
      </c>
      <c r="T95" s="808">
        <v>2.4286007588850508E-2</v>
      </c>
      <c r="U95" s="808"/>
      <c r="V95" s="809">
        <v>55.0638516739834</v>
      </c>
      <c r="W95" s="809">
        <v>54.9776119402513</v>
      </c>
      <c r="X95" s="808">
        <v>1.5686336799390949E-3</v>
      </c>
      <c r="Y95" s="808"/>
      <c r="Z95" s="809">
        <v>50.978639911089203</v>
      </c>
      <c r="AA95" s="809">
        <v>49.525193552521252</v>
      </c>
      <c r="AB95" s="808">
        <v>2.9347615916464381E-2</v>
      </c>
      <c r="AC95" s="808"/>
      <c r="AD95" s="809">
        <v>46.605588865359103</v>
      </c>
      <c r="AE95" s="809">
        <v>45.166363581951899</v>
      </c>
      <c r="AF95" s="808">
        <v>3.1864980247874243E-2</v>
      </c>
      <c r="AG95" s="808"/>
      <c r="AH95" s="809">
        <v>73.791565025074306</v>
      </c>
      <c r="AI95" s="809">
        <v>71.611958751113548</v>
      </c>
      <c r="AJ95" s="808">
        <v>3.0436344878317763E-2</v>
      </c>
      <c r="AK95" s="808"/>
    </row>
    <row r="96" spans="1:37" x14ac:dyDescent="0.25">
      <c r="A96" s="810" t="s">
        <v>845</v>
      </c>
      <c r="B96" s="809">
        <v>47.596161439753303</v>
      </c>
      <c r="C96" s="809">
        <v>45.06143514224145</v>
      </c>
      <c r="D96" s="808">
        <v>5.6250456504785211E-2</v>
      </c>
      <c r="E96" s="808"/>
      <c r="F96" s="809">
        <v>45.961563974676999</v>
      </c>
      <c r="G96" s="809">
        <v>44.234346151401951</v>
      </c>
      <c r="H96" s="808">
        <v>3.9046984380943672E-2</v>
      </c>
      <c r="I96" s="808"/>
      <c r="J96" s="809">
        <v>46.946724918573999</v>
      </c>
      <c r="K96" s="809">
        <v>44.731672548007253</v>
      </c>
      <c r="L96" s="808">
        <v>4.9518657461097404E-2</v>
      </c>
      <c r="M96" s="808"/>
      <c r="N96" s="809">
        <v>53.0616208417716</v>
      </c>
      <c r="O96" s="809">
        <v>53.808088527516205</v>
      </c>
      <c r="P96" s="808">
        <v>-1.3872778353070075E-2</v>
      </c>
      <c r="Q96" s="808"/>
      <c r="R96" s="809">
        <v>47.648408434103999</v>
      </c>
      <c r="S96" s="809">
        <v>47.580286362809446</v>
      </c>
      <c r="T96" s="808">
        <v>1.4317289050155856E-3</v>
      </c>
      <c r="U96" s="808"/>
      <c r="V96" s="809">
        <v>51.1380488844569</v>
      </c>
      <c r="W96" s="809">
        <v>51.597714059950647</v>
      </c>
      <c r="X96" s="808">
        <v>-8.9086344980257928E-3</v>
      </c>
      <c r="Y96" s="808"/>
      <c r="Z96" s="809">
        <v>49.614584729737999</v>
      </c>
      <c r="AA96" s="809">
        <v>48.331564396825598</v>
      </c>
      <c r="AB96" s="808">
        <v>2.6546219823926673E-2</v>
      </c>
      <c r="AC96" s="808"/>
      <c r="AD96" s="809">
        <v>46.516013971898303</v>
      </c>
      <c r="AE96" s="809">
        <v>45.342912957503003</v>
      </c>
      <c r="AF96" s="808">
        <v>2.5871761161325744E-2</v>
      </c>
      <c r="AG96" s="808"/>
      <c r="AH96" s="809">
        <v>72.644245254393795</v>
      </c>
      <c r="AI96" s="809">
        <v>70.780168350522544</v>
      </c>
      <c r="AJ96" s="808">
        <v>2.6336146795241253E-2</v>
      </c>
      <c r="AK96" s="808"/>
    </row>
    <row r="97" spans="1:37" x14ac:dyDescent="0.25">
      <c r="A97" s="810" t="s">
        <v>844</v>
      </c>
      <c r="B97" s="809">
        <v>33.783835152370102</v>
      </c>
      <c r="C97" s="809">
        <v>31.465177400483448</v>
      </c>
      <c r="D97" s="808">
        <v>7.3689644980391211E-2</v>
      </c>
      <c r="E97" s="808"/>
      <c r="F97" s="809">
        <v>40.2354120319226</v>
      </c>
      <c r="G97" s="809">
        <v>36.485348358261902</v>
      </c>
      <c r="H97" s="808">
        <v>0.10278272902419792</v>
      </c>
      <c r="I97" s="808"/>
      <c r="J97" s="809">
        <v>35.933270537244397</v>
      </c>
      <c r="K97" s="809">
        <v>33.133572585696548</v>
      </c>
      <c r="L97" s="808">
        <v>8.449731595669982E-2</v>
      </c>
      <c r="M97" s="808"/>
      <c r="N97" s="809">
        <v>42.4543201002719</v>
      </c>
      <c r="O97" s="809">
        <v>41.789667812879955</v>
      </c>
      <c r="P97" s="808">
        <v>1.5904703774340442E-2</v>
      </c>
      <c r="Q97" s="808"/>
      <c r="R97" s="809">
        <v>40.818607288199999</v>
      </c>
      <c r="S97" s="809">
        <v>39.516830414309851</v>
      </c>
      <c r="T97" s="808">
        <v>3.2942340269748661E-2</v>
      </c>
      <c r="U97" s="808"/>
      <c r="V97" s="809">
        <v>41.9791262481885</v>
      </c>
      <c r="W97" s="809">
        <v>41.105205576315953</v>
      </c>
      <c r="X97" s="808">
        <v>2.1260583899769706E-2</v>
      </c>
      <c r="Y97" s="808"/>
      <c r="Z97" s="809">
        <v>37.296879543400401</v>
      </c>
      <c r="AA97" s="809">
        <v>35.696009142732549</v>
      </c>
      <c r="AB97" s="808">
        <v>4.484732156658406E-2</v>
      </c>
      <c r="AC97" s="808"/>
      <c r="AD97" s="809">
        <v>40.444344188041399</v>
      </c>
      <c r="AE97" s="809">
        <v>37.622539767024499</v>
      </c>
      <c r="AF97" s="808">
        <v>7.5003028463542551E-2</v>
      </c>
      <c r="AG97" s="808"/>
      <c r="AH97" s="809">
        <v>57.439654170548799</v>
      </c>
      <c r="AI97" s="809">
        <v>54.467942022260445</v>
      </c>
      <c r="AJ97" s="808">
        <v>5.4558921045224147E-2</v>
      </c>
      <c r="AK97" s="808"/>
    </row>
    <row r="98" spans="1:37" x14ac:dyDescent="0.25">
      <c r="A98" s="810" t="s">
        <v>354</v>
      </c>
      <c r="B98" s="809">
        <v>19.9401661095451</v>
      </c>
      <c r="C98" s="809">
        <v>18.642233772246001</v>
      </c>
      <c r="D98" s="808">
        <v>6.9623219682580159E-2</v>
      </c>
      <c r="E98" s="808"/>
      <c r="F98" s="809">
        <v>17.0184398696817</v>
      </c>
      <c r="G98" s="809">
        <v>16.350626089148498</v>
      </c>
      <c r="H98" s="808">
        <v>4.0843315533734374E-2</v>
      </c>
      <c r="I98" s="808"/>
      <c r="J98" s="809"/>
      <c r="K98" s="809"/>
      <c r="L98" s="808"/>
      <c r="M98" s="808"/>
      <c r="N98" s="809">
        <v>18.424102327631701</v>
      </c>
      <c r="O98" s="809">
        <v>18.490900005707452</v>
      </c>
      <c r="P98" s="808">
        <v>-3.6124622411636731E-3</v>
      </c>
      <c r="Q98" s="808"/>
      <c r="R98" s="809">
        <v>15.1219946071094</v>
      </c>
      <c r="S98" s="809">
        <v>15.86338878448975</v>
      </c>
      <c r="T98" s="808">
        <v>-4.673617897490099E-2</v>
      </c>
      <c r="U98" s="808"/>
      <c r="V98" s="809"/>
      <c r="W98" s="809"/>
      <c r="X98" s="808"/>
      <c r="Y98" s="808"/>
      <c r="Z98" s="809">
        <v>19.235169812365601</v>
      </c>
      <c r="AA98" s="809">
        <v>18.573007026492903</v>
      </c>
      <c r="AB98" s="808">
        <v>3.5651889052116158E-2</v>
      </c>
      <c r="AC98" s="808"/>
      <c r="AD98" s="809">
        <v>16.1800013035669</v>
      </c>
      <c r="AE98" s="809">
        <v>16.13869271142195</v>
      </c>
      <c r="AF98" s="808">
        <v>2.5595996456215524E-3</v>
      </c>
      <c r="AG98" s="808"/>
      <c r="AH98" s="809">
        <v>17.808611722272499</v>
      </c>
      <c r="AI98" s="809">
        <v>17.431700603215699</v>
      </c>
      <c r="AJ98" s="808">
        <v>2.1622165710399443E-2</v>
      </c>
      <c r="AK98" s="808"/>
    </row>
    <row r="99" spans="1:37" x14ac:dyDescent="0.25">
      <c r="A99" s="817"/>
      <c r="B99" s="809"/>
      <c r="C99" s="809"/>
      <c r="D99" s="808"/>
      <c r="E99" s="808"/>
      <c r="F99" s="809"/>
      <c r="G99" s="809"/>
      <c r="H99" s="808"/>
      <c r="I99" s="808"/>
      <c r="J99" s="809"/>
      <c r="K99" s="809"/>
      <c r="L99" s="808"/>
      <c r="M99" s="808"/>
      <c r="N99" s="809"/>
      <c r="O99" s="809"/>
      <c r="P99" s="808"/>
      <c r="Q99" s="808"/>
      <c r="R99" s="809"/>
      <c r="S99" s="809"/>
      <c r="T99" s="808"/>
      <c r="U99" s="808"/>
      <c r="V99" s="809"/>
      <c r="W99" s="809"/>
      <c r="X99" s="808"/>
      <c r="Y99" s="808"/>
      <c r="Z99" s="809"/>
      <c r="AA99" s="809"/>
      <c r="AB99" s="808"/>
      <c r="AC99" s="808"/>
      <c r="AD99" s="809"/>
      <c r="AE99" s="809"/>
      <c r="AF99" s="808"/>
      <c r="AG99" s="808"/>
      <c r="AH99" s="809"/>
      <c r="AI99" s="809"/>
      <c r="AJ99" s="808"/>
      <c r="AK99" s="808"/>
    </row>
    <row r="100" spans="1:37" x14ac:dyDescent="0.25">
      <c r="A100" s="813" t="s">
        <v>865</v>
      </c>
      <c r="B100" s="812"/>
      <c r="C100" s="812"/>
      <c r="D100" s="811"/>
      <c r="E100" s="811"/>
      <c r="F100" s="812"/>
      <c r="G100" s="812"/>
      <c r="H100" s="811"/>
      <c r="I100" s="811"/>
      <c r="J100" s="812"/>
      <c r="K100" s="812"/>
      <c r="L100" s="811"/>
      <c r="M100" s="811"/>
      <c r="N100" s="812"/>
      <c r="O100" s="812"/>
      <c r="P100" s="811"/>
      <c r="Q100" s="811"/>
      <c r="R100" s="812"/>
      <c r="S100" s="812"/>
      <c r="T100" s="811"/>
      <c r="U100" s="811"/>
      <c r="V100" s="812"/>
      <c r="W100" s="812"/>
      <c r="X100" s="811"/>
      <c r="Y100" s="811"/>
      <c r="Z100" s="812"/>
      <c r="AA100" s="812"/>
      <c r="AB100" s="811"/>
      <c r="AC100" s="811"/>
      <c r="AD100" s="812"/>
      <c r="AE100" s="812"/>
      <c r="AF100" s="811"/>
      <c r="AG100" s="811"/>
      <c r="AH100" s="812"/>
      <c r="AI100" s="812"/>
      <c r="AJ100" s="811"/>
      <c r="AK100" s="811"/>
    </row>
    <row r="101" spans="1:37" x14ac:dyDescent="0.25">
      <c r="A101" s="810" t="s">
        <v>862</v>
      </c>
      <c r="B101" s="809">
        <v>9.7560161713499394</v>
      </c>
      <c r="C101" s="809">
        <v>23.009824645085601</v>
      </c>
      <c r="D101" s="808">
        <v>-0.57600649627577183</v>
      </c>
      <c r="E101" s="808"/>
      <c r="F101" s="809">
        <v>15.7160261826309</v>
      </c>
      <c r="G101" s="809">
        <v>37.278111337975801</v>
      </c>
      <c r="H101" s="808">
        <v>-0.57841141574624966</v>
      </c>
      <c r="I101" s="808"/>
      <c r="J101" s="809">
        <v>12.7874267370404</v>
      </c>
      <c r="K101" s="809">
        <v>30.253710061475047</v>
      </c>
      <c r="L101" s="808">
        <v>-0.57732698862200515</v>
      </c>
      <c r="M101" s="808"/>
      <c r="N101" s="809">
        <v>14.499142603289201</v>
      </c>
      <c r="O101" s="809">
        <v>29.12364622952505</v>
      </c>
      <c r="P101" s="808">
        <v>-0.50215222060381226</v>
      </c>
      <c r="Q101" s="808"/>
      <c r="R101" s="809">
        <v>20.371416032165801</v>
      </c>
      <c r="S101" s="809">
        <v>41.039691087111095</v>
      </c>
      <c r="T101" s="808">
        <v>-0.50361673071745816</v>
      </c>
      <c r="U101" s="808"/>
      <c r="V101" s="809">
        <v>17.478105840332798</v>
      </c>
      <c r="W101" s="809">
        <v>35.17772499592445</v>
      </c>
      <c r="X101" s="808">
        <v>-0.50314848835853532</v>
      </c>
      <c r="Y101" s="808"/>
      <c r="Z101" s="809">
        <v>12.1129354609032</v>
      </c>
      <c r="AA101" s="809">
        <v>25.9639197097592</v>
      </c>
      <c r="AB101" s="808">
        <v>-0.53347046222954364</v>
      </c>
      <c r="AC101" s="808"/>
      <c r="AD101" s="809">
        <v>18.023145513183799</v>
      </c>
      <c r="AE101" s="809">
        <v>39.096989087802754</v>
      </c>
      <c r="AF101" s="808">
        <v>-0.53901448848892175</v>
      </c>
      <c r="AG101" s="808"/>
      <c r="AH101" s="809">
        <v>15.115109734835</v>
      </c>
      <c r="AI101" s="809">
        <v>32.633814889634451</v>
      </c>
      <c r="AJ101" s="808">
        <v>-0.53682676126118345</v>
      </c>
      <c r="AK101" s="808"/>
    </row>
    <row r="102" spans="1:37" x14ac:dyDescent="0.25">
      <c r="A102" s="810" t="s">
        <v>861</v>
      </c>
      <c r="B102" s="809">
        <v>39.748117749293499</v>
      </c>
      <c r="C102" s="809">
        <v>57.178384787252796</v>
      </c>
      <c r="D102" s="808">
        <v>-0.30484014375035573</v>
      </c>
      <c r="E102" s="808"/>
      <c r="F102" s="809">
        <v>55.732605129296502</v>
      </c>
      <c r="G102" s="809">
        <v>74.028113688272555</v>
      </c>
      <c r="H102" s="808">
        <v>-0.24714270899860041</v>
      </c>
      <c r="I102" s="808"/>
      <c r="J102" s="809">
        <v>47.872312331230503</v>
      </c>
      <c r="K102" s="809">
        <v>65.742576579103513</v>
      </c>
      <c r="L102" s="808">
        <v>-0.2718217809180471</v>
      </c>
      <c r="M102" s="808"/>
      <c r="N102" s="809">
        <v>41.394392737934901</v>
      </c>
      <c r="O102" s="809">
        <v>61.547344702893547</v>
      </c>
      <c r="P102" s="808">
        <v>-0.32743820326031364</v>
      </c>
      <c r="Q102" s="808"/>
      <c r="R102" s="809">
        <v>55.692396886372798</v>
      </c>
      <c r="S102" s="809">
        <v>75.000685290359996</v>
      </c>
      <c r="T102" s="808">
        <v>-0.25744149309084963</v>
      </c>
      <c r="U102" s="808"/>
      <c r="V102" s="809">
        <v>48.654218634422001</v>
      </c>
      <c r="W102" s="809">
        <v>68.381522516944159</v>
      </c>
      <c r="X102" s="808">
        <v>-0.28848880744990663</v>
      </c>
      <c r="Y102" s="808"/>
      <c r="Z102" s="809">
        <v>40.586355547302702</v>
      </c>
      <c r="AA102" s="809">
        <v>59.358526408360397</v>
      </c>
      <c r="AB102" s="808">
        <v>-0.31625062138358129</v>
      </c>
      <c r="AC102" s="808"/>
      <c r="AD102" s="809">
        <v>55.712152462554101</v>
      </c>
      <c r="AE102" s="809">
        <v>74.513032087733748</v>
      </c>
      <c r="AF102" s="808">
        <v>-0.25231666325218066</v>
      </c>
      <c r="AG102" s="808"/>
      <c r="AH102" s="809">
        <v>48.270237291328499</v>
      </c>
      <c r="AI102" s="809">
        <v>67.058990968352958</v>
      </c>
      <c r="AJ102" s="808">
        <v>-0.2801824692812841</v>
      </c>
      <c r="AK102" s="808"/>
    </row>
    <row r="103" spans="1:37" x14ac:dyDescent="0.25">
      <c r="A103" s="810" t="s">
        <v>860</v>
      </c>
      <c r="B103" s="809">
        <v>57.5073798895001</v>
      </c>
      <c r="C103" s="809">
        <v>63.0120470681385</v>
      </c>
      <c r="D103" s="808">
        <v>-8.735896443240275E-2</v>
      </c>
      <c r="E103" s="808"/>
      <c r="F103" s="809">
        <v>78.225565241286304</v>
      </c>
      <c r="G103" s="809">
        <v>84.239229555994143</v>
      </c>
      <c r="H103" s="808">
        <v>-7.1387931091066462E-2</v>
      </c>
      <c r="I103" s="808"/>
      <c r="J103" s="809">
        <v>68.048357559737198</v>
      </c>
      <c r="K103" s="809">
        <v>73.812798974912596</v>
      </c>
      <c r="L103" s="808">
        <v>-7.8095418345192527E-2</v>
      </c>
      <c r="M103" s="808"/>
      <c r="N103" s="809">
        <v>53.083775607903</v>
      </c>
      <c r="O103" s="809">
        <v>59.888780184874605</v>
      </c>
      <c r="P103" s="808">
        <v>-0.11362736986735729</v>
      </c>
      <c r="Q103" s="808"/>
      <c r="R103" s="809">
        <v>71.8058816431694</v>
      </c>
      <c r="S103" s="809">
        <v>79.177542855645356</v>
      </c>
      <c r="T103" s="808">
        <v>-9.3102929777901758E-2</v>
      </c>
      <c r="U103" s="808"/>
      <c r="V103" s="809">
        <v>62.556682800176702</v>
      </c>
      <c r="W103" s="809">
        <v>69.645554892506851</v>
      </c>
      <c r="X103" s="808">
        <v>-0.10178498977101035</v>
      </c>
      <c r="Y103" s="808"/>
      <c r="Z103" s="809">
        <v>55.196720742539298</v>
      </c>
      <c r="AA103" s="809">
        <v>61.410591717335748</v>
      </c>
      <c r="AB103" s="808">
        <v>-0.10118565545497457</v>
      </c>
      <c r="AC103" s="808"/>
      <c r="AD103" s="809">
        <v>74.890235511156405</v>
      </c>
      <c r="AE103" s="809">
        <v>81.659037346206105</v>
      </c>
      <c r="AF103" s="808">
        <v>-8.289103147704667E-2</v>
      </c>
      <c r="AG103" s="808"/>
      <c r="AH103" s="809">
        <v>65.187595900388004</v>
      </c>
      <c r="AI103" s="809">
        <v>71.682392709012603</v>
      </c>
      <c r="AJ103" s="808">
        <v>-9.0605189966099037E-2</v>
      </c>
      <c r="AK103" s="808"/>
    </row>
    <row r="104" spans="1:37" x14ac:dyDescent="0.25">
      <c r="A104" s="810" t="s">
        <v>859</v>
      </c>
      <c r="B104" s="809">
        <v>55.689986175280303</v>
      </c>
      <c r="C104" s="809">
        <v>57.522078819895654</v>
      </c>
      <c r="D104" s="808">
        <v>-3.185025093324112E-2</v>
      </c>
      <c r="E104" s="808"/>
      <c r="F104" s="809">
        <v>78.685659161297394</v>
      </c>
      <c r="G104" s="809">
        <v>80.211639550654098</v>
      </c>
      <c r="H104" s="808">
        <v>-1.9024425855215674E-2</v>
      </c>
      <c r="I104" s="808"/>
      <c r="J104" s="809">
        <v>67.373225781922898</v>
      </c>
      <c r="K104" s="809">
        <v>69.057526699310642</v>
      </c>
      <c r="L104" s="808">
        <v>-2.4389823932176216E-2</v>
      </c>
      <c r="M104" s="808"/>
      <c r="N104" s="809">
        <v>47.375780096819497</v>
      </c>
      <c r="O104" s="809">
        <v>50.059638043801698</v>
      </c>
      <c r="P104" s="808">
        <v>-5.3613211198887435E-2</v>
      </c>
      <c r="Q104" s="808"/>
      <c r="R104" s="809">
        <v>64.399643028197801</v>
      </c>
      <c r="S104" s="809">
        <v>67.769331487604092</v>
      </c>
      <c r="T104" s="808">
        <v>-4.9722911314576734E-2</v>
      </c>
      <c r="U104" s="808"/>
      <c r="V104" s="809">
        <v>55.9737155486646</v>
      </c>
      <c r="W104" s="809">
        <v>59.031130532123854</v>
      </c>
      <c r="X104" s="808">
        <v>-5.1793264941715017E-2</v>
      </c>
      <c r="Y104" s="808"/>
      <c r="Z104" s="809">
        <v>51.281959783089498</v>
      </c>
      <c r="AA104" s="809">
        <v>53.630268029954898</v>
      </c>
      <c r="AB104" s="808">
        <v>-4.3786994418035824E-2</v>
      </c>
      <c r="AC104" s="808"/>
      <c r="AD104" s="809">
        <v>71.154372785234102</v>
      </c>
      <c r="AE104" s="809">
        <v>73.745367600205242</v>
      </c>
      <c r="AF104" s="808">
        <v>-3.5134339949563539E-2</v>
      </c>
      <c r="AG104" s="808"/>
      <c r="AH104" s="809">
        <v>61.346759902212803</v>
      </c>
      <c r="AI104" s="809">
        <v>63.837824992543901</v>
      </c>
      <c r="AJ104" s="808">
        <v>-3.9021772603030386E-2</v>
      </c>
      <c r="AK104" s="808"/>
    </row>
    <row r="105" spans="1:37" x14ac:dyDescent="0.25">
      <c r="A105" s="810" t="s">
        <v>858</v>
      </c>
      <c r="B105" s="809">
        <v>52.8507708513064</v>
      </c>
      <c r="C105" s="809">
        <v>50.699400600920455</v>
      </c>
      <c r="D105" s="808">
        <v>4.2433839944586771E-2</v>
      </c>
      <c r="E105" s="808"/>
      <c r="F105" s="809">
        <v>65.042715032330705</v>
      </c>
      <c r="G105" s="809">
        <v>63.241536083086345</v>
      </c>
      <c r="H105" s="808">
        <v>2.8480948768827844E-2</v>
      </c>
      <c r="I105" s="808"/>
      <c r="J105" s="809">
        <v>58.998273474956001</v>
      </c>
      <c r="K105" s="809">
        <v>57.025515860886955</v>
      </c>
      <c r="L105" s="808">
        <v>3.4594296680832561E-2</v>
      </c>
      <c r="M105" s="808"/>
      <c r="N105" s="809">
        <v>43.286913659215102</v>
      </c>
      <c r="O105" s="809">
        <v>43.3924498554642</v>
      </c>
      <c r="P105" s="808">
        <v>-2.4321327005188222E-3</v>
      </c>
      <c r="Q105" s="808"/>
      <c r="R105" s="809">
        <v>47.203714621939703</v>
      </c>
      <c r="S105" s="809">
        <v>46.986766619239546</v>
      </c>
      <c r="T105" s="808">
        <v>4.6172149800859843E-3</v>
      </c>
      <c r="U105" s="808"/>
      <c r="V105" s="809">
        <v>45.249714472391503</v>
      </c>
      <c r="W105" s="809">
        <v>45.19038657945125</v>
      </c>
      <c r="X105" s="808">
        <v>1.3128432268652082E-3</v>
      </c>
      <c r="Y105" s="808"/>
      <c r="Z105" s="809">
        <v>47.767489351957899</v>
      </c>
      <c r="AA105" s="809">
        <v>46.875581449380348</v>
      </c>
      <c r="AB105" s="808">
        <v>1.9027132570946285E-2</v>
      </c>
      <c r="AC105" s="808"/>
      <c r="AD105" s="809">
        <v>55.616275779157398</v>
      </c>
      <c r="AE105" s="809">
        <v>54.802930830728748</v>
      </c>
      <c r="AF105" s="808">
        <v>1.4841267357412874E-2</v>
      </c>
      <c r="AG105" s="808"/>
      <c r="AH105" s="809">
        <v>51.712148690490203</v>
      </c>
      <c r="AI105" s="809">
        <v>50.856811027590453</v>
      </c>
      <c r="AJ105" s="808">
        <v>1.681854692846782E-2</v>
      </c>
      <c r="AK105" s="808"/>
    </row>
    <row r="106" spans="1:37" x14ac:dyDescent="0.25">
      <c r="A106" s="810" t="s">
        <v>857</v>
      </c>
      <c r="B106" s="809">
        <v>48.720858746889199</v>
      </c>
      <c r="C106" s="809">
        <v>45.801944509311852</v>
      </c>
      <c r="D106" s="808">
        <v>6.3729046197676428E-2</v>
      </c>
      <c r="E106" s="808"/>
      <c r="F106" s="809">
        <v>54.036271934243402</v>
      </c>
      <c r="G106" s="809">
        <v>50.016234010983354</v>
      </c>
      <c r="H106" s="808">
        <v>8.0374662402156571E-2</v>
      </c>
      <c r="I106" s="808"/>
      <c r="J106" s="809">
        <v>51.263833104406203</v>
      </c>
      <c r="K106" s="809">
        <v>47.810635839833751</v>
      </c>
      <c r="L106" s="808">
        <v>7.22265496769528E-2</v>
      </c>
      <c r="M106" s="808"/>
      <c r="N106" s="809">
        <v>43.122984971839699</v>
      </c>
      <c r="O106" s="809">
        <v>42.081437872018896</v>
      </c>
      <c r="P106" s="808">
        <v>2.4750748845332515E-2</v>
      </c>
      <c r="Q106" s="808"/>
      <c r="R106" s="809">
        <v>43.546858253779902</v>
      </c>
      <c r="S106" s="809">
        <v>43.843224523672305</v>
      </c>
      <c r="T106" s="808">
        <v>-6.7596823251990807E-3</v>
      </c>
      <c r="U106" s="808"/>
      <c r="V106" s="809">
        <v>43.314178280013302</v>
      </c>
      <c r="W106" s="809">
        <v>42.874183806770702</v>
      </c>
      <c r="X106" s="808">
        <v>1.0262457128644284E-2</v>
      </c>
      <c r="Y106" s="808"/>
      <c r="Z106" s="809">
        <v>46.211306860765198</v>
      </c>
      <c r="AA106" s="809">
        <v>44.188126624285047</v>
      </c>
      <c r="AB106" s="808">
        <v>4.5785607832676149E-2</v>
      </c>
      <c r="AC106" s="808"/>
      <c r="AD106" s="809">
        <v>49.617262632485001</v>
      </c>
      <c r="AE106" s="809">
        <v>47.499991562739147</v>
      </c>
      <c r="AF106" s="808">
        <v>4.4574135701672936E-2</v>
      </c>
      <c r="AG106" s="808"/>
      <c r="AH106" s="809">
        <v>47.800177094745102</v>
      </c>
      <c r="AI106" s="809">
        <v>45.729448242936044</v>
      </c>
      <c r="AJ106" s="808">
        <v>4.5282174427480198E-2</v>
      </c>
      <c r="AK106" s="808"/>
    </row>
    <row r="107" spans="1:37" x14ac:dyDescent="0.25">
      <c r="A107" s="810" t="s">
        <v>856</v>
      </c>
      <c r="B107" s="809">
        <v>41.607422236953603</v>
      </c>
      <c r="C107" s="809">
        <v>40.253034364511151</v>
      </c>
      <c r="D107" s="808">
        <v>3.3646851568450695E-2</v>
      </c>
      <c r="E107" s="808"/>
      <c r="F107" s="809">
        <v>37.022756223661702</v>
      </c>
      <c r="G107" s="809">
        <v>35.156295705766553</v>
      </c>
      <c r="H107" s="808">
        <v>5.3090363487555962E-2</v>
      </c>
      <c r="I107" s="808"/>
      <c r="J107" s="809">
        <v>39.5618399770634</v>
      </c>
      <c r="K107" s="809">
        <v>37.968799968227799</v>
      </c>
      <c r="L107" s="808">
        <v>4.1956554069885091E-2</v>
      </c>
      <c r="M107" s="808"/>
      <c r="N107" s="809">
        <v>35.869871413183603</v>
      </c>
      <c r="O107" s="809">
        <v>34.111906008343951</v>
      </c>
      <c r="P107" s="808">
        <v>5.1535244158143624E-2</v>
      </c>
      <c r="Q107" s="808"/>
      <c r="R107" s="809">
        <v>28.593216326890701</v>
      </c>
      <c r="S107" s="809">
        <v>26.776206361303501</v>
      </c>
      <c r="T107" s="808">
        <v>6.7859126161094671E-2</v>
      </c>
      <c r="U107" s="808"/>
      <c r="V107" s="809">
        <v>33.0372074294865</v>
      </c>
      <c r="W107" s="809">
        <v>31.250478881575148</v>
      </c>
      <c r="X107" s="808">
        <v>5.7174437380055079E-2</v>
      </c>
      <c r="Y107" s="808"/>
      <c r="Z107" s="809">
        <v>39.233674197838397</v>
      </c>
      <c r="AA107" s="809">
        <v>37.774712205113346</v>
      </c>
      <c r="AB107" s="808">
        <v>3.8622716297691866E-2</v>
      </c>
      <c r="AC107" s="808"/>
      <c r="AD107" s="809">
        <v>34.002580236422403</v>
      </c>
      <c r="AE107" s="809">
        <v>32.243450747113648</v>
      </c>
      <c r="AF107" s="808">
        <v>5.4557730284691311E-2</v>
      </c>
      <c r="AG107" s="808"/>
      <c r="AH107" s="809">
        <v>37.015813318648298</v>
      </c>
      <c r="AI107" s="809">
        <v>35.417777776953002</v>
      </c>
      <c r="AJ107" s="808">
        <v>4.5119588014784121E-2</v>
      </c>
      <c r="AK107" s="808"/>
    </row>
    <row r="108" spans="1:37" x14ac:dyDescent="0.25">
      <c r="A108" s="810" t="s">
        <v>855</v>
      </c>
      <c r="B108" s="809">
        <v>41.775763094778398</v>
      </c>
      <c r="C108" s="809">
        <v>40.980602281687801</v>
      </c>
      <c r="D108" s="808">
        <v>1.9403346188640928E-2</v>
      </c>
      <c r="E108" s="808"/>
      <c r="F108" s="809">
        <v>31.667246010099799</v>
      </c>
      <c r="G108" s="809">
        <v>31.086571565576499</v>
      </c>
      <c r="H108" s="808">
        <v>1.8679269384801054E-2</v>
      </c>
      <c r="I108" s="808"/>
      <c r="J108" s="809">
        <v>37.171004252344403</v>
      </c>
      <c r="K108" s="809">
        <v>36.429973707420601</v>
      </c>
      <c r="L108" s="808">
        <v>2.0341231944750435E-2</v>
      </c>
      <c r="M108" s="808"/>
      <c r="N108" s="809">
        <v>39.163729775985402</v>
      </c>
      <c r="O108" s="809">
        <v>36.733006535672601</v>
      </c>
      <c r="P108" s="808">
        <v>6.6172727733360123E-2</v>
      </c>
      <c r="Q108" s="808"/>
      <c r="R108" s="809">
        <v>26.821370385147599</v>
      </c>
      <c r="S108" s="809">
        <v>27.569150518973501</v>
      </c>
      <c r="T108" s="808">
        <v>-2.7123800325703492E-2</v>
      </c>
      <c r="U108" s="808"/>
      <c r="V108" s="809">
        <v>34.275469960749199</v>
      </c>
      <c r="W108" s="809">
        <v>33.049370125531901</v>
      </c>
      <c r="X108" s="808">
        <v>3.7099037910864406E-2</v>
      </c>
      <c r="Y108" s="808"/>
      <c r="Z108" s="809">
        <v>40.627108456725402</v>
      </c>
      <c r="AA108" s="809">
        <v>39.137106757607697</v>
      </c>
      <c r="AB108" s="808">
        <v>3.8071329808457809E-2</v>
      </c>
      <c r="AC108" s="808"/>
      <c r="AD108" s="809">
        <v>29.821467436521601</v>
      </c>
      <c r="AE108" s="809">
        <v>29.7604058120661</v>
      </c>
      <c r="AF108" s="808">
        <v>2.0517739187126344E-3</v>
      </c>
      <c r="AG108" s="808"/>
      <c r="AH108" s="809">
        <v>35.971112694639601</v>
      </c>
      <c r="AI108" s="809">
        <v>35.046789496087449</v>
      </c>
      <c r="AJ108" s="808">
        <v>2.6373976385350259E-2</v>
      </c>
      <c r="AK108" s="808"/>
    </row>
    <row r="109" spans="1:37" x14ac:dyDescent="0.25">
      <c r="A109" s="810" t="s">
        <v>854</v>
      </c>
      <c r="B109" s="809">
        <v>46.7871789617435</v>
      </c>
      <c r="C109" s="809">
        <v>45.997338897894949</v>
      </c>
      <c r="D109" s="808">
        <v>1.7171429538605284E-2</v>
      </c>
      <c r="E109" s="808"/>
      <c r="F109" s="809">
        <v>32.835856375614803</v>
      </c>
      <c r="G109" s="809">
        <v>32.511174246019451</v>
      </c>
      <c r="H109" s="808">
        <v>9.9867856860047198E-3</v>
      </c>
      <c r="I109" s="808"/>
      <c r="J109" s="809">
        <v>40.194475940449102</v>
      </c>
      <c r="K109" s="809">
        <v>39.573305017205044</v>
      </c>
      <c r="L109" s="808">
        <v>1.5696715828359437E-2</v>
      </c>
      <c r="M109" s="808"/>
      <c r="N109" s="809">
        <v>46.474007281838801</v>
      </c>
      <c r="O109" s="809">
        <v>44.149286125972353</v>
      </c>
      <c r="P109" s="808">
        <v>5.2655917226685368E-2</v>
      </c>
      <c r="Q109" s="808"/>
      <c r="R109" s="809">
        <v>29.237025935609299</v>
      </c>
      <c r="S109" s="809">
        <v>27.074032204670299</v>
      </c>
      <c r="T109" s="808">
        <v>7.9891820863162058E-2</v>
      </c>
      <c r="U109" s="808"/>
      <c r="V109" s="809">
        <v>39.100814678846703</v>
      </c>
      <c r="W109" s="809">
        <v>36.757053686757402</v>
      </c>
      <c r="X109" s="808">
        <v>6.3763570716596801E-2</v>
      </c>
      <c r="Y109" s="808"/>
      <c r="Z109" s="809">
        <v>46.644513364819602</v>
      </c>
      <c r="AA109" s="809">
        <v>45.166629906350096</v>
      </c>
      <c r="AB109" s="808">
        <v>3.2720693607953391E-2</v>
      </c>
      <c r="AC109" s="808"/>
      <c r="AD109" s="809">
        <v>31.356340845014302</v>
      </c>
      <c r="AE109" s="809">
        <v>30.300437460850251</v>
      </c>
      <c r="AF109" s="808">
        <v>3.4847793386756643E-2</v>
      </c>
      <c r="AG109" s="808"/>
      <c r="AH109" s="809">
        <v>39.718277101350402</v>
      </c>
      <c r="AI109" s="809">
        <v>38.362709157337946</v>
      </c>
      <c r="AJ109" s="808">
        <v>3.5335563462237027E-2</v>
      </c>
      <c r="AK109" s="808"/>
    </row>
    <row r="110" spans="1:37" x14ac:dyDescent="0.25">
      <c r="A110" s="810" t="s">
        <v>853</v>
      </c>
      <c r="B110" s="809">
        <v>53.2888264381982</v>
      </c>
      <c r="C110" s="809">
        <v>51.996900755523896</v>
      </c>
      <c r="D110" s="808">
        <v>2.4846205521913842E-2</v>
      </c>
      <c r="E110" s="808"/>
      <c r="F110" s="809">
        <v>36.024652773116998</v>
      </c>
      <c r="G110" s="809">
        <v>35.575333940055451</v>
      </c>
      <c r="H110" s="808">
        <v>1.2630066489850815E-2</v>
      </c>
      <c r="I110" s="808"/>
      <c r="J110" s="809">
        <v>44.870523608328703</v>
      </c>
      <c r="K110" s="809">
        <v>43.957232165513147</v>
      </c>
      <c r="L110" s="808">
        <v>2.077681868996481E-2</v>
      </c>
      <c r="M110" s="808"/>
      <c r="N110" s="809">
        <v>60.123379724868201</v>
      </c>
      <c r="O110" s="809">
        <v>56.980425643032802</v>
      </c>
      <c r="P110" s="808">
        <v>5.5158487258855686E-2</v>
      </c>
      <c r="Q110" s="808"/>
      <c r="R110" s="809">
        <v>32.918207099396902</v>
      </c>
      <c r="S110" s="809">
        <v>34.482207732923797</v>
      </c>
      <c r="T110" s="808">
        <v>-4.5356742980049353E-2</v>
      </c>
      <c r="U110" s="808"/>
      <c r="V110" s="809">
        <v>48.271110304257299</v>
      </c>
      <c r="W110" s="809">
        <v>47.194475921008802</v>
      </c>
      <c r="X110" s="808">
        <v>2.28127203923294E-2</v>
      </c>
      <c r="Y110" s="808"/>
      <c r="Z110" s="809">
        <v>56.5060369801108</v>
      </c>
      <c r="AA110" s="809">
        <v>54.3172200423882</v>
      </c>
      <c r="AB110" s="808">
        <v>4.0296924916527116E-2</v>
      </c>
      <c r="AC110" s="808"/>
      <c r="AD110" s="809">
        <v>34.722740362314802</v>
      </c>
      <c r="AE110" s="809">
        <v>35.125468025996355</v>
      </c>
      <c r="AF110" s="808">
        <v>-1.1465403489670064E-2</v>
      </c>
      <c r="AG110" s="808"/>
      <c r="AH110" s="809">
        <v>46.389740467831999</v>
      </c>
      <c r="AI110" s="809">
        <v>45.382958618377302</v>
      </c>
      <c r="AJ110" s="808">
        <v>2.2184138718691036E-2</v>
      </c>
      <c r="AK110" s="808"/>
    </row>
    <row r="111" spans="1:37" x14ac:dyDescent="0.25">
      <c r="A111" s="810" t="s">
        <v>852</v>
      </c>
      <c r="B111" s="809">
        <v>60.133991298488802</v>
      </c>
      <c r="C111" s="809">
        <v>58.594184683937797</v>
      </c>
      <c r="D111" s="808">
        <v>2.6279171266856208E-2</v>
      </c>
      <c r="E111" s="808"/>
      <c r="F111" s="809">
        <v>40.228865045983</v>
      </c>
      <c r="G111" s="809">
        <v>39.683289834763848</v>
      </c>
      <c r="H111" s="808">
        <v>1.3748235428334128E-2</v>
      </c>
      <c r="I111" s="808"/>
      <c r="J111" s="809">
        <v>50.374833166007498</v>
      </c>
      <c r="K111" s="809">
        <v>49.314667076217503</v>
      </c>
      <c r="L111" s="808">
        <v>2.149798736654699E-2</v>
      </c>
      <c r="M111" s="808"/>
      <c r="N111" s="809">
        <v>75.532395214088993</v>
      </c>
      <c r="O111" s="809">
        <v>70.824269318735901</v>
      </c>
      <c r="P111" s="808">
        <v>6.6476166159438244E-2</v>
      </c>
      <c r="Q111" s="808"/>
      <c r="R111" s="809">
        <v>42.3184353400354</v>
      </c>
      <c r="S111" s="809">
        <v>43.317323185868801</v>
      </c>
      <c r="T111" s="808">
        <v>-2.305977776021173E-2</v>
      </c>
      <c r="U111" s="808"/>
      <c r="V111" s="809">
        <v>61.261373388053997</v>
      </c>
      <c r="W111" s="809">
        <v>58.8536637393738</v>
      </c>
      <c r="X111" s="808">
        <v>4.0910106452207322E-2</v>
      </c>
      <c r="Y111" s="808"/>
      <c r="Z111" s="809">
        <v>67.645472681632995</v>
      </c>
      <c r="AA111" s="809">
        <v>64.48451596273091</v>
      </c>
      <c r="AB111" s="808">
        <v>4.9018848505104282E-2</v>
      </c>
      <c r="AC111" s="808"/>
      <c r="AD111" s="809">
        <v>41.121622081625603</v>
      </c>
      <c r="AE111" s="809">
        <v>41.232435737831501</v>
      </c>
      <c r="AF111" s="808">
        <v>-2.6875360192273401E-3</v>
      </c>
      <c r="AG111" s="808"/>
      <c r="AH111" s="809">
        <v>55.380498652042903</v>
      </c>
      <c r="AI111" s="809">
        <v>53.663246865404503</v>
      </c>
      <c r="AJ111" s="808">
        <v>3.2000519665638674E-2</v>
      </c>
      <c r="AK111" s="808"/>
    </row>
    <row r="112" spans="1:37" x14ac:dyDescent="0.25">
      <c r="A112" s="810" t="s">
        <v>851</v>
      </c>
      <c r="B112" s="809">
        <v>66.089056371039007</v>
      </c>
      <c r="C112" s="809">
        <v>63.548327542217699</v>
      </c>
      <c r="D112" s="808">
        <v>3.9981049495494594E-2</v>
      </c>
      <c r="E112" s="808"/>
      <c r="F112" s="809">
        <v>45.781632858798503</v>
      </c>
      <c r="G112" s="809">
        <v>44.264015436221399</v>
      </c>
      <c r="H112" s="808">
        <v>3.4285579553074888E-2</v>
      </c>
      <c r="I112" s="808"/>
      <c r="J112" s="809">
        <v>56.379607910101498</v>
      </c>
      <c r="K112" s="809">
        <v>54.327188815951452</v>
      </c>
      <c r="L112" s="808">
        <v>3.7778856938524653E-2</v>
      </c>
      <c r="M112" s="808"/>
      <c r="N112" s="809">
        <v>88.667280396502207</v>
      </c>
      <c r="O112" s="809">
        <v>85.389440216131248</v>
      </c>
      <c r="P112" s="808">
        <v>3.8386950096807509E-2</v>
      </c>
      <c r="Q112" s="808"/>
      <c r="R112" s="809">
        <v>51.3315974289414</v>
      </c>
      <c r="S112" s="809">
        <v>51.775120259804552</v>
      </c>
      <c r="T112" s="808">
        <v>-8.56633125403824E-3</v>
      </c>
      <c r="U112" s="808"/>
      <c r="V112" s="809">
        <v>71.887493077710801</v>
      </c>
      <c r="W112" s="809">
        <v>70.010333917821399</v>
      </c>
      <c r="X112" s="808">
        <v>2.6812601152464491E-2</v>
      </c>
      <c r="Y112" s="808"/>
      <c r="Z112" s="809">
        <v>77.070533030786507</v>
      </c>
      <c r="AA112" s="809">
        <v>73.954281997752304</v>
      </c>
      <c r="AB112" s="808">
        <v>4.2137533471407584E-2</v>
      </c>
      <c r="AC112" s="808"/>
      <c r="AD112" s="809">
        <v>48.321412708435503</v>
      </c>
      <c r="AE112" s="809">
        <v>47.687567417505747</v>
      </c>
      <c r="AF112" s="808">
        <v>1.3291625579900643E-2</v>
      </c>
      <c r="AG112" s="808"/>
      <c r="AH112" s="809">
        <v>63.715102699276898</v>
      </c>
      <c r="AI112" s="809">
        <v>61.647593175796949</v>
      </c>
      <c r="AJ112" s="808">
        <v>3.3537554622516223E-2</v>
      </c>
      <c r="AK112" s="808"/>
    </row>
    <row r="113" spans="1:37" x14ac:dyDescent="0.25">
      <c r="A113" s="810" t="s">
        <v>850</v>
      </c>
      <c r="B113" s="809">
        <v>71.332026445637496</v>
      </c>
      <c r="C113" s="809">
        <v>70.525710500168202</v>
      </c>
      <c r="D113" s="808">
        <v>1.1432936155494252E-2</v>
      </c>
      <c r="E113" s="808"/>
      <c r="F113" s="809">
        <v>50.695179713042698</v>
      </c>
      <c r="G113" s="809">
        <v>49.308149399853598</v>
      </c>
      <c r="H113" s="808">
        <v>2.8129839186242487E-2</v>
      </c>
      <c r="I113" s="808"/>
      <c r="J113" s="809">
        <v>61.563278757380999</v>
      </c>
      <c r="K113" s="809">
        <v>60.433333398449804</v>
      </c>
      <c r="L113" s="808">
        <v>1.8697385952239725E-2</v>
      </c>
      <c r="M113" s="808"/>
      <c r="N113" s="809">
        <v>101.836838838144</v>
      </c>
      <c r="O113" s="809">
        <v>101.07386397805151</v>
      </c>
      <c r="P113" s="808">
        <v>7.5486859813549889E-3</v>
      </c>
      <c r="Q113" s="808"/>
      <c r="R113" s="809">
        <v>58.6998237021485</v>
      </c>
      <c r="S113" s="809">
        <v>63.863818893356097</v>
      </c>
      <c r="T113" s="808">
        <v>-8.0859480073228435E-2</v>
      </c>
      <c r="U113" s="808"/>
      <c r="V113" s="809">
        <v>82.163444048377301</v>
      </c>
      <c r="W113" s="809">
        <v>84.040244397812842</v>
      </c>
      <c r="X113" s="808">
        <v>-2.2332161964588305E-2</v>
      </c>
      <c r="Y113" s="808"/>
      <c r="Z113" s="809">
        <v>85.096073906490304</v>
      </c>
      <c r="AA113" s="809">
        <v>83.949475720690103</v>
      </c>
      <c r="AB113" s="808">
        <v>1.3658193526009259E-2</v>
      </c>
      <c r="AC113" s="808"/>
      <c r="AD113" s="809">
        <v>54.169632319855701</v>
      </c>
      <c r="AE113" s="809">
        <v>55.447831942390351</v>
      </c>
      <c r="AF113" s="808">
        <v>-2.3052292177315154E-2</v>
      </c>
      <c r="AG113" s="808"/>
      <c r="AH113" s="809">
        <v>70.693689370700994</v>
      </c>
      <c r="AI113" s="809">
        <v>70.612244969181504</v>
      </c>
      <c r="AJ113" s="808">
        <v>1.1534033729565885E-3</v>
      </c>
      <c r="AK113" s="808"/>
    </row>
    <row r="114" spans="1:37" x14ac:dyDescent="0.25">
      <c r="A114" s="810" t="s">
        <v>849</v>
      </c>
      <c r="B114" s="809">
        <v>82.128475805846406</v>
      </c>
      <c r="C114" s="809">
        <v>81.559951943017694</v>
      </c>
      <c r="D114" s="808">
        <v>6.9706252797440919E-3</v>
      </c>
      <c r="E114" s="808"/>
      <c r="F114" s="809">
        <v>60.010370777836698</v>
      </c>
      <c r="G114" s="809">
        <v>60.975250017281098</v>
      </c>
      <c r="H114" s="808">
        <v>-1.5824112884669471E-2</v>
      </c>
      <c r="I114" s="808"/>
      <c r="J114" s="809">
        <v>71.840453968707905</v>
      </c>
      <c r="K114" s="809">
        <v>71.947927274331846</v>
      </c>
      <c r="L114" s="808">
        <v>-1.4937651395314506E-3</v>
      </c>
      <c r="M114" s="808"/>
      <c r="N114" s="809">
        <v>115.38263965447599</v>
      </c>
      <c r="O114" s="809">
        <v>121.29244724128949</v>
      </c>
      <c r="P114" s="808">
        <v>-4.8723623945495974E-2</v>
      </c>
      <c r="Q114" s="808"/>
      <c r="R114" s="809">
        <v>81.435708056930693</v>
      </c>
      <c r="S114" s="809">
        <v>83.102724089911803</v>
      </c>
      <c r="T114" s="808">
        <v>-2.0059703833264306E-2</v>
      </c>
      <c r="U114" s="808"/>
      <c r="V114" s="809">
        <v>100.747520718628</v>
      </c>
      <c r="W114" s="809">
        <v>104.765606701506</v>
      </c>
      <c r="X114" s="808">
        <v>-3.8353101837382345E-2</v>
      </c>
      <c r="Y114" s="808"/>
      <c r="Z114" s="809">
        <v>95.444310622953594</v>
      </c>
      <c r="AA114" s="809">
        <v>97.113605930140949</v>
      </c>
      <c r="AB114" s="808">
        <v>-1.7189098182474747E-2</v>
      </c>
      <c r="AC114" s="808"/>
      <c r="AD114" s="809">
        <v>67.892348311466094</v>
      </c>
      <c r="AE114" s="809">
        <v>68.920563935672845</v>
      </c>
      <c r="AF114" s="808">
        <v>-1.491885100021002E-2</v>
      </c>
      <c r="AG114" s="808"/>
      <c r="AH114" s="809">
        <v>82.990349383174703</v>
      </c>
      <c r="AI114" s="809">
        <v>84.312071423422196</v>
      </c>
      <c r="AJ114" s="808">
        <v>-1.5676545694265964E-2</v>
      </c>
      <c r="AK114" s="808"/>
    </row>
    <row r="115" spans="1:37" x14ac:dyDescent="0.25">
      <c r="A115" s="810" t="s">
        <v>848</v>
      </c>
      <c r="B115" s="809">
        <v>88.691290130427802</v>
      </c>
      <c r="C115" s="809">
        <v>89.616349711458696</v>
      </c>
      <c r="D115" s="808">
        <v>-1.0322442099118572E-2</v>
      </c>
      <c r="E115" s="808"/>
      <c r="F115" s="809">
        <v>73.009585306771996</v>
      </c>
      <c r="G115" s="809">
        <v>72.905237126026449</v>
      </c>
      <c r="H115" s="808">
        <v>1.4312851155694978E-3</v>
      </c>
      <c r="I115" s="808"/>
      <c r="J115" s="809">
        <v>81.648672554668195</v>
      </c>
      <c r="K115" s="809">
        <v>82.074675819133702</v>
      </c>
      <c r="L115" s="808">
        <v>-5.190434932746877E-3</v>
      </c>
      <c r="M115" s="808"/>
      <c r="N115" s="809">
        <v>130.66559197314399</v>
      </c>
      <c r="O115" s="809">
        <v>141.96879872321199</v>
      </c>
      <c r="P115" s="808">
        <v>-7.9617541683262252E-2</v>
      </c>
      <c r="Q115" s="808"/>
      <c r="R115" s="809">
        <v>101.187084679631</v>
      </c>
      <c r="S115" s="809">
        <v>98.647313072626389</v>
      </c>
      <c r="T115" s="808">
        <v>2.5745978556301605E-2</v>
      </c>
      <c r="U115" s="808"/>
      <c r="V115" s="809">
        <v>118.802236782973</v>
      </c>
      <c r="W115" s="809">
        <v>124.3485085149035</v>
      </c>
      <c r="X115" s="808">
        <v>-4.4602639775657357E-2</v>
      </c>
      <c r="Y115" s="808"/>
      <c r="Z115" s="809">
        <v>103.948075843014</v>
      </c>
      <c r="AA115" s="809">
        <v>108.2687508996525</v>
      </c>
      <c r="AB115" s="808">
        <v>-3.9906944716145004E-2</v>
      </c>
      <c r="AC115" s="808"/>
      <c r="AD115" s="809">
        <v>82.041650668418498</v>
      </c>
      <c r="AE115" s="809">
        <v>81.032147868371794</v>
      </c>
      <c r="AF115" s="808">
        <v>1.2458053088837471E-2</v>
      </c>
      <c r="AG115" s="808"/>
      <c r="AH115" s="809">
        <v>94.462454539541298</v>
      </c>
      <c r="AI115" s="809">
        <v>96.387924273022193</v>
      </c>
      <c r="AJ115" s="808">
        <v>-1.9976254785059322E-2</v>
      </c>
      <c r="AK115" s="808"/>
    </row>
    <row r="116" spans="1:37" x14ac:dyDescent="0.25">
      <c r="A116" s="810" t="s">
        <v>847</v>
      </c>
      <c r="B116" s="809">
        <v>100.904443683848</v>
      </c>
      <c r="C116" s="809">
        <v>101.242916849929</v>
      </c>
      <c r="D116" s="808">
        <v>-3.343178729063249E-3</v>
      </c>
      <c r="E116" s="808"/>
      <c r="F116" s="809">
        <v>84.830631309344696</v>
      </c>
      <c r="G116" s="809">
        <v>84.404220033025695</v>
      </c>
      <c r="H116" s="808">
        <v>5.052013704435099E-3</v>
      </c>
      <c r="I116" s="808"/>
      <c r="J116" s="809">
        <v>93.822649613390297</v>
      </c>
      <c r="K116" s="809">
        <v>93.783595113506607</v>
      </c>
      <c r="L116" s="808">
        <v>4.1643210453195303E-4</v>
      </c>
      <c r="M116" s="808"/>
      <c r="N116" s="809">
        <v>136.763485777428</v>
      </c>
      <c r="O116" s="809">
        <v>145.86686036763751</v>
      </c>
      <c r="P116" s="808">
        <v>-6.2408792286786037E-2</v>
      </c>
      <c r="Q116" s="808"/>
      <c r="R116" s="809">
        <v>118.172486664573</v>
      </c>
      <c r="S116" s="809">
        <v>117.392756433044</v>
      </c>
      <c r="T116" s="808">
        <v>6.6420642569520651E-3</v>
      </c>
      <c r="U116" s="808"/>
      <c r="V116" s="809">
        <v>129.50258164505499</v>
      </c>
      <c r="W116" s="809">
        <v>134.68580917901699</v>
      </c>
      <c r="X116" s="808">
        <v>-3.8483842993976711E-2</v>
      </c>
      <c r="Y116" s="808"/>
      <c r="Z116" s="809">
        <v>113.337110714345</v>
      </c>
      <c r="AA116" s="809">
        <v>116.648175983369</v>
      </c>
      <c r="AB116" s="808">
        <v>-2.8385058241254202E-2</v>
      </c>
      <c r="AC116" s="808"/>
      <c r="AD116" s="809">
        <v>94.886585733529401</v>
      </c>
      <c r="AE116" s="809">
        <v>94.301920980760499</v>
      </c>
      <c r="AF116" s="808">
        <v>6.1999241021631459E-3</v>
      </c>
      <c r="AG116" s="808"/>
      <c r="AH116" s="809">
        <v>105.51049936008199</v>
      </c>
      <c r="AI116" s="809">
        <v>107.11554549094549</v>
      </c>
      <c r="AJ116" s="808">
        <v>-1.498425017122444E-2</v>
      </c>
      <c r="AK116" s="808"/>
    </row>
    <row r="117" spans="1:37" x14ac:dyDescent="0.25">
      <c r="A117" s="810" t="s">
        <v>846</v>
      </c>
      <c r="B117" s="809">
        <v>101.657364042685</v>
      </c>
      <c r="C117" s="809">
        <v>102.770220525627</v>
      </c>
      <c r="D117" s="808">
        <v>-1.0828589033381403E-2</v>
      </c>
      <c r="E117" s="808"/>
      <c r="F117" s="809">
        <v>90.856403155333396</v>
      </c>
      <c r="G117" s="809">
        <v>93.381423646853946</v>
      </c>
      <c r="H117" s="808">
        <v>-2.7039858602601406E-2</v>
      </c>
      <c r="I117" s="808"/>
      <c r="J117" s="809">
        <v>97.065798002031698</v>
      </c>
      <c r="K117" s="809">
        <v>98.779135291711441</v>
      </c>
      <c r="L117" s="808">
        <v>-1.7345133510431821E-2</v>
      </c>
      <c r="M117" s="808"/>
      <c r="N117" s="809">
        <v>138.709345561817</v>
      </c>
      <c r="O117" s="809">
        <v>142.0969426261405</v>
      </c>
      <c r="P117" s="808">
        <v>-2.3840041887715536E-2</v>
      </c>
      <c r="Q117" s="808"/>
      <c r="R117" s="809">
        <v>124.71108510767201</v>
      </c>
      <c r="S117" s="809">
        <v>119.783243765248</v>
      </c>
      <c r="T117" s="808">
        <v>4.1139655159795299E-2</v>
      </c>
      <c r="U117" s="808"/>
      <c r="V117" s="809">
        <v>133.47718003204801</v>
      </c>
      <c r="W117" s="809">
        <v>133.65808637958099</v>
      </c>
      <c r="X117" s="808">
        <v>-1.3535009548110613E-3</v>
      </c>
      <c r="Y117" s="808"/>
      <c r="Z117" s="809">
        <v>114.708865994642</v>
      </c>
      <c r="AA117" s="809">
        <v>116.74368345246251</v>
      </c>
      <c r="AB117" s="808">
        <v>-1.7429786328860161E-2</v>
      </c>
      <c r="AC117" s="808"/>
      <c r="AD117" s="809">
        <v>101.183556586737</v>
      </c>
      <c r="AE117" s="809">
        <v>101.61708449699901</v>
      </c>
      <c r="AF117" s="808">
        <v>-4.2662895949826035E-3</v>
      </c>
      <c r="AG117" s="808"/>
      <c r="AH117" s="809">
        <v>109.190359128951</v>
      </c>
      <c r="AI117" s="809">
        <v>110.5529965936995</v>
      </c>
      <c r="AJ117" s="808">
        <v>-1.2325649297019235E-2</v>
      </c>
      <c r="AK117" s="808"/>
    </row>
    <row r="118" spans="1:37" x14ac:dyDescent="0.25">
      <c r="A118" s="810" t="s">
        <v>845</v>
      </c>
      <c r="B118" s="809">
        <v>103.48679000060901</v>
      </c>
      <c r="C118" s="809">
        <v>106.81548027665551</v>
      </c>
      <c r="D118" s="808">
        <v>-3.1162994983733511E-2</v>
      </c>
      <c r="E118" s="808"/>
      <c r="F118" s="809">
        <v>98.207416857419702</v>
      </c>
      <c r="G118" s="809">
        <v>102.9501102500945</v>
      </c>
      <c r="H118" s="808">
        <v>-4.6067880657470611E-2</v>
      </c>
      <c r="I118" s="808"/>
      <c r="J118" s="809">
        <v>101.38925969031899</v>
      </c>
      <c r="K118" s="809">
        <v>105.274347239165</v>
      </c>
      <c r="L118" s="808">
        <v>-3.6904408820695504E-2</v>
      </c>
      <c r="M118" s="808"/>
      <c r="N118" s="809">
        <v>134.838942374384</v>
      </c>
      <c r="O118" s="809">
        <v>142.47346778431449</v>
      </c>
      <c r="P118" s="808">
        <v>-5.3585594066455418E-2</v>
      </c>
      <c r="Q118" s="808"/>
      <c r="R118" s="809">
        <v>119.95990151543801</v>
      </c>
      <c r="S118" s="809">
        <v>118.998041364003</v>
      </c>
      <c r="T118" s="808">
        <v>8.0829914543952153E-3</v>
      </c>
      <c r="U118" s="808"/>
      <c r="V118" s="809">
        <v>129.55171113485801</v>
      </c>
      <c r="W118" s="809">
        <v>134.14165325922249</v>
      </c>
      <c r="X118" s="808">
        <v>-3.4217128034754685E-2</v>
      </c>
      <c r="Y118" s="808"/>
      <c r="Z118" s="809">
        <v>115.06530699023899</v>
      </c>
      <c r="AA118" s="809">
        <v>120.147446418139</v>
      </c>
      <c r="AB118" s="808">
        <v>-4.2299188034451131E-2</v>
      </c>
      <c r="AC118" s="808"/>
      <c r="AD118" s="809">
        <v>105.357255119516</v>
      </c>
      <c r="AE118" s="809">
        <v>108.26718097109699</v>
      </c>
      <c r="AF118" s="808">
        <v>-2.687726627294219E-2</v>
      </c>
      <c r="AG118" s="808"/>
      <c r="AH118" s="809">
        <v>111.35233877348399</v>
      </c>
      <c r="AI118" s="809">
        <v>115.5967970946145</v>
      </c>
      <c r="AJ118" s="808">
        <v>-3.6717784815927676E-2</v>
      </c>
      <c r="AK118" s="808"/>
    </row>
    <row r="119" spans="1:37" x14ac:dyDescent="0.25">
      <c r="A119" s="810" t="s">
        <v>844</v>
      </c>
      <c r="B119" s="809">
        <v>89.139908222006099</v>
      </c>
      <c r="C119" s="809">
        <v>88.194654144702412</v>
      </c>
      <c r="D119" s="808">
        <v>1.0717816022644563E-2</v>
      </c>
      <c r="E119" s="808"/>
      <c r="F119" s="809">
        <v>99.897439643077902</v>
      </c>
      <c r="G119" s="809">
        <v>98.942869306457453</v>
      </c>
      <c r="H119" s="808">
        <v>9.6476920804049269E-3</v>
      </c>
      <c r="I119" s="808"/>
      <c r="J119" s="809">
        <v>92.7239341310258</v>
      </c>
      <c r="K119" s="809">
        <v>91.766679345979995</v>
      </c>
      <c r="L119" s="808">
        <v>1.0431398323096665E-2</v>
      </c>
      <c r="M119" s="808"/>
      <c r="N119" s="809">
        <v>121.768421240609</v>
      </c>
      <c r="O119" s="809">
        <v>120.30646201121749</v>
      </c>
      <c r="P119" s="808">
        <v>1.2151959295878853E-2</v>
      </c>
      <c r="Q119" s="808"/>
      <c r="R119" s="809">
        <v>112.84743517405499</v>
      </c>
      <c r="S119" s="809">
        <v>106.39146650006501</v>
      </c>
      <c r="T119" s="808">
        <v>6.0681264074746458E-2</v>
      </c>
      <c r="U119" s="808"/>
      <c r="V119" s="809">
        <v>119.176769636451</v>
      </c>
      <c r="W119" s="809">
        <v>116.117897726065</v>
      </c>
      <c r="X119" s="808">
        <v>2.6342811662007706E-2</v>
      </c>
      <c r="Y119" s="808"/>
      <c r="Z119" s="809">
        <v>102.360093175492</v>
      </c>
      <c r="AA119" s="809">
        <v>101.35366635999151</v>
      </c>
      <c r="AB119" s="808">
        <v>9.9298511010526991E-3</v>
      </c>
      <c r="AC119" s="808"/>
      <c r="AD119" s="809">
        <v>104.536830068326</v>
      </c>
      <c r="AE119" s="809">
        <v>101.7370326403705</v>
      </c>
      <c r="AF119" s="808">
        <v>2.7519943871888618E-2</v>
      </c>
      <c r="AG119" s="808"/>
      <c r="AH119" s="809">
        <v>103.049065449444</v>
      </c>
      <c r="AI119" s="809">
        <v>101.47582532347499</v>
      </c>
      <c r="AJ119" s="808">
        <v>1.5503595274578773E-2</v>
      </c>
      <c r="AK119" s="808"/>
    </row>
    <row r="120" spans="1:37" x14ac:dyDescent="0.25">
      <c r="A120" s="810" t="s">
        <v>354</v>
      </c>
      <c r="B120" s="809">
        <v>58.600315858527203</v>
      </c>
      <c r="C120" s="809">
        <v>59.119212017919295</v>
      </c>
      <c r="D120" s="808">
        <v>-8.7771156224953142E-3</v>
      </c>
      <c r="E120" s="808"/>
      <c r="F120" s="809">
        <v>53.545451722359502</v>
      </c>
      <c r="G120" s="809">
        <v>54.837988872878896</v>
      </c>
      <c r="H120" s="808">
        <v>-2.3570104905116986E-2</v>
      </c>
      <c r="I120" s="808"/>
      <c r="J120" s="809">
        <v>56.187217140098902</v>
      </c>
      <c r="K120" s="809">
        <v>57.068998114199701</v>
      </c>
      <c r="L120" s="808">
        <v>-1.5451138152737215E-2</v>
      </c>
      <c r="M120" s="808"/>
      <c r="N120" s="809">
        <v>63.257428458146599</v>
      </c>
      <c r="O120" s="809">
        <v>64.796215009234658</v>
      </c>
      <c r="P120" s="808">
        <v>-2.3748093169774703E-2</v>
      </c>
      <c r="Q120" s="808"/>
      <c r="R120" s="809">
        <v>52.869762766910199</v>
      </c>
      <c r="S120" s="809">
        <v>56.1295122784597</v>
      </c>
      <c r="T120" s="808">
        <v>-5.8075500378086564E-2</v>
      </c>
      <c r="U120" s="808"/>
      <c r="V120" s="809">
        <v>58.537451879649701</v>
      </c>
      <c r="W120" s="809">
        <v>60.84068400091585</v>
      </c>
      <c r="X120" s="808">
        <v>-3.7856775594953491E-2</v>
      </c>
      <c r="Y120" s="808"/>
      <c r="Z120" s="809">
        <v>60.765955046967598</v>
      </c>
      <c r="AA120" s="809">
        <v>61.714937140205805</v>
      </c>
      <c r="AB120" s="808">
        <v>-1.5376862348288259E-2</v>
      </c>
      <c r="AC120" s="808"/>
      <c r="AD120" s="809">
        <v>53.246722468147098</v>
      </c>
      <c r="AE120" s="809">
        <v>55.399676020365646</v>
      </c>
      <c r="AF120" s="808">
        <v>-3.8862204743347131E-2</v>
      </c>
      <c r="AG120" s="808"/>
      <c r="AH120" s="809">
        <v>57.254979454061498</v>
      </c>
      <c r="AI120" s="809">
        <v>58.754083610524653</v>
      </c>
      <c r="AJ120" s="808">
        <v>-2.5514892997065126E-2</v>
      </c>
      <c r="AK120" s="808"/>
    </row>
    <row r="121" spans="1:37" x14ac:dyDescent="0.25">
      <c r="A121" s="817"/>
      <c r="B121" s="809"/>
      <c r="C121" s="809"/>
      <c r="D121" s="808"/>
      <c r="E121" s="808"/>
      <c r="F121" s="809"/>
      <c r="G121" s="809"/>
      <c r="H121" s="808"/>
      <c r="I121" s="808"/>
      <c r="J121" s="809"/>
      <c r="K121" s="809"/>
      <c r="L121" s="808"/>
      <c r="M121" s="808"/>
      <c r="N121" s="809"/>
      <c r="O121" s="809"/>
      <c r="P121" s="808"/>
      <c r="Q121" s="808"/>
      <c r="R121" s="809"/>
      <c r="S121" s="809"/>
      <c r="T121" s="808"/>
      <c r="U121" s="808"/>
      <c r="V121" s="809"/>
      <c r="W121" s="809"/>
      <c r="X121" s="808"/>
      <c r="Y121" s="808"/>
      <c r="Z121" s="809"/>
      <c r="AA121" s="809"/>
      <c r="AB121" s="808"/>
      <c r="AC121" s="808"/>
      <c r="AD121" s="809"/>
      <c r="AE121" s="809"/>
      <c r="AF121" s="808"/>
      <c r="AG121" s="808"/>
      <c r="AH121" s="809"/>
      <c r="AI121" s="809"/>
      <c r="AJ121" s="808"/>
      <c r="AK121" s="808"/>
    </row>
    <row r="122" spans="1:37" x14ac:dyDescent="0.25">
      <c r="A122" s="813" t="s">
        <v>864</v>
      </c>
      <c r="B122" s="812"/>
      <c r="C122" s="812"/>
      <c r="D122" s="811"/>
      <c r="E122" s="811"/>
      <c r="F122" s="812"/>
      <c r="G122" s="812"/>
      <c r="H122" s="811"/>
      <c r="I122" s="811"/>
      <c r="J122" s="812"/>
      <c r="K122" s="812"/>
      <c r="L122" s="811"/>
      <c r="M122" s="811"/>
      <c r="N122" s="812"/>
      <c r="O122" s="812"/>
      <c r="P122" s="811"/>
      <c r="Q122" s="811"/>
      <c r="R122" s="812"/>
      <c r="S122" s="812"/>
      <c r="T122" s="811"/>
      <c r="U122" s="811"/>
      <c r="V122" s="812"/>
      <c r="W122" s="812"/>
      <c r="X122" s="811"/>
      <c r="Y122" s="811"/>
      <c r="Z122" s="812"/>
      <c r="AA122" s="812"/>
      <c r="AB122" s="811"/>
      <c r="AC122" s="811"/>
      <c r="AD122" s="812"/>
      <c r="AE122" s="812"/>
      <c r="AF122" s="811"/>
      <c r="AG122" s="811"/>
      <c r="AH122" s="812"/>
      <c r="AI122" s="812"/>
      <c r="AJ122" s="811"/>
      <c r="AK122" s="811"/>
    </row>
    <row r="123" spans="1:37" x14ac:dyDescent="0.25">
      <c r="A123" s="810" t="s">
        <v>862</v>
      </c>
      <c r="B123" s="809">
        <v>2.9893731261381</v>
      </c>
      <c r="C123" s="809">
        <v>8.1147838084165151</v>
      </c>
      <c r="D123" s="808">
        <v>-0.6316139534071662</v>
      </c>
      <c r="E123" s="808"/>
      <c r="F123" s="809">
        <v>6.2685004717046402</v>
      </c>
      <c r="G123" s="809">
        <v>15.049002393438151</v>
      </c>
      <c r="H123" s="808">
        <v>-0.5834607299658674</v>
      </c>
      <c r="I123" s="808"/>
      <c r="J123" s="809">
        <v>4.6572195329025101</v>
      </c>
      <c r="K123" s="809">
        <v>11.635227197022601</v>
      </c>
      <c r="L123" s="808">
        <v>-0.59973110502781846</v>
      </c>
      <c r="M123" s="808"/>
      <c r="N123" s="809">
        <v>2.7215219125914998</v>
      </c>
      <c r="O123" s="809">
        <v>5.7326386649420851</v>
      </c>
      <c r="P123" s="808">
        <v>-0.52525842432125547</v>
      </c>
      <c r="Q123" s="808"/>
      <c r="R123" s="809">
        <v>4.2155614831662902</v>
      </c>
      <c r="S123" s="809">
        <v>8.7607814216375246</v>
      </c>
      <c r="T123" s="808">
        <v>-0.5188144435661155</v>
      </c>
      <c r="U123" s="808"/>
      <c r="V123" s="809">
        <v>3.4794377367329301</v>
      </c>
      <c r="W123" s="809">
        <v>7.2711202341865757</v>
      </c>
      <c r="X123" s="808">
        <v>-0.52147157182552395</v>
      </c>
      <c r="Y123" s="808"/>
      <c r="Z123" s="809">
        <v>2.8562744830811102</v>
      </c>
      <c r="AA123" s="809">
        <v>6.9637590995326644</v>
      </c>
      <c r="AB123" s="808">
        <v>-0.58983726429123695</v>
      </c>
      <c r="AC123" s="808"/>
      <c r="AD123" s="809">
        <v>5.2511044258336304</v>
      </c>
      <c r="AE123" s="809">
        <v>12.0082839381892</v>
      </c>
      <c r="AF123" s="808">
        <v>-0.56270983823643039</v>
      </c>
      <c r="AG123" s="808"/>
      <c r="AH123" s="809">
        <v>4.0727620158378803</v>
      </c>
      <c r="AI123" s="809">
        <v>9.5257235208797191</v>
      </c>
      <c r="AJ123" s="808">
        <v>-0.57244591375020792</v>
      </c>
      <c r="AK123" s="808"/>
    </row>
    <row r="124" spans="1:37" x14ac:dyDescent="0.25">
      <c r="A124" s="810" t="s">
        <v>861</v>
      </c>
      <c r="B124" s="809">
        <v>29.137085952601399</v>
      </c>
      <c r="C124" s="809">
        <v>35.973155991980306</v>
      </c>
      <c r="D124" s="808">
        <v>-0.19003253539675277</v>
      </c>
      <c r="E124" s="808"/>
      <c r="F124" s="809">
        <v>41.539656632472798</v>
      </c>
      <c r="G124" s="809">
        <v>48.437326141903753</v>
      </c>
      <c r="H124" s="808">
        <v>-0.14240401068430761</v>
      </c>
      <c r="I124" s="808"/>
      <c r="J124" s="809">
        <v>35.440753697715103</v>
      </c>
      <c r="K124" s="809">
        <v>42.308305242754855</v>
      </c>
      <c r="L124" s="808">
        <v>-0.16232159396684404</v>
      </c>
      <c r="M124" s="808"/>
      <c r="N124" s="809">
        <v>19.352590863714699</v>
      </c>
      <c r="O124" s="809">
        <v>23.79646353869315</v>
      </c>
      <c r="P124" s="808">
        <v>-0.18674508788890817</v>
      </c>
      <c r="Q124" s="808"/>
      <c r="R124" s="809">
        <v>26.603275106361</v>
      </c>
      <c r="S124" s="809">
        <v>30.143527834924249</v>
      </c>
      <c r="T124" s="808">
        <v>-0.11744652941589397</v>
      </c>
      <c r="U124" s="808"/>
      <c r="V124" s="809">
        <v>23.0341330346033</v>
      </c>
      <c r="W124" s="809">
        <v>27.0207159938156</v>
      </c>
      <c r="X124" s="808">
        <v>-0.14753802083278375</v>
      </c>
      <c r="Y124" s="808"/>
      <c r="Z124" s="809">
        <v>24.155091040139101</v>
      </c>
      <c r="AA124" s="809">
        <v>29.896554730253797</v>
      </c>
      <c r="AB124" s="808">
        <v>-0.19204432557255921</v>
      </c>
      <c r="AC124" s="808"/>
      <c r="AD124" s="809">
        <v>33.9419897983515</v>
      </c>
      <c r="AE124" s="809">
        <v>39.313153187250904</v>
      </c>
      <c r="AF124" s="808">
        <v>-0.13662509754219487</v>
      </c>
      <c r="AG124" s="808"/>
      <c r="AH124" s="809">
        <v>29.1268206700028</v>
      </c>
      <c r="AI124" s="809">
        <v>34.68141450025395</v>
      </c>
      <c r="AJ124" s="808">
        <v>-0.16016053296241645</v>
      </c>
      <c r="AK124" s="808"/>
    </row>
    <row r="125" spans="1:37" x14ac:dyDescent="0.25">
      <c r="A125" s="810" t="s">
        <v>860</v>
      </c>
      <c r="B125" s="809">
        <v>50.451490789347098</v>
      </c>
      <c r="C125" s="809">
        <v>51.195324026931502</v>
      </c>
      <c r="D125" s="808">
        <v>-1.4529319849467263E-2</v>
      </c>
      <c r="E125" s="808"/>
      <c r="F125" s="809">
        <v>68.440874172511101</v>
      </c>
      <c r="G125" s="809">
        <v>69.039762326383197</v>
      </c>
      <c r="H125" s="808">
        <v>-8.6745396231358973E-3</v>
      </c>
      <c r="I125" s="808"/>
      <c r="J125" s="809">
        <v>59.604111316845099</v>
      </c>
      <c r="K125" s="809">
        <v>60.274878159088601</v>
      </c>
      <c r="L125" s="808">
        <v>-1.1128464506773289E-2</v>
      </c>
      <c r="M125" s="808"/>
      <c r="N125" s="809">
        <v>31.566784419533601</v>
      </c>
      <c r="O125" s="809">
        <v>32.057496832398996</v>
      </c>
      <c r="P125" s="808">
        <v>-1.5307259185921704E-2</v>
      </c>
      <c r="Q125" s="808"/>
      <c r="R125" s="809">
        <v>42.426161348293</v>
      </c>
      <c r="S125" s="809">
        <v>42.752274383881698</v>
      </c>
      <c r="T125" s="808">
        <v>-7.6279692785572025E-3</v>
      </c>
      <c r="U125" s="808"/>
      <c r="V125" s="809">
        <v>37.061351623580201</v>
      </c>
      <c r="W125" s="809">
        <v>37.467202831582796</v>
      </c>
      <c r="X125" s="808">
        <v>-1.0832172602446975E-2</v>
      </c>
      <c r="Y125" s="808"/>
      <c r="Z125" s="809">
        <v>40.587109453831197</v>
      </c>
      <c r="AA125" s="809">
        <v>41.382790993927202</v>
      </c>
      <c r="AB125" s="808">
        <v>-1.9227353230302162E-2</v>
      </c>
      <c r="AC125" s="808"/>
      <c r="AD125" s="809">
        <v>54.924998541368801</v>
      </c>
      <c r="AE125" s="809">
        <v>55.63999554462815</v>
      </c>
      <c r="AF125" s="808">
        <v>-1.2850414459250961E-2</v>
      </c>
      <c r="AG125" s="808"/>
      <c r="AH125" s="809">
        <v>47.860979130408403</v>
      </c>
      <c r="AI125" s="809">
        <v>48.615305072413548</v>
      </c>
      <c r="AJ125" s="808">
        <v>-1.5516223561315943E-2</v>
      </c>
      <c r="AK125" s="808"/>
    </row>
    <row r="126" spans="1:37" x14ac:dyDescent="0.25">
      <c r="A126" s="810" t="s">
        <v>859</v>
      </c>
      <c r="B126" s="809">
        <v>50.2485218772377</v>
      </c>
      <c r="C126" s="809">
        <v>49.325794888632203</v>
      </c>
      <c r="D126" s="808">
        <v>1.8706783959363052E-2</v>
      </c>
      <c r="E126" s="808"/>
      <c r="F126" s="809">
        <v>72.0448244270315</v>
      </c>
      <c r="G126" s="809">
        <v>70.865364329735399</v>
      </c>
      <c r="H126" s="808">
        <v>1.6643675065411246E-2</v>
      </c>
      <c r="I126" s="808"/>
      <c r="J126" s="809">
        <v>61.3224063155388</v>
      </c>
      <c r="K126" s="809">
        <v>60.27658343494555</v>
      </c>
      <c r="L126" s="808">
        <v>1.7350400785770648E-2</v>
      </c>
      <c r="M126" s="808"/>
      <c r="N126" s="809">
        <v>29.017163021557099</v>
      </c>
      <c r="O126" s="809">
        <v>28.162792506320848</v>
      </c>
      <c r="P126" s="808">
        <v>3.0336853671186784E-2</v>
      </c>
      <c r="Q126" s="808"/>
      <c r="R126" s="809">
        <v>40.742631303553701</v>
      </c>
      <c r="S126" s="809">
        <v>39.707717810935797</v>
      </c>
      <c r="T126" s="808">
        <v>2.6063283151792738E-2</v>
      </c>
      <c r="U126" s="808"/>
      <c r="V126" s="809">
        <v>34.939133836150702</v>
      </c>
      <c r="W126" s="809">
        <v>34.011296541244604</v>
      </c>
      <c r="X126" s="808">
        <v>2.7280268300884505E-2</v>
      </c>
      <c r="Y126" s="808"/>
      <c r="Z126" s="809">
        <v>38.992078472451396</v>
      </c>
      <c r="AA126" s="809">
        <v>38.289035245087753</v>
      </c>
      <c r="AB126" s="808">
        <v>1.8361476669847398E-2</v>
      </c>
      <c r="AC126" s="808"/>
      <c r="AD126" s="809">
        <v>55.542968457153599</v>
      </c>
      <c r="AE126" s="809">
        <v>54.6728336882503</v>
      </c>
      <c r="AF126" s="808">
        <v>1.5915304003902373E-2</v>
      </c>
      <c r="AG126" s="808"/>
      <c r="AH126" s="809">
        <v>47.374623635519903</v>
      </c>
      <c r="AI126" s="809">
        <v>46.603115700776954</v>
      </c>
      <c r="AJ126" s="808">
        <v>1.6554857398302387E-2</v>
      </c>
      <c r="AK126" s="808"/>
    </row>
    <row r="127" spans="1:37" x14ac:dyDescent="0.25">
      <c r="A127" s="810" t="s">
        <v>858</v>
      </c>
      <c r="B127" s="809">
        <v>46.264793497019703</v>
      </c>
      <c r="C127" s="809">
        <v>42.671093702135451</v>
      </c>
      <c r="D127" s="808">
        <v>8.4218600534825452E-2</v>
      </c>
      <c r="E127" s="808"/>
      <c r="F127" s="809">
        <v>61.457788626463802</v>
      </c>
      <c r="G127" s="809">
        <v>58.277115375429204</v>
      </c>
      <c r="H127" s="808">
        <v>5.4578426377906025E-2</v>
      </c>
      <c r="I127" s="808"/>
      <c r="J127" s="809">
        <v>53.925505852045099</v>
      </c>
      <c r="K127" s="809">
        <v>50.542600996382198</v>
      </c>
      <c r="L127" s="808">
        <v>6.6931752402395087E-2</v>
      </c>
      <c r="M127" s="808"/>
      <c r="N127" s="809">
        <v>24.154014036857799</v>
      </c>
      <c r="O127" s="809">
        <v>23.12251374521615</v>
      </c>
      <c r="P127" s="808">
        <v>4.4610214227034789E-2</v>
      </c>
      <c r="Q127" s="808"/>
      <c r="R127" s="809">
        <v>31.278493217869901</v>
      </c>
      <c r="S127" s="809">
        <v>29.430594943873199</v>
      </c>
      <c r="T127" s="808">
        <v>6.2788342455217444E-2</v>
      </c>
      <c r="U127" s="808"/>
      <c r="V127" s="809">
        <v>27.724257626723901</v>
      </c>
      <c r="W127" s="809">
        <v>26.277920350847452</v>
      </c>
      <c r="X127" s="808">
        <v>5.5040020540659138E-2</v>
      </c>
      <c r="Y127" s="808"/>
      <c r="Z127" s="809">
        <v>34.512702901294801</v>
      </c>
      <c r="AA127" s="809">
        <v>32.441165179425354</v>
      </c>
      <c r="AB127" s="808">
        <v>6.3855219453808204E-2</v>
      </c>
      <c r="AC127" s="808"/>
      <c r="AD127" s="809">
        <v>45.5105220572569</v>
      </c>
      <c r="AE127" s="809">
        <v>43.301633492120502</v>
      </c>
      <c r="AF127" s="808">
        <v>5.1011668313583239E-2</v>
      </c>
      <c r="AG127" s="808"/>
      <c r="AH127" s="809">
        <v>40.040009630742098</v>
      </c>
      <c r="AI127" s="809">
        <v>37.895450075216601</v>
      </c>
      <c r="AJ127" s="808">
        <v>5.6591478693850533E-2</v>
      </c>
      <c r="AK127" s="808"/>
    </row>
    <row r="128" spans="1:37" x14ac:dyDescent="0.25">
      <c r="A128" s="810" t="s">
        <v>857</v>
      </c>
      <c r="B128" s="809">
        <v>40.791590681161402</v>
      </c>
      <c r="C128" s="809">
        <v>37.315314910707855</v>
      </c>
      <c r="D128" s="808">
        <v>9.3159491720007134E-2</v>
      </c>
      <c r="E128" s="808"/>
      <c r="F128" s="809">
        <v>49.232662394517597</v>
      </c>
      <c r="G128" s="809">
        <v>44.36331407351495</v>
      </c>
      <c r="H128" s="808">
        <v>0.10976069806087063</v>
      </c>
      <c r="I128" s="808"/>
      <c r="J128" s="809">
        <v>44.8299275254343</v>
      </c>
      <c r="K128" s="809">
        <v>40.674660641230403</v>
      </c>
      <c r="L128" s="808">
        <v>0.1021586122341696</v>
      </c>
      <c r="M128" s="808"/>
      <c r="N128" s="809">
        <v>23.9104521757159</v>
      </c>
      <c r="O128" s="809">
        <v>22.68367198338365</v>
      </c>
      <c r="P128" s="808">
        <v>5.4082081297547248E-2</v>
      </c>
      <c r="Q128" s="808"/>
      <c r="R128" s="809">
        <v>28.920068884074801</v>
      </c>
      <c r="S128" s="809">
        <v>27.509712149229149</v>
      </c>
      <c r="T128" s="808">
        <v>5.1267593321043622E-2</v>
      </c>
      <c r="U128" s="808"/>
      <c r="V128" s="809">
        <v>26.170102009668199</v>
      </c>
      <c r="W128" s="809">
        <v>24.855232385178351</v>
      </c>
      <c r="X128" s="808">
        <v>5.2901119736620525E-2</v>
      </c>
      <c r="Y128" s="808"/>
      <c r="Z128" s="809">
        <v>33.223700678856297</v>
      </c>
      <c r="AA128" s="809">
        <v>30.968720198972701</v>
      </c>
      <c r="AB128" s="808">
        <v>7.2814777794995816E-2</v>
      </c>
      <c r="AC128" s="808"/>
      <c r="AD128" s="809">
        <v>40.675316636218</v>
      </c>
      <c r="AE128" s="809">
        <v>37.493484957363606</v>
      </c>
      <c r="AF128" s="808">
        <v>8.4863588500046647E-2</v>
      </c>
      <c r="AG128" s="808"/>
      <c r="AH128" s="809">
        <v>36.6998617282769</v>
      </c>
      <c r="AI128" s="809">
        <v>34.005306289687951</v>
      </c>
      <c r="AJ128" s="808">
        <v>7.9239263885297478E-2</v>
      </c>
      <c r="AK128" s="808"/>
    </row>
    <row r="129" spans="1:37" x14ac:dyDescent="0.25">
      <c r="A129" s="810" t="s">
        <v>856</v>
      </c>
      <c r="B129" s="809">
        <v>31.665109615731001</v>
      </c>
      <c r="C129" s="809">
        <v>29.7309975964477</v>
      </c>
      <c r="D129" s="808">
        <v>6.5053720885382985E-2</v>
      </c>
      <c r="E129" s="808"/>
      <c r="F129" s="809">
        <v>30.307000443555602</v>
      </c>
      <c r="G129" s="809">
        <v>28.137069523782351</v>
      </c>
      <c r="H129" s="808">
        <v>7.7120004197279865E-2</v>
      </c>
      <c r="I129" s="808"/>
      <c r="J129" s="809">
        <v>31.059149656697599</v>
      </c>
      <c r="K129" s="809">
        <v>29.016635973509501</v>
      </c>
      <c r="L129" s="808">
        <v>7.0391126147524255E-2</v>
      </c>
      <c r="M129" s="808"/>
      <c r="N129" s="809">
        <v>16.693947919631899</v>
      </c>
      <c r="O129" s="809">
        <v>15.150147857857799</v>
      </c>
      <c r="P129" s="808">
        <v>0.10189999967382429</v>
      </c>
      <c r="Q129" s="808"/>
      <c r="R129" s="809">
        <v>14.650007466362</v>
      </c>
      <c r="S129" s="809">
        <v>14.354254956575051</v>
      </c>
      <c r="T129" s="808">
        <v>2.0603821701765002E-2</v>
      </c>
      <c r="U129" s="808"/>
      <c r="V129" s="809">
        <v>15.898280619459101</v>
      </c>
      <c r="W129" s="809">
        <v>14.83969490508005</v>
      </c>
      <c r="X129" s="808">
        <v>7.1334735730764043E-2</v>
      </c>
      <c r="Y129" s="808"/>
      <c r="Z129" s="809">
        <v>25.471218387402001</v>
      </c>
      <c r="AA129" s="809">
        <v>23.846805030300452</v>
      </c>
      <c r="AB129" s="808">
        <v>6.811869996997591E-2</v>
      </c>
      <c r="AC129" s="808"/>
      <c r="AD129" s="809">
        <v>24.697337899549101</v>
      </c>
      <c r="AE129" s="809">
        <v>23.346299452089752</v>
      </c>
      <c r="AF129" s="808">
        <v>5.7869490204727744E-2</v>
      </c>
      <c r="AG129" s="808"/>
      <c r="AH129" s="809">
        <v>25.1431112511438</v>
      </c>
      <c r="AI129" s="809">
        <v>23.6335334237334</v>
      </c>
      <c r="AJ129" s="808">
        <v>6.3874402542551806E-2</v>
      </c>
      <c r="AK129" s="808"/>
    </row>
    <row r="130" spans="1:37" x14ac:dyDescent="0.25">
      <c r="A130" s="810" t="s">
        <v>855</v>
      </c>
      <c r="B130" s="809">
        <v>31.684534355984901</v>
      </c>
      <c r="C130" s="809">
        <v>30.115338836272699</v>
      </c>
      <c r="D130" s="808">
        <v>5.210618841924404E-2</v>
      </c>
      <c r="E130" s="808"/>
      <c r="F130" s="809">
        <v>24.4348061796465</v>
      </c>
      <c r="G130" s="809">
        <v>23.404646485710899</v>
      </c>
      <c r="H130" s="808">
        <v>4.4015178548607391E-2</v>
      </c>
      <c r="I130" s="808"/>
      <c r="J130" s="809">
        <v>28.382046993537202</v>
      </c>
      <c r="K130" s="809">
        <v>27.028844501946651</v>
      </c>
      <c r="L130" s="808">
        <v>5.0065125480783748E-2</v>
      </c>
      <c r="M130" s="808"/>
      <c r="N130" s="809">
        <v>18.242559868831801</v>
      </c>
      <c r="O130" s="809">
        <v>17.1678715873595</v>
      </c>
      <c r="P130" s="808">
        <v>6.2598807080056551E-2</v>
      </c>
      <c r="Q130" s="808"/>
      <c r="R130" s="809">
        <v>14.0870037557029</v>
      </c>
      <c r="S130" s="809">
        <v>14.0080160055882</v>
      </c>
      <c r="T130" s="808">
        <v>5.6387535596183098E-3</v>
      </c>
      <c r="U130" s="808"/>
      <c r="V130" s="809">
        <v>16.5967288478322</v>
      </c>
      <c r="W130" s="809">
        <v>15.8976901136927</v>
      </c>
      <c r="X130" s="808">
        <v>4.3971088198367654E-2</v>
      </c>
      <c r="Y130" s="808"/>
      <c r="Z130" s="809">
        <v>25.773359246471699</v>
      </c>
      <c r="AA130" s="809">
        <v>24.496103396873053</v>
      </c>
      <c r="AB130" s="808">
        <v>5.2141184616394484E-2</v>
      </c>
      <c r="AC130" s="808"/>
      <c r="AD130" s="809">
        <v>20.493361232235699</v>
      </c>
      <c r="AE130" s="809">
        <v>19.861871271417002</v>
      </c>
      <c r="AF130" s="808">
        <v>3.1794081846027666E-2</v>
      </c>
      <c r="AG130" s="808"/>
      <c r="AH130" s="809">
        <v>23.4982838176157</v>
      </c>
      <c r="AI130" s="809">
        <v>22.474552338170952</v>
      </c>
      <c r="AJ130" s="808">
        <v>4.5550695027906526E-2</v>
      </c>
      <c r="AK130" s="808"/>
    </row>
    <row r="131" spans="1:37" x14ac:dyDescent="0.25">
      <c r="A131" s="810" t="s">
        <v>854</v>
      </c>
      <c r="B131" s="809">
        <v>36.348765600574197</v>
      </c>
      <c r="C131" s="809">
        <v>35.079735224188695</v>
      </c>
      <c r="D131" s="808">
        <v>3.6175597343461728E-2</v>
      </c>
      <c r="E131" s="808"/>
      <c r="F131" s="809">
        <v>25.734322114607298</v>
      </c>
      <c r="G131" s="809">
        <v>24.82211793989315</v>
      </c>
      <c r="H131" s="808">
        <v>3.6749651134647489E-2</v>
      </c>
      <c r="I131" s="808"/>
      <c r="J131" s="809">
        <v>31.332906121497299</v>
      </c>
      <c r="K131" s="809">
        <v>30.193595772167551</v>
      </c>
      <c r="L131" s="808">
        <v>3.7733510043873722E-2</v>
      </c>
      <c r="M131" s="808"/>
      <c r="N131" s="809">
        <v>22.6193822117338</v>
      </c>
      <c r="O131" s="809">
        <v>21.6300018102474</v>
      </c>
      <c r="P131" s="808">
        <v>4.5741115057034938E-2</v>
      </c>
      <c r="Q131" s="808"/>
      <c r="R131" s="809">
        <v>15.9312103642285</v>
      </c>
      <c r="S131" s="809">
        <v>14.5644112314274</v>
      </c>
      <c r="T131" s="808">
        <v>9.3845134628703128E-2</v>
      </c>
      <c r="U131" s="808"/>
      <c r="V131" s="809">
        <v>19.758488056136599</v>
      </c>
      <c r="W131" s="809">
        <v>18.5711607421206</v>
      </c>
      <c r="X131" s="808">
        <v>6.3933931244430142E-2</v>
      </c>
      <c r="Y131" s="808"/>
      <c r="Z131" s="809">
        <v>30.094334557602998</v>
      </c>
      <c r="AA131" s="809">
        <v>29.034449335170898</v>
      </c>
      <c r="AB131" s="808">
        <v>3.6504402415106531E-2</v>
      </c>
      <c r="AC131" s="808"/>
      <c r="AD131" s="809">
        <v>21.704163893847799</v>
      </c>
      <c r="AE131" s="809">
        <v>20.651366114094102</v>
      </c>
      <c r="AF131" s="808">
        <v>5.0979570743031132E-2</v>
      </c>
      <c r="AG131" s="808"/>
      <c r="AH131" s="809">
        <v>26.293206317277701</v>
      </c>
      <c r="AI131" s="809">
        <v>25.197701255732248</v>
      </c>
      <c r="AJ131" s="808">
        <v>4.3476388993866452E-2</v>
      </c>
      <c r="AK131" s="808"/>
    </row>
    <row r="132" spans="1:37" x14ac:dyDescent="0.25">
      <c r="A132" s="810" t="s">
        <v>853</v>
      </c>
      <c r="B132" s="809">
        <v>42.663656920479397</v>
      </c>
      <c r="C132" s="809">
        <v>40.955647464181702</v>
      </c>
      <c r="D132" s="808">
        <v>4.1703881199569789E-2</v>
      </c>
      <c r="E132" s="808"/>
      <c r="F132" s="809">
        <v>28.8815955678355</v>
      </c>
      <c r="G132" s="809">
        <v>28.235762617471202</v>
      </c>
      <c r="H132" s="808">
        <v>2.2872870802670701E-2</v>
      </c>
      <c r="I132" s="808"/>
      <c r="J132" s="809">
        <v>35.943290899077297</v>
      </c>
      <c r="K132" s="809">
        <v>34.728247856194351</v>
      </c>
      <c r="L132" s="808">
        <v>3.4987168022823929E-2</v>
      </c>
      <c r="M132" s="808"/>
      <c r="N132" s="809">
        <v>30.8153749391149</v>
      </c>
      <c r="O132" s="809">
        <v>29.657625358150348</v>
      </c>
      <c r="P132" s="808">
        <v>3.9037163865393069E-2</v>
      </c>
      <c r="Q132" s="808"/>
      <c r="R132" s="809">
        <v>18.8672859485727</v>
      </c>
      <c r="S132" s="809">
        <v>18.81549293931695</v>
      </c>
      <c r="T132" s="808">
        <v>2.752678838805386E-3</v>
      </c>
      <c r="U132" s="808"/>
      <c r="V132" s="809">
        <v>25.6100424191972</v>
      </c>
      <c r="W132" s="809">
        <v>24.941671249242148</v>
      </c>
      <c r="X132" s="808">
        <v>2.6797369080684995E-2</v>
      </c>
      <c r="Y132" s="808"/>
      <c r="Z132" s="809">
        <v>37.086347607766598</v>
      </c>
      <c r="AA132" s="809">
        <v>35.695121584180953</v>
      </c>
      <c r="AB132" s="808">
        <v>3.8975242605762586E-2</v>
      </c>
      <c r="AC132" s="808"/>
      <c r="AD132" s="809">
        <v>24.684595089364599</v>
      </c>
      <c r="AE132" s="809">
        <v>24.359162726888947</v>
      </c>
      <c r="AF132" s="808">
        <v>1.3359751569639242E-2</v>
      </c>
      <c r="AG132" s="808"/>
      <c r="AH132" s="809">
        <v>31.3268976976203</v>
      </c>
      <c r="AI132" s="809">
        <v>30.417936884756799</v>
      </c>
      <c r="AJ132" s="808">
        <v>2.9882395256037392E-2</v>
      </c>
      <c r="AK132" s="808"/>
    </row>
    <row r="133" spans="1:37" x14ac:dyDescent="0.25">
      <c r="A133" s="810" t="s">
        <v>852</v>
      </c>
      <c r="B133" s="809">
        <v>49.266200133650202</v>
      </c>
      <c r="C133" s="809">
        <v>47.513784527124045</v>
      </c>
      <c r="D133" s="808">
        <v>3.6882256885383664E-2</v>
      </c>
      <c r="E133" s="808"/>
      <c r="F133" s="809">
        <v>33.255318478903398</v>
      </c>
      <c r="G133" s="809">
        <v>32.134238792940849</v>
      </c>
      <c r="H133" s="808">
        <v>3.488738890584283E-2</v>
      </c>
      <c r="I133" s="808"/>
      <c r="J133" s="809">
        <v>41.416326491705902</v>
      </c>
      <c r="K133" s="809">
        <v>39.967089015523449</v>
      </c>
      <c r="L133" s="808">
        <v>3.6260771346633761E-2</v>
      </c>
      <c r="M133" s="808"/>
      <c r="N133" s="809">
        <v>40.288255323953301</v>
      </c>
      <c r="O133" s="809">
        <v>38.285177612362304</v>
      </c>
      <c r="P133" s="808">
        <v>5.2319927358628789E-2</v>
      </c>
      <c r="Q133" s="808"/>
      <c r="R133" s="809">
        <v>25.6891552903184</v>
      </c>
      <c r="S133" s="809">
        <v>25.51247428307795</v>
      </c>
      <c r="T133" s="808">
        <v>6.9252791900956566E-3</v>
      </c>
      <c r="U133" s="808"/>
      <c r="V133" s="809">
        <v>34.015468941043601</v>
      </c>
      <c r="W133" s="809">
        <v>32.726687943767701</v>
      </c>
      <c r="X133" s="808">
        <v>3.9380123020402648E-2</v>
      </c>
      <c r="Y133" s="808"/>
      <c r="Z133" s="809">
        <v>44.886677056678003</v>
      </c>
      <c r="AA133" s="809">
        <v>43.06888712197135</v>
      </c>
      <c r="AB133" s="808">
        <v>4.2206568504049358E-2</v>
      </c>
      <c r="AC133" s="808"/>
      <c r="AD133" s="809">
        <v>30.022718245908699</v>
      </c>
      <c r="AE133" s="809">
        <v>29.311448140772399</v>
      </c>
      <c r="AF133" s="808">
        <v>2.4265948980764257E-2</v>
      </c>
      <c r="AG133" s="808"/>
      <c r="AH133" s="809">
        <v>38.013388877663303</v>
      </c>
      <c r="AI133" s="809">
        <v>36.666322061421802</v>
      </c>
      <c r="AJ133" s="808">
        <v>3.6738531178146371E-2</v>
      </c>
      <c r="AK133" s="808"/>
    </row>
    <row r="134" spans="1:37" x14ac:dyDescent="0.25">
      <c r="A134" s="810" t="s">
        <v>851</v>
      </c>
      <c r="B134" s="809">
        <v>55.854475841587501</v>
      </c>
      <c r="C134" s="809">
        <v>53.216656666883097</v>
      </c>
      <c r="D134" s="808">
        <v>4.9567547830300429E-2</v>
      </c>
      <c r="E134" s="808"/>
      <c r="F134" s="809">
        <v>38.317990862558197</v>
      </c>
      <c r="G134" s="809">
        <v>36.590572185525502</v>
      </c>
      <c r="H134" s="808">
        <v>4.7209392306688969E-2</v>
      </c>
      <c r="I134" s="808"/>
      <c r="J134" s="809">
        <v>47.469877126380801</v>
      </c>
      <c r="K134" s="809">
        <v>45.266597118688097</v>
      </c>
      <c r="L134" s="808">
        <v>4.8673418103767539E-2</v>
      </c>
      <c r="M134" s="808"/>
      <c r="N134" s="809">
        <v>48.605790980991699</v>
      </c>
      <c r="O134" s="809">
        <v>46.763369965922401</v>
      </c>
      <c r="P134" s="808">
        <v>3.9398807579776977E-2</v>
      </c>
      <c r="Q134" s="808"/>
      <c r="R134" s="809">
        <v>31.771609117207898</v>
      </c>
      <c r="S134" s="809">
        <v>30.868635385249299</v>
      </c>
      <c r="T134" s="808">
        <v>2.9252142852744613E-2</v>
      </c>
      <c r="U134" s="808"/>
      <c r="V134" s="809">
        <v>41.039999520699503</v>
      </c>
      <c r="W134" s="809">
        <v>39.491266025489594</v>
      </c>
      <c r="X134" s="808">
        <v>3.921711434144149E-2</v>
      </c>
      <c r="Y134" s="808"/>
      <c r="Z134" s="809">
        <v>52.328899006108799</v>
      </c>
      <c r="AA134" s="809">
        <v>50.141925177093896</v>
      </c>
      <c r="AB134" s="808">
        <v>4.3615673337049458E-2</v>
      </c>
      <c r="AC134" s="808"/>
      <c r="AD134" s="809">
        <v>35.322229676209901</v>
      </c>
      <c r="AE134" s="809">
        <v>33.982470533475052</v>
      </c>
      <c r="AF134" s="808">
        <v>3.9425007119923625E-2</v>
      </c>
      <c r="AG134" s="808"/>
      <c r="AH134" s="809">
        <v>44.428435101134902</v>
      </c>
      <c r="AI134" s="809">
        <v>42.570769703555349</v>
      </c>
      <c r="AJ134" s="808">
        <v>4.3637110874798372E-2</v>
      </c>
      <c r="AK134" s="808"/>
    </row>
    <row r="135" spans="1:37" x14ac:dyDescent="0.25">
      <c r="A135" s="810" t="s">
        <v>850</v>
      </c>
      <c r="B135" s="809">
        <v>61.629175072328501</v>
      </c>
      <c r="C135" s="809">
        <v>59.889803080747598</v>
      </c>
      <c r="D135" s="808">
        <v>2.9042873779961519E-2</v>
      </c>
      <c r="E135" s="808"/>
      <c r="F135" s="809">
        <v>43.179147666751298</v>
      </c>
      <c r="G135" s="809">
        <v>41.207417901122696</v>
      </c>
      <c r="H135" s="808">
        <v>4.7848903572647351E-2</v>
      </c>
      <c r="I135" s="808"/>
      <c r="J135" s="809">
        <v>52.895589709123101</v>
      </c>
      <c r="K135" s="809">
        <v>51.003311781532005</v>
      </c>
      <c r="L135" s="808">
        <v>3.710107954747123E-2</v>
      </c>
      <c r="M135" s="808"/>
      <c r="N135" s="809">
        <v>57.409530298057199</v>
      </c>
      <c r="O135" s="809">
        <v>55.726649503413796</v>
      </c>
      <c r="P135" s="808">
        <v>3.0198851171562176E-2</v>
      </c>
      <c r="Q135" s="808"/>
      <c r="R135" s="809">
        <v>37.562729361276801</v>
      </c>
      <c r="S135" s="809">
        <v>37.160676235391648</v>
      </c>
      <c r="T135" s="808">
        <v>1.0819316724442167E-2</v>
      </c>
      <c r="U135" s="808"/>
      <c r="V135" s="809">
        <v>48.358047507413602</v>
      </c>
      <c r="W135" s="809">
        <v>47.227714066253697</v>
      </c>
      <c r="X135" s="808">
        <v>2.3933689434432713E-2</v>
      </c>
      <c r="Y135" s="808"/>
      <c r="Z135" s="809">
        <v>59.725233156753497</v>
      </c>
      <c r="AA135" s="809">
        <v>58.060294999570253</v>
      </c>
      <c r="AB135" s="808">
        <v>2.8676019596448263E-2</v>
      </c>
      <c r="AC135" s="808"/>
      <c r="AD135" s="809">
        <v>40.741315422253599</v>
      </c>
      <c r="AE135" s="809">
        <v>39.500465803287653</v>
      </c>
      <c r="AF135" s="808">
        <v>3.1413543960351703E-2</v>
      </c>
      <c r="AG135" s="808"/>
      <c r="AH135" s="809">
        <v>50.8844590753856</v>
      </c>
      <c r="AI135" s="809">
        <v>49.375296799213949</v>
      </c>
      <c r="AJ135" s="808">
        <v>3.0565128191708948E-2</v>
      </c>
      <c r="AK135" s="808"/>
    </row>
    <row r="136" spans="1:37" x14ac:dyDescent="0.25">
      <c r="A136" s="810" t="s">
        <v>849</v>
      </c>
      <c r="B136" s="809">
        <v>72.3642237163684</v>
      </c>
      <c r="C136" s="809">
        <v>70.745820555284354</v>
      </c>
      <c r="D136" s="808">
        <v>2.2876307722225719E-2</v>
      </c>
      <c r="E136" s="808"/>
      <c r="F136" s="809">
        <v>52.304472722086302</v>
      </c>
      <c r="G136" s="809">
        <v>51.961758817276248</v>
      </c>
      <c r="H136" s="808">
        <v>6.595502396583788E-3</v>
      </c>
      <c r="I136" s="808"/>
      <c r="J136" s="809">
        <v>63.033625276068598</v>
      </c>
      <c r="K136" s="809">
        <v>61.974604983091147</v>
      </c>
      <c r="L136" s="808">
        <v>1.7087971650103919E-2</v>
      </c>
      <c r="M136" s="808"/>
      <c r="N136" s="809">
        <v>69.138580465436107</v>
      </c>
      <c r="O136" s="809">
        <v>69.713227858577952</v>
      </c>
      <c r="P136" s="808">
        <v>-8.2430180152838345E-3</v>
      </c>
      <c r="Q136" s="808"/>
      <c r="R136" s="809">
        <v>54.306272524577203</v>
      </c>
      <c r="S136" s="809">
        <v>51.470500549426603</v>
      </c>
      <c r="T136" s="808">
        <v>5.5095092234967412E-2</v>
      </c>
      <c r="U136" s="808"/>
      <c r="V136" s="809">
        <v>62.744111787645998</v>
      </c>
      <c r="W136" s="809">
        <v>61.818570329873353</v>
      </c>
      <c r="X136" s="808">
        <v>1.4971900075233293E-2</v>
      </c>
      <c r="Y136" s="808"/>
      <c r="Z136" s="809">
        <v>71.072592000604899</v>
      </c>
      <c r="AA136" s="809">
        <v>70.341507007918352</v>
      </c>
      <c r="AB136" s="808">
        <v>1.0393365507569363E-2</v>
      </c>
      <c r="AC136" s="808"/>
      <c r="AD136" s="809">
        <v>53.0408971183329</v>
      </c>
      <c r="AE136" s="809">
        <v>51.785322179204798</v>
      </c>
      <c r="AF136" s="808">
        <v>2.4245768613414136E-2</v>
      </c>
      <c r="AG136" s="808"/>
      <c r="AH136" s="809">
        <v>62.921955519162601</v>
      </c>
      <c r="AI136" s="809">
        <v>61.915751677776697</v>
      </c>
      <c r="AJ136" s="808">
        <v>1.6251177028786021E-2</v>
      </c>
      <c r="AK136" s="808"/>
    </row>
    <row r="137" spans="1:37" x14ac:dyDescent="0.25">
      <c r="A137" s="810" t="s">
        <v>848</v>
      </c>
      <c r="B137" s="809">
        <v>80.329053514842201</v>
      </c>
      <c r="C137" s="809">
        <v>79.496421906843409</v>
      </c>
      <c r="D137" s="808">
        <v>1.0473824960002574E-2</v>
      </c>
      <c r="E137" s="808"/>
      <c r="F137" s="809">
        <v>64.856848280849206</v>
      </c>
      <c r="G137" s="809">
        <v>63.557468206283552</v>
      </c>
      <c r="H137" s="808">
        <v>2.0444176132824503E-2</v>
      </c>
      <c r="I137" s="808"/>
      <c r="J137" s="809">
        <v>73.380521723049597</v>
      </c>
      <c r="K137" s="809">
        <v>72.303222003230147</v>
      </c>
      <c r="L137" s="808">
        <v>1.4899747064817137E-2</v>
      </c>
      <c r="M137" s="808"/>
      <c r="N137" s="809">
        <v>83.3119089475138</v>
      </c>
      <c r="O137" s="809">
        <v>85.804716947888949</v>
      </c>
      <c r="P137" s="808">
        <v>-2.9052109126926962E-2</v>
      </c>
      <c r="Q137" s="808"/>
      <c r="R137" s="809">
        <v>68.042704406033096</v>
      </c>
      <c r="S137" s="809">
        <v>62.6716218092131</v>
      </c>
      <c r="T137" s="808">
        <v>8.5701988264653695E-2</v>
      </c>
      <c r="U137" s="808"/>
      <c r="V137" s="809">
        <v>77.166957470040998</v>
      </c>
      <c r="W137" s="809">
        <v>76.395709179794551</v>
      </c>
      <c r="X137" s="808">
        <v>1.0095439894815849E-2</v>
      </c>
      <c r="Y137" s="808"/>
      <c r="Z137" s="809">
        <v>81.413259425367499</v>
      </c>
      <c r="AA137" s="809">
        <v>81.743881153150994</v>
      </c>
      <c r="AB137" s="808">
        <v>-4.0446052122734338E-3</v>
      </c>
      <c r="AC137" s="808"/>
      <c r="AD137" s="809">
        <v>65.878048223920104</v>
      </c>
      <c r="AE137" s="809">
        <v>63.277771742648596</v>
      </c>
      <c r="AF137" s="808">
        <v>4.1093047521440239E-2</v>
      </c>
      <c r="AG137" s="808"/>
      <c r="AH137" s="809">
        <v>74.686414257709004</v>
      </c>
      <c r="AI137" s="809">
        <v>73.688811612289612</v>
      </c>
      <c r="AJ137" s="808">
        <v>1.3538047684473907E-2</v>
      </c>
      <c r="AK137" s="808"/>
    </row>
    <row r="138" spans="1:37" x14ac:dyDescent="0.25">
      <c r="A138" s="810" t="s">
        <v>847</v>
      </c>
      <c r="B138" s="809">
        <v>92.263720628142295</v>
      </c>
      <c r="C138" s="809">
        <v>90.498871152820954</v>
      </c>
      <c r="D138" s="808">
        <v>1.9501342423831204E-2</v>
      </c>
      <c r="E138" s="808"/>
      <c r="F138" s="809">
        <v>75.428709355354101</v>
      </c>
      <c r="G138" s="809">
        <v>73.6058093569943</v>
      </c>
      <c r="H138" s="808">
        <v>2.4765708227167029E-2</v>
      </c>
      <c r="I138" s="808"/>
      <c r="J138" s="809">
        <v>84.846557840001907</v>
      </c>
      <c r="K138" s="809">
        <v>83.015467727257658</v>
      </c>
      <c r="L138" s="808">
        <v>2.2057216117364851E-2</v>
      </c>
      <c r="M138" s="808"/>
      <c r="N138" s="809">
        <v>92.012338562889497</v>
      </c>
      <c r="O138" s="809">
        <v>92.656536584056695</v>
      </c>
      <c r="P138" s="808">
        <v>-6.9525372404006447E-3</v>
      </c>
      <c r="Q138" s="808"/>
      <c r="R138" s="809">
        <v>82.569011285488301</v>
      </c>
      <c r="S138" s="809">
        <v>80.526804597543745</v>
      </c>
      <c r="T138" s="808">
        <v>2.5360582704741379E-2</v>
      </c>
      <c r="U138" s="808"/>
      <c r="V138" s="809">
        <v>88.324150874018798</v>
      </c>
      <c r="W138" s="809">
        <v>87.89348959385174</v>
      </c>
      <c r="X138" s="808">
        <v>4.8998086451807399E-3</v>
      </c>
      <c r="Y138" s="808"/>
      <c r="Z138" s="809">
        <v>92.176564102694698</v>
      </c>
      <c r="AA138" s="809">
        <v>91.243576344968602</v>
      </c>
      <c r="AB138" s="808">
        <v>1.0225243190805105E-2</v>
      </c>
      <c r="AC138" s="808"/>
      <c r="AD138" s="809">
        <v>77.582235307024405</v>
      </c>
      <c r="AE138" s="809">
        <v>75.682279959145347</v>
      </c>
      <c r="AF138" s="808">
        <v>2.5104361931282824E-2</v>
      </c>
      <c r="AG138" s="808"/>
      <c r="AH138" s="809">
        <v>85.985729989366703</v>
      </c>
      <c r="AI138" s="809">
        <v>84.605321161041203</v>
      </c>
      <c r="AJ138" s="808">
        <v>1.6315862990437371E-2</v>
      </c>
      <c r="AK138" s="808"/>
    </row>
    <row r="139" spans="1:37" x14ac:dyDescent="0.25">
      <c r="A139" s="810" t="s">
        <v>846</v>
      </c>
      <c r="B139" s="809">
        <v>93.171660144137107</v>
      </c>
      <c r="C139" s="809">
        <v>92.500305680569596</v>
      </c>
      <c r="D139" s="808">
        <v>7.2578621078928365E-3</v>
      </c>
      <c r="E139" s="808"/>
      <c r="F139" s="809">
        <v>81.601867565281594</v>
      </c>
      <c r="G139" s="809">
        <v>81.029892057949453</v>
      </c>
      <c r="H139" s="808">
        <v>7.0588210449927056E-3</v>
      </c>
      <c r="I139" s="808"/>
      <c r="J139" s="809">
        <v>88.253258230036494</v>
      </c>
      <c r="K139" s="809">
        <v>87.624345660010448</v>
      </c>
      <c r="L139" s="808">
        <v>7.1773725131857452E-3</v>
      </c>
      <c r="M139" s="808"/>
      <c r="N139" s="809">
        <v>98.2511422521101</v>
      </c>
      <c r="O139" s="809">
        <v>96.611737080431794</v>
      </c>
      <c r="P139" s="808">
        <v>1.6969006263839948E-2</v>
      </c>
      <c r="Q139" s="808"/>
      <c r="R139" s="809">
        <v>89.764572247829605</v>
      </c>
      <c r="S139" s="809">
        <v>83.000247670964143</v>
      </c>
      <c r="T139" s="808">
        <v>8.1497643280308146E-2</v>
      </c>
      <c r="U139" s="808"/>
      <c r="V139" s="809">
        <v>95.079095326149499</v>
      </c>
      <c r="W139" s="809">
        <v>91.463984425619003</v>
      </c>
      <c r="X139" s="808">
        <v>3.9524966282989807E-2</v>
      </c>
      <c r="Y139" s="808"/>
      <c r="Z139" s="809">
        <v>94.960899691632207</v>
      </c>
      <c r="AA139" s="809">
        <v>93.960796248091597</v>
      </c>
      <c r="AB139" s="808">
        <v>1.0643837467064063E-2</v>
      </c>
      <c r="AC139" s="808"/>
      <c r="AD139" s="809">
        <v>84.091848235917993</v>
      </c>
      <c r="AE139" s="809">
        <v>81.644185363843206</v>
      </c>
      <c r="AF139" s="808">
        <v>2.997963493869037E-2</v>
      </c>
      <c r="AG139" s="808"/>
      <c r="AH139" s="809">
        <v>90.526181544124</v>
      </c>
      <c r="AI139" s="809">
        <v>88.920120469935199</v>
      </c>
      <c r="AJ139" s="808">
        <v>1.8061840961313441E-2</v>
      </c>
      <c r="AK139" s="808"/>
    </row>
    <row r="140" spans="1:37" x14ac:dyDescent="0.25">
      <c r="A140" s="810" t="s">
        <v>845</v>
      </c>
      <c r="B140" s="809">
        <v>95.769957151270006</v>
      </c>
      <c r="C140" s="809">
        <v>95.964566128691303</v>
      </c>
      <c r="D140" s="808">
        <v>-2.0279253611204797E-3</v>
      </c>
      <c r="E140" s="808"/>
      <c r="F140" s="809">
        <v>89.7051436288601</v>
      </c>
      <c r="G140" s="809">
        <v>89.745827816840006</v>
      </c>
      <c r="H140" s="808">
        <v>-4.5332678932927511E-4</v>
      </c>
      <c r="I140" s="808"/>
      <c r="J140" s="809">
        <v>93.360366117546604</v>
      </c>
      <c r="K140" s="809">
        <v>93.485139309283099</v>
      </c>
      <c r="L140" s="808">
        <v>-1.3346847708457601E-3</v>
      </c>
      <c r="M140" s="808"/>
      <c r="N140" s="809">
        <v>96.366377197605303</v>
      </c>
      <c r="O140" s="809">
        <v>95.991739259539855</v>
      </c>
      <c r="P140" s="808">
        <v>3.9028143562698822E-3</v>
      </c>
      <c r="Q140" s="808"/>
      <c r="R140" s="809">
        <v>88.837437555838306</v>
      </c>
      <c r="S140" s="809">
        <v>86.146893380988757</v>
      </c>
      <c r="T140" s="808">
        <v>3.1232051084541013E-2</v>
      </c>
      <c r="U140" s="808"/>
      <c r="V140" s="809">
        <v>93.690986676681902</v>
      </c>
      <c r="W140" s="809">
        <v>92.497584760115899</v>
      </c>
      <c r="X140" s="808">
        <v>1.2901979220981638E-2</v>
      </c>
      <c r="Y140" s="808"/>
      <c r="Z140" s="809">
        <v>95.990218253507507</v>
      </c>
      <c r="AA140" s="809">
        <v>95.974175598034805</v>
      </c>
      <c r="AB140" s="808">
        <v>1.6715596016050535E-4</v>
      </c>
      <c r="AC140" s="808"/>
      <c r="AD140" s="809">
        <v>89.419936758071202</v>
      </c>
      <c r="AE140" s="809">
        <v>88.553290532242002</v>
      </c>
      <c r="AF140" s="808">
        <v>9.7867196195680229E-3</v>
      </c>
      <c r="AG140" s="808"/>
      <c r="AH140" s="809">
        <v>93.477330323720196</v>
      </c>
      <c r="AI140" s="809">
        <v>93.131654560927245</v>
      </c>
      <c r="AJ140" s="808">
        <v>3.71168926851619E-3</v>
      </c>
      <c r="AK140" s="808"/>
    </row>
    <row r="141" spans="1:37" x14ac:dyDescent="0.25">
      <c r="A141" s="810" t="s">
        <v>844</v>
      </c>
      <c r="B141" s="809">
        <v>82.449663511100695</v>
      </c>
      <c r="C141" s="809">
        <v>80.334942467677848</v>
      </c>
      <c r="D141" s="808">
        <v>2.6323801056728071E-2</v>
      </c>
      <c r="E141" s="808"/>
      <c r="F141" s="809">
        <v>90.767437543177394</v>
      </c>
      <c r="G141" s="809">
        <v>85.850990047784151</v>
      </c>
      <c r="H141" s="808">
        <v>5.7267219546993896E-2</v>
      </c>
      <c r="I141" s="808"/>
      <c r="J141" s="809">
        <v>85.220849247815394</v>
      </c>
      <c r="K141" s="809">
        <v>82.168095644274047</v>
      </c>
      <c r="L141" s="808">
        <v>3.7152541745125396E-2</v>
      </c>
      <c r="M141" s="808"/>
      <c r="N141" s="809">
        <v>87.838448685938701</v>
      </c>
      <c r="O141" s="809">
        <v>83.162197380803747</v>
      </c>
      <c r="P141" s="808">
        <v>5.6230492368090905E-2</v>
      </c>
      <c r="Q141" s="808"/>
      <c r="R141" s="809">
        <v>84.908154726372601</v>
      </c>
      <c r="S141" s="809">
        <v>76.522557892593298</v>
      </c>
      <c r="T141" s="808">
        <v>0.10958333156543575</v>
      </c>
      <c r="U141" s="808"/>
      <c r="V141" s="809">
        <v>86.987163751257</v>
      </c>
      <c r="W141" s="809">
        <v>81.163229198252964</v>
      </c>
      <c r="X141" s="808">
        <v>7.1755826013011767E-2</v>
      </c>
      <c r="Y141" s="808"/>
      <c r="Z141" s="809">
        <v>84.633052519519595</v>
      </c>
      <c r="AA141" s="809">
        <v>81.493196318889545</v>
      </c>
      <c r="AB141" s="808">
        <v>3.8529059387283515E-2</v>
      </c>
      <c r="AC141" s="808"/>
      <c r="AD141" s="809">
        <v>88.668324803400196</v>
      </c>
      <c r="AE141" s="809">
        <v>82.351467454022952</v>
      </c>
      <c r="AF141" s="808">
        <v>7.6706069055830273E-2</v>
      </c>
      <c r="AG141" s="808"/>
      <c r="AH141" s="809">
        <v>85.910281168784806</v>
      </c>
      <c r="AI141" s="809">
        <v>81.767317373931263</v>
      </c>
      <c r="AJ141" s="808">
        <v>5.0667723094146494E-2</v>
      </c>
      <c r="AK141" s="808"/>
    </row>
    <row r="142" spans="1:37" x14ac:dyDescent="0.25">
      <c r="A142" s="810" t="s">
        <v>354</v>
      </c>
      <c r="B142" s="809">
        <v>49.531933152532901</v>
      </c>
      <c r="C142" s="809">
        <v>48.108780896423156</v>
      </c>
      <c r="D142" s="808">
        <v>2.9581964655761107E-2</v>
      </c>
      <c r="E142" s="808"/>
      <c r="F142" s="809">
        <v>45.890549170335603</v>
      </c>
      <c r="G142" s="809">
        <v>44.924030115963447</v>
      </c>
      <c r="H142" s="808">
        <v>2.1514522447724709E-2</v>
      </c>
      <c r="I142" s="808"/>
      <c r="J142" s="809">
        <v>47.793603736738298</v>
      </c>
      <c r="K142" s="809">
        <v>46.583651189783197</v>
      </c>
      <c r="L142" s="808">
        <v>2.5973759378064162E-2</v>
      </c>
      <c r="M142" s="808"/>
      <c r="N142" s="809">
        <v>35.665408584014202</v>
      </c>
      <c r="O142" s="809">
        <v>34.918232667607995</v>
      </c>
      <c r="P142" s="808">
        <v>2.1397873240570003E-2</v>
      </c>
      <c r="Q142" s="808"/>
      <c r="R142" s="809">
        <v>32.1905032587809</v>
      </c>
      <c r="S142" s="809">
        <v>31.519935052903847</v>
      </c>
      <c r="T142" s="808">
        <v>2.1274415849891665E-2</v>
      </c>
      <c r="U142" s="808"/>
      <c r="V142" s="809">
        <v>34.086471387235498</v>
      </c>
      <c r="W142" s="809">
        <v>33.367230531058254</v>
      </c>
      <c r="X142" s="808">
        <v>2.1555305751484941E-2</v>
      </c>
      <c r="Y142" s="808"/>
      <c r="Z142" s="809">
        <v>43.0837555809901</v>
      </c>
      <c r="AA142" s="809">
        <v>42.077308853739353</v>
      </c>
      <c r="AB142" s="808">
        <v>2.3918989941803408E-2</v>
      </c>
      <c r="AC142" s="808"/>
      <c r="AD142" s="809">
        <v>39.833613556904197</v>
      </c>
      <c r="AE142" s="809">
        <v>39.094012658053998</v>
      </c>
      <c r="AF142" s="808">
        <v>1.8918520984768476E-2</v>
      </c>
      <c r="AG142" s="808"/>
      <c r="AH142" s="809">
        <v>41.566157980380403</v>
      </c>
      <c r="AI142" s="809">
        <v>40.678617171673402</v>
      </c>
      <c r="AJ142" s="808">
        <v>2.1818362334230016E-2</v>
      </c>
      <c r="AK142" s="808"/>
    </row>
    <row r="143" spans="1:37" x14ac:dyDescent="0.25">
      <c r="A143" s="817"/>
      <c r="B143" s="809"/>
      <c r="C143" s="809"/>
      <c r="D143" s="808"/>
      <c r="E143" s="808"/>
      <c r="F143" s="809"/>
      <c r="G143" s="809"/>
      <c r="H143" s="808"/>
      <c r="I143" s="808"/>
      <c r="J143" s="809"/>
      <c r="K143" s="809"/>
      <c r="L143" s="808"/>
      <c r="M143" s="808"/>
      <c r="N143" s="809"/>
      <c r="O143" s="809"/>
      <c r="P143" s="808"/>
      <c r="Q143" s="808"/>
      <c r="R143" s="809"/>
      <c r="S143" s="809"/>
      <c r="T143" s="808"/>
      <c r="U143" s="808"/>
      <c r="V143" s="809"/>
      <c r="W143" s="809"/>
      <c r="X143" s="808"/>
      <c r="Y143" s="808"/>
      <c r="Z143" s="809"/>
      <c r="AA143" s="809"/>
      <c r="AB143" s="808"/>
      <c r="AC143" s="808"/>
      <c r="AD143" s="809"/>
      <c r="AE143" s="809"/>
      <c r="AF143" s="808"/>
      <c r="AG143" s="808"/>
      <c r="AH143" s="809"/>
      <c r="AI143" s="809"/>
      <c r="AJ143" s="808"/>
      <c r="AK143" s="808"/>
    </row>
    <row r="144" spans="1:37" x14ac:dyDescent="0.25">
      <c r="A144" s="816" t="s">
        <v>890</v>
      </c>
      <c r="B144" s="815"/>
      <c r="C144" s="815"/>
      <c r="D144" s="814"/>
      <c r="E144" s="814"/>
      <c r="F144" s="815"/>
      <c r="G144" s="815"/>
      <c r="H144" s="814"/>
      <c r="I144" s="814"/>
      <c r="J144" s="815"/>
      <c r="K144" s="815"/>
      <c r="L144" s="814"/>
      <c r="M144" s="814"/>
      <c r="N144" s="815"/>
      <c r="O144" s="815"/>
      <c r="P144" s="814"/>
      <c r="Q144" s="814"/>
      <c r="R144" s="815"/>
      <c r="S144" s="815"/>
      <c r="T144" s="814"/>
      <c r="U144" s="814"/>
      <c r="V144" s="815"/>
      <c r="W144" s="815"/>
      <c r="X144" s="814"/>
      <c r="Y144" s="814"/>
      <c r="Z144" s="815"/>
      <c r="AA144" s="815"/>
      <c r="AB144" s="814"/>
      <c r="AC144" s="814"/>
      <c r="AD144" s="815"/>
      <c r="AE144" s="815"/>
      <c r="AF144" s="814"/>
      <c r="AG144" s="814"/>
      <c r="AH144" s="815"/>
      <c r="AI144" s="815"/>
      <c r="AJ144" s="814"/>
      <c r="AK144" s="814"/>
    </row>
    <row r="145" spans="1:37" x14ac:dyDescent="0.25">
      <c r="A145" s="813" t="s">
        <v>863</v>
      </c>
      <c r="B145" s="812"/>
      <c r="C145" s="812"/>
      <c r="D145" s="811"/>
      <c r="E145" s="811"/>
      <c r="F145" s="812"/>
      <c r="G145" s="812"/>
      <c r="H145" s="811"/>
      <c r="I145" s="811"/>
      <c r="J145" s="812"/>
      <c r="K145" s="812"/>
      <c r="L145" s="811"/>
      <c r="M145" s="811"/>
      <c r="N145" s="812"/>
      <c r="O145" s="812"/>
      <c r="P145" s="811"/>
      <c r="Q145" s="811"/>
      <c r="R145" s="812"/>
      <c r="S145" s="812"/>
      <c r="T145" s="811"/>
      <c r="U145" s="811"/>
      <c r="V145" s="812"/>
      <c r="W145" s="812"/>
      <c r="X145" s="811"/>
      <c r="Y145" s="811"/>
      <c r="Z145" s="812"/>
      <c r="AA145" s="812"/>
      <c r="AB145" s="811"/>
      <c r="AC145" s="811"/>
      <c r="AD145" s="812"/>
      <c r="AE145" s="812"/>
      <c r="AF145" s="811"/>
      <c r="AG145" s="811"/>
      <c r="AH145" s="812"/>
      <c r="AI145" s="812"/>
      <c r="AJ145" s="811"/>
      <c r="AK145" s="811"/>
    </row>
    <row r="146" spans="1:37" x14ac:dyDescent="0.25">
      <c r="A146" s="810" t="s">
        <v>862</v>
      </c>
      <c r="B146" s="809">
        <v>0</v>
      </c>
      <c r="C146" s="809">
        <v>3.5874375810859898E-3</v>
      </c>
      <c r="D146" s="808">
        <v>-1</v>
      </c>
      <c r="E146" s="808"/>
      <c r="F146" s="809">
        <v>0</v>
      </c>
      <c r="G146" s="809">
        <v>1.73936689706867E-3</v>
      </c>
      <c r="H146" s="808">
        <v>-1</v>
      </c>
      <c r="I146" s="808"/>
      <c r="J146" s="809">
        <v>0</v>
      </c>
      <c r="K146" s="809">
        <v>2.6491865202692652E-3</v>
      </c>
      <c r="L146" s="808">
        <v>-1</v>
      </c>
      <c r="M146" s="808"/>
      <c r="N146" s="809">
        <v>0</v>
      </c>
      <c r="O146" s="809">
        <v>0</v>
      </c>
      <c r="P146" s="808"/>
      <c r="Q146" s="808"/>
      <c r="R146" s="809">
        <v>0</v>
      </c>
      <c r="S146" s="809">
        <v>1.8576720571750502E-3</v>
      </c>
      <c r="T146" s="808">
        <v>-1</v>
      </c>
      <c r="U146" s="808"/>
      <c r="V146" s="809">
        <v>0</v>
      </c>
      <c r="W146" s="809">
        <v>9.4381103766700051E-4</v>
      </c>
      <c r="X146" s="808">
        <v>-1</v>
      </c>
      <c r="Y146" s="808"/>
      <c r="Z146" s="809">
        <v>0</v>
      </c>
      <c r="AA146" s="809">
        <v>1.8540359689916551E-3</v>
      </c>
      <c r="AB146" s="808">
        <v>-1</v>
      </c>
      <c r="AC146" s="808"/>
      <c r="AD146" s="809">
        <v>0</v>
      </c>
      <c r="AE146" s="809">
        <v>1.79657150481586E-3</v>
      </c>
      <c r="AF146" s="808">
        <v>-1</v>
      </c>
      <c r="AG146" s="808"/>
      <c r="AH146" s="809">
        <v>0</v>
      </c>
      <c r="AI146" s="809">
        <v>2.7372768738160099E-3</v>
      </c>
      <c r="AJ146" s="808">
        <v>-1</v>
      </c>
      <c r="AK146" s="808"/>
    </row>
    <row r="147" spans="1:37" x14ac:dyDescent="0.25">
      <c r="A147" s="810" t="s">
        <v>861</v>
      </c>
      <c r="B147" s="809">
        <v>2.2827174381470701E-2</v>
      </c>
      <c r="C147" s="809">
        <v>9.7534872705528665E-3</v>
      </c>
      <c r="D147" s="808">
        <v>1.3404115623741175</v>
      </c>
      <c r="E147" s="808"/>
      <c r="F147" s="809">
        <v>2.6735283818750701E-2</v>
      </c>
      <c r="G147" s="809">
        <v>2.9418526374231049E-2</v>
      </c>
      <c r="H147" s="808">
        <v>-9.1209278172094829E-2</v>
      </c>
      <c r="I147" s="808"/>
      <c r="J147" s="809">
        <v>2.48134902864579E-2</v>
      </c>
      <c r="K147" s="809">
        <v>1.9748615447659698E-2</v>
      </c>
      <c r="L147" s="808">
        <v>0.25646733829122248</v>
      </c>
      <c r="M147" s="808"/>
      <c r="N147" s="809">
        <v>3.2428039747696702E-2</v>
      </c>
      <c r="O147" s="809">
        <v>1.1519248493897349E-2</v>
      </c>
      <c r="P147" s="808">
        <v>1.8151176498081782</v>
      </c>
      <c r="Q147" s="808"/>
      <c r="R147" s="809">
        <v>1.8525957594958901E-2</v>
      </c>
      <c r="S147" s="809">
        <v>1.4503881184914301E-2</v>
      </c>
      <c r="T147" s="808">
        <v>0.2773103529162953</v>
      </c>
      <c r="U147" s="808"/>
      <c r="V147" s="809">
        <v>2.53692436402299E-2</v>
      </c>
      <c r="W147" s="809">
        <v>1.30354154681131E-2</v>
      </c>
      <c r="X147" s="808">
        <v>0.94617837093781132</v>
      </c>
      <c r="Y147" s="808"/>
      <c r="Z147" s="809">
        <v>2.7715670106111499E-2</v>
      </c>
      <c r="AA147" s="809">
        <v>1.0634638180850951E-2</v>
      </c>
      <c r="AB147" s="808">
        <v>1.6061695409644654</v>
      </c>
      <c r="AC147" s="808"/>
      <c r="AD147" s="809">
        <v>2.2559458136208702E-2</v>
      </c>
      <c r="AE147" s="809">
        <v>2.1979753020472899E-2</v>
      </c>
      <c r="AF147" s="808">
        <v>2.6374505445800056E-2</v>
      </c>
      <c r="AG147" s="808"/>
      <c r="AH147" s="809">
        <v>3.76444834442273E-2</v>
      </c>
      <c r="AI147" s="809">
        <v>2.4599154246132252E-2</v>
      </c>
      <c r="AJ147" s="808">
        <v>0.53031616727823794</v>
      </c>
      <c r="AK147" s="808"/>
    </row>
    <row r="148" spans="1:37" x14ac:dyDescent="0.25">
      <c r="A148" s="810" t="s">
        <v>860</v>
      </c>
      <c r="B148" s="809">
        <v>5.7408708671471E-2</v>
      </c>
      <c r="C148" s="809">
        <v>5.0633121778221601E-2</v>
      </c>
      <c r="D148" s="808">
        <v>0.13381728511481439</v>
      </c>
      <c r="E148" s="808"/>
      <c r="F148" s="809">
        <v>3.5075233517914403E-2</v>
      </c>
      <c r="G148" s="809">
        <v>3.8765551816483904E-2</v>
      </c>
      <c r="H148" s="808">
        <v>-9.5195814986446331E-2</v>
      </c>
      <c r="I148" s="808"/>
      <c r="J148" s="809">
        <v>4.6045905467659597E-2</v>
      </c>
      <c r="K148" s="809">
        <v>4.4594696720058752E-2</v>
      </c>
      <c r="L148" s="808">
        <v>3.2542182239981225E-2</v>
      </c>
      <c r="M148" s="808"/>
      <c r="N148" s="809">
        <v>1.6405147292138898E-2</v>
      </c>
      <c r="O148" s="809">
        <v>1.451879385525315E-2</v>
      </c>
      <c r="P148" s="808">
        <v>0.12992494112747754</v>
      </c>
      <c r="Q148" s="808"/>
      <c r="R148" s="809">
        <v>5.2458065623007401E-2</v>
      </c>
      <c r="S148" s="809">
        <v>4.6605539321904949E-2</v>
      </c>
      <c r="T148" s="808">
        <v>0.12557576601954956</v>
      </c>
      <c r="U148" s="808"/>
      <c r="V148" s="809">
        <v>3.46470026002767E-2</v>
      </c>
      <c r="W148" s="809">
        <v>3.0749132387550698E-2</v>
      </c>
      <c r="X148" s="808">
        <v>0.1267635835573728</v>
      </c>
      <c r="Y148" s="808"/>
      <c r="Z148" s="809">
        <v>3.5990596171372999E-2</v>
      </c>
      <c r="AA148" s="809">
        <v>3.2116285515002452E-2</v>
      </c>
      <c r="AB148" s="808">
        <v>0.12063383402668854</v>
      </c>
      <c r="AC148" s="808"/>
      <c r="AD148" s="809">
        <v>4.4106438222614397E-2</v>
      </c>
      <c r="AE148" s="809">
        <v>4.2761858905985099E-2</v>
      </c>
      <c r="AF148" s="808">
        <v>3.1443425310051377E-2</v>
      </c>
      <c r="AG148" s="808"/>
      <c r="AH148" s="809">
        <v>6.0161863784651201E-2</v>
      </c>
      <c r="AI148" s="809">
        <v>5.6274991644649601E-2</v>
      </c>
      <c r="AJ148" s="808">
        <v>6.9069261965339593E-2</v>
      </c>
      <c r="AK148" s="808"/>
    </row>
    <row r="149" spans="1:37" x14ac:dyDescent="0.25">
      <c r="A149" s="810" t="s">
        <v>859</v>
      </c>
      <c r="B149" s="809">
        <v>6.0933063754123502E-2</v>
      </c>
      <c r="C149" s="809">
        <v>4.9363767017106847E-2</v>
      </c>
      <c r="D149" s="808">
        <v>0.23436819019519631</v>
      </c>
      <c r="E149" s="808"/>
      <c r="F149" s="809">
        <v>2.6069392551870199E-2</v>
      </c>
      <c r="G149" s="809">
        <v>4.2224382259110252E-2</v>
      </c>
      <c r="H149" s="808">
        <v>-0.38259860400336543</v>
      </c>
      <c r="I149" s="808"/>
      <c r="J149" s="809">
        <v>4.3220139045600799E-2</v>
      </c>
      <c r="K149" s="809">
        <v>4.5734079501901947E-2</v>
      </c>
      <c r="L149" s="808">
        <v>-5.4968646656517954E-2</v>
      </c>
      <c r="M149" s="808"/>
      <c r="N149" s="809">
        <v>3.2230130296288399E-2</v>
      </c>
      <c r="O149" s="809">
        <v>2.6565385397500599E-2</v>
      </c>
      <c r="P149" s="808">
        <v>0.21323782109785494</v>
      </c>
      <c r="Q149" s="808"/>
      <c r="R149" s="809">
        <v>4.1840324523403E-2</v>
      </c>
      <c r="S149" s="809">
        <v>4.5386550931185446E-2</v>
      </c>
      <c r="T149" s="808">
        <v>-7.8133859811449283E-2</v>
      </c>
      <c r="U149" s="808"/>
      <c r="V149" s="809">
        <v>3.7083777789662299E-2</v>
      </c>
      <c r="W149" s="809">
        <v>3.6099935676832853E-2</v>
      </c>
      <c r="X149" s="808">
        <v>2.7253292682757516E-2</v>
      </c>
      <c r="Y149" s="808"/>
      <c r="Z149" s="809">
        <v>4.5715340375432498E-2</v>
      </c>
      <c r="AA149" s="809">
        <v>3.7474142972450497E-2</v>
      </c>
      <c r="AB149" s="808">
        <v>0.21991690134289668</v>
      </c>
      <c r="AC149" s="808"/>
      <c r="AD149" s="809">
        <v>3.4383495237212E-2</v>
      </c>
      <c r="AE149" s="809">
        <v>4.38677097605066E-2</v>
      </c>
      <c r="AF149" s="808">
        <v>-0.21620035728040415</v>
      </c>
      <c r="AG149" s="808"/>
      <c r="AH149" s="809">
        <v>5.9964134810259001E-2</v>
      </c>
      <c r="AI149" s="809">
        <v>6.1077908931801456E-2</v>
      </c>
      <c r="AJ149" s="808">
        <v>-1.8235302108755486E-2</v>
      </c>
      <c r="AK149" s="808"/>
    </row>
    <row r="150" spans="1:37" x14ac:dyDescent="0.25">
      <c r="A150" s="810" t="s">
        <v>858</v>
      </c>
      <c r="B150" s="809">
        <v>4.30012267118371E-2</v>
      </c>
      <c r="C150" s="809">
        <v>3.4944891022512747E-2</v>
      </c>
      <c r="D150" s="808">
        <v>0.23054402098819463</v>
      </c>
      <c r="E150" s="808"/>
      <c r="F150" s="809">
        <v>5.6188325107473798E-2</v>
      </c>
      <c r="G150" s="809">
        <v>2.9352331270172852E-2</v>
      </c>
      <c r="H150" s="808">
        <v>0.91427129212632774</v>
      </c>
      <c r="I150" s="808"/>
      <c r="J150" s="809">
        <v>4.9650512566645801E-2</v>
      </c>
      <c r="K150" s="809">
        <v>3.21240610745454E-2</v>
      </c>
      <c r="L150" s="808">
        <v>0.54558642045379757</v>
      </c>
      <c r="M150" s="808"/>
      <c r="N150" s="809">
        <v>3.7404010835074601E-2</v>
      </c>
      <c r="O150" s="809">
        <v>5.6476519050843152E-2</v>
      </c>
      <c r="P150" s="808">
        <v>-0.33770686537175687</v>
      </c>
      <c r="Q150" s="808"/>
      <c r="R150" s="809">
        <v>6.8514794667715095E-2</v>
      </c>
      <c r="S150" s="809">
        <v>8.6180365867857101E-2</v>
      </c>
      <c r="T150" s="808">
        <v>-0.20498371087480816</v>
      </c>
      <c r="U150" s="808"/>
      <c r="V150" s="809">
        <v>5.2994354175570697E-2</v>
      </c>
      <c r="W150" s="809">
        <v>7.1334874790402958E-2</v>
      </c>
      <c r="X150" s="808">
        <v>-0.25710454625063284</v>
      </c>
      <c r="Y150" s="808"/>
      <c r="Z150" s="809">
        <v>4.0026252980764301E-2</v>
      </c>
      <c r="AA150" s="809">
        <v>4.6212486010577397E-2</v>
      </c>
      <c r="AB150" s="808">
        <v>-0.13386496948892021</v>
      </c>
      <c r="AC150" s="808"/>
      <c r="AD150" s="809">
        <v>6.2701846820722607E-2</v>
      </c>
      <c r="AE150" s="809">
        <v>5.88540037008526E-2</v>
      </c>
      <c r="AF150" s="808">
        <v>6.5379462362970278E-2</v>
      </c>
      <c r="AG150" s="808"/>
      <c r="AH150" s="809">
        <v>7.7133899845834103E-2</v>
      </c>
      <c r="AI150" s="809">
        <v>7.8841859433551501E-2</v>
      </c>
      <c r="AJ150" s="808">
        <v>-2.1663106375070702E-2</v>
      </c>
      <c r="AK150" s="808"/>
    </row>
    <row r="151" spans="1:37" x14ac:dyDescent="0.25">
      <c r="A151" s="810" t="s">
        <v>857</v>
      </c>
      <c r="B151" s="809">
        <v>3.5126312895651497E-2</v>
      </c>
      <c r="C151" s="809">
        <v>3.6121407341728598E-2</v>
      </c>
      <c r="D151" s="808">
        <v>-2.7548606748982785E-2</v>
      </c>
      <c r="E151" s="808"/>
      <c r="F151" s="809">
        <v>3.6850795205477301E-2</v>
      </c>
      <c r="G151" s="809">
        <v>4.1053948339566201E-2</v>
      </c>
      <c r="H151" s="808">
        <v>-0.10238121554895768</v>
      </c>
      <c r="I151" s="808"/>
      <c r="J151" s="809">
        <v>3.5951331410545399E-2</v>
      </c>
      <c r="K151" s="809">
        <v>3.8472444833518651E-2</v>
      </c>
      <c r="L151" s="808">
        <v>-6.5530366834830378E-2</v>
      </c>
      <c r="M151" s="808"/>
      <c r="N151" s="809">
        <v>0.12641970552722001</v>
      </c>
      <c r="O151" s="809">
        <v>0.13567185285466499</v>
      </c>
      <c r="P151" s="808">
        <v>-6.8195039227157181E-2</v>
      </c>
      <c r="Q151" s="808"/>
      <c r="R151" s="809">
        <v>0.10918477406810199</v>
      </c>
      <c r="S151" s="809">
        <v>0.17494413328248198</v>
      </c>
      <c r="T151" s="808">
        <v>-0.37588776474257907</v>
      </c>
      <c r="U151" s="808"/>
      <c r="V151" s="809">
        <v>0.118645675640903</v>
      </c>
      <c r="W151" s="809">
        <v>0.15334309669385449</v>
      </c>
      <c r="X151" s="808">
        <v>-0.22627312087106199</v>
      </c>
      <c r="Y151" s="808"/>
      <c r="Z151" s="809">
        <v>7.6053549713881202E-2</v>
      </c>
      <c r="AA151" s="809">
        <v>7.9302085233279695E-2</v>
      </c>
      <c r="AB151" s="808">
        <v>-4.0964061787813137E-2</v>
      </c>
      <c r="AC151" s="808"/>
      <c r="AD151" s="809">
        <v>6.7323854536054495E-2</v>
      </c>
      <c r="AE151" s="809">
        <v>9.562982091148145E-2</v>
      </c>
      <c r="AF151" s="808">
        <v>-0.29599518336051284</v>
      </c>
      <c r="AG151" s="808"/>
      <c r="AH151" s="809">
        <v>0.107971751640309</v>
      </c>
      <c r="AI151" s="809">
        <v>0.130351372099484</v>
      </c>
      <c r="AJ151" s="808">
        <v>-0.17168688061139006</v>
      </c>
      <c r="AK151" s="808"/>
    </row>
    <row r="152" spans="1:37" x14ac:dyDescent="0.25">
      <c r="A152" s="810" t="s">
        <v>856</v>
      </c>
      <c r="B152" s="809">
        <v>3.3237382309319698E-2</v>
      </c>
      <c r="C152" s="809">
        <v>4.0719956532753399E-2</v>
      </c>
      <c r="D152" s="808">
        <v>-0.18375693052164821</v>
      </c>
      <c r="E152" s="808"/>
      <c r="F152" s="809">
        <v>2.27206837289913E-2</v>
      </c>
      <c r="G152" s="809">
        <v>1.7269524733453199E-2</v>
      </c>
      <c r="H152" s="808">
        <v>0.31565194061064888</v>
      </c>
      <c r="I152" s="808"/>
      <c r="J152" s="809">
        <v>2.8545050962573398E-2</v>
      </c>
      <c r="K152" s="809">
        <v>3.02100581035506E-2</v>
      </c>
      <c r="L152" s="808">
        <v>-5.5114330971164624E-2</v>
      </c>
      <c r="M152" s="808"/>
      <c r="N152" s="809">
        <v>8.1230773733897504E-2</v>
      </c>
      <c r="O152" s="809">
        <v>6.41955417705838E-2</v>
      </c>
      <c r="P152" s="808">
        <v>0.26536471993947292</v>
      </c>
      <c r="Q152" s="808"/>
      <c r="R152" s="809">
        <v>8.7814372239889096E-2</v>
      </c>
      <c r="S152" s="809">
        <v>6.3782747111820942E-2</v>
      </c>
      <c r="T152" s="808">
        <v>0.37677312778543431</v>
      </c>
      <c r="U152" s="808"/>
      <c r="V152" s="809">
        <v>8.3793643919427396E-2</v>
      </c>
      <c r="W152" s="809">
        <v>6.4034523419568112E-2</v>
      </c>
      <c r="X152" s="808">
        <v>0.30856980648381238</v>
      </c>
      <c r="Y152" s="808"/>
      <c r="Z152" s="809">
        <v>5.3093279413158299E-2</v>
      </c>
      <c r="AA152" s="809">
        <v>5.0193573868774752E-2</v>
      </c>
      <c r="AB152" s="808">
        <v>5.77704538824928E-2</v>
      </c>
      <c r="AC152" s="808"/>
      <c r="AD152" s="809">
        <v>4.6042762676266002E-2</v>
      </c>
      <c r="AE152" s="809">
        <v>3.3437006500906849E-2</v>
      </c>
      <c r="AF152" s="808">
        <v>0.37700014129605985</v>
      </c>
      <c r="AG152" s="808"/>
      <c r="AH152" s="809">
        <v>7.5156039065919097E-2</v>
      </c>
      <c r="AI152" s="809">
        <v>6.4580112170695592E-2</v>
      </c>
      <c r="AJ152" s="808">
        <v>0.16376445533680145</v>
      </c>
      <c r="AK152" s="808"/>
    </row>
    <row r="153" spans="1:37" x14ac:dyDescent="0.25">
      <c r="A153" s="810" t="s">
        <v>855</v>
      </c>
      <c r="B153" s="809">
        <v>5.8785339150181602E-2</v>
      </c>
      <c r="C153" s="809">
        <v>4.4293776785222401E-2</v>
      </c>
      <c r="D153" s="808">
        <v>0.32716926432414717</v>
      </c>
      <c r="E153" s="808"/>
      <c r="F153" s="809">
        <v>3.2393592478058501E-2</v>
      </c>
      <c r="G153" s="809">
        <v>3.5106969728566403E-2</v>
      </c>
      <c r="H153" s="808">
        <v>-7.7288848097306379E-2</v>
      </c>
      <c r="I153" s="808"/>
      <c r="J153" s="809">
        <v>4.6763038763516999E-2</v>
      </c>
      <c r="K153" s="809">
        <v>4.0068426002974299E-2</v>
      </c>
      <c r="L153" s="808">
        <v>0.1670795044468619</v>
      </c>
      <c r="M153" s="808"/>
      <c r="N153" s="809">
        <v>6.27343309628733E-2</v>
      </c>
      <c r="O153" s="809">
        <v>5.9690894931375554E-2</v>
      </c>
      <c r="P153" s="808">
        <v>5.0986604154564491E-2</v>
      </c>
      <c r="Q153" s="808"/>
      <c r="R153" s="809">
        <v>2.15057437837116E-2</v>
      </c>
      <c r="S153" s="809">
        <v>6.9467155037937212E-2</v>
      </c>
      <c r="T153" s="808">
        <v>-0.69041853273008025</v>
      </c>
      <c r="U153" s="808"/>
      <c r="V153" s="809">
        <v>4.6405520598100901E-2</v>
      </c>
      <c r="W153" s="809">
        <v>6.3620699607527142E-2</v>
      </c>
      <c r="X153" s="808">
        <v>-0.27059084724980714</v>
      </c>
      <c r="Y153" s="808"/>
      <c r="Z153" s="809">
        <v>6.0521927932817902E-2</v>
      </c>
      <c r="AA153" s="809">
        <v>5.0976096176073904E-2</v>
      </c>
      <c r="AB153" s="808">
        <v>0.18726094135910748</v>
      </c>
      <c r="AC153" s="808"/>
      <c r="AD153" s="809">
        <v>2.8246445628288201E-2</v>
      </c>
      <c r="AE153" s="809">
        <v>4.8061624338121556E-2</v>
      </c>
      <c r="AF153" s="808">
        <v>-0.41228691253608624</v>
      </c>
      <c r="AG153" s="808"/>
      <c r="AH153" s="809">
        <v>6.9922328160131095E-2</v>
      </c>
      <c r="AI153" s="809">
        <v>7.4557111869600512E-2</v>
      </c>
      <c r="AJ153" s="808">
        <v>-6.216420664973716E-2</v>
      </c>
      <c r="AK153" s="808"/>
    </row>
    <row r="154" spans="1:37" x14ac:dyDescent="0.25">
      <c r="A154" s="810" t="s">
        <v>854</v>
      </c>
      <c r="B154" s="809">
        <v>6.8977942270907394E-2</v>
      </c>
      <c r="C154" s="809">
        <v>4.2464863525017396E-2</v>
      </c>
      <c r="D154" s="808">
        <v>0.62435332519720221</v>
      </c>
      <c r="E154" s="808"/>
      <c r="F154" s="809">
        <v>2.28893802364869E-2</v>
      </c>
      <c r="G154" s="809">
        <v>3.1810516632910152E-2</v>
      </c>
      <c r="H154" s="808">
        <v>-0.28044613356558085</v>
      </c>
      <c r="I154" s="808"/>
      <c r="J154" s="809">
        <v>4.7198774002406199E-2</v>
      </c>
      <c r="K154" s="809">
        <v>3.7389743969392548E-2</v>
      </c>
      <c r="L154" s="808">
        <v>0.26234547209104658</v>
      </c>
      <c r="M154" s="808"/>
      <c r="N154" s="809">
        <v>8.9122861354349006E-2</v>
      </c>
      <c r="O154" s="809">
        <v>8.975677462117479E-2</v>
      </c>
      <c r="P154" s="808">
        <v>-7.0625673605280723E-3</v>
      </c>
      <c r="Q154" s="808"/>
      <c r="R154" s="809">
        <v>7.39211976187822E-2</v>
      </c>
      <c r="S154" s="809">
        <v>7.1748838240596954E-2</v>
      </c>
      <c r="T154" s="808">
        <v>3.0277276001328766E-2</v>
      </c>
      <c r="U154" s="808"/>
      <c r="V154" s="809">
        <v>8.2620284577309494E-2</v>
      </c>
      <c r="W154" s="809">
        <v>8.1960764505338901E-2</v>
      </c>
      <c r="X154" s="808">
        <v>8.0467779424828571E-3</v>
      </c>
      <c r="Y154" s="808"/>
      <c r="Z154" s="809">
        <v>7.8154975478098507E-2</v>
      </c>
      <c r="AA154" s="809">
        <v>6.3721037446434647E-2</v>
      </c>
      <c r="AB154" s="808">
        <v>0.22651762447837351</v>
      </c>
      <c r="AC154" s="808"/>
      <c r="AD154" s="809">
        <v>4.3869075621033898E-2</v>
      </c>
      <c r="AE154" s="809">
        <v>4.8049237397464847E-2</v>
      </c>
      <c r="AF154" s="808">
        <v>-8.6997463494633956E-2</v>
      </c>
      <c r="AG154" s="808"/>
      <c r="AH154" s="809">
        <v>9.3932859297054694E-2</v>
      </c>
      <c r="AI154" s="809">
        <v>8.4822611761214695E-2</v>
      </c>
      <c r="AJ154" s="808">
        <v>0.1074035253888006</v>
      </c>
      <c r="AK154" s="808"/>
    </row>
    <row r="155" spans="1:37" x14ac:dyDescent="0.25">
      <c r="A155" s="810" t="s">
        <v>853</v>
      </c>
      <c r="B155" s="809">
        <v>7.0098429937119497E-2</v>
      </c>
      <c r="C155" s="809">
        <v>5.392079471080545E-2</v>
      </c>
      <c r="D155" s="808">
        <v>0.30002590490514658</v>
      </c>
      <c r="E155" s="808"/>
      <c r="F155" s="809">
        <v>5.4323327547255003E-2</v>
      </c>
      <c r="G155" s="809">
        <v>3.103127581239665E-2</v>
      </c>
      <c r="H155" s="808">
        <v>0.75059923013392305</v>
      </c>
      <c r="I155" s="808"/>
      <c r="J155" s="809">
        <v>6.2406223425163498E-2</v>
      </c>
      <c r="K155" s="809">
        <v>4.2714547094375804E-2</v>
      </c>
      <c r="L155" s="808">
        <v>0.46100632384746704</v>
      </c>
      <c r="M155" s="808"/>
      <c r="N155" s="809">
        <v>0.248272731141919</v>
      </c>
      <c r="O155" s="809">
        <v>0.32576651785628552</v>
      </c>
      <c r="P155" s="808">
        <v>-0.23788137351964916</v>
      </c>
      <c r="Q155" s="808"/>
      <c r="R155" s="809">
        <v>0.107200488344163</v>
      </c>
      <c r="S155" s="809">
        <v>0.17750465037091451</v>
      </c>
      <c r="T155" s="808">
        <v>-0.39606940933571949</v>
      </c>
      <c r="U155" s="808"/>
      <c r="V155" s="809">
        <v>0.18681286641592301</v>
      </c>
      <c r="W155" s="809">
        <v>0.26127771362485597</v>
      </c>
      <c r="X155" s="808">
        <v>-0.28500267464775053</v>
      </c>
      <c r="Y155" s="808"/>
      <c r="Z155" s="809">
        <v>0.15396993054444899</v>
      </c>
      <c r="AA155" s="809">
        <v>0.1804949382647095</v>
      </c>
      <c r="AB155" s="808">
        <v>-0.14695707245462791</v>
      </c>
      <c r="AC155" s="808"/>
      <c r="AD155" s="809">
        <v>7.6484163151740794E-2</v>
      </c>
      <c r="AE155" s="809">
        <v>9.1307161459981453E-2</v>
      </c>
      <c r="AF155" s="808">
        <v>-0.16234212159511011</v>
      </c>
      <c r="AG155" s="808"/>
      <c r="AH155" s="809">
        <v>0.176977597601923</v>
      </c>
      <c r="AI155" s="809">
        <v>0.20846355112038051</v>
      </c>
      <c r="AJ155" s="808">
        <v>-0.151038171177826</v>
      </c>
      <c r="AK155" s="808"/>
    </row>
    <row r="156" spans="1:37" x14ac:dyDescent="0.25">
      <c r="A156" s="810" t="s">
        <v>852</v>
      </c>
      <c r="B156" s="809">
        <v>0.13204468914860601</v>
      </c>
      <c r="C156" s="809">
        <v>9.5970502535470403E-2</v>
      </c>
      <c r="D156" s="808">
        <v>0.37588827462691149</v>
      </c>
      <c r="E156" s="808"/>
      <c r="F156" s="809">
        <v>7.3247463246315495E-2</v>
      </c>
      <c r="G156" s="809">
        <v>8.123498430862619E-2</v>
      </c>
      <c r="H156" s="808">
        <v>-9.8326123040347727E-2</v>
      </c>
      <c r="I156" s="808"/>
      <c r="J156" s="809">
        <v>0.103217370092569</v>
      </c>
      <c r="K156" s="809">
        <v>8.8739826243770956E-2</v>
      </c>
      <c r="L156" s="808">
        <v>0.16314595668722401</v>
      </c>
      <c r="M156" s="808"/>
      <c r="N156" s="809">
        <v>0.36057390824492502</v>
      </c>
      <c r="O156" s="809">
        <v>0.35549519261308699</v>
      </c>
      <c r="P156" s="808">
        <v>1.4286313113003466E-2</v>
      </c>
      <c r="Q156" s="808"/>
      <c r="R156" s="809">
        <v>0.46951119176817202</v>
      </c>
      <c r="S156" s="809">
        <v>0.49067456406082999</v>
      </c>
      <c r="T156" s="808">
        <v>-4.3131178672702296E-2</v>
      </c>
      <c r="U156" s="808"/>
      <c r="V156" s="809">
        <v>0.40738092423231098</v>
      </c>
      <c r="W156" s="809">
        <v>0.41432281465673448</v>
      </c>
      <c r="X156" s="808">
        <v>-1.6754786796316885E-2</v>
      </c>
      <c r="Y156" s="808"/>
      <c r="Z156" s="809">
        <v>0.243523319281641</v>
      </c>
      <c r="AA156" s="809">
        <v>0.22096640042055699</v>
      </c>
      <c r="AB156" s="808">
        <v>0.10208302627979769</v>
      </c>
      <c r="AC156" s="808"/>
      <c r="AD156" s="809">
        <v>0.24254888977122299</v>
      </c>
      <c r="AE156" s="809">
        <v>0.25577470363233146</v>
      </c>
      <c r="AF156" s="808">
        <v>-5.1708842482406626E-2</v>
      </c>
      <c r="AG156" s="808"/>
      <c r="AH156" s="809">
        <v>0.36460909557396998</v>
      </c>
      <c r="AI156" s="809">
        <v>0.35574868818836247</v>
      </c>
      <c r="AJ156" s="808">
        <v>2.4906366993870908E-2</v>
      </c>
      <c r="AK156" s="808"/>
    </row>
    <row r="157" spans="1:37" x14ac:dyDescent="0.25">
      <c r="A157" s="810" t="s">
        <v>851</v>
      </c>
      <c r="B157" s="809">
        <v>0.165381661756209</v>
      </c>
      <c r="C157" s="809">
        <v>0.17314469891220952</v>
      </c>
      <c r="D157" s="808">
        <v>-4.4835546249883472E-2</v>
      </c>
      <c r="E157" s="808"/>
      <c r="F157" s="809">
        <v>0.117451110483471</v>
      </c>
      <c r="G157" s="809">
        <v>7.5467046985072145E-2</v>
      </c>
      <c r="H157" s="808">
        <v>0.5563231261281969</v>
      </c>
      <c r="I157" s="808"/>
      <c r="J157" s="809">
        <v>0.14246495757625899</v>
      </c>
      <c r="K157" s="809">
        <v>0.12643839198114648</v>
      </c>
      <c r="L157" s="808">
        <v>0.12675394984066443</v>
      </c>
      <c r="M157" s="808"/>
      <c r="N157" s="809">
        <v>0.48196040670068402</v>
      </c>
      <c r="O157" s="809">
        <v>0.48146270060181051</v>
      </c>
      <c r="P157" s="808">
        <v>1.0337376047020734E-3</v>
      </c>
      <c r="Q157" s="808"/>
      <c r="R157" s="809">
        <v>0.48275949275909402</v>
      </c>
      <c r="S157" s="809">
        <v>0.59770151848889608</v>
      </c>
      <c r="T157" s="808">
        <v>-0.19230673199626047</v>
      </c>
      <c r="U157" s="808"/>
      <c r="V157" s="809">
        <v>0.48231954019025203</v>
      </c>
      <c r="W157" s="809">
        <v>0.53464382113618591</v>
      </c>
      <c r="X157" s="808">
        <v>-9.7867550091083361E-2</v>
      </c>
      <c r="Y157" s="808"/>
      <c r="Z157" s="809">
        <v>0.31935754996860499</v>
      </c>
      <c r="AA157" s="809">
        <v>0.32004072885703849</v>
      </c>
      <c r="AB157" s="808">
        <v>-2.1346623314892977E-3</v>
      </c>
      <c r="AC157" s="808"/>
      <c r="AD157" s="809">
        <v>0.28462386563896902</v>
      </c>
      <c r="AE157" s="809">
        <v>0.31350299396172399</v>
      </c>
      <c r="AF157" s="808">
        <v>-9.211755191811935E-2</v>
      </c>
      <c r="AG157" s="808"/>
      <c r="AH157" s="809">
        <v>0.45483297737114903</v>
      </c>
      <c r="AI157" s="809">
        <v>0.47546642628080699</v>
      </c>
      <c r="AJ157" s="808">
        <v>-4.3396226882004903E-2</v>
      </c>
      <c r="AK157" s="808"/>
    </row>
    <row r="158" spans="1:37" x14ac:dyDescent="0.25">
      <c r="A158" s="810" t="s">
        <v>850</v>
      </c>
      <c r="B158" s="809">
        <v>0.282059632945029</v>
      </c>
      <c r="C158" s="809">
        <v>0.279028435386034</v>
      </c>
      <c r="D158" s="808">
        <v>1.08634001936088E-2</v>
      </c>
      <c r="E158" s="808"/>
      <c r="F158" s="809">
        <v>0.21554073007246</v>
      </c>
      <c r="G158" s="809">
        <v>0.16658158581031601</v>
      </c>
      <c r="H158" s="808">
        <v>0.29390489965615429</v>
      </c>
      <c r="I158" s="808"/>
      <c r="J158" s="809">
        <v>0.25057195524495501</v>
      </c>
      <c r="K158" s="809">
        <v>0.22554180604410651</v>
      </c>
      <c r="L158" s="808">
        <v>0.11097786986752096</v>
      </c>
      <c r="M158" s="808"/>
      <c r="N158" s="809">
        <v>0.51355041227075604</v>
      </c>
      <c r="O158" s="809">
        <v>0.49312424350683604</v>
      </c>
      <c r="P158" s="808">
        <v>4.1421952039226488E-2</v>
      </c>
      <c r="Q158" s="808"/>
      <c r="R158" s="809">
        <v>0.51247452257705395</v>
      </c>
      <c r="S158" s="809">
        <v>0.43359253547232746</v>
      </c>
      <c r="T158" s="808">
        <v>0.18192653390307467</v>
      </c>
      <c r="U158" s="808"/>
      <c r="V158" s="809">
        <v>0.51305973384463599</v>
      </c>
      <c r="W158" s="809">
        <v>0.465872374240209</v>
      </c>
      <c r="X158" s="808">
        <v>0.10128816863499329</v>
      </c>
      <c r="Y158" s="808"/>
      <c r="Z158" s="809">
        <v>0.38651036787796</v>
      </c>
      <c r="AA158" s="809">
        <v>0.37310878098084499</v>
      </c>
      <c r="AB158" s="808">
        <v>3.5918712129702025E-2</v>
      </c>
      <c r="AC158" s="808"/>
      <c r="AD158" s="809">
        <v>0.34442621090354902</v>
      </c>
      <c r="AE158" s="809">
        <v>0.27920877197940352</v>
      </c>
      <c r="AF158" s="808">
        <v>0.23357947696914197</v>
      </c>
      <c r="AG158" s="808"/>
      <c r="AH158" s="809">
        <v>0.55036778502672901</v>
      </c>
      <c r="AI158" s="809">
        <v>0.49375296799213997</v>
      </c>
      <c r="AJ158" s="808">
        <v>0.11466223132757004</v>
      </c>
      <c r="AK158" s="808"/>
    </row>
    <row r="159" spans="1:37" x14ac:dyDescent="0.25">
      <c r="A159" s="810" t="s">
        <v>849</v>
      </c>
      <c r="B159" s="809">
        <v>0.32054362920003299</v>
      </c>
      <c r="C159" s="809">
        <v>0.26954263016651803</v>
      </c>
      <c r="D159" s="808">
        <v>0.18921310889489937</v>
      </c>
      <c r="E159" s="808"/>
      <c r="F159" s="809">
        <v>0.216862485061393</v>
      </c>
      <c r="G159" s="809">
        <v>0.18662430444910699</v>
      </c>
      <c r="H159" s="808">
        <v>0.16202702376598566</v>
      </c>
      <c r="I159" s="808"/>
      <c r="J159" s="809">
        <v>0.27231735151272601</v>
      </c>
      <c r="K159" s="809">
        <v>0.23082393084507852</v>
      </c>
      <c r="L159" s="808">
        <v>0.1797622131974545</v>
      </c>
      <c r="M159" s="808"/>
      <c r="N159" s="809">
        <v>0.69649476337712801</v>
      </c>
      <c r="O159" s="809">
        <v>0.75820906414035449</v>
      </c>
      <c r="P159" s="808">
        <v>-8.1394833802464733E-2</v>
      </c>
      <c r="Q159" s="808"/>
      <c r="R159" s="809">
        <v>0.59646837003281605</v>
      </c>
      <c r="S159" s="809">
        <v>0.63870111935531504</v>
      </c>
      <c r="T159" s="808">
        <v>-6.6122867242079372E-2</v>
      </c>
      <c r="U159" s="808"/>
      <c r="V159" s="809">
        <v>0.65337162692777195</v>
      </c>
      <c r="W159" s="809">
        <v>0.70649113871444047</v>
      </c>
      <c r="X159" s="808">
        <v>-7.5187796245154481E-2</v>
      </c>
      <c r="Y159" s="808"/>
      <c r="Z159" s="809">
        <v>0.47108427201372399</v>
      </c>
      <c r="AA159" s="809">
        <v>0.46083660235568447</v>
      </c>
      <c r="AB159" s="808">
        <v>2.223710010371558E-2</v>
      </c>
      <c r="AC159" s="808"/>
      <c r="AD159" s="809">
        <v>0.35651233131591797</v>
      </c>
      <c r="AE159" s="809">
        <v>0.34895236760316301</v>
      </c>
      <c r="AF159" s="808">
        <v>2.1664744001256758E-2</v>
      </c>
      <c r="AG159" s="808"/>
      <c r="AH159" s="809">
        <v>0.62894367389341699</v>
      </c>
      <c r="AI159" s="809">
        <v>0.615050447560342</v>
      </c>
      <c r="AJ159" s="808">
        <v>2.2588759000475227E-2</v>
      </c>
      <c r="AK159" s="808"/>
    </row>
    <row r="160" spans="1:37" x14ac:dyDescent="0.25">
      <c r="A160" s="810" t="s">
        <v>848</v>
      </c>
      <c r="B160" s="809">
        <v>0.70346612889119498</v>
      </c>
      <c r="C160" s="809">
        <v>0.70123128855509798</v>
      </c>
      <c r="D160" s="808">
        <v>3.1870231299888736E-3</v>
      </c>
      <c r="E160" s="808"/>
      <c r="F160" s="809">
        <v>0.49180067880256201</v>
      </c>
      <c r="G160" s="809">
        <v>0.40073550049641549</v>
      </c>
      <c r="H160" s="808">
        <v>0.22724509855837213</v>
      </c>
      <c r="I160" s="808"/>
      <c r="J160" s="809">
        <v>0.60840766198735396</v>
      </c>
      <c r="K160" s="809">
        <v>0.565618620316234</v>
      </c>
      <c r="L160" s="808">
        <v>7.5649987702308782E-2</v>
      </c>
      <c r="M160" s="808"/>
      <c r="N160" s="809">
        <v>1.07990485256542</v>
      </c>
      <c r="O160" s="809">
        <v>1.151476089627145</v>
      </c>
      <c r="P160" s="808">
        <v>-6.215607749606001E-2</v>
      </c>
      <c r="Q160" s="808"/>
      <c r="R160" s="809">
        <v>0.85547751938340799</v>
      </c>
      <c r="S160" s="809">
        <v>0.86637689603317503</v>
      </c>
      <c r="T160" s="808">
        <v>-1.2580410095965531E-2</v>
      </c>
      <c r="U160" s="808"/>
      <c r="V160" s="809">
        <v>0.98958612843833405</v>
      </c>
      <c r="W160" s="809">
        <v>1.035516584649675</v>
      </c>
      <c r="X160" s="808">
        <v>-4.435511404858828E-2</v>
      </c>
      <c r="Y160" s="808"/>
      <c r="Z160" s="809">
        <v>0.84029377554361095</v>
      </c>
      <c r="AA160" s="809">
        <v>0.86164692777567908</v>
      </c>
      <c r="AB160" s="808">
        <v>-2.4781788855431516E-2</v>
      </c>
      <c r="AC160" s="808"/>
      <c r="AD160" s="809">
        <v>0.60837429490588801</v>
      </c>
      <c r="AE160" s="809">
        <v>0.54774139111273801</v>
      </c>
      <c r="AF160" s="808">
        <v>0.11069622412499101</v>
      </c>
      <c r="AG160" s="808"/>
      <c r="AH160" s="809">
        <v>1.10980675006662</v>
      </c>
      <c r="AI160" s="809">
        <v>1.0870784112203551</v>
      </c>
      <c r="AJ160" s="808">
        <v>2.0907727181105597E-2</v>
      </c>
      <c r="AK160" s="808"/>
    </row>
    <row r="161" spans="1:37" x14ac:dyDescent="0.25">
      <c r="A161" s="810" t="s">
        <v>847</v>
      </c>
      <c r="B161" s="809">
        <v>1.2551050271886799</v>
      </c>
      <c r="C161" s="809">
        <v>1.1222517151127001</v>
      </c>
      <c r="D161" s="808">
        <v>0.11838102832628622</v>
      </c>
      <c r="E161" s="808"/>
      <c r="F161" s="809">
        <v>0.579048677879486</v>
      </c>
      <c r="G161" s="809">
        <v>0.48543787831035301</v>
      </c>
      <c r="H161" s="808">
        <v>0.1928378557828262</v>
      </c>
      <c r="I161" s="808"/>
      <c r="J161" s="809">
        <v>0.95724838096905596</v>
      </c>
      <c r="K161" s="809">
        <v>0.84015185523686498</v>
      </c>
      <c r="L161" s="808">
        <v>0.13937542957538054</v>
      </c>
      <c r="M161" s="808"/>
      <c r="N161" s="809">
        <v>1.54710678217687</v>
      </c>
      <c r="O161" s="809">
        <v>1.3027999784517399</v>
      </c>
      <c r="P161" s="808">
        <v>0.18752441492627803</v>
      </c>
      <c r="Q161" s="808"/>
      <c r="R161" s="809">
        <v>1.4026146147855401</v>
      </c>
      <c r="S161" s="809">
        <v>1.12947156358763</v>
      </c>
      <c r="T161" s="808">
        <v>0.24183260562160958</v>
      </c>
      <c r="U161" s="808"/>
      <c r="V161" s="809">
        <v>1.4906738939313999</v>
      </c>
      <c r="W161" s="809">
        <v>1.23473818741565</v>
      </c>
      <c r="X161" s="808">
        <v>0.20727933186502659</v>
      </c>
      <c r="Y161" s="808"/>
      <c r="Z161" s="809">
        <v>1.35634478096166</v>
      </c>
      <c r="AA161" s="809">
        <v>1.1845798815195652</v>
      </c>
      <c r="AB161" s="808">
        <v>0.14500068937669011</v>
      </c>
      <c r="AC161" s="808"/>
      <c r="AD161" s="809">
        <v>0.827437420455576</v>
      </c>
      <c r="AE161" s="809">
        <v>0.67867163692647148</v>
      </c>
      <c r="AF161" s="808">
        <v>0.21920141558121733</v>
      </c>
      <c r="AG161" s="808"/>
      <c r="AH161" s="809">
        <v>1.6979777756208601</v>
      </c>
      <c r="AI161" s="809">
        <v>1.45314924324523</v>
      </c>
      <c r="AJ161" s="808">
        <v>0.16848134044984214</v>
      </c>
      <c r="AK161" s="808"/>
    </row>
    <row r="162" spans="1:37" x14ac:dyDescent="0.25">
      <c r="A162" s="810" t="s">
        <v>846</v>
      </c>
      <c r="B162" s="809">
        <v>1.1120378092855101</v>
      </c>
      <c r="C162" s="809">
        <v>1.1504792149091201</v>
      </c>
      <c r="D162" s="808">
        <v>-3.3413385592234786E-2</v>
      </c>
      <c r="E162" s="808"/>
      <c r="F162" s="809">
        <v>0.69023411275802904</v>
      </c>
      <c r="G162" s="809">
        <v>0.7789795376270845</v>
      </c>
      <c r="H162" s="808">
        <v>-0.11392523241289547</v>
      </c>
      <c r="I162" s="808"/>
      <c r="J162" s="809">
        <v>0.93272602869517396</v>
      </c>
      <c r="K162" s="809">
        <v>0.99255835703322792</v>
      </c>
      <c r="L162" s="808">
        <v>-6.0280917403077144E-2</v>
      </c>
      <c r="M162" s="808"/>
      <c r="N162" s="809">
        <v>1.57826842874827</v>
      </c>
      <c r="O162" s="809">
        <v>1.7112022166676399</v>
      </c>
      <c r="P162" s="808">
        <v>-7.768444116338423E-2</v>
      </c>
      <c r="Q162" s="808"/>
      <c r="R162" s="809">
        <v>1.1596127947458901</v>
      </c>
      <c r="S162" s="809">
        <v>1.3559533862806501</v>
      </c>
      <c r="T162" s="808">
        <v>-0.1447989241527822</v>
      </c>
      <c r="U162" s="808"/>
      <c r="V162" s="809">
        <v>1.42178644412981</v>
      </c>
      <c r="W162" s="809">
        <v>1.5768500492691999</v>
      </c>
      <c r="X162" s="808">
        <v>-9.8337571927815837E-2</v>
      </c>
      <c r="Y162" s="808"/>
      <c r="Z162" s="809">
        <v>1.27626680839689</v>
      </c>
      <c r="AA162" s="809">
        <v>1.34971520475031</v>
      </c>
      <c r="AB162" s="808">
        <v>-5.4417699448683028E-2</v>
      </c>
      <c r="AC162" s="808"/>
      <c r="AD162" s="809">
        <v>0.833415066965281</v>
      </c>
      <c r="AE162" s="809">
        <v>0.9589637001018434</v>
      </c>
      <c r="AF162" s="808">
        <v>-0.13092115282698286</v>
      </c>
      <c r="AG162" s="808"/>
      <c r="AH162" s="809">
        <v>1.6433660755709201</v>
      </c>
      <c r="AI162" s="809">
        <v>1.7846953636667999</v>
      </c>
      <c r="AJ162" s="808">
        <v>-7.9189586622507663E-2</v>
      </c>
      <c r="AK162" s="808"/>
    </row>
    <row r="163" spans="1:37" x14ac:dyDescent="0.25">
      <c r="A163" s="810" t="s">
        <v>845</v>
      </c>
      <c r="B163" s="809">
        <v>1.1778323822675301</v>
      </c>
      <c r="C163" s="809">
        <v>0.86118366253686496</v>
      </c>
      <c r="D163" s="808">
        <v>0.36769011478676328</v>
      </c>
      <c r="E163" s="808"/>
      <c r="F163" s="809">
        <v>0.83174412018517296</v>
      </c>
      <c r="G163" s="809">
        <v>0.69629139607051405</v>
      </c>
      <c r="H163" s="808">
        <v>0.19453453665962217</v>
      </c>
      <c r="I163" s="808"/>
      <c r="J163" s="809">
        <v>1.04032919769159</v>
      </c>
      <c r="K163" s="809">
        <v>0.79544070097909847</v>
      </c>
      <c r="L163" s="808">
        <v>0.30786518267302798</v>
      </c>
      <c r="M163" s="808"/>
      <c r="N163" s="809">
        <v>0.947941810245158</v>
      </c>
      <c r="O163" s="809">
        <v>1.0454783820205251</v>
      </c>
      <c r="P163" s="808">
        <v>-9.3293724148427445E-2</v>
      </c>
      <c r="Q163" s="808"/>
      <c r="R163" s="809">
        <v>1.38415270979351</v>
      </c>
      <c r="S163" s="809">
        <v>1.3251127954141251</v>
      </c>
      <c r="T163" s="808">
        <v>4.4554633072525537E-2</v>
      </c>
      <c r="U163" s="808"/>
      <c r="V163" s="809">
        <v>1.10294830004366</v>
      </c>
      <c r="W163" s="809">
        <v>1.1447209198997501</v>
      </c>
      <c r="X163" s="808">
        <v>-3.649153180475502E-2</v>
      </c>
      <c r="Y163" s="808"/>
      <c r="Z163" s="809">
        <v>1.0929325686220399</v>
      </c>
      <c r="AA163" s="809">
        <v>0.93008681408207849</v>
      </c>
      <c r="AB163" s="808">
        <v>0.17508661780209966</v>
      </c>
      <c r="AC163" s="808"/>
      <c r="AD163" s="809">
        <v>1.0133156570641699</v>
      </c>
      <c r="AE163" s="809">
        <v>0.9046388784349666</v>
      </c>
      <c r="AF163" s="808">
        <v>0.1201327747677782</v>
      </c>
      <c r="AG163" s="808"/>
      <c r="AH163" s="809">
        <v>1.5937230985077</v>
      </c>
      <c r="AI163" s="809">
        <v>1.3805085120651799</v>
      </c>
      <c r="AJ163" s="808">
        <v>0.15444641201346923</v>
      </c>
      <c r="AK163" s="808"/>
    </row>
    <row r="164" spans="1:37" x14ac:dyDescent="0.25">
      <c r="A164" s="810" t="s">
        <v>844</v>
      </c>
      <c r="B164" s="809">
        <v>0.56068812207871599</v>
      </c>
      <c r="C164" s="809">
        <v>0.69776334821155794</v>
      </c>
      <c r="D164" s="808">
        <v>-0.19644945020998941</v>
      </c>
      <c r="E164" s="808"/>
      <c r="F164" s="809">
        <v>1.0588266324190101</v>
      </c>
      <c r="G164" s="809">
        <v>1.2100070223925199</v>
      </c>
      <c r="H164" s="808">
        <v>-0.12494174593679976</v>
      </c>
      <c r="I164" s="808"/>
      <c r="J164" s="809">
        <v>0.72665011256316903</v>
      </c>
      <c r="K164" s="809">
        <v>0.86800379170646758</v>
      </c>
      <c r="L164" s="808">
        <v>-0.16284914938608938</v>
      </c>
      <c r="M164" s="808"/>
      <c r="N164" s="809">
        <v>1.24168073904837</v>
      </c>
      <c r="O164" s="809">
        <v>1.0712868563646598</v>
      </c>
      <c r="P164" s="808">
        <v>0.15905532833841571</v>
      </c>
      <c r="Q164" s="808"/>
      <c r="R164" s="809">
        <v>1.21524512516344</v>
      </c>
      <c r="S164" s="809">
        <v>1.0573064993795249</v>
      </c>
      <c r="T164" s="808">
        <v>0.14937827950230187</v>
      </c>
      <c r="U164" s="808"/>
      <c r="V164" s="809">
        <v>1.2340008816177399</v>
      </c>
      <c r="W164" s="809">
        <v>1.0670651560443201</v>
      </c>
      <c r="X164" s="808">
        <v>0.15644379785791285</v>
      </c>
      <c r="Y164" s="808"/>
      <c r="Z164" s="809">
        <v>0.83660778605990505</v>
      </c>
      <c r="AA164" s="809">
        <v>0.85082999589229646</v>
      </c>
      <c r="AB164" s="808">
        <v>-1.6715689269365813E-2</v>
      </c>
      <c r="AC164" s="808"/>
      <c r="AD164" s="809">
        <v>1.11486421604863</v>
      </c>
      <c r="AE164" s="809">
        <v>1.152722226553905</v>
      </c>
      <c r="AF164" s="808">
        <v>-3.2842266448225445E-2</v>
      </c>
      <c r="AG164" s="808"/>
      <c r="AH164" s="809">
        <v>1.38702063948524</v>
      </c>
      <c r="AI164" s="809">
        <v>1.4210579444713201</v>
      </c>
      <c r="AJ164" s="808">
        <v>-2.3952088033076673E-2</v>
      </c>
      <c r="AK164" s="808"/>
    </row>
    <row r="165" spans="1:37" x14ac:dyDescent="0.25">
      <c r="A165" s="810" t="s">
        <v>354</v>
      </c>
      <c r="B165" s="809">
        <v>0.20209816606657</v>
      </c>
      <c r="C165" s="809">
        <v>0.1788445001332975</v>
      </c>
      <c r="D165" s="808">
        <v>0.13002169994571219</v>
      </c>
      <c r="E165" s="808"/>
      <c r="F165" s="809">
        <v>0.118901604196693</v>
      </c>
      <c r="G165" s="809">
        <v>0.10419790285313349</v>
      </c>
      <c r="H165" s="808">
        <v>0.14111321764588985</v>
      </c>
      <c r="I165" s="808"/>
      <c r="J165" s="809"/>
      <c r="K165" s="809"/>
      <c r="L165" s="808"/>
      <c r="M165" s="808"/>
      <c r="N165" s="809">
        <v>0.26748678257913699</v>
      </c>
      <c r="O165" s="809">
        <v>0.26816894359957655</v>
      </c>
      <c r="P165" s="808">
        <v>-2.5437733813731241E-3</v>
      </c>
      <c r="Q165" s="808"/>
      <c r="R165" s="809">
        <v>0.220699380752408</v>
      </c>
      <c r="S165" s="809">
        <v>0.23355852680713801</v>
      </c>
      <c r="T165" s="808">
        <v>-5.5057489146386467E-2</v>
      </c>
      <c r="U165" s="808"/>
      <c r="V165" s="809"/>
      <c r="W165" s="809"/>
      <c r="X165" s="808"/>
      <c r="Y165" s="808"/>
      <c r="Z165" s="809">
        <v>0.23250502168113699</v>
      </c>
      <c r="AA165" s="809">
        <v>0.21968794800334851</v>
      </c>
      <c r="AB165" s="808">
        <v>5.834217941529099E-2</v>
      </c>
      <c r="AC165" s="808"/>
      <c r="AD165" s="809">
        <v>0.16390748097763699</v>
      </c>
      <c r="AE165" s="809">
        <v>0.16046193007300003</v>
      </c>
      <c r="AF165" s="808">
        <v>2.1472700116902874E-2</v>
      </c>
      <c r="AG165" s="808"/>
      <c r="AH165" s="809">
        <v>0.20047458657772399</v>
      </c>
      <c r="AI165" s="809">
        <v>0.1919203612998375</v>
      </c>
      <c r="AJ165" s="808">
        <v>4.4571744342030546E-2</v>
      </c>
      <c r="AK165" s="808"/>
    </row>
    <row r="166" spans="1:37" x14ac:dyDescent="0.25">
      <c r="A166" s="817"/>
      <c r="B166" s="809"/>
      <c r="C166" s="809"/>
      <c r="D166" s="808"/>
      <c r="E166" s="808"/>
      <c r="F166" s="809"/>
      <c r="G166" s="809"/>
      <c r="H166" s="808"/>
      <c r="I166" s="808"/>
      <c r="J166" s="809"/>
      <c r="K166" s="809"/>
      <c r="L166" s="808"/>
      <c r="M166" s="808"/>
      <c r="N166" s="809"/>
      <c r="O166" s="809"/>
      <c r="P166" s="808"/>
      <c r="Q166" s="808"/>
      <c r="R166" s="809"/>
      <c r="S166" s="809"/>
      <c r="T166" s="808"/>
      <c r="U166" s="808"/>
      <c r="V166" s="809"/>
      <c r="W166" s="809"/>
      <c r="X166" s="808"/>
      <c r="Y166" s="808"/>
      <c r="Z166" s="809"/>
      <c r="AA166" s="809"/>
      <c r="AB166" s="808"/>
      <c r="AC166" s="808"/>
      <c r="AD166" s="809"/>
      <c r="AE166" s="809"/>
      <c r="AF166" s="808"/>
      <c r="AG166" s="808"/>
      <c r="AH166" s="809"/>
      <c r="AI166" s="809"/>
      <c r="AJ166" s="808"/>
      <c r="AK166" s="808"/>
    </row>
    <row r="167" spans="1:37" x14ac:dyDescent="0.25">
      <c r="A167" s="813" t="s">
        <v>865</v>
      </c>
      <c r="B167" s="812"/>
      <c r="C167" s="812"/>
      <c r="D167" s="811"/>
      <c r="E167" s="811"/>
      <c r="F167" s="812"/>
      <c r="G167" s="812"/>
      <c r="H167" s="811"/>
      <c r="I167" s="811"/>
      <c r="J167" s="812"/>
      <c r="K167" s="812"/>
      <c r="L167" s="811"/>
      <c r="M167" s="811"/>
      <c r="N167" s="812"/>
      <c r="O167" s="812"/>
      <c r="P167" s="811"/>
      <c r="Q167" s="811"/>
      <c r="R167" s="812"/>
      <c r="S167" s="812"/>
      <c r="T167" s="811"/>
      <c r="U167" s="811"/>
      <c r="V167" s="812"/>
      <c r="W167" s="812"/>
      <c r="X167" s="811"/>
      <c r="Y167" s="811"/>
      <c r="Z167" s="812"/>
      <c r="AA167" s="812"/>
      <c r="AB167" s="811"/>
      <c r="AC167" s="811"/>
      <c r="AD167" s="812"/>
      <c r="AE167" s="812"/>
      <c r="AF167" s="811"/>
      <c r="AG167" s="811"/>
      <c r="AH167" s="812"/>
      <c r="AI167" s="812"/>
      <c r="AJ167" s="811"/>
      <c r="AK167" s="811"/>
    </row>
    <row r="168" spans="1:37" x14ac:dyDescent="0.25">
      <c r="A168" s="810" t="s">
        <v>862</v>
      </c>
      <c r="B168" s="809">
        <v>0.23173435086341901</v>
      </c>
      <c r="C168" s="809">
        <v>0.43049250973031949</v>
      </c>
      <c r="D168" s="808">
        <v>-0.4616994590484555</v>
      </c>
      <c r="E168" s="808"/>
      <c r="F168" s="809">
        <v>0.447750033693189</v>
      </c>
      <c r="G168" s="809">
        <v>0.93925812441708345</v>
      </c>
      <c r="H168" s="808">
        <v>-0.52329394651649264</v>
      </c>
      <c r="I168" s="808"/>
      <c r="J168" s="809">
        <v>0.34160534471167497</v>
      </c>
      <c r="K168" s="809">
        <v>0.68878849527000952</v>
      </c>
      <c r="L168" s="808">
        <v>-0.50404899754058252</v>
      </c>
      <c r="M168" s="808"/>
      <c r="N168" s="809">
        <v>0.445766520165849</v>
      </c>
      <c r="O168" s="809">
        <v>0.52952084053681903</v>
      </c>
      <c r="P168" s="808">
        <v>-0.15817001704042724</v>
      </c>
      <c r="Q168" s="808"/>
      <c r="R168" s="809">
        <v>0.45573637655851801</v>
      </c>
      <c r="S168" s="809">
        <v>0.44584129372201148</v>
      </c>
      <c r="T168" s="808">
        <v>2.2194182046036001E-2</v>
      </c>
      <c r="U168" s="808"/>
      <c r="V168" s="809">
        <v>0.45082415858001401</v>
      </c>
      <c r="W168" s="809">
        <v>0.48700649543617247</v>
      </c>
      <c r="X168" s="808">
        <v>-7.4295388655448741E-2</v>
      </c>
      <c r="Y168" s="808"/>
      <c r="Z168" s="809">
        <v>0.33808963269123399</v>
      </c>
      <c r="AA168" s="809">
        <v>0.47834127999984755</v>
      </c>
      <c r="AB168" s="808">
        <v>-0.29320414769274827</v>
      </c>
      <c r="AC168" s="808"/>
      <c r="AD168" s="809">
        <v>0.45170790759859197</v>
      </c>
      <c r="AE168" s="809">
        <v>0.7006628868781859</v>
      </c>
      <c r="AF168" s="808">
        <v>-0.35531349517999533</v>
      </c>
      <c r="AG168" s="808"/>
      <c r="AH168" s="809">
        <v>0.39580363252508999</v>
      </c>
      <c r="AI168" s="809">
        <v>0.59125180474425854</v>
      </c>
      <c r="AJ168" s="808">
        <v>-0.33056672411124083</v>
      </c>
      <c r="AK168" s="808"/>
    </row>
    <row r="169" spans="1:37" x14ac:dyDescent="0.25">
      <c r="A169" s="810" t="s">
        <v>861</v>
      </c>
      <c r="B169" s="809">
        <v>0.26671751119402598</v>
      </c>
      <c r="C169" s="809">
        <v>0.41308887263518002</v>
      </c>
      <c r="D169" s="808">
        <v>-0.35433382774854383</v>
      </c>
      <c r="E169" s="808"/>
      <c r="F169" s="809">
        <v>0.36964435888533498</v>
      </c>
      <c r="G169" s="809">
        <v>0.51954227709962741</v>
      </c>
      <c r="H169" s="808">
        <v>-0.2885191924151112</v>
      </c>
      <c r="I169" s="808"/>
      <c r="J169" s="809">
        <v>0.31903058939731499</v>
      </c>
      <c r="K169" s="809">
        <v>0.46719581687606404</v>
      </c>
      <c r="L169" s="808">
        <v>-0.3171373161460771</v>
      </c>
      <c r="M169" s="808"/>
      <c r="N169" s="809">
        <v>0.347443283011036</v>
      </c>
      <c r="O169" s="809">
        <v>0.400869847587628</v>
      </c>
      <c r="P169" s="808">
        <v>-0.13327658565019224</v>
      </c>
      <c r="Q169" s="808"/>
      <c r="R169" s="809">
        <v>0.34357230448832798</v>
      </c>
      <c r="S169" s="809">
        <v>0.3815636434800535</v>
      </c>
      <c r="T169" s="808">
        <v>-9.9567502409887071E-2</v>
      </c>
      <c r="U169" s="808"/>
      <c r="V169" s="809">
        <v>0.34547778979728799</v>
      </c>
      <c r="W169" s="809">
        <v>0.39106246404339196</v>
      </c>
      <c r="X169" s="808">
        <v>-0.11656622263047452</v>
      </c>
      <c r="Y169" s="808"/>
      <c r="Z169" s="809">
        <v>0.30782084671042997</v>
      </c>
      <c r="AA169" s="809">
        <v>0.4069904774077005</v>
      </c>
      <c r="AB169" s="808">
        <v>-0.24366572733820474</v>
      </c>
      <c r="AC169" s="808"/>
      <c r="AD169" s="809">
        <v>0.35638232599985398</v>
      </c>
      <c r="AE169" s="809">
        <v>0.45072404928058352</v>
      </c>
      <c r="AF169" s="808">
        <v>-0.20931149210101319</v>
      </c>
      <c r="AG169" s="808"/>
      <c r="AH169" s="809">
        <v>0.332490004062308</v>
      </c>
      <c r="AI169" s="809">
        <v>0.42921282926010151</v>
      </c>
      <c r="AJ169" s="808">
        <v>-0.22534933395287635</v>
      </c>
      <c r="AK169" s="808"/>
    </row>
    <row r="170" spans="1:37" x14ac:dyDescent="0.25">
      <c r="A170" s="810" t="s">
        <v>860</v>
      </c>
      <c r="B170" s="809">
        <v>0.29601365408727198</v>
      </c>
      <c r="C170" s="809">
        <v>0.38236736791139747</v>
      </c>
      <c r="D170" s="808">
        <v>-0.22583965335696599</v>
      </c>
      <c r="E170" s="808"/>
      <c r="F170" s="809">
        <v>0.32217251527565799</v>
      </c>
      <c r="G170" s="809">
        <v>0.35394634267224445</v>
      </c>
      <c r="H170" s="808">
        <v>-8.9770181425519457E-2</v>
      </c>
      <c r="I170" s="808"/>
      <c r="J170" s="809">
        <v>0.30932273338083299</v>
      </c>
      <c r="K170" s="809">
        <v>0.36790624794048454</v>
      </c>
      <c r="L170" s="808">
        <v>-0.15923489988984502</v>
      </c>
      <c r="M170" s="808"/>
      <c r="N170" s="809">
        <v>0.142724781441608</v>
      </c>
      <c r="O170" s="809">
        <v>0.248893608947197</v>
      </c>
      <c r="P170" s="808">
        <v>-0.42656309237780715</v>
      </c>
      <c r="Q170" s="808"/>
      <c r="R170" s="809">
        <v>0.22104467346488599</v>
      </c>
      <c r="S170" s="809">
        <v>0.29179120271105696</v>
      </c>
      <c r="T170" s="808">
        <v>-0.24245600480363677</v>
      </c>
      <c r="U170" s="808"/>
      <c r="V170" s="809">
        <v>0.18235264526461401</v>
      </c>
      <c r="W170" s="809">
        <v>0.27059236501044648</v>
      </c>
      <c r="X170" s="808">
        <v>-0.32609833519296044</v>
      </c>
      <c r="Y170" s="808"/>
      <c r="Z170" s="809">
        <v>0.21594357702823799</v>
      </c>
      <c r="AA170" s="809">
        <v>0.31393137364333551</v>
      </c>
      <c r="AB170" s="808">
        <v>-0.31213126447955358</v>
      </c>
      <c r="AC170" s="808"/>
      <c r="AD170" s="809">
        <v>0.26963181102126499</v>
      </c>
      <c r="AE170" s="809">
        <v>0.32226328450887354</v>
      </c>
      <c r="AF170" s="808">
        <v>-0.1633182432426904</v>
      </c>
      <c r="AG170" s="808"/>
      <c r="AH170" s="809">
        <v>0.24318058624532701</v>
      </c>
      <c r="AI170" s="809">
        <v>0.31815805332058855</v>
      </c>
      <c r="AJ170" s="808">
        <v>-0.23566106937331333</v>
      </c>
      <c r="AK170" s="808"/>
    </row>
    <row r="171" spans="1:37" x14ac:dyDescent="0.25">
      <c r="A171" s="810" t="s">
        <v>859</v>
      </c>
      <c r="B171" s="809">
        <v>0.25506863897074999</v>
      </c>
      <c r="C171" s="809">
        <v>0.2620076864754135</v>
      </c>
      <c r="D171" s="808">
        <v>-2.6484137156467205E-2</v>
      </c>
      <c r="E171" s="808"/>
      <c r="F171" s="809">
        <v>0.246973192596665</v>
      </c>
      <c r="G171" s="809">
        <v>0.2313161810716475</v>
      </c>
      <c r="H171" s="808">
        <v>6.7686624655833832E-2</v>
      </c>
      <c r="I171" s="808"/>
      <c r="J171" s="809">
        <v>0.25095564607123</v>
      </c>
      <c r="K171" s="809">
        <v>0.24640402017351248</v>
      </c>
      <c r="L171" s="808">
        <v>1.8472206315921131E-2</v>
      </c>
      <c r="M171" s="808"/>
      <c r="N171" s="809">
        <v>0.226029485194749</v>
      </c>
      <c r="O171" s="809">
        <v>0.26129887276230146</v>
      </c>
      <c r="P171" s="808">
        <v>-0.1349771898925731</v>
      </c>
      <c r="Q171" s="808"/>
      <c r="R171" s="809">
        <v>0.26580912050161898</v>
      </c>
      <c r="S171" s="809">
        <v>0.26977426534798099</v>
      </c>
      <c r="T171" s="808">
        <v>-1.4698009987154943E-2</v>
      </c>
      <c r="U171" s="808"/>
      <c r="V171" s="809">
        <v>0.246120268235301</v>
      </c>
      <c r="W171" s="809">
        <v>0.26559238390812701</v>
      </c>
      <c r="X171" s="808">
        <v>-7.331579086078667E-2</v>
      </c>
      <c r="Y171" s="808"/>
      <c r="Z171" s="809">
        <v>0.239672658278966</v>
      </c>
      <c r="AA171" s="809">
        <v>0.26163765275310902</v>
      </c>
      <c r="AB171" s="808">
        <v>-8.3951962735539454E-2</v>
      </c>
      <c r="AC171" s="808"/>
      <c r="AD171" s="809">
        <v>0.256903096489357</v>
      </c>
      <c r="AE171" s="809">
        <v>0.2513024579245105</v>
      </c>
      <c r="AF171" s="808">
        <v>2.2286445628513854E-2</v>
      </c>
      <c r="AG171" s="808"/>
      <c r="AH171" s="809">
        <v>0.248399374885237</v>
      </c>
      <c r="AI171" s="809">
        <v>0.25639298035107849</v>
      </c>
      <c r="AJ171" s="808">
        <v>-3.1177161928910301E-2</v>
      </c>
      <c r="AK171" s="808"/>
    </row>
    <row r="172" spans="1:37" x14ac:dyDescent="0.25">
      <c r="A172" s="810" t="s">
        <v>858</v>
      </c>
      <c r="B172" s="809">
        <v>0.28516602977323602</v>
      </c>
      <c r="C172" s="809">
        <v>0.27730461908187548</v>
      </c>
      <c r="D172" s="808">
        <v>2.834936798885207E-2</v>
      </c>
      <c r="E172" s="808"/>
      <c r="F172" s="809">
        <v>0.226978580632171</v>
      </c>
      <c r="G172" s="809">
        <v>0.1927285147550975</v>
      </c>
      <c r="H172" s="808">
        <v>0.17771146070728286</v>
      </c>
      <c r="I172" s="808"/>
      <c r="J172" s="809">
        <v>0.25582636983492102</v>
      </c>
      <c r="K172" s="809">
        <v>0.23464531567494051</v>
      </c>
      <c r="L172" s="808">
        <v>9.0268386986779234E-2</v>
      </c>
      <c r="M172" s="808"/>
      <c r="N172" s="809">
        <v>0.39498635441838797</v>
      </c>
      <c r="O172" s="809">
        <v>0.4867249096381755</v>
      </c>
      <c r="P172" s="808">
        <v>-0.1884813236453928</v>
      </c>
      <c r="Q172" s="808"/>
      <c r="R172" s="809">
        <v>0.33959506922258798</v>
      </c>
      <c r="S172" s="809">
        <v>0.47399201227321452</v>
      </c>
      <c r="T172" s="808">
        <v>-0.28354263272512403</v>
      </c>
      <c r="U172" s="808"/>
      <c r="V172" s="809">
        <v>0.36722848245606698</v>
      </c>
      <c r="W172" s="809">
        <v>0.48035570362458402</v>
      </c>
      <c r="X172" s="808">
        <v>-0.23550718835001114</v>
      </c>
      <c r="Y172" s="808"/>
      <c r="Z172" s="809">
        <v>0.34353658187463898</v>
      </c>
      <c r="AA172" s="809">
        <v>0.38689523171646201</v>
      </c>
      <c r="AB172" s="808">
        <v>-0.11206819388665565</v>
      </c>
      <c r="AC172" s="808"/>
      <c r="AD172" s="809">
        <v>0.28648709928129301</v>
      </c>
      <c r="AE172" s="809">
        <v>0.33874340591621949</v>
      </c>
      <c r="AF172" s="808">
        <v>-0.15426516272275684</v>
      </c>
      <c r="AG172" s="808"/>
      <c r="AH172" s="809">
        <v>0.31486453475530202</v>
      </c>
      <c r="AI172" s="809">
        <v>0.36271267647801797</v>
      </c>
      <c r="AJ172" s="808">
        <v>-0.13191747855996361</v>
      </c>
      <c r="AK172" s="808"/>
    </row>
    <row r="173" spans="1:37" x14ac:dyDescent="0.25">
      <c r="A173" s="810" t="s">
        <v>857</v>
      </c>
      <c r="B173" s="809">
        <v>0.27040633323444901</v>
      </c>
      <c r="C173" s="809">
        <v>0.33459829958653853</v>
      </c>
      <c r="D173" s="808">
        <v>-0.19184785586600772</v>
      </c>
      <c r="E173" s="808"/>
      <c r="F173" s="809">
        <v>0.19942783287670099</v>
      </c>
      <c r="G173" s="809">
        <v>0.27554853461810502</v>
      </c>
      <c r="H173" s="808">
        <v>-0.276251520796157</v>
      </c>
      <c r="I173" s="808"/>
      <c r="J173" s="809">
        <v>0.236449141200125</v>
      </c>
      <c r="K173" s="809">
        <v>0.30645292263940699</v>
      </c>
      <c r="L173" s="808">
        <v>-0.22843241577321524</v>
      </c>
      <c r="M173" s="808"/>
      <c r="N173" s="809">
        <v>0.56766525836738602</v>
      </c>
      <c r="O173" s="809">
        <v>0.76439507340067392</v>
      </c>
      <c r="P173" s="808">
        <v>-0.257366670559594</v>
      </c>
      <c r="Q173" s="808"/>
      <c r="R173" s="809">
        <v>0.54790904805084095</v>
      </c>
      <c r="S173" s="809">
        <v>0.66741692466149294</v>
      </c>
      <c r="T173" s="808">
        <v>-0.17906030278040247</v>
      </c>
      <c r="U173" s="808"/>
      <c r="V173" s="809">
        <v>0.55875397433904495</v>
      </c>
      <c r="W173" s="809">
        <v>0.72075805686369498</v>
      </c>
      <c r="X173" s="808">
        <v>-0.22476902059145096</v>
      </c>
      <c r="Y173" s="808"/>
      <c r="Z173" s="809">
        <v>0.40366884078906201</v>
      </c>
      <c r="AA173" s="809">
        <v>0.52102546497159352</v>
      </c>
      <c r="AB173" s="808">
        <v>-0.22524162842775799</v>
      </c>
      <c r="AC173" s="808"/>
      <c r="AD173" s="809">
        <v>0.34623696618542299</v>
      </c>
      <c r="AE173" s="809">
        <v>0.435280564148812</v>
      </c>
      <c r="AF173" s="808">
        <v>-0.20456598639434573</v>
      </c>
      <c r="AG173" s="808"/>
      <c r="AH173" s="809">
        <v>0.376877008435552</v>
      </c>
      <c r="AI173" s="809">
        <v>0.48112029613761098</v>
      </c>
      <c r="AJ173" s="808">
        <v>-0.21666782411574487</v>
      </c>
      <c r="AK173" s="808"/>
    </row>
    <row r="174" spans="1:37" x14ac:dyDescent="0.25">
      <c r="A174" s="810" t="s">
        <v>856</v>
      </c>
      <c r="B174" s="809">
        <v>0.32370320162119998</v>
      </c>
      <c r="C174" s="809">
        <v>0.34747696241282899</v>
      </c>
      <c r="D174" s="808">
        <v>-6.8418235921447898E-2</v>
      </c>
      <c r="E174" s="808"/>
      <c r="F174" s="809">
        <v>0.21524858269570701</v>
      </c>
      <c r="G174" s="809">
        <v>0.24065918338231501</v>
      </c>
      <c r="H174" s="808">
        <v>-0.10558749651468863</v>
      </c>
      <c r="I174" s="808"/>
      <c r="J174" s="809">
        <v>0.27531301489136201</v>
      </c>
      <c r="K174" s="809">
        <v>0.29960388201868399</v>
      </c>
      <c r="L174" s="808">
        <v>-8.1076610101491101E-2</v>
      </c>
      <c r="M174" s="808"/>
      <c r="N174" s="809">
        <v>0.61435038958409904</v>
      </c>
      <c r="O174" s="809">
        <v>0.64195541770583853</v>
      </c>
      <c r="P174" s="808">
        <v>-4.3001472314684722E-2</v>
      </c>
      <c r="Q174" s="808"/>
      <c r="R174" s="809">
        <v>0.41122827975753001</v>
      </c>
      <c r="S174" s="809">
        <v>0.57718158042172452</v>
      </c>
      <c r="T174" s="808">
        <v>-0.2875235563528184</v>
      </c>
      <c r="U174" s="808"/>
      <c r="V174" s="809">
        <v>0.53527879996290895</v>
      </c>
      <c r="W174" s="809">
        <v>0.61668916821902497</v>
      </c>
      <c r="X174" s="808">
        <v>-0.13201199640205469</v>
      </c>
      <c r="Y174" s="808"/>
      <c r="Z174" s="809">
        <v>0.44395018743343001</v>
      </c>
      <c r="AA174" s="809">
        <v>0.4663144927163585</v>
      </c>
      <c r="AB174" s="808">
        <v>-4.7959704517551528E-2</v>
      </c>
      <c r="AC174" s="808"/>
      <c r="AD174" s="809">
        <v>0.285465128592849</v>
      </c>
      <c r="AE174" s="809">
        <v>0.35763059127056951</v>
      </c>
      <c r="AF174" s="808">
        <v>-0.20178772297228595</v>
      </c>
      <c r="AG174" s="808"/>
      <c r="AH174" s="809">
        <v>0.376756247784997</v>
      </c>
      <c r="AI174" s="809">
        <v>0.4200030316712865</v>
      </c>
      <c r="AJ174" s="808">
        <v>-0.10296778981380401</v>
      </c>
      <c r="AK174" s="808"/>
    </row>
    <row r="175" spans="1:37" x14ac:dyDescent="0.25">
      <c r="A175" s="810" t="s">
        <v>855</v>
      </c>
      <c r="B175" s="809">
        <v>0.33897000756728102</v>
      </c>
      <c r="C175" s="809">
        <v>0.44736714553074652</v>
      </c>
      <c r="D175" s="808">
        <v>-0.24230017569767115</v>
      </c>
      <c r="E175" s="808"/>
      <c r="F175" s="809">
        <v>0.246373801945797</v>
      </c>
      <c r="G175" s="809">
        <v>0.20804130209520849</v>
      </c>
      <c r="H175" s="808">
        <v>0.18425427770609673</v>
      </c>
      <c r="I175" s="808"/>
      <c r="J175" s="809">
        <v>0.29678941935245401</v>
      </c>
      <c r="K175" s="809">
        <v>0.33729242187578345</v>
      </c>
      <c r="L175" s="808">
        <v>-0.1200827528175113</v>
      </c>
      <c r="M175" s="808"/>
      <c r="N175" s="809">
        <v>0.54856066144279902</v>
      </c>
      <c r="O175" s="809">
        <v>0.73362035383400204</v>
      </c>
      <c r="P175" s="808">
        <v>-0.2522553953472737</v>
      </c>
      <c r="Q175" s="808"/>
      <c r="R175" s="809">
        <v>0.33815928156456798</v>
      </c>
      <c r="S175" s="809">
        <v>0.61016511435384002</v>
      </c>
      <c r="T175" s="808">
        <v>-0.4457905350379201</v>
      </c>
      <c r="U175" s="808"/>
      <c r="V175" s="809">
        <v>0.46523002928729001</v>
      </c>
      <c r="W175" s="809">
        <v>0.68399448989812006</v>
      </c>
      <c r="X175" s="808">
        <v>-0.31983365924982038</v>
      </c>
      <c r="Y175" s="808"/>
      <c r="Z175" s="809">
        <v>0.43113853962035598</v>
      </c>
      <c r="AA175" s="809">
        <v>0.57160081613827152</v>
      </c>
      <c r="AB175" s="808">
        <v>-0.24573491246369636</v>
      </c>
      <c r="AC175" s="808"/>
      <c r="AD175" s="809">
        <v>0.281334598457751</v>
      </c>
      <c r="AE175" s="809">
        <v>0.3596521551594265</v>
      </c>
      <c r="AF175" s="808">
        <v>-0.21775917529802907</v>
      </c>
      <c r="AG175" s="808"/>
      <c r="AH175" s="809">
        <v>0.36659016957060903</v>
      </c>
      <c r="AI175" s="809">
        <v>0.47914428291553646</v>
      </c>
      <c r="AJ175" s="808">
        <v>-0.23490651429679787</v>
      </c>
      <c r="AK175" s="808"/>
    </row>
    <row r="176" spans="1:37" x14ac:dyDescent="0.25">
      <c r="A176" s="810" t="s">
        <v>854</v>
      </c>
      <c r="B176" s="809">
        <v>0.34004261270847302</v>
      </c>
      <c r="C176" s="809">
        <v>0.43291613080371749</v>
      </c>
      <c r="D176" s="808">
        <v>-0.21453004747784038</v>
      </c>
      <c r="E176" s="808"/>
      <c r="F176" s="809">
        <v>0.28466065603194601</v>
      </c>
      <c r="G176" s="809">
        <v>0.31232143603220852</v>
      </c>
      <c r="H176" s="808">
        <v>-8.8565102516402233E-2</v>
      </c>
      <c r="I176" s="808"/>
      <c r="J176" s="809">
        <v>0.31387184711600102</v>
      </c>
      <c r="K176" s="809">
        <v>0.37547174470316302</v>
      </c>
      <c r="L176" s="808">
        <v>-0.16406000839253851</v>
      </c>
      <c r="M176" s="808"/>
      <c r="N176" s="809">
        <v>0.91974792917688197</v>
      </c>
      <c r="O176" s="809">
        <v>1.0218463572256802</v>
      </c>
      <c r="P176" s="808">
        <v>-9.9915635385730728E-2</v>
      </c>
      <c r="Q176" s="808"/>
      <c r="R176" s="809">
        <v>0.72967375714023697</v>
      </c>
      <c r="S176" s="809">
        <v>0.82481017405997148</v>
      </c>
      <c r="T176" s="808">
        <v>-0.11534340859478438</v>
      </c>
      <c r="U176" s="808"/>
      <c r="V176" s="809">
        <v>0.83844288793269695</v>
      </c>
      <c r="W176" s="809">
        <v>0.936545296322153</v>
      </c>
      <c r="X176" s="808">
        <v>-0.10474924039948492</v>
      </c>
      <c r="Y176" s="808"/>
      <c r="Z176" s="809">
        <v>0.60412781044888597</v>
      </c>
      <c r="AA176" s="809">
        <v>0.69762122814732996</v>
      </c>
      <c r="AB176" s="808">
        <v>-0.1340174494786148</v>
      </c>
      <c r="AC176" s="808"/>
      <c r="AD176" s="809">
        <v>0.46761003511135601</v>
      </c>
      <c r="AE176" s="809">
        <v>0.52069683791946597</v>
      </c>
      <c r="AF176" s="808">
        <v>-0.10195338043577801</v>
      </c>
      <c r="AG176" s="808"/>
      <c r="AH176" s="809">
        <v>0.54227906005533699</v>
      </c>
      <c r="AI176" s="809">
        <v>0.61664692359740203</v>
      </c>
      <c r="AJ176" s="808">
        <v>-0.12060039659034853</v>
      </c>
      <c r="AK176" s="808"/>
    </row>
    <row r="177" spans="1:37" x14ac:dyDescent="0.25">
      <c r="A177" s="810" t="s">
        <v>853</v>
      </c>
      <c r="B177" s="809">
        <v>0.50996607779254399</v>
      </c>
      <c r="C177" s="809">
        <v>0.4710520625935965</v>
      </c>
      <c r="D177" s="808">
        <v>8.2610858308714882E-2</v>
      </c>
      <c r="E177" s="808"/>
      <c r="F177" s="809">
        <v>0.38118402719599298</v>
      </c>
      <c r="G177" s="809">
        <v>0.388565540607402</v>
      </c>
      <c r="H177" s="808">
        <v>-1.8996829723681396E-2</v>
      </c>
      <c r="I177" s="808"/>
      <c r="J177" s="809">
        <v>0.44716977360764598</v>
      </c>
      <c r="K177" s="809">
        <v>0.43066832018865497</v>
      </c>
      <c r="L177" s="808">
        <v>3.8315921198388864E-2</v>
      </c>
      <c r="M177" s="808"/>
      <c r="N177" s="809">
        <v>1.3655000212805599</v>
      </c>
      <c r="O177" s="809">
        <v>1.598137263890715</v>
      </c>
      <c r="P177" s="808">
        <v>-0.14556774806926936</v>
      </c>
      <c r="Q177" s="808"/>
      <c r="R177" s="809">
        <v>0.88823261770878004</v>
      </c>
      <c r="S177" s="809">
        <v>1.28112052006834</v>
      </c>
      <c r="T177" s="808">
        <v>-0.3066752083079598</v>
      </c>
      <c r="U177" s="808"/>
      <c r="V177" s="809">
        <v>1.1575725829701</v>
      </c>
      <c r="W177" s="809">
        <v>1.460245894134635</v>
      </c>
      <c r="X177" s="808">
        <v>-0.20727557761352516</v>
      </c>
      <c r="Y177" s="808"/>
      <c r="Z177" s="809">
        <v>0.91268922684179599</v>
      </c>
      <c r="AA177" s="809">
        <v>0.99583414215012001</v>
      </c>
      <c r="AB177" s="808">
        <v>-8.3492734170375615E-2</v>
      </c>
      <c r="AC177" s="808"/>
      <c r="AD177" s="809">
        <v>0.59368825942959602</v>
      </c>
      <c r="AE177" s="809">
        <v>0.75586450182523746</v>
      </c>
      <c r="AF177" s="808">
        <v>-0.21455729433519291</v>
      </c>
      <c r="AG177" s="808"/>
      <c r="AH177" s="809">
        <v>0.76454322164030597</v>
      </c>
      <c r="AI177" s="809">
        <v>0.88412201113466404</v>
      </c>
      <c r="AJ177" s="808">
        <v>-0.13525145623384391</v>
      </c>
      <c r="AK177" s="808"/>
    </row>
    <row r="178" spans="1:37" x14ac:dyDescent="0.25">
      <c r="A178" s="810" t="s">
        <v>852</v>
      </c>
      <c r="B178" s="809">
        <v>0.49831706010852</v>
      </c>
      <c r="C178" s="809">
        <v>0.58700404463443046</v>
      </c>
      <c r="D178" s="808">
        <v>-0.15108411149218265</v>
      </c>
      <c r="E178" s="808"/>
      <c r="F178" s="809">
        <v>0.42493230333624099</v>
      </c>
      <c r="G178" s="809">
        <v>0.58605238679794602</v>
      </c>
      <c r="H178" s="808">
        <v>-0.27492437039976531</v>
      </c>
      <c r="I178" s="808"/>
      <c r="J178" s="809">
        <v>0.46233771304137</v>
      </c>
      <c r="K178" s="809">
        <v>0.58653703335455054</v>
      </c>
      <c r="L178" s="808">
        <v>-0.2117501764600504</v>
      </c>
      <c r="M178" s="808"/>
      <c r="N178" s="809">
        <v>1.55791444051476</v>
      </c>
      <c r="O178" s="809">
        <v>1.7509015692593799</v>
      </c>
      <c r="P178" s="808">
        <v>-0.11022157506332705</v>
      </c>
      <c r="Q178" s="808"/>
      <c r="R178" s="809">
        <v>1.6231301033979999</v>
      </c>
      <c r="S178" s="809">
        <v>1.89762205411324</v>
      </c>
      <c r="T178" s="808">
        <v>-0.14465048512703463</v>
      </c>
      <c r="U178" s="808"/>
      <c r="V178" s="809">
        <v>1.5859356145011001</v>
      </c>
      <c r="W178" s="809">
        <v>1.8147509202463099</v>
      </c>
      <c r="X178" s="808">
        <v>-0.12608634231421328</v>
      </c>
      <c r="Y178" s="808"/>
      <c r="Z178" s="809">
        <v>1.01519829274623</v>
      </c>
      <c r="AA178" s="809">
        <v>1.1475763221841349</v>
      </c>
      <c r="AB178" s="808">
        <v>-0.11535444473615072</v>
      </c>
      <c r="AC178" s="808"/>
      <c r="AD178" s="809">
        <v>0.93685550550809105</v>
      </c>
      <c r="AE178" s="809">
        <v>1.1451604952215448</v>
      </c>
      <c r="AF178" s="808">
        <v>-0.18190025815827215</v>
      </c>
      <c r="AG178" s="808"/>
      <c r="AH178" s="809">
        <v>0.97897156739734004</v>
      </c>
      <c r="AI178" s="809">
        <v>1.14645195104796</v>
      </c>
      <c r="AJ178" s="808">
        <v>-0.14608582897654621</v>
      </c>
      <c r="AK178" s="808"/>
    </row>
    <row r="179" spans="1:37" x14ac:dyDescent="0.25">
      <c r="A179" s="810" t="s">
        <v>851</v>
      </c>
      <c r="B179" s="809">
        <v>0.75693914419188102</v>
      </c>
      <c r="C179" s="809">
        <v>0.84883132881351453</v>
      </c>
      <c r="D179" s="808">
        <v>-0.1082572962405608</v>
      </c>
      <c r="E179" s="808"/>
      <c r="F179" s="809">
        <v>0.61792012806082297</v>
      </c>
      <c r="G179" s="809">
        <v>0.64291011019343891</v>
      </c>
      <c r="H179" s="808">
        <v>-3.8870102890584422E-2</v>
      </c>
      <c r="I179" s="808"/>
      <c r="J179" s="809">
        <v>0.69047094002008402</v>
      </c>
      <c r="K179" s="809">
        <v>0.75036640469856897</v>
      </c>
      <c r="L179" s="808">
        <v>-7.9821623547426349E-2</v>
      </c>
      <c r="M179" s="808"/>
      <c r="N179" s="809">
        <v>2.0218826817687199</v>
      </c>
      <c r="O179" s="809">
        <v>2.199646458653095</v>
      </c>
      <c r="P179" s="808">
        <v>-8.0814703737992918E-2</v>
      </c>
      <c r="Q179" s="808"/>
      <c r="R179" s="809">
        <v>1.9913829076312599</v>
      </c>
      <c r="S179" s="809">
        <v>2.3275281226310951</v>
      </c>
      <c r="T179" s="808">
        <v>-0.14442154822165945</v>
      </c>
      <c r="U179" s="808"/>
      <c r="V179" s="809">
        <v>2.0081751590285499</v>
      </c>
      <c r="W179" s="809">
        <v>2.2581542439513047</v>
      </c>
      <c r="X179" s="808">
        <v>-0.1107006244557249</v>
      </c>
      <c r="Y179" s="808"/>
      <c r="Z179" s="809">
        <v>1.3721756622692001</v>
      </c>
      <c r="AA179" s="809">
        <v>1.4924179065872301</v>
      </c>
      <c r="AB179" s="808">
        <v>-8.0568749401427775E-2</v>
      </c>
      <c r="AC179" s="808"/>
      <c r="AD179" s="809">
        <v>1.24644541821167</v>
      </c>
      <c r="AE179" s="809">
        <v>1.4107634728277598</v>
      </c>
      <c r="AF179" s="808">
        <v>-0.1164745598967967</v>
      </c>
      <c r="AG179" s="808"/>
      <c r="AH179" s="809">
        <v>1.31376756156051</v>
      </c>
      <c r="AI179" s="809">
        <v>1.454160525233235</v>
      </c>
      <c r="AJ179" s="808">
        <v>-9.6545712276302639E-2</v>
      </c>
      <c r="AK179" s="808"/>
    </row>
    <row r="180" spans="1:37" x14ac:dyDescent="0.25">
      <c r="A180" s="810" t="s">
        <v>850</v>
      </c>
      <c r="B180" s="809">
        <v>0.99832015539331598</v>
      </c>
      <c r="C180" s="809">
        <v>1.2768522317056652</v>
      </c>
      <c r="D180" s="808">
        <v>-0.21813963228953756</v>
      </c>
      <c r="E180" s="808"/>
      <c r="F180" s="809">
        <v>0.80637590780049895</v>
      </c>
      <c r="G180" s="809">
        <v>0.92836479283052542</v>
      </c>
      <c r="H180" s="808">
        <v>-0.13140188638357353</v>
      </c>
      <c r="I180" s="808"/>
      <c r="J180" s="809">
        <v>0.90746059001286805</v>
      </c>
      <c r="K180" s="809">
        <v>1.1110901603014951</v>
      </c>
      <c r="L180" s="808">
        <v>-0.18327006895045495</v>
      </c>
      <c r="M180" s="808"/>
      <c r="N180" s="809">
        <v>1.9128193493485699</v>
      </c>
      <c r="O180" s="809">
        <v>2.1053445008286</v>
      </c>
      <c r="P180" s="808">
        <v>-9.1445913675532939E-2</v>
      </c>
      <c r="Q180" s="808"/>
      <c r="R180" s="809">
        <v>2.0432855158233498</v>
      </c>
      <c r="S180" s="809">
        <v>2.2474974028033099</v>
      </c>
      <c r="T180" s="808">
        <v>-9.0861901208537987E-2</v>
      </c>
      <c r="U180" s="808"/>
      <c r="V180" s="809">
        <v>1.9723207402462399</v>
      </c>
      <c r="W180" s="809">
        <v>2.1704171788132101</v>
      </c>
      <c r="X180" s="808">
        <v>-9.1271134646699489E-2</v>
      </c>
      <c r="Y180" s="808"/>
      <c r="Z180" s="809">
        <v>1.4109504691467301</v>
      </c>
      <c r="AA180" s="809">
        <v>1.6409171898239201</v>
      </c>
      <c r="AB180" s="808">
        <v>-0.14014523225383896</v>
      </c>
      <c r="AC180" s="808"/>
      <c r="AD180" s="809">
        <v>1.34326222252384</v>
      </c>
      <c r="AE180" s="809">
        <v>1.484784632386595</v>
      </c>
      <c r="AF180" s="808">
        <v>-9.5315109528899447E-2</v>
      </c>
      <c r="AG180" s="808"/>
      <c r="AH180" s="809">
        <v>1.3794281825077901</v>
      </c>
      <c r="AI180" s="809">
        <v>1.567855578362735</v>
      </c>
      <c r="AJ180" s="808">
        <v>-0.12018160247368834</v>
      </c>
      <c r="AK180" s="808"/>
    </row>
    <row r="181" spans="1:37" x14ac:dyDescent="0.25">
      <c r="A181" s="810" t="s">
        <v>849</v>
      </c>
      <c r="B181" s="809">
        <v>1.33548738652155</v>
      </c>
      <c r="C181" s="809">
        <v>1.5321370556833651</v>
      </c>
      <c r="D181" s="808">
        <v>-0.12834992041498877</v>
      </c>
      <c r="E181" s="808"/>
      <c r="F181" s="809">
        <v>1.0207096470027399</v>
      </c>
      <c r="G181" s="809">
        <v>1.10123763121209</v>
      </c>
      <c r="H181" s="808">
        <v>-7.312498404246863E-2</v>
      </c>
      <c r="I181" s="808"/>
      <c r="J181" s="809">
        <v>1.1890715767623701</v>
      </c>
      <c r="K181" s="809">
        <v>1.3309286246543099</v>
      </c>
      <c r="L181" s="808">
        <v>-0.106585015352559</v>
      </c>
      <c r="M181" s="808"/>
      <c r="N181" s="809">
        <v>2.4427208893226502</v>
      </c>
      <c r="O181" s="809">
        <v>2.7471951686858302</v>
      </c>
      <c r="P181" s="808">
        <v>-0.11083096054978531</v>
      </c>
      <c r="Q181" s="808"/>
      <c r="R181" s="809">
        <v>2.49647688649496</v>
      </c>
      <c r="S181" s="809">
        <v>2.5107561243622749</v>
      </c>
      <c r="T181" s="808">
        <v>-5.6872261422609392E-3</v>
      </c>
      <c r="U181" s="808"/>
      <c r="V181" s="809">
        <v>2.46589604463444</v>
      </c>
      <c r="W181" s="809">
        <v>2.6448740774807051</v>
      </c>
      <c r="X181" s="808">
        <v>-6.7669774667210331E-2</v>
      </c>
      <c r="Y181" s="808"/>
      <c r="Z181" s="809">
        <v>1.7788525691307</v>
      </c>
      <c r="AA181" s="809">
        <v>2.0077840909055853</v>
      </c>
      <c r="AB181" s="808">
        <v>-0.11402198215029619</v>
      </c>
      <c r="AC181" s="808"/>
      <c r="AD181" s="809">
        <v>1.5636165835431799</v>
      </c>
      <c r="AE181" s="809">
        <v>1.60735566493695</v>
      </c>
      <c r="AF181" s="808">
        <v>-2.7211825203282466E-2</v>
      </c>
      <c r="AG181" s="808"/>
      <c r="AH181" s="809">
        <v>1.6815621986079901</v>
      </c>
      <c r="AI181" s="809">
        <v>1.825962576665185</v>
      </c>
      <c r="AJ181" s="808">
        <v>-7.9081783987554707E-2</v>
      </c>
      <c r="AK181" s="808"/>
    </row>
    <row r="182" spans="1:37" x14ac:dyDescent="0.25">
      <c r="A182" s="810" t="s">
        <v>848</v>
      </c>
      <c r="B182" s="809">
        <v>2.2219940710452799</v>
      </c>
      <c r="C182" s="809">
        <v>2.8150148130485197</v>
      </c>
      <c r="D182" s="808">
        <v>-0.21066345344059775</v>
      </c>
      <c r="E182" s="808"/>
      <c r="F182" s="809">
        <v>1.5818743483133899</v>
      </c>
      <c r="G182" s="809">
        <v>1.9505187115999001</v>
      </c>
      <c r="H182" s="808">
        <v>-0.18899811680562248</v>
      </c>
      <c r="I182" s="808"/>
      <c r="J182" s="809">
        <v>1.93451777554063</v>
      </c>
      <c r="K182" s="809">
        <v>2.4248706919919449</v>
      </c>
      <c r="L182" s="808">
        <v>-0.20221817108462287</v>
      </c>
      <c r="M182" s="808"/>
      <c r="N182" s="809">
        <v>3.3699979849494701</v>
      </c>
      <c r="O182" s="809">
        <v>3.9557305242600149</v>
      </c>
      <c r="P182" s="808">
        <v>-0.1480719011869788</v>
      </c>
      <c r="Q182" s="808"/>
      <c r="R182" s="809">
        <v>2.96622858479674</v>
      </c>
      <c r="S182" s="809">
        <v>3.1907486708127148</v>
      </c>
      <c r="T182" s="808">
        <v>-7.036595770446169E-2</v>
      </c>
      <c r="U182" s="808"/>
      <c r="V182" s="809">
        <v>3.2075046890291499</v>
      </c>
      <c r="W182" s="809">
        <v>3.6445857861821551</v>
      </c>
      <c r="X182" s="808">
        <v>-0.11992613778227584</v>
      </c>
      <c r="Y182" s="808"/>
      <c r="Z182" s="809">
        <v>2.6392696168608301</v>
      </c>
      <c r="AA182" s="809">
        <v>3.2214337400256552</v>
      </c>
      <c r="AB182" s="808">
        <v>-0.1807158458457658</v>
      </c>
      <c r="AC182" s="808"/>
      <c r="AD182" s="809">
        <v>2.0256176976481499</v>
      </c>
      <c r="AE182" s="809">
        <v>2.342066637861365</v>
      </c>
      <c r="AF182" s="808">
        <v>-0.13511525893310078</v>
      </c>
      <c r="AG182" s="808"/>
      <c r="AH182" s="809">
        <v>2.3735544364328001</v>
      </c>
      <c r="AI182" s="809">
        <v>2.8378467998173553</v>
      </c>
      <c r="AJ182" s="808">
        <v>-0.16360726851584703</v>
      </c>
      <c r="AK182" s="808"/>
    </row>
    <row r="183" spans="1:37" x14ac:dyDescent="0.25">
      <c r="A183" s="810" t="s">
        <v>847</v>
      </c>
      <c r="B183" s="809">
        <v>3.6483052901866899</v>
      </c>
      <c r="C183" s="809">
        <v>3.844199836580005</v>
      </c>
      <c r="D183" s="808">
        <v>-5.0958471130780954E-2</v>
      </c>
      <c r="E183" s="808"/>
      <c r="F183" s="809">
        <v>2.42286157323259</v>
      </c>
      <c r="G183" s="809">
        <v>2.4168609260557998</v>
      </c>
      <c r="H183" s="808">
        <v>2.4828268404268215E-3</v>
      </c>
      <c r="I183" s="808"/>
      <c r="J183" s="809">
        <v>3.10839976894452</v>
      </c>
      <c r="K183" s="809">
        <v>3.2119079775427051</v>
      </c>
      <c r="L183" s="808">
        <v>-3.2226392948335604E-2</v>
      </c>
      <c r="M183" s="808"/>
      <c r="N183" s="809">
        <v>4.3416979611882001</v>
      </c>
      <c r="O183" s="809">
        <v>4.7204591147489143</v>
      </c>
      <c r="P183" s="808">
        <v>-8.0238202334448339E-2</v>
      </c>
      <c r="Q183" s="808"/>
      <c r="R183" s="809">
        <v>3.8461633462043698</v>
      </c>
      <c r="S183" s="809">
        <v>4.3733138942113099</v>
      </c>
      <c r="T183" s="808">
        <v>-0.12053800864938993</v>
      </c>
      <c r="U183" s="808"/>
      <c r="V183" s="809">
        <v>4.1481618681665902</v>
      </c>
      <c r="W183" s="809">
        <v>4.5841429256925696</v>
      </c>
      <c r="X183" s="808">
        <v>-9.5106340398431563E-2</v>
      </c>
      <c r="Y183" s="808"/>
      <c r="Z183" s="809">
        <v>3.8887110483062499</v>
      </c>
      <c r="AA183" s="809">
        <v>4.1467018781002505</v>
      </c>
      <c r="AB183" s="808">
        <v>-6.2215909746614145E-2</v>
      </c>
      <c r="AC183" s="808"/>
      <c r="AD183" s="809">
        <v>2.8521315586121498</v>
      </c>
      <c r="AE183" s="809">
        <v>3.003867538140605</v>
      </c>
      <c r="AF183" s="808">
        <v>-5.0513538830137567E-2</v>
      </c>
      <c r="AG183" s="808"/>
      <c r="AH183" s="809">
        <v>3.4489997223644702</v>
      </c>
      <c r="AI183" s="809">
        <v>3.6591836097317301</v>
      </c>
      <c r="AJ183" s="808">
        <v>-5.7440104073561191E-2</v>
      </c>
      <c r="AK183" s="808"/>
    </row>
    <row r="184" spans="1:37" x14ac:dyDescent="0.25">
      <c r="A184" s="810" t="s">
        <v>846</v>
      </c>
      <c r="B184" s="809">
        <v>3.8151450995487601</v>
      </c>
      <c r="C184" s="809">
        <v>4.8684371410826106</v>
      </c>
      <c r="D184" s="808">
        <v>-0.21635116383563421</v>
      </c>
      <c r="E184" s="808"/>
      <c r="F184" s="809">
        <v>2.73008799906528</v>
      </c>
      <c r="G184" s="809">
        <v>3.1239282228746852</v>
      </c>
      <c r="H184" s="808">
        <v>-0.12607211040431254</v>
      </c>
      <c r="I184" s="808"/>
      <c r="J184" s="809">
        <v>3.3538795337615599</v>
      </c>
      <c r="K184" s="809">
        <v>4.1268635633765651</v>
      </c>
      <c r="L184" s="808">
        <v>-0.18730544825246323</v>
      </c>
      <c r="M184" s="808"/>
      <c r="N184" s="809">
        <v>4.5303120346794303</v>
      </c>
      <c r="O184" s="809">
        <v>6.1248682166439945</v>
      </c>
      <c r="P184" s="808">
        <v>-0.26034130459026772</v>
      </c>
      <c r="Q184" s="808"/>
      <c r="R184" s="809">
        <v>4.3749028165413204</v>
      </c>
      <c r="S184" s="809">
        <v>4.4521205647260444</v>
      </c>
      <c r="T184" s="808">
        <v>-1.73440379841725E-2</v>
      </c>
      <c r="U184" s="808"/>
      <c r="V184" s="809">
        <v>4.4722243346531201</v>
      </c>
      <c r="W184" s="809">
        <v>5.49224890042069</v>
      </c>
      <c r="X184" s="808">
        <v>-0.18572074650321094</v>
      </c>
      <c r="Y184" s="808"/>
      <c r="Z184" s="809">
        <v>4.0670615225614402</v>
      </c>
      <c r="AA184" s="809">
        <v>5.3148615700493096</v>
      </c>
      <c r="AB184" s="808">
        <v>-0.23477564392637468</v>
      </c>
      <c r="AC184" s="808"/>
      <c r="AD184" s="809">
        <v>3.23182820180106</v>
      </c>
      <c r="AE184" s="809">
        <v>3.538245376237835</v>
      </c>
      <c r="AF184" s="808">
        <v>-8.6601448416950638E-2</v>
      </c>
      <c r="AG184" s="808"/>
      <c r="AH184" s="809">
        <v>3.72627517335042</v>
      </c>
      <c r="AI184" s="809">
        <v>4.5877666599662206</v>
      </c>
      <c r="AJ184" s="808">
        <v>-0.18778014455995537</v>
      </c>
      <c r="AK184" s="808"/>
    </row>
    <row r="185" spans="1:37" x14ac:dyDescent="0.25">
      <c r="A185" s="810" t="s">
        <v>845</v>
      </c>
      <c r="B185" s="809">
        <v>4.0073377603584897</v>
      </c>
      <c r="C185" s="809">
        <v>4.2485060685151996</v>
      </c>
      <c r="D185" s="808">
        <v>-5.67654380780949E-2</v>
      </c>
      <c r="E185" s="808"/>
      <c r="F185" s="809">
        <v>3.61449296673063</v>
      </c>
      <c r="G185" s="809">
        <v>3.636589260306105</v>
      </c>
      <c r="H185" s="808">
        <v>-6.0761037317739342E-3</v>
      </c>
      <c r="I185" s="808"/>
      <c r="J185" s="809">
        <v>3.8512578926308301</v>
      </c>
      <c r="K185" s="809">
        <v>4.0045332938983895</v>
      </c>
      <c r="L185" s="808">
        <v>-3.827547182616798E-2</v>
      </c>
      <c r="M185" s="808"/>
      <c r="N185" s="809">
        <v>4.4391421357822001</v>
      </c>
      <c r="O185" s="809">
        <v>4.9510010734765197</v>
      </c>
      <c r="P185" s="808">
        <v>-0.10338493773238064</v>
      </c>
      <c r="Q185" s="808"/>
      <c r="R185" s="809">
        <v>3.5232978067471299</v>
      </c>
      <c r="S185" s="809">
        <v>4.7179840188371145</v>
      </c>
      <c r="T185" s="808">
        <v>-0.25321963943075204</v>
      </c>
      <c r="U185" s="808"/>
      <c r="V185" s="809">
        <v>4.1136990650277196</v>
      </c>
      <c r="W185" s="809">
        <v>4.8682939347429448</v>
      </c>
      <c r="X185" s="808">
        <v>-0.15500191233935204</v>
      </c>
      <c r="Y185" s="808"/>
      <c r="Z185" s="809">
        <v>4.1668054178715197</v>
      </c>
      <c r="AA185" s="809">
        <v>4.5111457069488257</v>
      </c>
      <c r="AB185" s="808">
        <v>-7.6331005790146636E-2</v>
      </c>
      <c r="AC185" s="808"/>
      <c r="AD185" s="809">
        <v>3.5845179705671502</v>
      </c>
      <c r="AE185" s="809">
        <v>3.9948852871688096</v>
      </c>
      <c r="AF185" s="808">
        <v>-0.10272317904089015</v>
      </c>
      <c r="AG185" s="808"/>
      <c r="AH185" s="809">
        <v>3.9441021594169001</v>
      </c>
      <c r="AI185" s="809">
        <v>4.3133960738422097</v>
      </c>
      <c r="AJ185" s="808">
        <v>-8.5615581806832902E-2</v>
      </c>
      <c r="AK185" s="808"/>
    </row>
    <row r="186" spans="1:37" x14ac:dyDescent="0.25">
      <c r="A186" s="810" t="s">
        <v>844</v>
      </c>
      <c r="B186" s="809">
        <v>3.64922438776656</v>
      </c>
      <c r="C186" s="809">
        <v>3.989099896379285</v>
      </c>
      <c r="D186" s="808">
        <v>-8.5201052227650079E-2</v>
      </c>
      <c r="E186" s="808"/>
      <c r="F186" s="809">
        <v>3.8802508924577102</v>
      </c>
      <c r="G186" s="809">
        <v>4.2846150301112207</v>
      </c>
      <c r="H186" s="808">
        <v>-9.4375838858739652E-2</v>
      </c>
      <c r="I186" s="808"/>
      <c r="J186" s="809">
        <v>3.7261941818646198</v>
      </c>
      <c r="K186" s="809">
        <v>4.0873089938583043</v>
      </c>
      <c r="L186" s="808">
        <v>-8.8350259923168237E-2</v>
      </c>
      <c r="M186" s="808"/>
      <c r="N186" s="809">
        <v>5.6363934671409197</v>
      </c>
      <c r="O186" s="809">
        <v>5.0625414274223903</v>
      </c>
      <c r="P186" s="808">
        <v>0.11335256174105188</v>
      </c>
      <c r="Q186" s="808"/>
      <c r="R186" s="809">
        <v>5.5878560895365599</v>
      </c>
      <c r="S186" s="809">
        <v>4.8900425596303148</v>
      </c>
      <c r="T186" s="808">
        <v>0.14270091137182239</v>
      </c>
      <c r="U186" s="808"/>
      <c r="V186" s="809">
        <v>5.6222927868359101</v>
      </c>
      <c r="W186" s="809">
        <v>5.0105668196863649</v>
      </c>
      <c r="X186" s="808">
        <v>0.12208717878905286</v>
      </c>
      <c r="Y186" s="808"/>
      <c r="Z186" s="809">
        <v>4.4543711852378696</v>
      </c>
      <c r="AA186" s="809">
        <v>4.4289780608092144</v>
      </c>
      <c r="AB186" s="808">
        <v>5.7334048803157995E-3</v>
      </c>
      <c r="AC186" s="808"/>
      <c r="AD186" s="809">
        <v>4.4920076442251204</v>
      </c>
      <c r="AE186" s="809">
        <v>4.5117300050066751</v>
      </c>
      <c r="AF186" s="808">
        <v>-4.3713521774726566E-3</v>
      </c>
      <c r="AG186" s="808"/>
      <c r="AH186" s="809">
        <v>4.4662837304872802</v>
      </c>
      <c r="AI186" s="809">
        <v>4.4554229556088147</v>
      </c>
      <c r="AJ186" s="808">
        <v>2.4376529426444553E-3</v>
      </c>
      <c r="AK186" s="808"/>
    </row>
    <row r="187" spans="1:37" x14ac:dyDescent="0.25">
      <c r="A187" s="810" t="s">
        <v>354</v>
      </c>
      <c r="B187" s="809">
        <v>0.80549991237723495</v>
      </c>
      <c r="C187" s="809">
        <v>0.92188690046924049</v>
      </c>
      <c r="D187" s="808">
        <v>-0.12624866242568861</v>
      </c>
      <c r="E187" s="808"/>
      <c r="F187" s="809">
        <v>0.58860612537563695</v>
      </c>
      <c r="G187" s="809">
        <v>0.64787139596983701</v>
      </c>
      <c r="H187" s="808">
        <v>-9.1476905698981148E-2</v>
      </c>
      <c r="I187" s="808"/>
      <c r="J187" s="809">
        <v>0.70195882692970402</v>
      </c>
      <c r="K187" s="809">
        <v>0.79066500626796699</v>
      </c>
      <c r="L187" s="808">
        <v>-0.11219186208450871</v>
      </c>
      <c r="M187" s="808"/>
      <c r="N187" s="809">
        <v>1.1644921545563101</v>
      </c>
      <c r="O187" s="809">
        <v>1.3259678550732699</v>
      </c>
      <c r="P187" s="808">
        <v>-0.12177949857467475</v>
      </c>
      <c r="Q187" s="808"/>
      <c r="R187" s="809">
        <v>0.96235828742901897</v>
      </c>
      <c r="S187" s="809">
        <v>1.1187673772294748</v>
      </c>
      <c r="T187" s="808">
        <v>-0.13980483609362002</v>
      </c>
      <c r="U187" s="808"/>
      <c r="V187" s="809">
        <v>1.07264600288754</v>
      </c>
      <c r="W187" s="809">
        <v>1.2314004199872151</v>
      </c>
      <c r="X187" s="808">
        <v>-0.12892184745342489</v>
      </c>
      <c r="Y187" s="808"/>
      <c r="Z187" s="809">
        <v>0.97243761280388197</v>
      </c>
      <c r="AA187" s="809">
        <v>1.1066520441856449</v>
      </c>
      <c r="AB187" s="808">
        <v>-0.12127970312522909</v>
      </c>
      <c r="AC187" s="808"/>
      <c r="AD187" s="809">
        <v>0.75384592059631295</v>
      </c>
      <c r="AE187" s="809">
        <v>0.85268235778993096</v>
      </c>
      <c r="AF187" s="808">
        <v>-0.11591237497840622</v>
      </c>
      <c r="AG187" s="808"/>
      <c r="AH187" s="809">
        <v>0.87037000309666701</v>
      </c>
      <c r="AI187" s="809">
        <v>0.98758063691060061</v>
      </c>
      <c r="AJ187" s="808">
        <v>-0.11868462121796737</v>
      </c>
      <c r="AK187" s="808"/>
    </row>
    <row r="188" spans="1:37" x14ac:dyDescent="0.25">
      <c r="A188" s="817"/>
      <c r="B188" s="809"/>
      <c r="C188" s="809"/>
      <c r="D188" s="808"/>
      <c r="E188" s="808"/>
      <c r="F188" s="809"/>
      <c r="G188" s="809"/>
      <c r="H188" s="808"/>
      <c r="I188" s="808"/>
      <c r="J188" s="809"/>
      <c r="K188" s="809"/>
      <c r="L188" s="808"/>
      <c r="M188" s="808"/>
      <c r="N188" s="809"/>
      <c r="O188" s="809"/>
      <c r="P188" s="808"/>
      <c r="Q188" s="808"/>
      <c r="R188" s="809"/>
      <c r="S188" s="809"/>
      <c r="T188" s="808"/>
      <c r="U188" s="808"/>
      <c r="V188" s="809"/>
      <c r="W188" s="809"/>
      <c r="X188" s="808"/>
      <c r="Y188" s="808"/>
      <c r="Z188" s="809"/>
      <c r="AA188" s="809"/>
      <c r="AB188" s="808"/>
      <c r="AC188" s="808"/>
      <c r="AD188" s="809"/>
      <c r="AE188" s="809"/>
      <c r="AF188" s="808"/>
      <c r="AG188" s="808"/>
      <c r="AH188" s="809"/>
      <c r="AI188" s="809"/>
      <c r="AJ188" s="808"/>
      <c r="AK188" s="808"/>
    </row>
    <row r="189" spans="1:37" x14ac:dyDescent="0.25">
      <c r="A189" s="813" t="s">
        <v>864</v>
      </c>
      <c r="B189" s="812"/>
      <c r="C189" s="812"/>
      <c r="D189" s="811"/>
      <c r="E189" s="811"/>
      <c r="F189" s="812"/>
      <c r="G189" s="812"/>
      <c r="H189" s="811"/>
      <c r="I189" s="811"/>
      <c r="J189" s="812"/>
      <c r="K189" s="812"/>
      <c r="L189" s="811"/>
      <c r="M189" s="811"/>
      <c r="N189" s="812"/>
      <c r="O189" s="812"/>
      <c r="P189" s="811"/>
      <c r="Q189" s="811"/>
      <c r="R189" s="812"/>
      <c r="S189" s="812"/>
      <c r="T189" s="811"/>
      <c r="U189" s="811"/>
      <c r="V189" s="812"/>
      <c r="W189" s="812"/>
      <c r="X189" s="811"/>
      <c r="Y189" s="811"/>
      <c r="Z189" s="812"/>
      <c r="AA189" s="812"/>
      <c r="AB189" s="811"/>
      <c r="AC189" s="811"/>
      <c r="AD189" s="812"/>
      <c r="AE189" s="812"/>
      <c r="AF189" s="811"/>
      <c r="AG189" s="811"/>
      <c r="AH189" s="812"/>
      <c r="AI189" s="812"/>
      <c r="AJ189" s="811"/>
      <c r="AK189" s="811"/>
    </row>
    <row r="190" spans="1:37" x14ac:dyDescent="0.25">
      <c r="A190" s="810" t="s">
        <v>862</v>
      </c>
      <c r="B190" s="809">
        <v>4.6346870172683803E-2</v>
      </c>
      <c r="C190" s="809">
        <v>8.6098501946063846E-2</v>
      </c>
      <c r="D190" s="808">
        <v>-0.46169945904845516</v>
      </c>
      <c r="E190" s="808"/>
      <c r="F190" s="809">
        <v>0.134325010107957</v>
      </c>
      <c r="G190" s="809">
        <v>0.35483084700200951</v>
      </c>
      <c r="H190" s="808">
        <v>-0.62143931046897882</v>
      </c>
      <c r="I190" s="808"/>
      <c r="J190" s="809">
        <v>9.1094758589780098E-2</v>
      </c>
      <c r="K190" s="809">
        <v>0.22253166770261901</v>
      </c>
      <c r="L190" s="808">
        <v>-0.59064361701762413</v>
      </c>
      <c r="M190" s="808"/>
      <c r="N190" s="809">
        <v>4.6922791596405097E-2</v>
      </c>
      <c r="O190" s="809">
        <v>4.6045290481462497E-2</v>
      </c>
      <c r="P190" s="808">
        <v>1.9057347793166285E-2</v>
      </c>
      <c r="Q190" s="808"/>
      <c r="R190" s="809">
        <v>0</v>
      </c>
      <c r="S190" s="809">
        <v>4.4584129372201145E-2</v>
      </c>
      <c r="T190" s="808">
        <v>-1</v>
      </c>
      <c r="U190" s="808"/>
      <c r="V190" s="809">
        <v>2.3119187619487901E-2</v>
      </c>
      <c r="W190" s="809">
        <v>4.5302929808016E-2</v>
      </c>
      <c r="X190" s="808">
        <v>-0.48967566297672116</v>
      </c>
      <c r="Y190" s="808"/>
      <c r="Z190" s="809">
        <v>4.6633052784997797E-2</v>
      </c>
      <c r="AA190" s="809">
        <v>6.6745294883699652E-2</v>
      </c>
      <c r="AB190" s="808">
        <v>-0.30132823794915331</v>
      </c>
      <c r="AC190" s="808"/>
      <c r="AD190" s="809">
        <v>6.7756186139788802E-2</v>
      </c>
      <c r="AE190" s="809">
        <v>0.2048091515490085</v>
      </c>
      <c r="AF190" s="808">
        <v>-0.66917403042131385</v>
      </c>
      <c r="AG190" s="808"/>
      <c r="AH190" s="809">
        <v>5.7362845293491303E-2</v>
      </c>
      <c r="AI190" s="809">
        <v>0.13686384369080051</v>
      </c>
      <c r="AJ190" s="808">
        <v>-0.58087655770442881</v>
      </c>
      <c r="AK190" s="808"/>
    </row>
    <row r="191" spans="1:37" x14ac:dyDescent="0.25">
      <c r="A191" s="810" t="s">
        <v>861</v>
      </c>
      <c r="B191" s="809">
        <v>0.180214534590558</v>
      </c>
      <c r="C191" s="809">
        <v>0.19277480722975049</v>
      </c>
      <c r="D191" s="808">
        <v>-6.5155156006578493E-2</v>
      </c>
      <c r="E191" s="808"/>
      <c r="F191" s="809">
        <v>0.28595129649620299</v>
      </c>
      <c r="G191" s="809">
        <v>0.25311034012545952</v>
      </c>
      <c r="H191" s="808">
        <v>0.12974956437759574</v>
      </c>
      <c r="I191" s="808"/>
      <c r="J191" s="809">
        <v>0.23395576555803099</v>
      </c>
      <c r="K191" s="809">
        <v>0.2234414776363785</v>
      </c>
      <c r="L191" s="808">
        <v>4.7056115242681586E-2</v>
      </c>
      <c r="M191" s="808"/>
      <c r="N191" s="809">
        <v>9.0335253582869507E-2</v>
      </c>
      <c r="O191" s="809">
        <v>6.2203941867045753E-2</v>
      </c>
      <c r="P191" s="808">
        <v>0.45224323204390182</v>
      </c>
      <c r="Q191" s="808"/>
      <c r="R191" s="809">
        <v>0.101050677790685</v>
      </c>
      <c r="S191" s="809">
        <v>8.0329188101063959E-2</v>
      </c>
      <c r="T191" s="808">
        <v>0.25795716575089572</v>
      </c>
      <c r="U191" s="808"/>
      <c r="V191" s="809">
        <v>9.5776020933901598E-2</v>
      </c>
      <c r="W191" s="809">
        <v>7.1411406477489059E-2</v>
      </c>
      <c r="X191" s="808">
        <v>0.34118659270620821</v>
      </c>
      <c r="Y191" s="808"/>
      <c r="Z191" s="809">
        <v>0.13445048477007299</v>
      </c>
      <c r="AA191" s="809">
        <v>0.12761565817021148</v>
      </c>
      <c r="AB191" s="808">
        <v>5.3557899538827287E-2</v>
      </c>
      <c r="AC191" s="808"/>
      <c r="AD191" s="809">
        <v>0.19189817553838301</v>
      </c>
      <c r="AE191" s="809">
        <v>0.166934833066883</v>
      </c>
      <c r="AF191" s="808">
        <v>0.14953944609929529</v>
      </c>
      <c r="AG191" s="808"/>
      <c r="AH191" s="809">
        <v>0.16363382398877999</v>
      </c>
      <c r="AI191" s="809">
        <v>0.14759492547679398</v>
      </c>
      <c r="AJ191" s="808">
        <v>0.1086683601090863</v>
      </c>
      <c r="AK191" s="808"/>
    </row>
    <row r="192" spans="1:37" x14ac:dyDescent="0.25">
      <c r="A192" s="810" t="s">
        <v>860</v>
      </c>
      <c r="B192" s="809">
        <v>0.26372125545956998</v>
      </c>
      <c r="C192" s="809">
        <v>0.24618173002514598</v>
      </c>
      <c r="D192" s="808">
        <v>7.1246251428294216E-2</v>
      </c>
      <c r="E192" s="808"/>
      <c r="F192" s="809">
        <v>0.30138719170948602</v>
      </c>
      <c r="G192" s="809">
        <v>0.25281881619446001</v>
      </c>
      <c r="H192" s="808">
        <v>0.19210743981044831</v>
      </c>
      <c r="I192" s="808"/>
      <c r="J192" s="809">
        <v>0.282884892920932</v>
      </c>
      <c r="K192" s="809">
        <v>0.249558783568021</v>
      </c>
      <c r="L192" s="808">
        <v>0.13354011778883138</v>
      </c>
      <c r="M192" s="808"/>
      <c r="N192" s="809">
        <v>6.3980074439341603E-2</v>
      </c>
      <c r="O192" s="809">
        <v>8.9601699220990955E-2</v>
      </c>
      <c r="P192" s="808">
        <v>-0.28595021081527644</v>
      </c>
      <c r="Q192" s="808"/>
      <c r="R192" s="809">
        <v>0.11052233673244299</v>
      </c>
      <c r="S192" s="809">
        <v>0.12644285450812451</v>
      </c>
      <c r="T192" s="808">
        <v>-0.12591077477342583</v>
      </c>
      <c r="U192" s="808"/>
      <c r="V192" s="809">
        <v>8.7529269727014802E-2</v>
      </c>
      <c r="W192" s="809">
        <v>0.10823694600417849</v>
      </c>
      <c r="X192" s="808">
        <v>-0.19131800223155104</v>
      </c>
      <c r="Y192" s="808"/>
      <c r="Z192" s="809">
        <v>0.15938692590179501</v>
      </c>
      <c r="AA192" s="809">
        <v>0.16589869338875449</v>
      </c>
      <c r="AB192" s="808">
        <v>-3.9251469399462294E-2</v>
      </c>
      <c r="AC192" s="808"/>
      <c r="AD192" s="809">
        <v>0.20222385826594899</v>
      </c>
      <c r="AE192" s="809">
        <v>0.18840007402057202</v>
      </c>
      <c r="AF192" s="808">
        <v>7.3374622155761529E-2</v>
      </c>
      <c r="AG192" s="808"/>
      <c r="AH192" s="809">
        <v>0.18111887413063399</v>
      </c>
      <c r="AI192" s="809">
        <v>0.1773133814948735</v>
      </c>
      <c r="AJ192" s="808">
        <v>2.1461959631459165E-2</v>
      </c>
      <c r="AK192" s="808"/>
    </row>
    <row r="193" spans="1:37" x14ac:dyDescent="0.25">
      <c r="A193" s="810" t="s">
        <v>859</v>
      </c>
      <c r="B193" s="809">
        <v>0.20405491117659999</v>
      </c>
      <c r="C193" s="809">
        <v>0.16517875886493449</v>
      </c>
      <c r="D193" s="808">
        <v>0.23535806043593202</v>
      </c>
      <c r="E193" s="808"/>
      <c r="F193" s="809">
        <v>0.16464879506444299</v>
      </c>
      <c r="G193" s="809">
        <v>0.16522584362260501</v>
      </c>
      <c r="H193" s="808">
        <v>-3.4924836545550289E-3</v>
      </c>
      <c r="I193" s="808"/>
      <c r="J193" s="809">
        <v>0.18403414045223501</v>
      </c>
      <c r="K193" s="809">
        <v>0.16520269534360499</v>
      </c>
      <c r="L193" s="808">
        <v>0.11398993865967207</v>
      </c>
      <c r="M193" s="808"/>
      <c r="N193" s="809">
        <v>0.105480426424216</v>
      </c>
      <c r="O193" s="809">
        <v>9.9293571649674506E-2</v>
      </c>
      <c r="P193" s="808">
        <v>6.2308714167013987E-2</v>
      </c>
      <c r="Q193" s="808"/>
      <c r="R193" s="809">
        <v>0.13782695137121001</v>
      </c>
      <c r="S193" s="809">
        <v>0.12725201195659502</v>
      </c>
      <c r="T193" s="808">
        <v>8.3102335688193613E-2</v>
      </c>
      <c r="U193" s="808"/>
      <c r="V193" s="809">
        <v>0.12181710245989601</v>
      </c>
      <c r="W193" s="809">
        <v>0.1134569406986175</v>
      </c>
      <c r="X193" s="808">
        <v>7.3685767567857344E-2</v>
      </c>
      <c r="Y193" s="808"/>
      <c r="Z193" s="809">
        <v>0.15179268357667899</v>
      </c>
      <c r="AA193" s="809">
        <v>0.13081882637655451</v>
      </c>
      <c r="AB193" s="808">
        <v>0.16032751386832073</v>
      </c>
      <c r="AC193" s="808"/>
      <c r="AD193" s="809">
        <v>0.15050888481194699</v>
      </c>
      <c r="AE193" s="809">
        <v>0.1454908966931375</v>
      </c>
      <c r="AF193" s="808">
        <v>3.4490048744377416E-2</v>
      </c>
      <c r="AG193" s="808"/>
      <c r="AH193" s="809">
        <v>0.151142476782023</v>
      </c>
      <c r="AI193" s="809">
        <v>0.13826427736210001</v>
      </c>
      <c r="AJ193" s="808">
        <v>9.3141913917477795E-2</v>
      </c>
      <c r="AK193" s="808"/>
    </row>
    <row r="194" spans="1:37" x14ac:dyDescent="0.25">
      <c r="A194" s="810" t="s">
        <v>858</v>
      </c>
      <c r="B194" s="809">
        <v>0.18332101913993701</v>
      </c>
      <c r="C194" s="809">
        <v>0.14203407318827749</v>
      </c>
      <c r="D194" s="808">
        <v>0.29068339043498653</v>
      </c>
      <c r="E194" s="808"/>
      <c r="F194" s="809">
        <v>0.18692353699120001</v>
      </c>
      <c r="G194" s="809">
        <v>0.13291621707248102</v>
      </c>
      <c r="H194" s="808">
        <v>0.40632603837399361</v>
      </c>
      <c r="I194" s="808"/>
      <c r="J194" s="809">
        <v>0.18513750448579799</v>
      </c>
      <c r="K194" s="809">
        <v>0.137435113466751</v>
      </c>
      <c r="L194" s="808">
        <v>0.34709027275323934</v>
      </c>
      <c r="M194" s="808"/>
      <c r="N194" s="809">
        <v>0.13764675987307401</v>
      </c>
      <c r="O194" s="809">
        <v>0.14170472052756999</v>
      </c>
      <c r="P194" s="808">
        <v>-2.8636735878579782E-2</v>
      </c>
      <c r="Q194" s="808"/>
      <c r="R194" s="809">
        <v>0.148945205799381</v>
      </c>
      <c r="S194" s="809">
        <v>0.17236073173571401</v>
      </c>
      <c r="T194" s="808">
        <v>-0.13585185964652755</v>
      </c>
      <c r="U194" s="808"/>
      <c r="V194" s="809">
        <v>0.143308676080417</v>
      </c>
      <c r="W194" s="809">
        <v>0.15703936464649848</v>
      </c>
      <c r="X194" s="808">
        <v>-8.743469254979333E-2</v>
      </c>
      <c r="Y194" s="808"/>
      <c r="Z194" s="809">
        <v>0.159044713830851</v>
      </c>
      <c r="AA194" s="809">
        <v>0.14186158496270301</v>
      </c>
      <c r="AB194" s="808">
        <v>0.12112601781987439</v>
      </c>
      <c r="AC194" s="808"/>
      <c r="AD194" s="809">
        <v>0.16685512375723699</v>
      </c>
      <c r="AE194" s="809">
        <v>0.1533932404148915</v>
      </c>
      <c r="AF194" s="808">
        <v>8.7760603439462945E-2</v>
      </c>
      <c r="AG194" s="808"/>
      <c r="AH194" s="809">
        <v>0.162970085828121</v>
      </c>
      <c r="AI194" s="809">
        <v>0.147652947946804</v>
      </c>
      <c r="AJ194" s="808">
        <v>0.10373743358537899</v>
      </c>
      <c r="AK194" s="808"/>
    </row>
    <row r="195" spans="1:37" x14ac:dyDescent="0.25">
      <c r="A195" s="810" t="s">
        <v>857</v>
      </c>
      <c r="B195" s="809">
        <v>0.11929691172108001</v>
      </c>
      <c r="C195" s="809">
        <v>0.16729914979326949</v>
      </c>
      <c r="D195" s="808">
        <v>-0.28692457870530452</v>
      </c>
      <c r="E195" s="808"/>
      <c r="F195" s="809">
        <v>0.121390854794513</v>
      </c>
      <c r="G195" s="809">
        <v>0.13359928951180849</v>
      </c>
      <c r="H195" s="808">
        <v>-9.1380985347354102E-2</v>
      </c>
      <c r="I195" s="808"/>
      <c r="J195" s="809">
        <v>0.12029868587374801</v>
      </c>
      <c r="K195" s="809">
        <v>0.15123650727659049</v>
      </c>
      <c r="L195" s="808">
        <v>-0.20456582844948623</v>
      </c>
      <c r="M195" s="808"/>
      <c r="N195" s="809">
        <v>0.27404529714287601</v>
      </c>
      <c r="O195" s="809">
        <v>0.30774347110936251</v>
      </c>
      <c r="P195" s="808">
        <v>-0.10950085746745611</v>
      </c>
      <c r="Q195" s="808"/>
      <c r="R195" s="809">
        <v>0.285865590287395</v>
      </c>
      <c r="S195" s="809">
        <v>0.30337132939158801</v>
      </c>
      <c r="T195" s="808">
        <v>-5.7703999713159489E-2</v>
      </c>
      <c r="U195" s="808"/>
      <c r="V195" s="809">
        <v>0.27937698716952297</v>
      </c>
      <c r="W195" s="809">
        <v>0.30577614533611353</v>
      </c>
      <c r="X195" s="808">
        <v>-8.6334917125638497E-2</v>
      </c>
      <c r="Y195" s="808"/>
      <c r="Z195" s="809">
        <v>0.18867130602097501</v>
      </c>
      <c r="AA195" s="809">
        <v>0.22821776564871449</v>
      </c>
      <c r="AB195" s="808">
        <v>-0.17328387873453985</v>
      </c>
      <c r="AC195" s="808"/>
      <c r="AD195" s="809">
        <v>0.190681227754291</v>
      </c>
      <c r="AE195" s="809">
        <v>0.20280117193296948</v>
      </c>
      <c r="AF195" s="808">
        <v>-5.9762693002012861E-2</v>
      </c>
      <c r="AG195" s="808"/>
      <c r="AH195" s="809">
        <v>0.189608929709812</v>
      </c>
      <c r="AI195" s="809">
        <v>0.21638903271260951</v>
      </c>
      <c r="AJ195" s="808">
        <v>-0.12375905870592198</v>
      </c>
      <c r="AK195" s="808"/>
    </row>
    <row r="196" spans="1:37" x14ac:dyDescent="0.25">
      <c r="A196" s="810" t="s">
        <v>856</v>
      </c>
      <c r="B196" s="809">
        <v>0.17919284375459299</v>
      </c>
      <c r="C196" s="809">
        <v>0.18459713628181551</v>
      </c>
      <c r="D196" s="808">
        <v>-2.9276144993777415E-2</v>
      </c>
      <c r="E196" s="808"/>
      <c r="F196" s="809">
        <v>0.121974196860901</v>
      </c>
      <c r="G196" s="809">
        <v>0.11364461437498199</v>
      </c>
      <c r="H196" s="808">
        <v>7.3295004182377665E-2</v>
      </c>
      <c r="I196" s="808"/>
      <c r="J196" s="809">
        <v>0.15366307807890001</v>
      </c>
      <c r="K196" s="809">
        <v>0.152797979829529</v>
      </c>
      <c r="L196" s="808">
        <v>5.661712611227992E-3</v>
      </c>
      <c r="M196" s="808"/>
      <c r="N196" s="809">
        <v>0.16382677055576</v>
      </c>
      <c r="O196" s="809">
        <v>0.1524644117051365</v>
      </c>
      <c r="P196" s="808">
        <v>7.452466266421641E-2</v>
      </c>
      <c r="Q196" s="808"/>
      <c r="R196" s="809">
        <v>0.19276325613634199</v>
      </c>
      <c r="S196" s="809">
        <v>0.15056910793610201</v>
      </c>
      <c r="T196" s="808">
        <v>0.28023110967852838</v>
      </c>
      <c r="U196" s="808"/>
      <c r="V196" s="809">
        <v>0.17509119624955</v>
      </c>
      <c r="W196" s="809">
        <v>0.15172511281579149</v>
      </c>
      <c r="X196" s="808">
        <v>0.15400274219685128</v>
      </c>
      <c r="Y196" s="808"/>
      <c r="Z196" s="809">
        <v>0.17283556915347301</v>
      </c>
      <c r="AA196" s="809">
        <v>0.17162963968032652</v>
      </c>
      <c r="AB196" s="808">
        <v>7.0263474035873151E-3</v>
      </c>
      <c r="AC196" s="808"/>
      <c r="AD196" s="809">
        <v>0.147336840564051</v>
      </c>
      <c r="AE196" s="809">
        <v>0.1264791115469085</v>
      </c>
      <c r="AF196" s="808">
        <v>0.16491046436080317</v>
      </c>
      <c r="AG196" s="808"/>
      <c r="AH196" s="809">
        <v>0.16202470759665699</v>
      </c>
      <c r="AI196" s="809">
        <v>0.1523904805179005</v>
      </c>
      <c r="AJ196" s="808">
        <v>6.3220662117571158E-2</v>
      </c>
      <c r="AK196" s="808"/>
    </row>
    <row r="197" spans="1:37" x14ac:dyDescent="0.25">
      <c r="A197" s="810" t="s">
        <v>855</v>
      </c>
      <c r="B197" s="809">
        <v>0.15116230067189601</v>
      </c>
      <c r="C197" s="809">
        <v>0.14616946339123399</v>
      </c>
      <c r="D197" s="808">
        <v>3.4157868304532955E-2</v>
      </c>
      <c r="E197" s="808"/>
      <c r="F197" s="809">
        <v>9.85495207783188E-2</v>
      </c>
      <c r="G197" s="809">
        <v>7.2814455733322903E-2</v>
      </c>
      <c r="H197" s="808">
        <v>0.3534334602355404</v>
      </c>
      <c r="I197" s="808"/>
      <c r="J197" s="809">
        <v>0.12719546543676599</v>
      </c>
      <c r="K197" s="809">
        <v>0.1124308072919275</v>
      </c>
      <c r="L197" s="808">
        <v>0.1313221749489171</v>
      </c>
      <c r="M197" s="808"/>
      <c r="N197" s="809">
        <v>0.110879282632055</v>
      </c>
      <c r="O197" s="809">
        <v>0.14441345547913451</v>
      </c>
      <c r="P197" s="808">
        <v>-0.2322094761587134</v>
      </c>
      <c r="Q197" s="808"/>
      <c r="R197" s="809">
        <v>7.11914276978039E-2</v>
      </c>
      <c r="S197" s="809">
        <v>0.14609587245091951</v>
      </c>
      <c r="T197" s="808">
        <v>-0.51270746733984252</v>
      </c>
      <c r="U197" s="808"/>
      <c r="V197" s="809">
        <v>9.51606878087638E-2</v>
      </c>
      <c r="W197" s="809">
        <v>0.14508974028141902</v>
      </c>
      <c r="X197" s="808">
        <v>-0.34412531427661125</v>
      </c>
      <c r="Y197" s="808"/>
      <c r="Z197" s="809">
        <v>0.133447643215825</v>
      </c>
      <c r="AA197" s="809">
        <v>0.14540722515798149</v>
      </c>
      <c r="AB197" s="808">
        <v>-8.2248883638090797E-2</v>
      </c>
      <c r="AC197" s="808"/>
      <c r="AD197" s="809">
        <v>8.8128910360259299E-2</v>
      </c>
      <c r="AE197" s="809">
        <v>0.10044339468416399</v>
      </c>
      <c r="AF197" s="808">
        <v>-0.1226012358764514</v>
      </c>
      <c r="AG197" s="808"/>
      <c r="AH197" s="809">
        <v>0.11392045110162401</v>
      </c>
      <c r="AI197" s="809">
        <v>0.12579304182738299</v>
      </c>
      <c r="AJ197" s="808">
        <v>-9.4381935226996977E-2</v>
      </c>
      <c r="AK197" s="808"/>
    </row>
    <row r="198" spans="1:37" x14ac:dyDescent="0.25">
      <c r="A198" s="810" t="s">
        <v>854</v>
      </c>
      <c r="B198" s="809">
        <v>0.17002130635423701</v>
      </c>
      <c r="C198" s="809">
        <v>0.15332446299298352</v>
      </c>
      <c r="D198" s="808">
        <v>0.1088987565018739</v>
      </c>
      <c r="E198" s="808"/>
      <c r="F198" s="809">
        <v>9.4886885343981903E-2</v>
      </c>
      <c r="G198" s="809">
        <v>0.10906462845569151</v>
      </c>
      <c r="H198" s="808">
        <v>-0.1299939614929275</v>
      </c>
      <c r="I198" s="808"/>
      <c r="J198" s="809">
        <v>0.13451650590685801</v>
      </c>
      <c r="K198" s="809">
        <v>0.13224162077595653</v>
      </c>
      <c r="L198" s="808">
        <v>1.7202489787656143E-2</v>
      </c>
      <c r="M198" s="808"/>
      <c r="N198" s="809">
        <v>0.18181063716287199</v>
      </c>
      <c r="O198" s="809">
        <v>0.220939752913661</v>
      </c>
      <c r="P198" s="808">
        <v>-0.17710310270003746</v>
      </c>
      <c r="Q198" s="808"/>
      <c r="R198" s="809">
        <v>0.20745626428496899</v>
      </c>
      <c r="S198" s="809">
        <v>0.18811460110139699</v>
      </c>
      <c r="T198" s="808">
        <v>0.10281851100514261</v>
      </c>
      <c r="U198" s="808"/>
      <c r="V198" s="809">
        <v>0.19278066401372199</v>
      </c>
      <c r="W198" s="809">
        <v>0.20672906206442199</v>
      </c>
      <c r="X198" s="808">
        <v>-6.7471877980819786E-2</v>
      </c>
      <c r="Y198" s="808"/>
      <c r="Z198" s="809">
        <v>0.17539194496903099</v>
      </c>
      <c r="AA198" s="809">
        <v>0.18371519887153898</v>
      </c>
      <c r="AB198" s="808">
        <v>-4.530520040602596E-2</v>
      </c>
      <c r="AC198" s="808"/>
      <c r="AD198" s="809">
        <v>0.14116529361852301</v>
      </c>
      <c r="AE198" s="809">
        <v>0.14120592214765149</v>
      </c>
      <c r="AF198" s="808">
        <v>-2.8772539076650727E-4</v>
      </c>
      <c r="AG198" s="808"/>
      <c r="AH198" s="809">
        <v>0.159885717952434</v>
      </c>
      <c r="AI198" s="809">
        <v>0.1642596608709235</v>
      </c>
      <c r="AJ198" s="808">
        <v>-2.6628223236906452E-2</v>
      </c>
      <c r="AK198" s="808"/>
    </row>
    <row r="199" spans="1:37" x14ac:dyDescent="0.25">
      <c r="A199" s="810" t="s">
        <v>853</v>
      </c>
      <c r="B199" s="809">
        <v>0.22081005430192599</v>
      </c>
      <c r="C199" s="809">
        <v>0.1708210776438315</v>
      </c>
      <c r="D199" s="808">
        <v>0.2926393940818206</v>
      </c>
      <c r="E199" s="808"/>
      <c r="F199" s="809">
        <v>0.14915896716364899</v>
      </c>
      <c r="G199" s="809">
        <v>0.13491859048868149</v>
      </c>
      <c r="H199" s="808">
        <v>0.10554792058965472</v>
      </c>
      <c r="I199" s="808"/>
      <c r="J199" s="809">
        <v>0.185871773367034</v>
      </c>
      <c r="K199" s="809">
        <v>0.15324394215301851</v>
      </c>
      <c r="L199" s="808">
        <v>0.21291432963422244</v>
      </c>
      <c r="M199" s="808"/>
      <c r="N199" s="809">
        <v>0.461077929263565</v>
      </c>
      <c r="O199" s="809">
        <v>0.49310554982501553</v>
      </c>
      <c r="P199" s="808">
        <v>-6.4950841808241497E-2</v>
      </c>
      <c r="Q199" s="808"/>
      <c r="R199" s="809">
        <v>0.26034404312153903</v>
      </c>
      <c r="S199" s="809">
        <v>0.32413892676427947</v>
      </c>
      <c r="T199" s="808">
        <v>-0.19681339813015855</v>
      </c>
      <c r="U199" s="808"/>
      <c r="V199" s="809">
        <v>0.37362573283184702</v>
      </c>
      <c r="W199" s="809">
        <v>0.41961088911914801</v>
      </c>
      <c r="X199" s="808">
        <v>-0.10958999749466358</v>
      </c>
      <c r="Y199" s="808"/>
      <c r="Z199" s="809">
        <v>0.33391069274699797</v>
      </c>
      <c r="AA199" s="809">
        <v>0.32087989024837205</v>
      </c>
      <c r="AB199" s="808">
        <v>4.0609595349024953E-2</v>
      </c>
      <c r="AC199" s="808"/>
      <c r="AD199" s="809">
        <v>0.19575666932543401</v>
      </c>
      <c r="AE199" s="809">
        <v>0.21278538496760901</v>
      </c>
      <c r="AF199" s="808">
        <v>-8.0027656245127837E-2</v>
      </c>
      <c r="AG199" s="808"/>
      <c r="AH199" s="809">
        <v>0.26975111718693101</v>
      </c>
      <c r="AI199" s="809">
        <v>0.27055907698602599</v>
      </c>
      <c r="AJ199" s="808">
        <v>-2.9862601842654559E-3</v>
      </c>
      <c r="AK199" s="808"/>
    </row>
    <row r="200" spans="1:37" x14ac:dyDescent="0.25">
      <c r="A200" s="810" t="s">
        <v>852</v>
      </c>
      <c r="B200" s="809">
        <v>0.291151540737562</v>
      </c>
      <c r="C200" s="809">
        <v>0.23480161785377199</v>
      </c>
      <c r="D200" s="808">
        <v>0.23998950006759834</v>
      </c>
      <c r="E200" s="808"/>
      <c r="F200" s="809">
        <v>0.18045070415648601</v>
      </c>
      <c r="G200" s="809">
        <v>0.20888995965075302</v>
      </c>
      <c r="H200" s="808">
        <v>-0.13614467417110487</v>
      </c>
      <c r="I200" s="808"/>
      <c r="J200" s="809">
        <v>0.23687672952119601</v>
      </c>
      <c r="K200" s="809">
        <v>0.2220868378721115</v>
      </c>
      <c r="L200" s="808">
        <v>6.659508411570636E-2</v>
      </c>
      <c r="M200" s="808"/>
      <c r="N200" s="809">
        <v>0.67607607795923397</v>
      </c>
      <c r="O200" s="809">
        <v>0.67388651462903892</v>
      </c>
      <c r="P200" s="808">
        <v>3.2491573620527995E-3</v>
      </c>
      <c r="Q200" s="808"/>
      <c r="R200" s="809">
        <v>0.88960015282390503</v>
      </c>
      <c r="S200" s="809">
        <v>0.94490645492881353</v>
      </c>
      <c r="T200" s="808">
        <v>-5.8530981364790353E-2</v>
      </c>
      <c r="U200" s="808"/>
      <c r="V200" s="809">
        <v>0.76782083661892397</v>
      </c>
      <c r="W200" s="809">
        <v>0.79182952138088103</v>
      </c>
      <c r="X200" s="808">
        <v>-3.0320522427716538E-2</v>
      </c>
      <c r="Y200" s="808"/>
      <c r="Z200" s="809">
        <v>0.47892122849892799</v>
      </c>
      <c r="AA200" s="809">
        <v>0.44627968084938696</v>
      </c>
      <c r="AB200" s="808">
        <v>7.314146050166484E-2</v>
      </c>
      <c r="AC200" s="808"/>
      <c r="AD200" s="809">
        <v>0.48343077686360603</v>
      </c>
      <c r="AE200" s="809">
        <v>0.52264592369122798</v>
      </c>
      <c r="AF200" s="808">
        <v>-7.503195767922935E-2</v>
      </c>
      <c r="AG200" s="808"/>
      <c r="AH200" s="809">
        <v>0.48100650240625198</v>
      </c>
      <c r="AI200" s="809">
        <v>0.48181967131880599</v>
      </c>
      <c r="AJ200" s="808">
        <v>-1.6877038463960047E-3</v>
      </c>
      <c r="AK200" s="808"/>
    </row>
    <row r="201" spans="1:37" x14ac:dyDescent="0.25">
      <c r="A201" s="810" t="s">
        <v>851</v>
      </c>
      <c r="B201" s="809">
        <v>0.36892832237923601</v>
      </c>
      <c r="C201" s="809">
        <v>0.40541197794078299</v>
      </c>
      <c r="D201" s="808">
        <v>-8.9991558085824513E-2</v>
      </c>
      <c r="E201" s="808"/>
      <c r="F201" s="809">
        <v>0.30548860263681099</v>
      </c>
      <c r="G201" s="809">
        <v>0.22121638200204349</v>
      </c>
      <c r="H201" s="808">
        <v>0.38094927632434122</v>
      </c>
      <c r="I201" s="808"/>
      <c r="J201" s="809">
        <v>0.33859632635600301</v>
      </c>
      <c r="K201" s="809">
        <v>0.31733557203111296</v>
      </c>
      <c r="L201" s="808">
        <v>6.6997702743534712E-2</v>
      </c>
      <c r="M201" s="808"/>
      <c r="N201" s="809">
        <v>0.839652276482029</v>
      </c>
      <c r="O201" s="809">
        <v>0.87707422085534703</v>
      </c>
      <c r="P201" s="808">
        <v>-4.2666793166971792E-2</v>
      </c>
      <c r="Q201" s="808"/>
      <c r="R201" s="809">
        <v>1.0368357287666901</v>
      </c>
      <c r="S201" s="809">
        <v>1.1390031238407501</v>
      </c>
      <c r="T201" s="808">
        <v>-8.9698959498503164E-2</v>
      </c>
      <c r="U201" s="808"/>
      <c r="V201" s="809">
        <v>0.92827249524155797</v>
      </c>
      <c r="W201" s="809">
        <v>0.996910903684189</v>
      </c>
      <c r="X201" s="808">
        <v>-6.8851096109963872E-2</v>
      </c>
      <c r="Y201" s="808"/>
      <c r="Z201" s="809">
        <v>0.59787653856014999</v>
      </c>
      <c r="AA201" s="809">
        <v>0.63013200500349498</v>
      </c>
      <c r="AB201" s="808">
        <v>-5.1188427483803305E-2</v>
      </c>
      <c r="AC201" s="808"/>
      <c r="AD201" s="809">
        <v>0.64016834167971004</v>
      </c>
      <c r="AE201" s="809">
        <v>0.639546107681917</v>
      </c>
      <c r="AF201" s="808">
        <v>9.7293063051916053E-4</v>
      </c>
      <c r="AG201" s="808"/>
      <c r="AH201" s="809">
        <v>0.61752323466159798</v>
      </c>
      <c r="AI201" s="809">
        <v>0.63454277464723097</v>
      </c>
      <c r="AJ201" s="808">
        <v>-2.682173789638511E-2</v>
      </c>
      <c r="AK201" s="808"/>
    </row>
    <row r="202" spans="1:37" x14ac:dyDescent="0.25">
      <c r="A202" s="810" t="s">
        <v>850</v>
      </c>
      <c r="B202" s="809">
        <v>0.58805159838236398</v>
      </c>
      <c r="C202" s="809">
        <v>0.69276025337222202</v>
      </c>
      <c r="D202" s="808">
        <v>-0.1511470302751301</v>
      </c>
      <c r="E202" s="808"/>
      <c r="F202" s="809">
        <v>0.36515135447569802</v>
      </c>
      <c r="G202" s="809">
        <v>0.34439339088874299</v>
      </c>
      <c r="H202" s="808">
        <v>6.0273989385763026E-2</v>
      </c>
      <c r="I202" s="808"/>
      <c r="J202" s="809">
        <v>0.48253856770525499</v>
      </c>
      <c r="K202" s="809">
        <v>0.52705558886096449</v>
      </c>
      <c r="L202" s="808">
        <v>-8.4463616545489159E-2</v>
      </c>
      <c r="M202" s="808"/>
      <c r="N202" s="809">
        <v>0.81502737493982402</v>
      </c>
      <c r="O202" s="809">
        <v>0.81441309908595994</v>
      </c>
      <c r="P202" s="808">
        <v>7.5425586174081446E-4</v>
      </c>
      <c r="Q202" s="808"/>
      <c r="R202" s="809">
        <v>1.0315616196389701</v>
      </c>
      <c r="S202" s="809">
        <v>0.91336652442691502</v>
      </c>
      <c r="T202" s="808">
        <v>0.12940598549548954</v>
      </c>
      <c r="U202" s="808"/>
      <c r="V202" s="809">
        <v>0.91378162736179203</v>
      </c>
      <c r="W202" s="809">
        <v>0.85971070069873945</v>
      </c>
      <c r="X202" s="808">
        <v>6.2894327846688233E-2</v>
      </c>
      <c r="Y202" s="808"/>
      <c r="Z202" s="809">
        <v>0.69046512319946296</v>
      </c>
      <c r="AA202" s="809">
        <v>0.74621756196168998</v>
      </c>
      <c r="AB202" s="808">
        <v>-7.4713383340459752E-2</v>
      </c>
      <c r="AC202" s="808"/>
      <c r="AD202" s="809">
        <v>0.65440980071674404</v>
      </c>
      <c r="AE202" s="809">
        <v>0.58439045298014647</v>
      </c>
      <c r="AF202" s="808">
        <v>0.11981603631532349</v>
      </c>
      <c r="AG202" s="808"/>
      <c r="AH202" s="809">
        <v>0.67367422866659699</v>
      </c>
      <c r="AI202" s="809">
        <v>0.67049120986830046</v>
      </c>
      <c r="AJ202" s="808">
        <v>4.7472938518041694E-3</v>
      </c>
      <c r="AK202" s="808"/>
    </row>
    <row r="203" spans="1:37" x14ac:dyDescent="0.25">
      <c r="A203" s="810" t="s">
        <v>849</v>
      </c>
      <c r="B203" s="809">
        <v>0.83967769811235304</v>
      </c>
      <c r="C203" s="809">
        <v>0.83497416262109403</v>
      </c>
      <c r="D203" s="808">
        <v>5.6331509426519209E-3</v>
      </c>
      <c r="E203" s="808"/>
      <c r="F203" s="809">
        <v>0.53334377951494405</v>
      </c>
      <c r="G203" s="809">
        <v>0.536737668994127</v>
      </c>
      <c r="H203" s="808">
        <v>-6.3231810905749761E-3</v>
      </c>
      <c r="I203" s="808"/>
      <c r="J203" s="809">
        <v>0.69718944968441199</v>
      </c>
      <c r="K203" s="809">
        <v>0.69571269016020554</v>
      </c>
      <c r="L203" s="808">
        <v>2.1226571616314613E-3</v>
      </c>
      <c r="M203" s="808"/>
      <c r="N203" s="809">
        <v>1.26925693268726</v>
      </c>
      <c r="O203" s="809">
        <v>1.3357921462417299</v>
      </c>
      <c r="P203" s="808">
        <v>-4.9809555881629983E-2</v>
      </c>
      <c r="Q203" s="808"/>
      <c r="R203" s="809">
        <v>1.18503649675394</v>
      </c>
      <c r="S203" s="809">
        <v>1.255378062181135</v>
      </c>
      <c r="T203" s="808">
        <v>-5.6032176717331919E-2</v>
      </c>
      <c r="U203" s="808"/>
      <c r="V203" s="809">
        <v>1.23294802231722</v>
      </c>
      <c r="W203" s="809">
        <v>1.3009921137878049</v>
      </c>
      <c r="X203" s="808">
        <v>-5.2301694029855621E-2</v>
      </c>
      <c r="Y203" s="808"/>
      <c r="Z203" s="809">
        <v>1.01169243150021</v>
      </c>
      <c r="AA203" s="809">
        <v>1.0310242628974651</v>
      </c>
      <c r="AB203" s="808">
        <v>-1.8750122662416501E-2</v>
      </c>
      <c r="AC203" s="808"/>
      <c r="AD203" s="809">
        <v>0.77308924019049596</v>
      </c>
      <c r="AE203" s="809">
        <v>0.79478102989502308</v>
      </c>
      <c r="AF203" s="808">
        <v>-2.7292787432775332E-2</v>
      </c>
      <c r="AG203" s="808"/>
      <c r="AH203" s="809">
        <v>0.90383968175179197</v>
      </c>
      <c r="AI203" s="809">
        <v>0.92375392890288843</v>
      </c>
      <c r="AJ203" s="808">
        <v>-2.1557956646255295E-2</v>
      </c>
      <c r="AK203" s="808"/>
    </row>
    <row r="204" spans="1:37" x14ac:dyDescent="0.25">
      <c r="A204" s="810" t="s">
        <v>848</v>
      </c>
      <c r="B204" s="809">
        <v>1.5177013074550301</v>
      </c>
      <c r="C204" s="809">
        <v>1.6244350713290749</v>
      </c>
      <c r="D204" s="808">
        <v>-6.5705158524260246E-2</v>
      </c>
      <c r="E204" s="808"/>
      <c r="F204" s="809">
        <v>0.97346113742362705</v>
      </c>
      <c r="G204" s="809">
        <v>0.9691256491596989</v>
      </c>
      <c r="H204" s="808">
        <v>4.4736080070601099E-3</v>
      </c>
      <c r="I204" s="808"/>
      <c r="J204" s="809">
        <v>1.2732842985902999</v>
      </c>
      <c r="K204" s="809">
        <v>1.3286962695846249</v>
      </c>
      <c r="L204" s="808">
        <v>-4.1704016382651435E-2</v>
      </c>
      <c r="M204" s="808"/>
      <c r="N204" s="809">
        <v>1.8760813524461</v>
      </c>
      <c r="O204" s="809">
        <v>2.005209021514295</v>
      </c>
      <c r="P204" s="808">
        <v>-6.4396114162043994E-2</v>
      </c>
      <c r="Q204" s="808"/>
      <c r="R204" s="809">
        <v>1.6765639827112</v>
      </c>
      <c r="S204" s="809">
        <v>1.6485534799199051</v>
      </c>
      <c r="T204" s="808">
        <v>1.6990957910965557E-2</v>
      </c>
      <c r="U204" s="808"/>
      <c r="V204" s="809">
        <v>1.7957874148933399</v>
      </c>
      <c r="W204" s="809">
        <v>1.8601446742532102</v>
      </c>
      <c r="X204" s="808">
        <v>-3.4597985979616164E-2</v>
      </c>
      <c r="Y204" s="808"/>
      <c r="Z204" s="809">
        <v>1.6479650000016199</v>
      </c>
      <c r="AA204" s="809">
        <v>1.7600978700543399</v>
      </c>
      <c r="AB204" s="808">
        <v>-6.3708315293432002E-2</v>
      </c>
      <c r="AC204" s="808"/>
      <c r="AD204" s="809">
        <v>1.19883496391421</v>
      </c>
      <c r="AE204" s="809">
        <v>1.18362507504822</v>
      </c>
      <c r="AF204" s="808">
        <v>1.285025907834059E-2</v>
      </c>
      <c r="AG204" s="808"/>
      <c r="AH204" s="809">
        <v>1.4534888404098301</v>
      </c>
      <c r="AI204" s="809">
        <v>1.50863597616097</v>
      </c>
      <c r="AJ204" s="808">
        <v>-3.655430244443262E-2</v>
      </c>
      <c r="AK204" s="808"/>
    </row>
    <row r="205" spans="1:37" x14ac:dyDescent="0.25">
      <c r="A205" s="810" t="s">
        <v>847</v>
      </c>
      <c r="B205" s="809">
        <v>2.5802159124675601</v>
      </c>
      <c r="C205" s="809">
        <v>2.4765518177967349</v>
      </c>
      <c r="D205" s="808">
        <v>4.1858237702068334E-2</v>
      </c>
      <c r="E205" s="808"/>
      <c r="F205" s="809">
        <v>1.43238357159662</v>
      </c>
      <c r="G205" s="809">
        <v>1.316879350735535</v>
      </c>
      <c r="H205" s="808">
        <v>8.7710556625077957E-2</v>
      </c>
      <c r="I205" s="808"/>
      <c r="J205" s="809">
        <v>2.0745043814338202</v>
      </c>
      <c r="K205" s="809">
        <v>1.9628326529427649</v>
      </c>
      <c r="L205" s="808">
        <v>5.6893147932724764E-2</v>
      </c>
      <c r="M205" s="808"/>
      <c r="N205" s="809">
        <v>2.5552701542409699</v>
      </c>
      <c r="O205" s="809">
        <v>2.47707260476923</v>
      </c>
      <c r="P205" s="808">
        <v>3.1568533486334781E-2</v>
      </c>
      <c r="Q205" s="808"/>
      <c r="R205" s="809">
        <v>2.8228721807004602</v>
      </c>
      <c r="S205" s="809">
        <v>2.7468748426451199</v>
      </c>
      <c r="T205" s="808">
        <v>2.7666836826885841E-2</v>
      </c>
      <c r="U205" s="808"/>
      <c r="V205" s="809">
        <v>2.6597848523460201</v>
      </c>
      <c r="W205" s="809">
        <v>2.5830155185016999</v>
      </c>
      <c r="X205" s="808">
        <v>2.9720817894602111E-2</v>
      </c>
      <c r="Y205" s="808"/>
      <c r="Z205" s="809">
        <v>2.5715669835573598</v>
      </c>
      <c r="AA205" s="809">
        <v>2.4767266081260253</v>
      </c>
      <c r="AB205" s="808">
        <v>3.8292629925389267E-2</v>
      </c>
      <c r="AC205" s="808"/>
      <c r="AD205" s="809">
        <v>1.8517570567108701</v>
      </c>
      <c r="AE205" s="809">
        <v>1.7459302297495949</v>
      </c>
      <c r="AF205" s="808">
        <v>6.0613434121278217E-2</v>
      </c>
      <c r="AG205" s="808"/>
      <c r="AH205" s="809">
        <v>2.2662275662656599</v>
      </c>
      <c r="AI205" s="809">
        <v>2.1649784189057497</v>
      </c>
      <c r="AJ205" s="808">
        <v>4.6766815999526132E-2</v>
      </c>
      <c r="AK205" s="808"/>
    </row>
    <row r="206" spans="1:37" x14ac:dyDescent="0.25">
      <c r="A206" s="810" t="s">
        <v>846</v>
      </c>
      <c r="B206" s="809">
        <v>2.5833493723401899</v>
      </c>
      <c r="C206" s="809">
        <v>3.0205631897227896</v>
      </c>
      <c r="D206" s="808">
        <v>-0.14474579405263979</v>
      </c>
      <c r="E206" s="808"/>
      <c r="F206" s="809">
        <v>1.6195437282590599</v>
      </c>
      <c r="G206" s="809">
        <v>1.7061454140315551</v>
      </c>
      <c r="H206" s="808">
        <v>-5.0758678047176972E-2</v>
      </c>
      <c r="I206" s="808"/>
      <c r="J206" s="809">
        <v>2.17362867144077</v>
      </c>
      <c r="K206" s="809">
        <v>2.4618171256776051</v>
      </c>
      <c r="L206" s="808">
        <v>-0.11706330711202298</v>
      </c>
      <c r="M206" s="808"/>
      <c r="N206" s="809">
        <v>3.0516685233604499</v>
      </c>
      <c r="O206" s="809">
        <v>3.0624341083219999</v>
      </c>
      <c r="P206" s="808">
        <v>-3.5153686841114728E-3</v>
      </c>
      <c r="Q206" s="808"/>
      <c r="R206" s="809">
        <v>2.5827739519340298</v>
      </c>
      <c r="S206" s="809">
        <v>2.3850645882460952</v>
      </c>
      <c r="T206" s="808">
        <v>8.2894762960412774E-2</v>
      </c>
      <c r="U206" s="808"/>
      <c r="V206" s="809">
        <v>2.8764086029046498</v>
      </c>
      <c r="W206" s="809">
        <v>2.806258562258745</v>
      </c>
      <c r="X206" s="808">
        <v>2.4997711041081453E-2</v>
      </c>
      <c r="Y206" s="808"/>
      <c r="Z206" s="809">
        <v>2.7483140533930199</v>
      </c>
      <c r="AA206" s="809">
        <v>3.0354274053083352</v>
      </c>
      <c r="AB206" s="808">
        <v>-9.4587454607945279E-2</v>
      </c>
      <c r="AC206" s="808"/>
      <c r="AD206" s="809">
        <v>1.91337092544441</v>
      </c>
      <c r="AE206" s="809">
        <v>1.9179274002036899</v>
      </c>
      <c r="AF206" s="808">
        <v>-2.3757284862795025E-3</v>
      </c>
      <c r="AG206" s="808"/>
      <c r="AH206" s="809">
        <v>2.40764610672466</v>
      </c>
      <c r="AI206" s="809">
        <v>2.5780812646712796</v>
      </c>
      <c r="AJ206" s="808">
        <v>-6.6109303954912824E-2</v>
      </c>
      <c r="AK206" s="808"/>
    </row>
    <row r="207" spans="1:37" x14ac:dyDescent="0.25">
      <c r="A207" s="810" t="s">
        <v>845</v>
      </c>
      <c r="B207" s="809">
        <v>2.8701202878243199</v>
      </c>
      <c r="C207" s="809">
        <v>2.2390775225958448</v>
      </c>
      <c r="D207" s="808">
        <v>0.2818315841502817</v>
      </c>
      <c r="E207" s="808"/>
      <c r="F207" s="809">
        <v>2.2179843204937999</v>
      </c>
      <c r="G207" s="809">
        <v>1.94817281802113</v>
      </c>
      <c r="H207" s="808">
        <v>0.13849464481633247</v>
      </c>
      <c r="I207" s="808"/>
      <c r="J207" s="809">
        <v>2.6110223000886998</v>
      </c>
      <c r="K207" s="809">
        <v>2.1230930825409553</v>
      </c>
      <c r="L207" s="808">
        <v>0.22981998366448553</v>
      </c>
      <c r="M207" s="808"/>
      <c r="N207" s="809">
        <v>2.4970174513774901</v>
      </c>
      <c r="O207" s="809">
        <v>2.403398579357535</v>
      </c>
      <c r="P207" s="808">
        <v>3.8952703402604517E-2</v>
      </c>
      <c r="Q207" s="808"/>
      <c r="R207" s="809">
        <v>2.34886520449809</v>
      </c>
      <c r="S207" s="809">
        <v>2.358992009418555</v>
      </c>
      <c r="T207" s="808">
        <v>-4.2928525743336811E-3</v>
      </c>
      <c r="U207" s="808"/>
      <c r="V207" s="809">
        <v>2.4443719082048698</v>
      </c>
      <c r="W207" s="809">
        <v>2.3876346049376203</v>
      </c>
      <c r="X207" s="808">
        <v>2.3762975771048477E-2</v>
      </c>
      <c r="Y207" s="808"/>
      <c r="Z207" s="809">
        <v>2.7323314215551</v>
      </c>
      <c r="AA207" s="809">
        <v>2.3005045836233053</v>
      </c>
      <c r="AB207" s="808">
        <v>0.18770961857927074</v>
      </c>
      <c r="AC207" s="808"/>
      <c r="AD207" s="809">
        <v>2.2610036429731202</v>
      </c>
      <c r="AE207" s="809">
        <v>2.0842879759141599</v>
      </c>
      <c r="AF207" s="808">
        <v>8.47846694415888E-2</v>
      </c>
      <c r="AG207" s="808"/>
      <c r="AH207" s="809">
        <v>2.5520661031521099</v>
      </c>
      <c r="AI207" s="809">
        <v>2.217684356731215</v>
      </c>
      <c r="AJ207" s="808">
        <v>0.1507796839554576</v>
      </c>
      <c r="AK207" s="808"/>
    </row>
    <row r="208" spans="1:37" x14ac:dyDescent="0.25">
      <c r="A208" s="810" t="s">
        <v>844</v>
      </c>
      <c r="B208" s="809">
        <v>2.1287142261971601</v>
      </c>
      <c r="C208" s="809">
        <v>2.132786083212685</v>
      </c>
      <c r="D208" s="808">
        <v>-1.9091727236851415E-3</v>
      </c>
      <c r="E208" s="808"/>
      <c r="F208" s="809">
        <v>2.28250052497512</v>
      </c>
      <c r="G208" s="809">
        <v>2.4596864061749599</v>
      </c>
      <c r="H208" s="808">
        <v>-7.2035963915977552E-2</v>
      </c>
      <c r="I208" s="808"/>
      <c r="J208" s="809">
        <v>2.17995033768951</v>
      </c>
      <c r="K208" s="809">
        <v>2.241427512761005</v>
      </c>
      <c r="L208" s="808">
        <v>-2.7427688257367331E-2</v>
      </c>
      <c r="M208" s="808"/>
      <c r="N208" s="809">
        <v>2.6228761678774601</v>
      </c>
      <c r="O208" s="809">
        <v>2.38906449383978</v>
      </c>
      <c r="P208" s="808">
        <v>9.7867460104390305E-2</v>
      </c>
      <c r="Q208" s="808"/>
      <c r="R208" s="809">
        <v>2.9983618041415698</v>
      </c>
      <c r="S208" s="809">
        <v>2.6432662484488203</v>
      </c>
      <c r="T208" s="808">
        <v>0.13433968519105274</v>
      </c>
      <c r="U208" s="808"/>
      <c r="V208" s="809">
        <v>2.7319591710681501</v>
      </c>
      <c r="W208" s="809">
        <v>2.4655170065123402</v>
      </c>
      <c r="X208" s="808">
        <v>0.10806746165288574</v>
      </c>
      <c r="Y208" s="808"/>
      <c r="Z208" s="809">
        <v>2.3289351882208198</v>
      </c>
      <c r="AA208" s="809">
        <v>2.2377994412509699</v>
      </c>
      <c r="AB208" s="808">
        <v>4.0725609851302594E-2</v>
      </c>
      <c r="AC208" s="808"/>
      <c r="AD208" s="809">
        <v>2.5389608423881098</v>
      </c>
      <c r="AE208" s="809">
        <v>2.5285519808279151</v>
      </c>
      <c r="AF208" s="808">
        <v>4.1165305831626911E-3</v>
      </c>
      <c r="AG208" s="808"/>
      <c r="AH208" s="809">
        <v>2.3954116893616901</v>
      </c>
      <c r="AI208" s="809">
        <v>2.3307728628985647</v>
      </c>
      <c r="AJ208" s="808">
        <v>2.7732786618572602E-2</v>
      </c>
      <c r="AK208" s="808"/>
    </row>
    <row r="209" spans="1:37" x14ac:dyDescent="0.25">
      <c r="A209" s="810" t="s">
        <v>354</v>
      </c>
      <c r="B209" s="809">
        <v>0.50491669336085299</v>
      </c>
      <c r="C209" s="809">
        <v>0.49094568664042398</v>
      </c>
      <c r="D209" s="808">
        <v>2.8457336729106612E-2</v>
      </c>
      <c r="E209" s="808"/>
      <c r="F209" s="809">
        <v>0.33122589740507202</v>
      </c>
      <c r="G209" s="809">
        <v>0.31036771063476498</v>
      </c>
      <c r="H209" s="808">
        <v>6.7204757632963213E-2</v>
      </c>
      <c r="I209" s="808"/>
      <c r="J209" s="809">
        <v>0.42199991739356901</v>
      </c>
      <c r="K209" s="809">
        <v>0.40446961799840553</v>
      </c>
      <c r="L209" s="808">
        <v>4.3341449184528348E-2</v>
      </c>
      <c r="M209" s="808"/>
      <c r="N209" s="809">
        <v>0.50555115361486003</v>
      </c>
      <c r="O209" s="809">
        <v>0.51336739418602451</v>
      </c>
      <c r="P209" s="808">
        <v>-1.5225432428480597E-2</v>
      </c>
      <c r="Q209" s="808"/>
      <c r="R209" s="809">
        <v>0.470825345605137</v>
      </c>
      <c r="S209" s="809">
        <v>0.47868481083821401</v>
      </c>
      <c r="T209" s="808">
        <v>-1.641887324420109E-2</v>
      </c>
      <c r="U209" s="808"/>
      <c r="V209" s="809">
        <v>0.48977234388539898</v>
      </c>
      <c r="W209" s="809">
        <v>0.49753806271022849</v>
      </c>
      <c r="X209" s="808">
        <v>-1.560829091653306E-2</v>
      </c>
      <c r="Y209" s="808"/>
      <c r="Z209" s="809">
        <v>0.50521172852701701</v>
      </c>
      <c r="AA209" s="809">
        <v>0.50119727588763197</v>
      </c>
      <c r="AB209" s="808">
        <v>8.0097255761722927E-3</v>
      </c>
      <c r="AC209" s="808"/>
      <c r="AD209" s="809">
        <v>0.39294429418107601</v>
      </c>
      <c r="AE209" s="809">
        <v>0.3835752893570325</v>
      </c>
      <c r="AF209" s="808">
        <v>2.4425465049503825E-2</v>
      </c>
      <c r="AG209" s="808"/>
      <c r="AH209" s="809">
        <v>0.45279039194314202</v>
      </c>
      <c r="AI209" s="809">
        <v>0.44605126355459446</v>
      </c>
      <c r="AJ209" s="808">
        <v>1.5108416765470568E-2</v>
      </c>
      <c r="AK209" s="808"/>
    </row>
    <row r="210" spans="1:37" x14ac:dyDescent="0.25">
      <c r="A210" s="817"/>
      <c r="B210" s="809"/>
      <c r="C210" s="809"/>
      <c r="D210" s="808"/>
      <c r="E210" s="808"/>
      <c r="F210" s="809"/>
      <c r="G210" s="809"/>
      <c r="H210" s="808"/>
      <c r="I210" s="808"/>
      <c r="J210" s="809"/>
      <c r="K210" s="809"/>
      <c r="L210" s="808"/>
      <c r="M210" s="808"/>
      <c r="N210" s="809"/>
      <c r="O210" s="809"/>
      <c r="P210" s="808"/>
      <c r="Q210" s="808"/>
      <c r="R210" s="809"/>
      <c r="S210" s="809"/>
      <c r="T210" s="808"/>
      <c r="U210" s="808"/>
      <c r="V210" s="809"/>
      <c r="W210" s="809"/>
      <c r="X210" s="808"/>
      <c r="Y210" s="808"/>
      <c r="Z210" s="809"/>
      <c r="AA210" s="809"/>
      <c r="AB210" s="808"/>
      <c r="AC210" s="808"/>
      <c r="AD210" s="809"/>
      <c r="AE210" s="809"/>
      <c r="AF210" s="808"/>
      <c r="AG210" s="808"/>
      <c r="AH210" s="809"/>
      <c r="AI210" s="809"/>
      <c r="AJ210" s="808"/>
      <c r="AK210" s="808"/>
    </row>
    <row r="211" spans="1:37" x14ac:dyDescent="0.25">
      <c r="A211" s="816" t="s">
        <v>889</v>
      </c>
      <c r="B211" s="815"/>
      <c r="C211" s="815"/>
      <c r="D211" s="814"/>
      <c r="E211" s="814"/>
      <c r="F211" s="815"/>
      <c r="G211" s="815"/>
      <c r="H211" s="814"/>
      <c r="I211" s="814"/>
      <c r="J211" s="815"/>
      <c r="K211" s="815"/>
      <c r="L211" s="814"/>
      <c r="M211" s="814"/>
      <c r="N211" s="815"/>
      <c r="O211" s="815"/>
      <c r="P211" s="814"/>
      <c r="Q211" s="814"/>
      <c r="R211" s="815"/>
      <c r="S211" s="815"/>
      <c r="T211" s="814"/>
      <c r="U211" s="814"/>
      <c r="V211" s="815"/>
      <c r="W211" s="815"/>
      <c r="X211" s="814"/>
      <c r="Y211" s="814"/>
      <c r="Z211" s="815"/>
      <c r="AA211" s="815"/>
      <c r="AB211" s="814"/>
      <c r="AC211" s="814"/>
      <c r="AD211" s="815"/>
      <c r="AE211" s="815"/>
      <c r="AF211" s="814"/>
      <c r="AG211" s="814"/>
      <c r="AH211" s="815"/>
      <c r="AI211" s="815"/>
      <c r="AJ211" s="814"/>
      <c r="AK211" s="814"/>
    </row>
    <row r="212" spans="1:37" x14ac:dyDescent="0.25">
      <c r="A212" s="813" t="s">
        <v>863</v>
      </c>
      <c r="B212" s="812"/>
      <c r="C212" s="812"/>
      <c r="D212" s="811"/>
      <c r="E212" s="811"/>
      <c r="F212" s="812"/>
      <c r="G212" s="812"/>
      <c r="H212" s="811"/>
      <c r="I212" s="811"/>
      <c r="J212" s="812"/>
      <c r="K212" s="812"/>
      <c r="L212" s="811"/>
      <c r="M212" s="811"/>
      <c r="N212" s="812"/>
      <c r="O212" s="812"/>
      <c r="P212" s="811"/>
      <c r="Q212" s="811"/>
      <c r="R212" s="812"/>
      <c r="S212" s="812"/>
      <c r="T212" s="811"/>
      <c r="U212" s="811"/>
      <c r="V212" s="812"/>
      <c r="W212" s="812"/>
      <c r="X212" s="811"/>
      <c r="Y212" s="811"/>
      <c r="Z212" s="812"/>
      <c r="AA212" s="812"/>
      <c r="AB212" s="811"/>
      <c r="AC212" s="811"/>
      <c r="AD212" s="812"/>
      <c r="AE212" s="812"/>
      <c r="AF212" s="811"/>
      <c r="AG212" s="811"/>
      <c r="AH212" s="812"/>
      <c r="AI212" s="812"/>
      <c r="AJ212" s="811"/>
      <c r="AK212" s="811"/>
    </row>
    <row r="213" spans="1:37" x14ac:dyDescent="0.25">
      <c r="A213" s="810" t="s">
        <v>862</v>
      </c>
      <c r="B213" s="809">
        <v>0</v>
      </c>
      <c r="C213" s="809">
        <v>0</v>
      </c>
      <c r="D213" s="808"/>
      <c r="E213" s="808"/>
      <c r="F213" s="809">
        <v>0</v>
      </c>
      <c r="G213" s="809">
        <v>0</v>
      </c>
      <c r="H213" s="808"/>
      <c r="I213" s="808"/>
      <c r="J213" s="809">
        <v>0</v>
      </c>
      <c r="K213" s="809">
        <v>0</v>
      </c>
      <c r="L213" s="808"/>
      <c r="M213" s="808"/>
      <c r="N213" s="809">
        <v>0</v>
      </c>
      <c r="O213" s="809">
        <v>0</v>
      </c>
      <c r="P213" s="808"/>
      <c r="Q213" s="808"/>
      <c r="R213" s="809">
        <v>0</v>
      </c>
      <c r="S213" s="809">
        <v>0</v>
      </c>
      <c r="T213" s="808"/>
      <c r="U213" s="808"/>
      <c r="V213" s="809">
        <v>0</v>
      </c>
      <c r="W213" s="809">
        <v>0</v>
      </c>
      <c r="X213" s="808"/>
      <c r="Y213" s="808"/>
      <c r="Z213" s="809">
        <v>0</v>
      </c>
      <c r="AA213" s="809">
        <v>0</v>
      </c>
      <c r="AB213" s="808"/>
      <c r="AC213" s="808"/>
      <c r="AD213" s="809">
        <v>0</v>
      </c>
      <c r="AE213" s="809">
        <v>0</v>
      </c>
      <c r="AF213" s="808"/>
      <c r="AG213" s="808"/>
      <c r="AH213" s="809">
        <v>0</v>
      </c>
      <c r="AI213" s="809">
        <v>0</v>
      </c>
      <c r="AJ213" s="808"/>
      <c r="AK213" s="808"/>
    </row>
    <row r="214" spans="1:37" x14ac:dyDescent="0.25">
      <c r="A214" s="810" t="s">
        <v>861</v>
      </c>
      <c r="B214" s="809">
        <v>6.0071511530186E-3</v>
      </c>
      <c r="C214" s="809">
        <v>4.0161418172864703E-3</v>
      </c>
      <c r="D214" s="808">
        <v>0.49575175038947378</v>
      </c>
      <c r="E214" s="808"/>
      <c r="F214" s="809">
        <v>4.0684127550272798E-3</v>
      </c>
      <c r="G214" s="809">
        <v>2.497799409132825E-2</v>
      </c>
      <c r="H214" s="808">
        <v>-0.83712011700572331</v>
      </c>
      <c r="I214" s="808"/>
      <c r="J214" s="809">
        <v>5.0217777960688496E-3</v>
      </c>
      <c r="K214" s="809">
        <v>1.4670400046832951E-2</v>
      </c>
      <c r="L214" s="808">
        <v>-0.65769319309373897</v>
      </c>
      <c r="M214" s="808"/>
      <c r="N214" s="809">
        <v>0</v>
      </c>
      <c r="O214" s="809">
        <v>2.9374083659438249E-2</v>
      </c>
      <c r="P214" s="808">
        <v>-1</v>
      </c>
      <c r="Q214" s="808"/>
      <c r="R214" s="809">
        <v>7.2981045071050096E-3</v>
      </c>
      <c r="S214" s="809">
        <v>2.95656039538638E-2</v>
      </c>
      <c r="T214" s="808">
        <v>-0.75315557502246622</v>
      </c>
      <c r="U214" s="808"/>
      <c r="V214" s="809">
        <v>3.70561985756167E-3</v>
      </c>
      <c r="W214" s="809">
        <v>2.9471374101820901E-2</v>
      </c>
      <c r="X214" s="808">
        <v>-0.87426375693379299</v>
      </c>
      <c r="Y214" s="808"/>
      <c r="Z214" s="809">
        <v>2.9484755432033498E-3</v>
      </c>
      <c r="AA214" s="809">
        <v>1.6670513905117701E-2</v>
      </c>
      <c r="AB214" s="808">
        <v>-0.82313229454203007</v>
      </c>
      <c r="AC214" s="808"/>
      <c r="AD214" s="809">
        <v>5.7112552243566402E-3</v>
      </c>
      <c r="AE214" s="809">
        <v>2.7266022734257499E-2</v>
      </c>
      <c r="AF214" s="808">
        <v>-0.79053581521514249</v>
      </c>
      <c r="AG214" s="808"/>
      <c r="AH214" s="809">
        <v>6.5279451059353701E-3</v>
      </c>
      <c r="AI214" s="809">
        <v>3.3081621227557201E-2</v>
      </c>
      <c r="AJ214" s="808">
        <v>-0.80267154801659024</v>
      </c>
      <c r="AK214" s="808"/>
    </row>
    <row r="215" spans="1:37" x14ac:dyDescent="0.25">
      <c r="A215" s="810" t="s">
        <v>860</v>
      </c>
      <c r="B215" s="809">
        <v>8.07309965692561E-2</v>
      </c>
      <c r="C215" s="809">
        <v>6.4164387081022206E-2</v>
      </c>
      <c r="D215" s="808">
        <v>0.25819009955342925</v>
      </c>
      <c r="E215" s="808"/>
      <c r="F215" s="809">
        <v>0.24639268977399101</v>
      </c>
      <c r="G215" s="809">
        <v>0.216581452539921</v>
      </c>
      <c r="H215" s="808">
        <v>0.13764446070734104</v>
      </c>
      <c r="I215" s="808"/>
      <c r="J215" s="809">
        <v>0.16501618753721101</v>
      </c>
      <c r="K215" s="809">
        <v>0.14171680063441749</v>
      </c>
      <c r="L215" s="808">
        <v>0.16440807863633775</v>
      </c>
      <c r="M215" s="808"/>
      <c r="N215" s="809">
        <v>3.8962224818829799E-2</v>
      </c>
      <c r="O215" s="809">
        <v>5.6001062013119399E-2</v>
      </c>
      <c r="P215" s="808">
        <v>-0.3042591797687319</v>
      </c>
      <c r="Q215" s="808"/>
      <c r="R215" s="809">
        <v>0.10171258525377</v>
      </c>
      <c r="S215" s="809">
        <v>0.16534834820293198</v>
      </c>
      <c r="T215" s="808">
        <v>-0.38485877627916687</v>
      </c>
      <c r="U215" s="808"/>
      <c r="V215" s="809">
        <v>7.0712303552611502E-2</v>
      </c>
      <c r="W215" s="809">
        <v>0.11131185924293349</v>
      </c>
      <c r="X215" s="808">
        <v>-0.36473701873683695</v>
      </c>
      <c r="Y215" s="808"/>
      <c r="Z215" s="809">
        <v>5.8913178256711801E-2</v>
      </c>
      <c r="AA215" s="809">
        <v>5.9978758379011246E-2</v>
      </c>
      <c r="AB215" s="808">
        <v>-1.7765958334214703E-2</v>
      </c>
      <c r="AC215" s="808"/>
      <c r="AD215" s="809">
        <v>0.17122452196797899</v>
      </c>
      <c r="AE215" s="809">
        <v>0.1904658643058855</v>
      </c>
      <c r="AF215" s="808">
        <v>-0.10102252394689044</v>
      </c>
      <c r="AG215" s="808"/>
      <c r="AH215" s="809">
        <v>0.17383612219880801</v>
      </c>
      <c r="AI215" s="809">
        <v>0.1892600277658045</v>
      </c>
      <c r="AJ215" s="808">
        <v>-8.1495843306556279E-2</v>
      </c>
      <c r="AK215" s="808"/>
    </row>
    <row r="216" spans="1:37" x14ac:dyDescent="0.25">
      <c r="A216" s="810" t="s">
        <v>859</v>
      </c>
      <c r="B216" s="809">
        <v>0.60035600024411595</v>
      </c>
      <c r="C216" s="809">
        <v>0.63840640998085307</v>
      </c>
      <c r="D216" s="808">
        <v>-5.9602173696655589E-2</v>
      </c>
      <c r="E216" s="808"/>
      <c r="F216" s="809">
        <v>1.0505507840639601</v>
      </c>
      <c r="G216" s="809">
        <v>1.0312846406110951</v>
      </c>
      <c r="H216" s="808">
        <v>1.8681693389177825E-2</v>
      </c>
      <c r="I216" s="808"/>
      <c r="J216" s="809">
        <v>0.82908309739087904</v>
      </c>
      <c r="K216" s="809">
        <v>0.83814700801444797</v>
      </c>
      <c r="L216" s="808">
        <v>-1.0814225352949878E-2</v>
      </c>
      <c r="M216" s="808"/>
      <c r="N216" s="809">
        <v>0.23858667881668</v>
      </c>
      <c r="O216" s="809">
        <v>0.29613872246394152</v>
      </c>
      <c r="P216" s="808">
        <v>-0.19434150039013956</v>
      </c>
      <c r="Q216" s="808"/>
      <c r="R216" s="809">
        <v>0.383126108871161</v>
      </c>
      <c r="S216" s="809">
        <v>0.408478958380669</v>
      </c>
      <c r="T216" s="808">
        <v>-6.206647610445877E-2</v>
      </c>
      <c r="U216" s="808"/>
      <c r="V216" s="809">
        <v>0.31158660221034701</v>
      </c>
      <c r="W216" s="809">
        <v>0.353048775696645</v>
      </c>
      <c r="X216" s="808">
        <v>-0.11744035481919958</v>
      </c>
      <c r="Y216" s="808"/>
      <c r="Z216" s="809">
        <v>0.40855311471442302</v>
      </c>
      <c r="AA216" s="809">
        <v>0.459909936480074</v>
      </c>
      <c r="AB216" s="808">
        <v>-0.11166712804404925</v>
      </c>
      <c r="AC216" s="808"/>
      <c r="AD216" s="809">
        <v>0.69869857302787397</v>
      </c>
      <c r="AE216" s="809">
        <v>0.70761481573480545</v>
      </c>
      <c r="AF216" s="808">
        <v>-1.260041834719447E-2</v>
      </c>
      <c r="AG216" s="808"/>
      <c r="AH216" s="809">
        <v>0.83325504591132504</v>
      </c>
      <c r="AI216" s="809">
        <v>0.87841443202741853</v>
      </c>
      <c r="AJ216" s="808">
        <v>-5.1410114029961547E-2</v>
      </c>
      <c r="AK216" s="808"/>
    </row>
    <row r="217" spans="1:37" x14ac:dyDescent="0.25">
      <c r="A217" s="810" t="s">
        <v>858</v>
      </c>
      <c r="B217" s="809">
        <v>4.0426811165273202</v>
      </c>
      <c r="C217" s="809">
        <v>3.8591559488894349</v>
      </c>
      <c r="D217" s="808">
        <v>4.7555779053370224E-2</v>
      </c>
      <c r="E217" s="808"/>
      <c r="F217" s="809">
        <v>2.7988461744128799</v>
      </c>
      <c r="G217" s="809">
        <v>2.6710621455857302</v>
      </c>
      <c r="H217" s="808">
        <v>4.7840155661795079E-2</v>
      </c>
      <c r="I217" s="808"/>
      <c r="J217" s="809">
        <v>3.41550644639254</v>
      </c>
      <c r="K217" s="809">
        <v>3.2598938499125651</v>
      </c>
      <c r="L217" s="808">
        <v>4.773547963353119E-2</v>
      </c>
      <c r="M217" s="808"/>
      <c r="N217" s="809">
        <v>1.8357888517854599</v>
      </c>
      <c r="O217" s="809">
        <v>1.8062217638260551</v>
      </c>
      <c r="P217" s="808">
        <v>1.6369577950812564E-2</v>
      </c>
      <c r="Q217" s="808"/>
      <c r="R217" s="809">
        <v>1.3633451170836599</v>
      </c>
      <c r="S217" s="809">
        <v>1.3896583996192</v>
      </c>
      <c r="T217" s="808">
        <v>-1.8935072491736517E-2</v>
      </c>
      <c r="U217" s="808"/>
      <c r="V217" s="809">
        <v>1.5990362173070101</v>
      </c>
      <c r="W217" s="809">
        <v>1.59784987525122</v>
      </c>
      <c r="X217" s="808">
        <v>7.4246152543180877E-4</v>
      </c>
      <c r="Y217" s="808"/>
      <c r="Z217" s="809">
        <v>2.8696967865546599</v>
      </c>
      <c r="AA217" s="809">
        <v>2.7848396366257848</v>
      </c>
      <c r="AB217" s="808">
        <v>3.0471108214938772E-2</v>
      </c>
      <c r="AC217" s="808"/>
      <c r="AD217" s="809">
        <v>2.0403023544968999</v>
      </c>
      <c r="AE217" s="809">
        <v>2.0058296645919551</v>
      </c>
      <c r="AF217" s="808">
        <v>1.7186249916169998E-2</v>
      </c>
      <c r="AG217" s="808"/>
      <c r="AH217" s="809">
        <v>3.6792870226462902</v>
      </c>
      <c r="AI217" s="809">
        <v>3.590414143211885</v>
      </c>
      <c r="AJ217" s="808">
        <v>2.4752821231620353E-2</v>
      </c>
      <c r="AK217" s="808"/>
    </row>
    <row r="218" spans="1:37" x14ac:dyDescent="0.25">
      <c r="A218" s="810" t="s">
        <v>857</v>
      </c>
      <c r="B218" s="809">
        <v>8.5012304813683208</v>
      </c>
      <c r="C218" s="809">
        <v>7.5107178914766202</v>
      </c>
      <c r="D218" s="808">
        <v>0.13187988208367712</v>
      </c>
      <c r="E218" s="808"/>
      <c r="F218" s="809">
        <v>5.6497327002279798</v>
      </c>
      <c r="G218" s="809">
        <v>5.05381062356388</v>
      </c>
      <c r="H218" s="808">
        <v>0.11791539514471626</v>
      </c>
      <c r="I218" s="808"/>
      <c r="J218" s="809">
        <v>7.1370306567511603</v>
      </c>
      <c r="K218" s="809">
        <v>6.3396619223509401</v>
      </c>
      <c r="L218" s="808">
        <v>0.12577464605628869</v>
      </c>
      <c r="M218" s="808"/>
      <c r="N218" s="809">
        <v>5.2296977538098801</v>
      </c>
      <c r="O218" s="809">
        <v>4.9280318747270755</v>
      </c>
      <c r="P218" s="808">
        <v>6.1214271082512324E-2</v>
      </c>
      <c r="Q218" s="808"/>
      <c r="R218" s="809">
        <v>3.9971553197477099</v>
      </c>
      <c r="S218" s="809">
        <v>3.9812430793822697</v>
      </c>
      <c r="T218" s="808">
        <v>3.996802015894264E-3</v>
      </c>
      <c r="U218" s="808"/>
      <c r="V218" s="809">
        <v>4.6737441811901403</v>
      </c>
      <c r="W218" s="809">
        <v>4.502007711243305</v>
      </c>
      <c r="X218" s="808">
        <v>3.8146640557265375E-2</v>
      </c>
      <c r="Y218" s="808"/>
      <c r="Z218" s="809">
        <v>7.0345877064680797</v>
      </c>
      <c r="AA218" s="809">
        <v>6.3904562711288602</v>
      </c>
      <c r="AB218" s="808">
        <v>0.1007958443044686</v>
      </c>
      <c r="AC218" s="808"/>
      <c r="AD218" s="809">
        <v>4.9535303157397603</v>
      </c>
      <c r="AE218" s="809">
        <v>4.61661204400255</v>
      </c>
      <c r="AF218" s="808">
        <v>7.2979550485491096E-2</v>
      </c>
      <c r="AG218" s="808"/>
      <c r="AH218" s="809">
        <v>9.0956691049837897</v>
      </c>
      <c r="AI218" s="809">
        <v>8.3473795877128953</v>
      </c>
      <c r="AJ218" s="808">
        <v>8.9643643182628852E-2</v>
      </c>
      <c r="AK218" s="808"/>
    </row>
    <row r="219" spans="1:37" x14ac:dyDescent="0.25">
      <c r="A219" s="810" t="s">
        <v>856</v>
      </c>
      <c r="B219" s="809">
        <v>8.5786165441547002</v>
      </c>
      <c r="C219" s="809">
        <v>7.5236906353684105</v>
      </c>
      <c r="D219" s="808">
        <v>0.14021388702868076</v>
      </c>
      <c r="E219" s="808"/>
      <c r="F219" s="809">
        <v>5.9402629696718101</v>
      </c>
      <c r="G219" s="809">
        <v>4.9435407253117303</v>
      </c>
      <c r="H219" s="808">
        <v>0.20162112537208407</v>
      </c>
      <c r="I219" s="808"/>
      <c r="J219" s="809">
        <v>7.4014382608003402</v>
      </c>
      <c r="K219" s="809">
        <v>6.36733150260208</v>
      </c>
      <c r="L219" s="808">
        <v>0.16240818587435898</v>
      </c>
      <c r="M219" s="808"/>
      <c r="N219" s="809">
        <v>4.3482355351674604</v>
      </c>
      <c r="O219" s="809">
        <v>4.0135587677817099</v>
      </c>
      <c r="P219" s="808">
        <v>8.3386537173025119E-2</v>
      </c>
      <c r="Q219" s="808"/>
      <c r="R219" s="809">
        <v>3.9677103554730402</v>
      </c>
      <c r="S219" s="809">
        <v>3.6910343820447249</v>
      </c>
      <c r="T219" s="808">
        <v>7.4958926087013281E-2</v>
      </c>
      <c r="U219" s="808"/>
      <c r="V219" s="809">
        <v>4.2001042909862196</v>
      </c>
      <c r="W219" s="809">
        <v>3.8877520843014199</v>
      </c>
      <c r="X219" s="808">
        <v>8.034262471263659E-2</v>
      </c>
      <c r="Y219" s="808"/>
      <c r="Z219" s="809">
        <v>6.8284170368657202</v>
      </c>
      <c r="AA219" s="809">
        <v>6.1071546786249495</v>
      </c>
      <c r="AB219" s="808">
        <v>0.11810121016996507</v>
      </c>
      <c r="AC219" s="808"/>
      <c r="AD219" s="809">
        <v>5.2335273575355696</v>
      </c>
      <c r="AE219" s="809">
        <v>4.5081807460570502</v>
      </c>
      <c r="AF219" s="808">
        <v>0.1608956366962267</v>
      </c>
      <c r="AG219" s="808"/>
      <c r="AH219" s="809">
        <v>9.2283319527077801</v>
      </c>
      <c r="AI219" s="809">
        <v>8.1387202514400006</v>
      </c>
      <c r="AJ219" s="808">
        <v>0.13387997960428635</v>
      </c>
      <c r="AK219" s="808"/>
    </row>
    <row r="220" spans="1:37" x14ac:dyDescent="0.25">
      <c r="A220" s="810" t="s">
        <v>855</v>
      </c>
      <c r="B220" s="809">
        <v>9.4201597373258608</v>
      </c>
      <c r="C220" s="809">
        <v>8.7926838066731943</v>
      </c>
      <c r="D220" s="808">
        <v>7.1363413543478568E-2</v>
      </c>
      <c r="E220" s="808"/>
      <c r="F220" s="809">
        <v>5.7560220099040302</v>
      </c>
      <c r="G220" s="809">
        <v>5.0939779656770501</v>
      </c>
      <c r="H220" s="808">
        <v>0.12996602040444569</v>
      </c>
      <c r="I220" s="808"/>
      <c r="J220" s="809">
        <v>7.7510256339849004</v>
      </c>
      <c r="K220" s="809">
        <v>7.0915133663174501</v>
      </c>
      <c r="L220" s="808">
        <v>9.3000214989361035E-2</v>
      </c>
      <c r="M220" s="808"/>
      <c r="N220" s="809">
        <v>3.9216251541442699</v>
      </c>
      <c r="O220" s="809">
        <v>3.8322517302312953</v>
      </c>
      <c r="P220" s="808">
        <v>2.3321386538347397E-2</v>
      </c>
      <c r="Q220" s="808"/>
      <c r="R220" s="809">
        <v>3.1079507654322498</v>
      </c>
      <c r="S220" s="809">
        <v>2.8825288559556399</v>
      </c>
      <c r="T220" s="808">
        <v>7.8202828398703447E-2</v>
      </c>
      <c r="U220" s="808"/>
      <c r="V220" s="809">
        <v>3.5993649046185201</v>
      </c>
      <c r="W220" s="809">
        <v>3.4504873551847099</v>
      </c>
      <c r="X220" s="808">
        <v>4.3146817857514078E-2</v>
      </c>
      <c r="Y220" s="808"/>
      <c r="Z220" s="809">
        <v>7.0021518175841804</v>
      </c>
      <c r="AA220" s="809">
        <v>6.6398454453605797</v>
      </c>
      <c r="AB220" s="808">
        <v>5.4565482766884707E-2</v>
      </c>
      <c r="AC220" s="808"/>
      <c r="AD220" s="809">
        <v>4.7473801167464096</v>
      </c>
      <c r="AE220" s="809">
        <v>4.2602039820611353</v>
      </c>
      <c r="AF220" s="808">
        <v>0.11435511931744943</v>
      </c>
      <c r="AG220" s="808"/>
      <c r="AH220" s="809">
        <v>9.0459045378755505</v>
      </c>
      <c r="AI220" s="809">
        <v>8.402692513076305</v>
      </c>
      <c r="AJ220" s="808">
        <v>7.6548323504433399E-2</v>
      </c>
      <c r="AK220" s="808"/>
    </row>
    <row r="221" spans="1:37" x14ac:dyDescent="0.25">
      <c r="A221" s="810" t="s">
        <v>854</v>
      </c>
      <c r="B221" s="809">
        <v>10.737442062257299</v>
      </c>
      <c r="C221" s="809">
        <v>10.22839518074265</v>
      </c>
      <c r="D221" s="808">
        <v>4.9768010769964129E-2</v>
      </c>
      <c r="E221" s="808"/>
      <c r="F221" s="809">
        <v>6.0386346769349899</v>
      </c>
      <c r="G221" s="809">
        <v>5.6358320507293502</v>
      </c>
      <c r="H221" s="808">
        <v>7.1471722822810474E-2</v>
      </c>
      <c r="I221" s="808"/>
      <c r="J221" s="809">
        <v>8.5170187687341894</v>
      </c>
      <c r="K221" s="809">
        <v>8.0407628346809403</v>
      </c>
      <c r="L221" s="808">
        <v>5.9230192936308268E-2</v>
      </c>
      <c r="M221" s="808"/>
      <c r="N221" s="809">
        <v>4.9610240772898404</v>
      </c>
      <c r="O221" s="809">
        <v>4.8325968038344342</v>
      </c>
      <c r="P221" s="808">
        <v>2.6575209699577104E-2</v>
      </c>
      <c r="Q221" s="808"/>
      <c r="R221" s="809">
        <v>2.7338920345139899</v>
      </c>
      <c r="S221" s="809">
        <v>2.5913992164544997</v>
      </c>
      <c r="T221" s="808">
        <v>5.4986826095612555E-2</v>
      </c>
      <c r="U221" s="808"/>
      <c r="V221" s="809">
        <v>4.00835880639114</v>
      </c>
      <c r="W221" s="809">
        <v>3.8623357719283451</v>
      </c>
      <c r="X221" s="808">
        <v>3.7806923863041055E-2</v>
      </c>
      <c r="Y221" s="808"/>
      <c r="Z221" s="809">
        <v>8.1059904566648093</v>
      </c>
      <c r="AA221" s="809">
        <v>7.8031375628804405</v>
      </c>
      <c r="AB221" s="808">
        <v>3.8811682011738638E-2</v>
      </c>
      <c r="AC221" s="808"/>
      <c r="AD221" s="809">
        <v>4.6800216092696303</v>
      </c>
      <c r="AE221" s="809">
        <v>4.3979761168904004</v>
      </c>
      <c r="AF221" s="808">
        <v>6.4130746707794964E-2</v>
      </c>
      <c r="AG221" s="808"/>
      <c r="AH221" s="809">
        <v>9.8308065349773894</v>
      </c>
      <c r="AI221" s="809">
        <v>9.3670081404641348</v>
      </c>
      <c r="AJ221" s="808">
        <v>4.951403773310626E-2</v>
      </c>
      <c r="AK221" s="808"/>
    </row>
    <row r="222" spans="1:37" x14ac:dyDescent="0.25">
      <c r="A222" s="810" t="s">
        <v>853</v>
      </c>
      <c r="B222" s="809">
        <v>13.228888074695799</v>
      </c>
      <c r="C222" s="809">
        <v>12.896991362109301</v>
      </c>
      <c r="D222" s="808">
        <v>2.5734429315165255E-2</v>
      </c>
      <c r="E222" s="808"/>
      <c r="F222" s="809">
        <v>6.2296887149953797</v>
      </c>
      <c r="G222" s="809">
        <v>5.7133525785606842</v>
      </c>
      <c r="H222" s="808">
        <v>9.0373581769177563E-2</v>
      </c>
      <c r="I222" s="808"/>
      <c r="J222" s="809">
        <v>9.8159601860148307</v>
      </c>
      <c r="K222" s="809">
        <v>9.3800264706937959</v>
      </c>
      <c r="L222" s="808">
        <v>4.6474678582521189E-2</v>
      </c>
      <c r="M222" s="808"/>
      <c r="N222" s="809">
        <v>5.93293010689142</v>
      </c>
      <c r="O222" s="809">
        <v>6.6084065050846501</v>
      </c>
      <c r="P222" s="808">
        <v>-0.10221471661489105</v>
      </c>
      <c r="Q222" s="808"/>
      <c r="R222" s="809">
        <v>3.2893959369890502</v>
      </c>
      <c r="S222" s="809">
        <v>3.22016588553323</v>
      </c>
      <c r="T222" s="808">
        <v>2.1498908415507393E-2</v>
      </c>
      <c r="U222" s="808"/>
      <c r="V222" s="809">
        <v>4.7812417998325403</v>
      </c>
      <c r="W222" s="809">
        <v>5.1346385798546397</v>
      </c>
      <c r="X222" s="808">
        <v>-6.8826028263921937E-2</v>
      </c>
      <c r="Y222" s="808"/>
      <c r="Z222" s="809">
        <v>9.7944817714864403</v>
      </c>
      <c r="AA222" s="809">
        <v>9.9689452109778003</v>
      </c>
      <c r="AB222" s="808">
        <v>-1.7500691978850572E-2</v>
      </c>
      <c r="AC222" s="808"/>
      <c r="AD222" s="809">
        <v>4.9974110378202097</v>
      </c>
      <c r="AE222" s="809">
        <v>4.6873656133847295</v>
      </c>
      <c r="AF222" s="808">
        <v>6.6144920197850232E-2</v>
      </c>
      <c r="AG222" s="808"/>
      <c r="AH222" s="809">
        <v>11.3500390647313</v>
      </c>
      <c r="AI222" s="809">
        <v>11.2653481255718</v>
      </c>
      <c r="AJ222" s="808">
        <v>7.5178270760453622E-3</v>
      </c>
      <c r="AK222" s="808"/>
    </row>
    <row r="223" spans="1:37" x14ac:dyDescent="0.25">
      <c r="A223" s="810" t="s">
        <v>852</v>
      </c>
      <c r="B223" s="809">
        <v>14.7605432551807</v>
      </c>
      <c r="C223" s="809">
        <v>13.7601202081925</v>
      </c>
      <c r="D223" s="808">
        <v>7.2704528147404399E-2</v>
      </c>
      <c r="E223" s="808"/>
      <c r="F223" s="809">
        <v>6.5199943939981901</v>
      </c>
      <c r="G223" s="809">
        <v>6.0573252882985695</v>
      </c>
      <c r="H223" s="808">
        <v>7.6381749976907526E-2</v>
      </c>
      <c r="I223" s="808"/>
      <c r="J223" s="809">
        <v>10.7203368071259</v>
      </c>
      <c r="K223" s="809">
        <v>9.9803831852720393</v>
      </c>
      <c r="L223" s="808">
        <v>7.4140802824665439E-2</v>
      </c>
      <c r="M223" s="808"/>
      <c r="N223" s="809">
        <v>8.8316112009935601</v>
      </c>
      <c r="O223" s="809">
        <v>8.2786757760714806</v>
      </c>
      <c r="P223" s="808">
        <v>6.6790322495811835E-2</v>
      </c>
      <c r="Q223" s="808"/>
      <c r="R223" s="809">
        <v>5.1594207693748997</v>
      </c>
      <c r="S223" s="809">
        <v>5.3421054328585598</v>
      </c>
      <c r="T223" s="808">
        <v>-3.4197128038692702E-2</v>
      </c>
      <c r="U223" s="808"/>
      <c r="V223" s="809">
        <v>7.2537833840843797</v>
      </c>
      <c r="W223" s="809">
        <v>7.00072452379663</v>
      </c>
      <c r="X223" s="808">
        <v>3.6147524363736985E-2</v>
      </c>
      <c r="Y223" s="808"/>
      <c r="Z223" s="809">
        <v>11.8683563122324</v>
      </c>
      <c r="AA223" s="809">
        <v>11.12004354116435</v>
      </c>
      <c r="AB223" s="808">
        <v>6.7294050450246418E-2</v>
      </c>
      <c r="AC223" s="808"/>
      <c r="AD223" s="809">
        <v>5.9386970433675703</v>
      </c>
      <c r="AE223" s="809">
        <v>5.7524341155314751</v>
      </c>
      <c r="AF223" s="808">
        <v>3.2379845487180543E-2</v>
      </c>
      <c r="AG223" s="808"/>
      <c r="AH223" s="809">
        <v>13.6896069356702</v>
      </c>
      <c r="AI223" s="809">
        <v>12.933023757911499</v>
      </c>
      <c r="AJ223" s="808">
        <v>5.8500099583894877E-2</v>
      </c>
      <c r="AK223" s="808"/>
    </row>
    <row r="224" spans="1:37" x14ac:dyDescent="0.25">
      <c r="A224" s="810" t="s">
        <v>851</v>
      </c>
      <c r="B224" s="809">
        <v>13.7770345214924</v>
      </c>
      <c r="C224" s="809">
        <v>12.878164861775151</v>
      </c>
      <c r="D224" s="808">
        <v>6.9797961849771453E-2</v>
      </c>
      <c r="E224" s="808"/>
      <c r="F224" s="809">
        <v>6.1988728951719603</v>
      </c>
      <c r="G224" s="809">
        <v>5.5851375612234646</v>
      </c>
      <c r="H224" s="808">
        <v>0.10988723683540795</v>
      </c>
      <c r="I224" s="808"/>
      <c r="J224" s="809">
        <v>10.153740325896299</v>
      </c>
      <c r="K224" s="809">
        <v>9.3908741198894656</v>
      </c>
      <c r="L224" s="808">
        <v>8.1234845262286706E-2</v>
      </c>
      <c r="M224" s="808"/>
      <c r="N224" s="809">
        <v>8.2062015821510297</v>
      </c>
      <c r="O224" s="809">
        <v>8.1396200178850684</v>
      </c>
      <c r="P224" s="808">
        <v>8.1799351959504982E-3</v>
      </c>
      <c r="Q224" s="808"/>
      <c r="R224" s="809">
        <v>4.9777715311623103</v>
      </c>
      <c r="S224" s="809">
        <v>4.7671682677175351</v>
      </c>
      <c r="T224" s="808">
        <v>4.4177853941289473E-2</v>
      </c>
      <c r="U224" s="808"/>
      <c r="V224" s="809">
        <v>6.7552472852588696</v>
      </c>
      <c r="W224" s="809">
        <v>6.5966677001046854</v>
      </c>
      <c r="X224" s="808">
        <v>2.4039347192169113E-2</v>
      </c>
      <c r="Y224" s="808"/>
      <c r="Z224" s="809">
        <v>11.067522390258899</v>
      </c>
      <c r="AA224" s="809">
        <v>10.62048802117295</v>
      </c>
      <c r="AB224" s="808">
        <v>4.2091697499657674E-2</v>
      </c>
      <c r="AC224" s="808"/>
      <c r="AD224" s="809">
        <v>5.6400713750046201</v>
      </c>
      <c r="AE224" s="809">
        <v>5.2123007776076253</v>
      </c>
      <c r="AF224" s="808">
        <v>8.2069438362944128E-2</v>
      </c>
      <c r="AG224" s="808"/>
      <c r="AH224" s="809">
        <v>12.819292531445299</v>
      </c>
      <c r="AI224" s="809">
        <v>12.1299020539683</v>
      </c>
      <c r="AJ224" s="808">
        <v>5.683396901391017E-2</v>
      </c>
      <c r="AK224" s="808"/>
    </row>
    <row r="225" spans="1:37" x14ac:dyDescent="0.25">
      <c r="A225" s="810" t="s">
        <v>850</v>
      </c>
      <c r="B225" s="809">
        <v>12.4750132203344</v>
      </c>
      <c r="C225" s="809">
        <v>11.51034744512325</v>
      </c>
      <c r="D225" s="808">
        <v>8.3808571358101269E-2</v>
      </c>
      <c r="E225" s="808"/>
      <c r="F225" s="809">
        <v>6.0953650577844298</v>
      </c>
      <c r="G225" s="809">
        <v>5.4659972782179</v>
      </c>
      <c r="H225" s="808">
        <v>0.11514235143778281</v>
      </c>
      <c r="I225" s="808"/>
      <c r="J225" s="809">
        <v>9.4551151686922807</v>
      </c>
      <c r="K225" s="809">
        <v>8.6352835161465951</v>
      </c>
      <c r="L225" s="808">
        <v>9.4939749344967309E-2</v>
      </c>
      <c r="M225" s="808"/>
      <c r="N225" s="809">
        <v>7.5889028533937699</v>
      </c>
      <c r="O225" s="809">
        <v>7.7701363230169296</v>
      </c>
      <c r="P225" s="808">
        <v>-2.3324361644248698E-2</v>
      </c>
      <c r="Q225" s="808"/>
      <c r="R225" s="809">
        <v>5.1412766619827002</v>
      </c>
      <c r="S225" s="809">
        <v>5.2073864861755457</v>
      </c>
      <c r="T225" s="808">
        <v>-1.2695394199826035E-2</v>
      </c>
      <c r="U225" s="808"/>
      <c r="V225" s="809">
        <v>6.4726198604793597</v>
      </c>
      <c r="W225" s="809">
        <v>6.5969877128754346</v>
      </c>
      <c r="X225" s="808">
        <v>-1.885221828643768E-2</v>
      </c>
      <c r="Y225" s="808"/>
      <c r="Z225" s="809">
        <v>10.270355996938401</v>
      </c>
      <c r="AA225" s="809">
        <v>9.8667601868395458</v>
      </c>
      <c r="AB225" s="808">
        <v>4.0904593043335324E-2</v>
      </c>
      <c r="AC225" s="808"/>
      <c r="AD225" s="809">
        <v>5.6812385933934397</v>
      </c>
      <c r="AE225" s="809">
        <v>5.3569124856513399</v>
      </c>
      <c r="AF225" s="808">
        <v>6.0543476976862617E-2</v>
      </c>
      <c r="AG225" s="808"/>
      <c r="AH225" s="809">
        <v>12.1998192347592</v>
      </c>
      <c r="AI225" s="809">
        <v>11.634592372446599</v>
      </c>
      <c r="AJ225" s="808">
        <v>4.8581578470354367E-2</v>
      </c>
      <c r="AK225" s="808"/>
    </row>
    <row r="226" spans="1:37" x14ac:dyDescent="0.25">
      <c r="A226" s="810" t="s">
        <v>849</v>
      </c>
      <c r="B226" s="809">
        <v>11.9374179414973</v>
      </c>
      <c r="C226" s="809">
        <v>11.044492382437099</v>
      </c>
      <c r="D226" s="808">
        <v>8.0848039741521022E-2</v>
      </c>
      <c r="E226" s="808"/>
      <c r="F226" s="809">
        <v>6.2713872005033098</v>
      </c>
      <c r="G226" s="809">
        <v>5.9750624416185296</v>
      </c>
      <c r="H226" s="808">
        <v>4.95935836286443E-2</v>
      </c>
      <c r="I226" s="808"/>
      <c r="J226" s="809">
        <v>9.30191874663298</v>
      </c>
      <c r="K226" s="809">
        <v>8.6773233409888562</v>
      </c>
      <c r="L226" s="808">
        <v>7.198019263541075E-2</v>
      </c>
      <c r="M226" s="808"/>
      <c r="N226" s="809">
        <v>8.5006287811027903</v>
      </c>
      <c r="O226" s="809">
        <v>8.5440290108669288</v>
      </c>
      <c r="P226" s="808">
        <v>-5.079597659247044E-3</v>
      </c>
      <c r="Q226" s="808"/>
      <c r="R226" s="809">
        <v>5.8725141950250697</v>
      </c>
      <c r="S226" s="809">
        <v>5.5046676213403156</v>
      </c>
      <c r="T226" s="808">
        <v>6.6824484053986916E-2</v>
      </c>
      <c r="U226" s="808"/>
      <c r="V226" s="809">
        <v>7.3676023856607804</v>
      </c>
      <c r="W226" s="809">
        <v>7.2287267860874653</v>
      </c>
      <c r="X226" s="808">
        <v>1.921162656757169E-2</v>
      </c>
      <c r="Y226" s="808"/>
      <c r="Z226" s="809">
        <v>10.5612378947131</v>
      </c>
      <c r="AA226" s="809">
        <v>10.065641577768901</v>
      </c>
      <c r="AB226" s="808">
        <v>4.9236435960404133E-2</v>
      </c>
      <c r="AC226" s="808"/>
      <c r="AD226" s="809">
        <v>6.1246493439653102</v>
      </c>
      <c r="AE226" s="809">
        <v>5.806152212796535</v>
      </c>
      <c r="AF226" s="808">
        <v>5.4855112214733166E-2</v>
      </c>
      <c r="AG226" s="808"/>
      <c r="AH226" s="809">
        <v>12.8337352485949</v>
      </c>
      <c r="AI226" s="809">
        <v>12.19732228571775</v>
      </c>
      <c r="AJ226" s="808">
        <v>5.217644889340569E-2</v>
      </c>
      <c r="AK226" s="808"/>
    </row>
    <row r="227" spans="1:37" x14ac:dyDescent="0.25">
      <c r="A227" s="810" t="s">
        <v>848</v>
      </c>
      <c r="B227" s="809">
        <v>10.3932780711504</v>
      </c>
      <c r="C227" s="809">
        <v>9.4666223954938253</v>
      </c>
      <c r="D227" s="808">
        <v>9.7886620691416681E-2</v>
      </c>
      <c r="E227" s="808"/>
      <c r="F227" s="809">
        <v>6.4228154629596403</v>
      </c>
      <c r="G227" s="809">
        <v>6.1480186224118452</v>
      </c>
      <c r="H227" s="808">
        <v>4.4696813302753692E-2</v>
      </c>
      <c r="I227" s="808"/>
      <c r="J227" s="809">
        <v>8.6101524440081594</v>
      </c>
      <c r="K227" s="809">
        <v>7.9689481474080806</v>
      </c>
      <c r="L227" s="808">
        <v>8.0462852153032519E-2</v>
      </c>
      <c r="M227" s="808"/>
      <c r="N227" s="809">
        <v>8.4828987078195492</v>
      </c>
      <c r="O227" s="809">
        <v>7.9858968379550301</v>
      </c>
      <c r="P227" s="808">
        <v>6.2234947426617108E-2</v>
      </c>
      <c r="Q227" s="808"/>
      <c r="R227" s="809">
        <v>6.8631651240985496</v>
      </c>
      <c r="S227" s="809">
        <v>6.9553889428341051</v>
      </c>
      <c r="T227" s="808">
        <v>-1.3259333085976523E-2</v>
      </c>
      <c r="U227" s="808"/>
      <c r="V227" s="809">
        <v>7.8310517663918198</v>
      </c>
      <c r="W227" s="809">
        <v>7.5667513008865956</v>
      </c>
      <c r="X227" s="808">
        <v>3.4929186251206126E-2</v>
      </c>
      <c r="Y227" s="808"/>
      <c r="Z227" s="809">
        <v>9.6988949058205201</v>
      </c>
      <c r="AA227" s="809">
        <v>8.9390456401652756</v>
      </c>
      <c r="AB227" s="808">
        <v>8.500339927128904E-2</v>
      </c>
      <c r="AC227" s="808"/>
      <c r="AD227" s="809">
        <v>6.5639659202360097</v>
      </c>
      <c r="AE227" s="809">
        <v>6.4029079857661451</v>
      </c>
      <c r="AF227" s="808">
        <v>2.515387302580346E-2</v>
      </c>
      <c r="AG227" s="808"/>
      <c r="AH227" s="809">
        <v>12.5121761015575</v>
      </c>
      <c r="AI227" s="809">
        <v>11.749143468469651</v>
      </c>
      <c r="AJ227" s="808">
        <v>6.494368165096856E-2</v>
      </c>
      <c r="AK227" s="808"/>
    </row>
    <row r="228" spans="1:37" x14ac:dyDescent="0.25">
      <c r="A228" s="810" t="s">
        <v>847</v>
      </c>
      <c r="B228" s="809">
        <v>8.5347141848830095</v>
      </c>
      <c r="C228" s="809">
        <v>8.0292849150789642</v>
      </c>
      <c r="D228" s="808">
        <v>6.2948229530982405E-2</v>
      </c>
      <c r="E228" s="808"/>
      <c r="F228" s="809">
        <v>6.2425510974902503</v>
      </c>
      <c r="G228" s="809">
        <v>5.5399306803982054</v>
      </c>
      <c r="H228" s="808">
        <v>0.12682837703693817</v>
      </c>
      <c r="I228" s="808"/>
      <c r="J228" s="809">
        <v>7.5248338539063697</v>
      </c>
      <c r="K228" s="809">
        <v>6.9265344579807202</v>
      </c>
      <c r="L228" s="808">
        <v>8.6377884865106211E-2</v>
      </c>
      <c r="M228" s="808"/>
      <c r="N228" s="809">
        <v>6.4880495140498997</v>
      </c>
      <c r="O228" s="809">
        <v>6.60357956192804</v>
      </c>
      <c r="P228" s="808">
        <v>-1.7495064123132797E-2</v>
      </c>
      <c r="Q228" s="808"/>
      <c r="R228" s="809">
        <v>6.2309022405252801</v>
      </c>
      <c r="S228" s="809">
        <v>5.60519087956422</v>
      </c>
      <c r="T228" s="808">
        <v>0.11163069633227307</v>
      </c>
      <c r="U228" s="808"/>
      <c r="V228" s="809">
        <v>6.3876180262299496</v>
      </c>
      <c r="W228" s="809">
        <v>6.2115373183016995</v>
      </c>
      <c r="X228" s="808">
        <v>2.83473637692629E-2</v>
      </c>
      <c r="Y228" s="808"/>
      <c r="Z228" s="809">
        <v>7.8251163013380296</v>
      </c>
      <c r="AA228" s="809">
        <v>7.5370743766831954</v>
      </c>
      <c r="AB228" s="808">
        <v>3.8216675364903523E-2</v>
      </c>
      <c r="AC228" s="808"/>
      <c r="AD228" s="809">
        <v>6.2390377844640703</v>
      </c>
      <c r="AE228" s="809">
        <v>5.5595045411073949</v>
      </c>
      <c r="AF228" s="808">
        <v>0.12222910123234103</v>
      </c>
      <c r="AG228" s="808"/>
      <c r="AH228" s="809">
        <v>10.728465759423001</v>
      </c>
      <c r="AI228" s="809">
        <v>10.040203068231964</v>
      </c>
      <c r="AJ228" s="808">
        <v>6.8550674375178436E-2</v>
      </c>
      <c r="AK228" s="808"/>
    </row>
    <row r="229" spans="1:37" x14ac:dyDescent="0.25">
      <c r="A229" s="810" t="s">
        <v>846</v>
      </c>
      <c r="B229" s="809">
        <v>7.4706129752001198</v>
      </c>
      <c r="C229" s="809">
        <v>6.5030948672855295</v>
      </c>
      <c r="D229" s="808">
        <v>0.14877810145163145</v>
      </c>
      <c r="E229" s="808"/>
      <c r="F229" s="809">
        <v>4.9126159757191603</v>
      </c>
      <c r="G229" s="809">
        <v>4.3815095843908995</v>
      </c>
      <c r="H229" s="808">
        <v>0.12121538960460658</v>
      </c>
      <c r="I229" s="808"/>
      <c r="J229" s="809">
        <v>6.3831900803849004</v>
      </c>
      <c r="K229" s="809">
        <v>5.6012298364310702</v>
      </c>
      <c r="L229" s="808">
        <v>0.13960509866384468</v>
      </c>
      <c r="M229" s="808"/>
      <c r="N229" s="809">
        <v>4.0924867396612203</v>
      </c>
      <c r="O229" s="809">
        <v>4.1450314290709152</v>
      </c>
      <c r="P229" s="808">
        <v>-1.2676547888437218E-2</v>
      </c>
      <c r="Q229" s="808"/>
      <c r="R229" s="809">
        <v>4.9063920141331803</v>
      </c>
      <c r="S229" s="809">
        <v>4.818713825512015</v>
      </c>
      <c r="T229" s="808">
        <v>1.8195350833445475E-2</v>
      </c>
      <c r="U229" s="808"/>
      <c r="V229" s="809">
        <v>4.3967021909695498</v>
      </c>
      <c r="W229" s="809">
        <v>4.3998125315413903</v>
      </c>
      <c r="X229" s="808">
        <v>-7.069257041164899E-4</v>
      </c>
      <c r="Y229" s="808"/>
      <c r="Z229" s="809">
        <v>6.2806733458084398</v>
      </c>
      <c r="AA229" s="809">
        <v>5.6651766196556501</v>
      </c>
      <c r="AB229" s="808">
        <v>0.10864563763418938</v>
      </c>
      <c r="AC229" s="808"/>
      <c r="AD229" s="809">
        <v>4.9107173961860999</v>
      </c>
      <c r="AE229" s="809">
        <v>4.5178763974625653</v>
      </c>
      <c r="AF229" s="808">
        <v>8.6952577751832946E-2</v>
      </c>
      <c r="AG229" s="808"/>
      <c r="AH229" s="809">
        <v>8.5825695343938193</v>
      </c>
      <c r="AI229" s="809">
        <v>7.7934516970738805</v>
      </c>
      <c r="AJ229" s="808">
        <v>0.10125395883523856</v>
      </c>
      <c r="AK229" s="808"/>
    </row>
    <row r="230" spans="1:37" x14ac:dyDescent="0.25">
      <c r="A230" s="810" t="s">
        <v>845</v>
      </c>
      <c r="B230" s="809">
        <v>5.26188719434459</v>
      </c>
      <c r="C230" s="809">
        <v>4.8561189859717651</v>
      </c>
      <c r="D230" s="808">
        <v>8.3558127291567183E-2</v>
      </c>
      <c r="E230" s="808"/>
      <c r="F230" s="809">
        <v>3.6247614126588399</v>
      </c>
      <c r="G230" s="809">
        <v>3.7628597207333998</v>
      </c>
      <c r="H230" s="808">
        <v>-3.6700360450227967E-2</v>
      </c>
      <c r="I230" s="808"/>
      <c r="J230" s="809">
        <v>4.6114461560420796</v>
      </c>
      <c r="K230" s="809">
        <v>4.4202337687319506</v>
      </c>
      <c r="L230" s="808">
        <v>4.3258433221956688E-2</v>
      </c>
      <c r="M230" s="808"/>
      <c r="N230" s="809">
        <v>3.3910113537225102</v>
      </c>
      <c r="O230" s="809">
        <v>3.58907521184058</v>
      </c>
      <c r="P230" s="808">
        <v>-5.518520689247329E-2</v>
      </c>
      <c r="Q230" s="808"/>
      <c r="R230" s="809">
        <v>2.87316547335926</v>
      </c>
      <c r="S230" s="809">
        <v>2.417238725700495</v>
      </c>
      <c r="T230" s="808">
        <v>0.1886146961039776</v>
      </c>
      <c r="U230" s="808"/>
      <c r="V230" s="809">
        <v>3.2069960706224498</v>
      </c>
      <c r="W230" s="809">
        <v>3.17317672604264</v>
      </c>
      <c r="X230" s="808">
        <v>1.0657882462785777E-2</v>
      </c>
      <c r="Y230" s="808"/>
      <c r="Z230" s="809">
        <v>4.5709627739765502</v>
      </c>
      <c r="AA230" s="809">
        <v>4.3823414138553307</v>
      </c>
      <c r="AB230" s="808">
        <v>4.3041228947810636E-2</v>
      </c>
      <c r="AC230" s="808"/>
      <c r="AD230" s="809">
        <v>3.37771885688058</v>
      </c>
      <c r="AE230" s="809">
        <v>3.31700922092821</v>
      </c>
      <c r="AF230" s="808">
        <v>1.8302522516166361E-2</v>
      </c>
      <c r="AG230" s="808"/>
      <c r="AH230" s="809">
        <v>6.1718871358255001</v>
      </c>
      <c r="AI230" s="809">
        <v>5.9614127614380905</v>
      </c>
      <c r="AJ230" s="808">
        <v>3.5306123365401086E-2</v>
      </c>
      <c r="AK230" s="808"/>
    </row>
    <row r="231" spans="1:37" x14ac:dyDescent="0.25">
      <c r="A231" s="810" t="s">
        <v>844</v>
      </c>
      <c r="B231" s="809">
        <v>3.0885362656878401</v>
      </c>
      <c r="C231" s="809">
        <v>2.7219353253347101</v>
      </c>
      <c r="D231" s="808">
        <v>0.13468392762346401</v>
      </c>
      <c r="E231" s="808"/>
      <c r="F231" s="809">
        <v>2.6185353244853502</v>
      </c>
      <c r="G231" s="809">
        <v>2.0761869127390797</v>
      </c>
      <c r="H231" s="808">
        <v>0.26122330721695908</v>
      </c>
      <c r="I231" s="808"/>
      <c r="J231" s="809">
        <v>2.9319487099932502</v>
      </c>
      <c r="K231" s="809">
        <v>2.5073223451571649</v>
      </c>
      <c r="L231" s="808">
        <v>0.16935451704334759</v>
      </c>
      <c r="M231" s="808"/>
      <c r="N231" s="809">
        <v>2.8228472232298198</v>
      </c>
      <c r="O231" s="809">
        <v>2.550231543027385</v>
      </c>
      <c r="P231" s="808">
        <v>0.10689840338136994</v>
      </c>
      <c r="Q231" s="808"/>
      <c r="R231" s="809">
        <v>1.72632952359666</v>
      </c>
      <c r="S231" s="809">
        <v>1.641027795911975</v>
      </c>
      <c r="T231" s="808">
        <v>5.1980672050274415E-2</v>
      </c>
      <c r="U231" s="808"/>
      <c r="V231" s="809">
        <v>2.5042959068124699</v>
      </c>
      <c r="W231" s="809">
        <v>2.2766265906908254</v>
      </c>
      <c r="X231" s="808">
        <v>0.10000292408627275</v>
      </c>
      <c r="Y231" s="808"/>
      <c r="Z231" s="809">
        <v>2.9808863007810098</v>
      </c>
      <c r="AA231" s="809">
        <v>2.65155923377394</v>
      </c>
      <c r="AB231" s="808">
        <v>0.12420128610076027</v>
      </c>
      <c r="AC231" s="808"/>
      <c r="AD231" s="809">
        <v>2.2988988396623098</v>
      </c>
      <c r="AE231" s="809">
        <v>1.9129404691557599</v>
      </c>
      <c r="AF231" s="808">
        <v>0.20176183040180301</v>
      </c>
      <c r="AG231" s="808"/>
      <c r="AH231" s="809">
        <v>4.1475394331125397</v>
      </c>
      <c r="AI231" s="809">
        <v>3.6230040760021849</v>
      </c>
      <c r="AJ231" s="808">
        <v>0.14477912420378919</v>
      </c>
      <c r="AK231" s="808"/>
    </row>
    <row r="232" spans="1:37" x14ac:dyDescent="0.25">
      <c r="A232" s="810" t="s">
        <v>354</v>
      </c>
      <c r="B232" s="809">
        <v>8.2180122671562295</v>
      </c>
      <c r="C232" s="809">
        <v>7.6210226264136196</v>
      </c>
      <c r="D232" s="808">
        <v>7.8334584478664315E-2</v>
      </c>
      <c r="E232" s="808"/>
      <c r="F232" s="809">
        <v>4.4458547767734302</v>
      </c>
      <c r="G232" s="809">
        <v>4.0437548965512651</v>
      </c>
      <c r="H232" s="808">
        <v>9.943725337188411E-2</v>
      </c>
      <c r="I232" s="808"/>
      <c r="J232" s="809"/>
      <c r="K232" s="809"/>
      <c r="L232" s="808"/>
      <c r="M232" s="808"/>
      <c r="N232" s="809">
        <v>4.2687456624349904</v>
      </c>
      <c r="O232" s="809">
        <v>4.2093428446557848</v>
      </c>
      <c r="P232" s="808">
        <v>1.4112135782578018E-2</v>
      </c>
      <c r="Q232" s="808"/>
      <c r="R232" s="809">
        <v>2.6554767466826799</v>
      </c>
      <c r="S232" s="809">
        <v>2.6041224893413801</v>
      </c>
      <c r="T232" s="808">
        <v>1.9720369357237092E-2</v>
      </c>
      <c r="U232" s="808"/>
      <c r="V232" s="809"/>
      <c r="W232" s="809"/>
      <c r="X232" s="808"/>
      <c r="Y232" s="808"/>
      <c r="Z232" s="809">
        <v>6.3815339038304497</v>
      </c>
      <c r="AA232" s="809">
        <v>6.0610153130874043</v>
      </c>
      <c r="AB232" s="808">
        <v>5.2881996528033409E-2</v>
      </c>
      <c r="AC232" s="808"/>
      <c r="AD232" s="809">
        <v>3.6543096591898001</v>
      </c>
      <c r="AE232" s="809">
        <v>3.4175975291994249</v>
      </c>
      <c r="AF232" s="808">
        <v>6.926272855944661E-2</v>
      </c>
      <c r="AG232" s="808"/>
      <c r="AH232" s="809">
        <v>5.1081037154511497</v>
      </c>
      <c r="AI232" s="809">
        <v>4.8216726267682803</v>
      </c>
      <c r="AJ232" s="808">
        <v>5.9404922493638775E-2</v>
      </c>
      <c r="AK232" s="808"/>
    </row>
    <row r="233" spans="1:37" x14ac:dyDescent="0.25">
      <c r="A233" s="817"/>
      <c r="B233" s="809"/>
      <c r="C233" s="809"/>
      <c r="D233" s="808"/>
      <c r="E233" s="808"/>
      <c r="F233" s="809"/>
      <c r="G233" s="809"/>
      <c r="H233" s="808"/>
      <c r="I233" s="808"/>
      <c r="J233" s="809"/>
      <c r="K233" s="809"/>
      <c r="L233" s="808"/>
      <c r="M233" s="808"/>
      <c r="N233" s="809"/>
      <c r="O233" s="809"/>
      <c r="P233" s="808"/>
      <c r="Q233" s="808"/>
      <c r="R233" s="809"/>
      <c r="S233" s="809"/>
      <c r="T233" s="808"/>
      <c r="U233" s="808"/>
      <c r="V233" s="809"/>
      <c r="W233" s="809"/>
      <c r="X233" s="808"/>
      <c r="Y233" s="808"/>
      <c r="Z233" s="809"/>
      <c r="AA233" s="809"/>
      <c r="AB233" s="808"/>
      <c r="AC233" s="808"/>
      <c r="AD233" s="809"/>
      <c r="AE233" s="809"/>
      <c r="AF233" s="808"/>
      <c r="AG233" s="808"/>
      <c r="AH233" s="809"/>
      <c r="AI233" s="809"/>
      <c r="AJ233" s="808"/>
      <c r="AK233" s="808"/>
    </row>
    <row r="234" spans="1:37" x14ac:dyDescent="0.25">
      <c r="A234" s="813" t="s">
        <v>865</v>
      </c>
      <c r="B234" s="812"/>
      <c r="C234" s="812"/>
      <c r="D234" s="811"/>
      <c r="E234" s="811"/>
      <c r="F234" s="812"/>
      <c r="G234" s="812"/>
      <c r="H234" s="811"/>
      <c r="I234" s="811"/>
      <c r="J234" s="812"/>
      <c r="K234" s="812"/>
      <c r="L234" s="811"/>
      <c r="M234" s="811"/>
      <c r="N234" s="812"/>
      <c r="O234" s="812"/>
      <c r="P234" s="811"/>
      <c r="Q234" s="811"/>
      <c r="R234" s="812"/>
      <c r="S234" s="812"/>
      <c r="T234" s="811"/>
      <c r="U234" s="811"/>
      <c r="V234" s="812"/>
      <c r="W234" s="812"/>
      <c r="X234" s="811"/>
      <c r="Y234" s="811"/>
      <c r="Z234" s="812"/>
      <c r="AA234" s="812"/>
      <c r="AB234" s="811"/>
      <c r="AC234" s="811"/>
      <c r="AD234" s="812"/>
      <c r="AE234" s="812"/>
      <c r="AF234" s="811"/>
      <c r="AG234" s="811"/>
      <c r="AH234" s="812"/>
      <c r="AI234" s="812"/>
      <c r="AJ234" s="811"/>
      <c r="AK234" s="811"/>
    </row>
    <row r="235" spans="1:37" x14ac:dyDescent="0.25">
      <c r="A235" s="810" t="s">
        <v>862</v>
      </c>
      <c r="B235" s="809">
        <v>2.3173435086341902E-2</v>
      </c>
      <c r="C235" s="809"/>
      <c r="D235" s="808"/>
      <c r="E235" s="808"/>
      <c r="F235" s="809">
        <v>2.2387501684659399E-2</v>
      </c>
      <c r="G235" s="809">
        <v>6.2617208294472246E-2</v>
      </c>
      <c r="H235" s="808">
        <v>-0.64247045988737028</v>
      </c>
      <c r="I235" s="808"/>
      <c r="J235" s="809">
        <v>2.2773689647445E-2</v>
      </c>
      <c r="K235" s="809">
        <v>3.1790238243231198E-2</v>
      </c>
      <c r="L235" s="808">
        <v>-0.28362632978084107</v>
      </c>
      <c r="M235" s="808"/>
      <c r="N235" s="809">
        <v>0</v>
      </c>
      <c r="O235" s="809">
        <v>0</v>
      </c>
      <c r="P235" s="808"/>
      <c r="Q235" s="808"/>
      <c r="R235" s="809">
        <v>0</v>
      </c>
      <c r="S235" s="809">
        <v>0</v>
      </c>
      <c r="T235" s="808"/>
      <c r="U235" s="808"/>
      <c r="V235" s="809">
        <v>0</v>
      </c>
      <c r="W235" s="809">
        <v>0</v>
      </c>
      <c r="X235" s="808"/>
      <c r="Y235" s="808"/>
      <c r="Z235" s="809">
        <v>1.1658263196249401E-2</v>
      </c>
      <c r="AA235" s="809">
        <v>0</v>
      </c>
      <c r="AB235" s="808"/>
      <c r="AC235" s="808"/>
      <c r="AD235" s="809">
        <v>1.12926976899648E-2</v>
      </c>
      <c r="AE235" s="809">
        <v>3.2338287086685499E-2</v>
      </c>
      <c r="AF235" s="808">
        <v>-0.65079480988916416</v>
      </c>
      <c r="AG235" s="808"/>
      <c r="AH235" s="809">
        <v>1.14725690586983E-2</v>
      </c>
      <c r="AI235" s="809">
        <v>1.642366124289605E-2</v>
      </c>
      <c r="AJ235" s="808">
        <v>-0.30146092950737846</v>
      </c>
      <c r="AK235" s="808"/>
    </row>
    <row r="236" spans="1:37" x14ac:dyDescent="0.25">
      <c r="A236" s="810" t="s">
        <v>861</v>
      </c>
      <c r="B236" s="809">
        <v>8.6502976603467799E-2</v>
      </c>
      <c r="C236" s="809">
        <v>8.2617774527036003E-2</v>
      </c>
      <c r="D236" s="808">
        <v>4.7026225272630583E-2</v>
      </c>
      <c r="E236" s="808"/>
      <c r="F236" s="809">
        <v>4.8820953060327299E-2</v>
      </c>
      <c r="G236" s="809">
        <v>9.9911976365312793E-2</v>
      </c>
      <c r="H236" s="808">
        <v>-0.51136035101716948</v>
      </c>
      <c r="I236" s="808"/>
      <c r="J236" s="809">
        <v>6.7350902206099905E-2</v>
      </c>
      <c r="K236" s="809">
        <v>9.1407877214882097E-2</v>
      </c>
      <c r="L236" s="808">
        <v>-0.26318273371811202</v>
      </c>
      <c r="M236" s="808"/>
      <c r="N236" s="809">
        <v>6.9488656602207294E-2</v>
      </c>
      <c r="O236" s="809">
        <v>0.93997067710202398</v>
      </c>
      <c r="P236" s="808">
        <v>-0.92607359112898691</v>
      </c>
      <c r="Q236" s="808"/>
      <c r="R236" s="809">
        <v>4.0420271116273901E-2</v>
      </c>
      <c r="S236" s="809">
        <v>0.62924530679166746</v>
      </c>
      <c r="T236" s="808">
        <v>-0.935763889408465</v>
      </c>
      <c r="U236" s="808"/>
      <c r="V236" s="809">
        <v>5.4729154819372398E-2</v>
      </c>
      <c r="W236" s="809">
        <v>0.78212492808678502</v>
      </c>
      <c r="X236" s="808">
        <v>-0.93002504733706737</v>
      </c>
      <c r="Y236" s="808"/>
      <c r="Z236" s="809">
        <v>7.7839754340568404E-2</v>
      </c>
      <c r="AA236" s="809">
        <v>0.51046263268084502</v>
      </c>
      <c r="AB236" s="808">
        <v>-0.8475113566456961</v>
      </c>
      <c r="AC236" s="808"/>
      <c r="AD236" s="809">
        <v>4.4547790749981803E-2</v>
      </c>
      <c r="AE236" s="809">
        <v>0.36391793608580403</v>
      </c>
      <c r="AF236" s="808">
        <v>-0.87758836173582166</v>
      </c>
      <c r="AG236" s="808"/>
      <c r="AH236" s="809">
        <v>6.0927487655396802E-2</v>
      </c>
      <c r="AI236" s="809">
        <v>0.43599880284524151</v>
      </c>
      <c r="AJ236" s="808">
        <v>-0.86025767213626247</v>
      </c>
      <c r="AK236" s="808"/>
    </row>
    <row r="237" spans="1:37" x14ac:dyDescent="0.25">
      <c r="A237" s="810" t="s">
        <v>860</v>
      </c>
      <c r="B237" s="809">
        <v>0.33907018559087598</v>
      </c>
      <c r="C237" s="809">
        <v>0.35617782216404203</v>
      </c>
      <c r="D237" s="808">
        <v>-4.8031167323177471E-2</v>
      </c>
      <c r="E237" s="808"/>
      <c r="F237" s="809">
        <v>0.78984229551451601</v>
      </c>
      <c r="G237" s="809">
        <v>0.81407658814616157</v>
      </c>
      <c r="H237" s="808">
        <v>-2.9769057339964267E-2</v>
      </c>
      <c r="I237" s="808"/>
      <c r="J237" s="809">
        <v>0.56841356988785496</v>
      </c>
      <c r="K237" s="809">
        <v>0.58916455089769904</v>
      </c>
      <c r="L237" s="808">
        <v>-3.522102777267605E-2</v>
      </c>
      <c r="M237" s="808"/>
      <c r="N237" s="809">
        <v>0.19194022331802499</v>
      </c>
      <c r="O237" s="809">
        <v>0.60232253365221755</v>
      </c>
      <c r="P237" s="808">
        <v>-0.68133315193409039</v>
      </c>
      <c r="Q237" s="808"/>
      <c r="R237" s="809">
        <v>0.56222232163894903</v>
      </c>
      <c r="S237" s="809">
        <v>1.5270406275211998</v>
      </c>
      <c r="T237" s="808">
        <v>-0.63182228978963839</v>
      </c>
      <c r="U237" s="808"/>
      <c r="V237" s="809">
        <v>0.37929350215039698</v>
      </c>
      <c r="W237" s="809">
        <v>1.0700698070867651</v>
      </c>
      <c r="X237" s="808">
        <v>-0.64554321630379163</v>
      </c>
      <c r="Y237" s="808"/>
      <c r="Z237" s="809">
        <v>0.26221720067714599</v>
      </c>
      <c r="AA237" s="809">
        <v>0.48238235462268653</v>
      </c>
      <c r="AB237" s="808">
        <v>-0.45641212170323059</v>
      </c>
      <c r="AC237" s="808"/>
      <c r="AD237" s="809">
        <v>0.67158293671037295</v>
      </c>
      <c r="AE237" s="809">
        <v>1.177500462628575</v>
      </c>
      <c r="AF237" s="808">
        <v>-0.42965378101748247</v>
      </c>
      <c r="AG237" s="808"/>
      <c r="AH237" s="809">
        <v>0.46989582029695998</v>
      </c>
      <c r="AI237" s="809">
        <v>0.83500769725245405</v>
      </c>
      <c r="AJ237" s="808">
        <v>-0.43725570214127868</v>
      </c>
      <c r="AK237" s="808"/>
    </row>
    <row r="238" spans="1:37" x14ac:dyDescent="0.25">
      <c r="A238" s="810" t="s">
        <v>859</v>
      </c>
      <c r="B238" s="809">
        <v>2.4769998940048401</v>
      </c>
      <c r="C238" s="809">
        <v>2.5859019491269049</v>
      </c>
      <c r="D238" s="808">
        <v>-4.2113760407208815E-2</v>
      </c>
      <c r="E238" s="808"/>
      <c r="F238" s="809">
        <v>2.8484241546148699</v>
      </c>
      <c r="G238" s="809">
        <v>3.1778437256747747</v>
      </c>
      <c r="H238" s="808">
        <v>-0.1036613501156218</v>
      </c>
      <c r="I238" s="808"/>
      <c r="J238" s="809">
        <v>2.6657066404899599</v>
      </c>
      <c r="K238" s="809">
        <v>2.886847099987405</v>
      </c>
      <c r="L238" s="808">
        <v>-7.6602761364954142E-2</v>
      </c>
      <c r="M238" s="808"/>
      <c r="N238" s="809">
        <v>1.4465887052463999</v>
      </c>
      <c r="O238" s="809">
        <v>2.1687806439271</v>
      </c>
      <c r="P238" s="808">
        <v>-0.3329944596761974</v>
      </c>
      <c r="Q238" s="808"/>
      <c r="R238" s="809">
        <v>1.84589667015013</v>
      </c>
      <c r="S238" s="809">
        <v>2.4788691929144653</v>
      </c>
      <c r="T238" s="808">
        <v>-0.25534728680868168</v>
      </c>
      <c r="U238" s="808"/>
      <c r="V238" s="809">
        <v>1.6482599781818601</v>
      </c>
      <c r="W238" s="809">
        <v>2.3258672843216548</v>
      </c>
      <c r="X238" s="808">
        <v>-0.29133532713042165</v>
      </c>
      <c r="Y238" s="808"/>
      <c r="Z238" s="809">
        <v>1.9306964139139</v>
      </c>
      <c r="AA238" s="809">
        <v>2.3683658358588646</v>
      </c>
      <c r="AB238" s="808">
        <v>-0.18479806426790821</v>
      </c>
      <c r="AC238" s="808"/>
      <c r="AD238" s="809">
        <v>2.3199128107220801</v>
      </c>
      <c r="AE238" s="809">
        <v>2.8145875287545152</v>
      </c>
      <c r="AF238" s="808">
        <v>-0.1757538939467034</v>
      </c>
      <c r="AG238" s="808"/>
      <c r="AH238" s="809">
        <v>2.1278232166095199</v>
      </c>
      <c r="AI238" s="809">
        <v>2.5948043508829048</v>
      </c>
      <c r="AJ238" s="808">
        <v>-0.17996776293152528</v>
      </c>
      <c r="AK238" s="808"/>
    </row>
    <row r="239" spans="1:37" x14ac:dyDescent="0.25">
      <c r="A239" s="810" t="s">
        <v>858</v>
      </c>
      <c r="B239" s="809">
        <v>12.941106017804501</v>
      </c>
      <c r="C239" s="809">
        <v>12.8912830236599</v>
      </c>
      <c r="D239" s="808">
        <v>3.8648592272125318E-3</v>
      </c>
      <c r="E239" s="808"/>
      <c r="F239" s="809">
        <v>9.9069474605335905</v>
      </c>
      <c r="G239" s="809">
        <v>10.1680906060448</v>
      </c>
      <c r="H239" s="808">
        <v>-2.568261393697286E-2</v>
      </c>
      <c r="I239" s="808"/>
      <c r="J239" s="809">
        <v>11.411202549215499</v>
      </c>
      <c r="K239" s="809">
        <v>11.517732923701349</v>
      </c>
      <c r="L239" s="808">
        <v>-9.249248544965824E-3</v>
      </c>
      <c r="M239" s="808"/>
      <c r="N239" s="809">
        <v>9.7130735336521692</v>
      </c>
      <c r="O239" s="809">
        <v>9.4449276769028252</v>
      </c>
      <c r="P239" s="808">
        <v>2.8390461623658957E-2</v>
      </c>
      <c r="Q239" s="808"/>
      <c r="R239" s="809">
        <v>8.5017923470286494</v>
      </c>
      <c r="S239" s="809">
        <v>8.5749464038517846</v>
      </c>
      <c r="T239" s="808">
        <v>-8.5311386658084697E-3</v>
      </c>
      <c r="U239" s="808"/>
      <c r="V239" s="809">
        <v>9.1060721259431396</v>
      </c>
      <c r="W239" s="809">
        <v>9.0097486461893084</v>
      </c>
      <c r="X239" s="808">
        <v>1.0691028522152111E-2</v>
      </c>
      <c r="Y239" s="808"/>
      <c r="Z239" s="809">
        <v>11.225375902181501</v>
      </c>
      <c r="AA239" s="809">
        <v>11.0877725156076</v>
      </c>
      <c r="AB239" s="808">
        <v>1.2410372451293011E-2</v>
      </c>
      <c r="AC239" s="808"/>
      <c r="AD239" s="809">
        <v>9.1644389671191693</v>
      </c>
      <c r="AE239" s="809">
        <v>9.3410092027651856</v>
      </c>
      <c r="AF239" s="808">
        <v>-1.8902693682578423E-2</v>
      </c>
      <c r="AG239" s="808"/>
      <c r="AH239" s="809">
        <v>10.189585948865099</v>
      </c>
      <c r="AI239" s="809">
        <v>10.210522335190952</v>
      </c>
      <c r="AJ239" s="808">
        <v>-2.0504716251091284E-3</v>
      </c>
      <c r="AK239" s="808"/>
    </row>
    <row r="240" spans="1:37" x14ac:dyDescent="0.25">
      <c r="A240" s="810" t="s">
        <v>857</v>
      </c>
      <c r="B240" s="809">
        <v>27.6212116271541</v>
      </c>
      <c r="C240" s="809">
        <v>25.5967699183702</v>
      </c>
      <c r="D240" s="808">
        <v>7.9089733401518217E-2</v>
      </c>
      <c r="E240" s="808"/>
      <c r="F240" s="809">
        <v>18.971656449313901</v>
      </c>
      <c r="G240" s="809">
        <v>18.211253151578401</v>
      </c>
      <c r="H240" s="808">
        <v>4.1754583905149599E-2</v>
      </c>
      <c r="I240" s="808"/>
      <c r="J240" s="809">
        <v>23.483133128665099</v>
      </c>
      <c r="K240" s="809">
        <v>22.076550154296001</v>
      </c>
      <c r="L240" s="808">
        <v>6.3713893907258998E-2</v>
      </c>
      <c r="M240" s="808"/>
      <c r="N240" s="809">
        <v>22.892569643470999</v>
      </c>
      <c r="O240" s="809">
        <v>21.422916472709801</v>
      </c>
      <c r="P240" s="808">
        <v>6.8601918540519835E-2</v>
      </c>
      <c r="Q240" s="808"/>
      <c r="R240" s="809">
        <v>19.498415470852699</v>
      </c>
      <c r="S240" s="809">
        <v>18.323628295251901</v>
      </c>
      <c r="T240" s="808">
        <v>6.4113239838270136E-2</v>
      </c>
      <c r="U240" s="808"/>
      <c r="V240" s="809">
        <v>21.361594249731201</v>
      </c>
      <c r="W240" s="809">
        <v>20.02833751951545</v>
      </c>
      <c r="X240" s="808">
        <v>6.6568517178055189E-2</v>
      </c>
      <c r="Y240" s="808"/>
      <c r="Z240" s="809">
        <v>25.501340246369899</v>
      </c>
      <c r="AA240" s="809">
        <v>23.786319574405653</v>
      </c>
      <c r="AB240" s="808">
        <v>7.2101136394788393E-2</v>
      </c>
      <c r="AC240" s="808"/>
      <c r="AD240" s="809">
        <v>19.193570951583201</v>
      </c>
      <c r="AE240" s="809">
        <v>18.257051844014399</v>
      </c>
      <c r="AF240" s="808">
        <v>5.1296294471324604E-2</v>
      </c>
      <c r="AG240" s="808"/>
      <c r="AH240" s="809">
        <v>22.558780933499399</v>
      </c>
      <c r="AI240" s="809">
        <v>21.213031238794649</v>
      </c>
      <c r="AJ240" s="808">
        <v>6.34397639618626E-2</v>
      </c>
      <c r="AK240" s="808"/>
    </row>
    <row r="241" spans="1:37" x14ac:dyDescent="0.25">
      <c r="A241" s="810" t="s">
        <v>856</v>
      </c>
      <c r="B241" s="809">
        <v>25.485846713354899</v>
      </c>
      <c r="C241" s="809">
        <v>23.514417565780651</v>
      </c>
      <c r="D241" s="808">
        <v>8.3839165569772403E-2</v>
      </c>
      <c r="E241" s="808"/>
      <c r="F241" s="809">
        <v>17.908682080282901</v>
      </c>
      <c r="G241" s="809">
        <v>16.4116193112107</v>
      </c>
      <c r="H241" s="808">
        <v>9.1219686533282218E-2</v>
      </c>
      <c r="I241" s="808"/>
      <c r="J241" s="809">
        <v>22.105074044475099</v>
      </c>
      <c r="K241" s="809">
        <v>20.331119433787897</v>
      </c>
      <c r="L241" s="808">
        <v>8.7253169529814517E-2</v>
      </c>
      <c r="M241" s="808"/>
      <c r="N241" s="809">
        <v>18.831887275384599</v>
      </c>
      <c r="O241" s="809">
        <v>18.456218259042849</v>
      </c>
      <c r="P241" s="808">
        <v>2.0354604126860385E-2</v>
      </c>
      <c r="Q241" s="808"/>
      <c r="R241" s="809">
        <v>16.500534725270899</v>
      </c>
      <c r="S241" s="809">
        <v>15.721924353661301</v>
      </c>
      <c r="T241" s="808">
        <v>4.9523859426805913E-2</v>
      </c>
      <c r="U241" s="808"/>
      <c r="V241" s="809">
        <v>17.9243358903468</v>
      </c>
      <c r="W241" s="809">
        <v>17.389655672080899</v>
      </c>
      <c r="X241" s="808">
        <v>3.0747027333285878E-2</v>
      </c>
      <c r="Y241" s="808"/>
      <c r="Z241" s="809">
        <v>22.732960742774399</v>
      </c>
      <c r="AA241" s="809">
        <v>21.473134730570649</v>
      </c>
      <c r="AB241" s="808">
        <v>5.8669869490930615E-2</v>
      </c>
      <c r="AC241" s="808"/>
      <c r="AD241" s="809">
        <v>17.4041642916286</v>
      </c>
      <c r="AE241" s="809">
        <v>16.171880883308202</v>
      </c>
      <c r="AF241" s="808">
        <v>7.6199139556630005E-2</v>
      </c>
      <c r="AG241" s="808"/>
      <c r="AH241" s="809">
        <v>20.473676304502799</v>
      </c>
      <c r="AI241" s="809">
        <v>19.214209488714303</v>
      </c>
      <c r="AJ241" s="808">
        <v>6.554871885456745E-2</v>
      </c>
      <c r="AK241" s="808"/>
    </row>
    <row r="242" spans="1:37" x14ac:dyDescent="0.25">
      <c r="A242" s="810" t="s">
        <v>855</v>
      </c>
      <c r="B242" s="809">
        <v>25.321975700431501</v>
      </c>
      <c r="C242" s="809">
        <v>24.423588519371648</v>
      </c>
      <c r="D242" s="808">
        <v>3.6783586504796142E-2</v>
      </c>
      <c r="E242" s="808"/>
      <c r="F242" s="809">
        <v>15.729598510895</v>
      </c>
      <c r="G242" s="809">
        <v>15.041386141483549</v>
      </c>
      <c r="H242" s="808">
        <v>4.5754584247617199E-2</v>
      </c>
      <c r="I242" s="808"/>
      <c r="J242" s="809">
        <v>20.952335394789699</v>
      </c>
      <c r="K242" s="809">
        <v>20.108369491403103</v>
      </c>
      <c r="L242" s="808">
        <v>4.1970877039404705E-2</v>
      </c>
      <c r="M242" s="808"/>
      <c r="N242" s="809">
        <v>16.929515732399601</v>
      </c>
      <c r="O242" s="809">
        <v>16.613323918319601</v>
      </c>
      <c r="P242" s="808">
        <v>1.9032423350954671E-2</v>
      </c>
      <c r="Q242" s="808"/>
      <c r="R242" s="809">
        <v>11.8622716401466</v>
      </c>
      <c r="S242" s="809">
        <v>11.601731047573001</v>
      </c>
      <c r="T242" s="808">
        <v>2.2457044686284379E-2</v>
      </c>
      <c r="U242" s="808"/>
      <c r="V242" s="809">
        <v>14.9226056363817</v>
      </c>
      <c r="W242" s="809">
        <v>14.5987914864114</v>
      </c>
      <c r="X242" s="808">
        <v>2.2180887388638094E-2</v>
      </c>
      <c r="Y242" s="808"/>
      <c r="Z242" s="809">
        <v>21.6313497051189</v>
      </c>
      <c r="AA242" s="809">
        <v>21.033907225439002</v>
      </c>
      <c r="AB242" s="808">
        <v>2.8403780299902374E-2</v>
      </c>
      <c r="AC242" s="808"/>
      <c r="AD242" s="809">
        <v>14.256546037509599</v>
      </c>
      <c r="AE242" s="809">
        <v>13.7445445242008</v>
      </c>
      <c r="AF242" s="808">
        <v>3.725125357244756E-2</v>
      </c>
      <c r="AG242" s="808"/>
      <c r="AH242" s="809">
        <v>18.453652559859101</v>
      </c>
      <c r="AI242" s="809">
        <v>17.854131509702249</v>
      </c>
      <c r="AJ242" s="808">
        <v>3.3578841392036457E-2</v>
      </c>
      <c r="AK242" s="808"/>
    </row>
    <row r="243" spans="1:37" x14ac:dyDescent="0.25">
      <c r="A243" s="810" t="s">
        <v>854</v>
      </c>
      <c r="B243" s="809">
        <v>27.623988037659402</v>
      </c>
      <c r="C243" s="809">
        <v>27.039220003115499</v>
      </c>
      <c r="D243" s="808">
        <v>2.1626660623957517E-2</v>
      </c>
      <c r="E243" s="808"/>
      <c r="F243" s="809">
        <v>15.5514611032189</v>
      </c>
      <c r="G243" s="809">
        <v>14.723724841518401</v>
      </c>
      <c r="H243" s="808">
        <v>5.6217857275247619E-2</v>
      </c>
      <c r="I243" s="808"/>
      <c r="J243" s="809">
        <v>21.9191106467174</v>
      </c>
      <c r="K243" s="809">
        <v>21.1728280692362</v>
      </c>
      <c r="L243" s="808">
        <v>3.5247184506520271E-2</v>
      </c>
      <c r="M243" s="808"/>
      <c r="N243" s="809">
        <v>18.5393376189317</v>
      </c>
      <c r="O243" s="809">
        <v>18.581033220038901</v>
      </c>
      <c r="P243" s="808">
        <v>-2.2439872214551149E-3</v>
      </c>
      <c r="Q243" s="808"/>
      <c r="R243" s="809">
        <v>10.1152812999637</v>
      </c>
      <c r="S243" s="809">
        <v>10.035190451063</v>
      </c>
      <c r="T243" s="808">
        <v>7.9809993932118631E-3</v>
      </c>
      <c r="U243" s="808"/>
      <c r="V243" s="809">
        <v>14.9359114452536</v>
      </c>
      <c r="W243" s="809">
        <v>14.881360210122249</v>
      </c>
      <c r="X243" s="808">
        <v>3.665742537046129E-3</v>
      </c>
      <c r="Y243" s="808"/>
      <c r="Z243" s="809">
        <v>23.485468631200401</v>
      </c>
      <c r="AA243" s="809">
        <v>23.237490019427099</v>
      </c>
      <c r="AB243" s="808">
        <v>1.0671488683415721E-2</v>
      </c>
      <c r="AC243" s="808"/>
      <c r="AD243" s="809">
        <v>13.316592698014</v>
      </c>
      <c r="AE243" s="809">
        <v>12.817379224944149</v>
      </c>
      <c r="AF243" s="808">
        <v>3.8948170629009869E-2</v>
      </c>
      <c r="AG243" s="808"/>
      <c r="AH243" s="809">
        <v>18.878506147233601</v>
      </c>
      <c r="AI243" s="809">
        <v>18.468440722675901</v>
      </c>
      <c r="AJ243" s="808">
        <v>2.2203575857609591E-2</v>
      </c>
      <c r="AK243" s="808"/>
    </row>
    <row r="244" spans="1:37" x14ac:dyDescent="0.25">
      <c r="A244" s="810" t="s">
        <v>853</v>
      </c>
      <c r="B244" s="809">
        <v>29.651635863401602</v>
      </c>
      <c r="C244" s="809">
        <v>29.676279943396551</v>
      </c>
      <c r="D244" s="808">
        <v>-8.3043023053950421E-4</v>
      </c>
      <c r="E244" s="808"/>
      <c r="F244" s="809">
        <v>15.3302271807084</v>
      </c>
      <c r="G244" s="809">
        <v>14.528033823821151</v>
      </c>
      <c r="H244" s="808">
        <v>5.5216925195474061E-2</v>
      </c>
      <c r="I244" s="808"/>
      <c r="J244" s="809">
        <v>22.668274969327399</v>
      </c>
      <c r="K244" s="809">
        <v>22.260003666192752</v>
      </c>
      <c r="L244" s="808">
        <v>1.834102587119996E-2</v>
      </c>
      <c r="M244" s="808"/>
      <c r="N244" s="809">
        <v>20.5770804072624</v>
      </c>
      <c r="O244" s="809">
        <v>21.73229037662535</v>
      </c>
      <c r="P244" s="808">
        <v>-5.3156383857518391E-2</v>
      </c>
      <c r="Q244" s="808"/>
      <c r="R244" s="809">
        <v>10.8885067446714</v>
      </c>
      <c r="S244" s="809">
        <v>10.9975707295023</v>
      </c>
      <c r="T244" s="808">
        <v>-9.917097831280421E-3</v>
      </c>
      <c r="U244" s="808"/>
      <c r="V244" s="809">
        <v>16.3561336435227</v>
      </c>
      <c r="W244" s="809">
        <v>17.063057195140999</v>
      </c>
      <c r="X244" s="808">
        <v>-4.143006399929363E-2</v>
      </c>
      <c r="Y244" s="808"/>
      <c r="Z244" s="809">
        <v>25.379995237878099</v>
      </c>
      <c r="AA244" s="809">
        <v>25.977440080366051</v>
      </c>
      <c r="AB244" s="808">
        <v>-2.2998603428191756E-2</v>
      </c>
      <c r="AC244" s="808"/>
      <c r="AD244" s="809">
        <v>13.468700674735199</v>
      </c>
      <c r="AE244" s="809">
        <v>13.075185521069351</v>
      </c>
      <c r="AF244" s="808">
        <v>3.0096334237991389E-2</v>
      </c>
      <c r="AG244" s="808"/>
      <c r="AH244" s="809">
        <v>19.848317009367602</v>
      </c>
      <c r="AI244" s="809">
        <v>19.971103890312747</v>
      </c>
      <c r="AJ244" s="808">
        <v>-6.1482270394029254E-3</v>
      </c>
      <c r="AK244" s="808"/>
    </row>
    <row r="245" spans="1:37" x14ac:dyDescent="0.25">
      <c r="A245" s="810" t="s">
        <v>852</v>
      </c>
      <c r="B245" s="809">
        <v>31.3939747868368</v>
      </c>
      <c r="C245" s="809">
        <v>30.283818188425798</v>
      </c>
      <c r="D245" s="808">
        <v>3.665840917098407E-2</v>
      </c>
      <c r="E245" s="808"/>
      <c r="F245" s="809">
        <v>15.3965197578679</v>
      </c>
      <c r="G245" s="809">
        <v>14.6687171665862</v>
      </c>
      <c r="H245" s="808">
        <v>4.9615967300777851E-2</v>
      </c>
      <c r="I245" s="808"/>
      <c r="J245" s="809">
        <v>23.550684000107299</v>
      </c>
      <c r="K245" s="809">
        <v>22.621537524281052</v>
      </c>
      <c r="L245" s="808">
        <v>4.1073533345332452E-2</v>
      </c>
      <c r="M245" s="808"/>
      <c r="N245" s="809">
        <v>26.4316351869975</v>
      </c>
      <c r="O245" s="809">
        <v>26.161237192920201</v>
      </c>
      <c r="P245" s="808">
        <v>1.0335825942913554E-2</v>
      </c>
      <c r="Q245" s="808"/>
      <c r="R245" s="809">
        <v>15.216844719356301</v>
      </c>
      <c r="S245" s="809">
        <v>15.9540817142113</v>
      </c>
      <c r="T245" s="808">
        <v>-4.6209929725901822E-2</v>
      </c>
      <c r="U245" s="808"/>
      <c r="V245" s="809">
        <v>21.612983025526599</v>
      </c>
      <c r="W245" s="809">
        <v>21.719238073584549</v>
      </c>
      <c r="X245" s="808">
        <v>-4.8922088195708629E-3</v>
      </c>
      <c r="Y245" s="808"/>
      <c r="Z245" s="809">
        <v>28.973300428291399</v>
      </c>
      <c r="AA245" s="809">
        <v>28.29818885385885</v>
      </c>
      <c r="AB245" s="808">
        <v>2.3857059471863975E-2</v>
      </c>
      <c r="AC245" s="808"/>
      <c r="AD245" s="809">
        <v>15.3197546185398</v>
      </c>
      <c r="AE245" s="809">
        <v>15.216652975749099</v>
      </c>
      <c r="AF245" s="808">
        <v>6.7755795545193231E-3</v>
      </c>
      <c r="AG245" s="808"/>
      <c r="AH245" s="809">
        <v>22.659722988356101</v>
      </c>
      <c r="AI245" s="809">
        <v>22.210182662464348</v>
      </c>
      <c r="AJ245" s="808">
        <v>2.02402804480976E-2</v>
      </c>
      <c r="AK245" s="808"/>
    </row>
    <row r="246" spans="1:37" x14ac:dyDescent="0.25">
      <c r="A246" s="810" t="s">
        <v>851</v>
      </c>
      <c r="B246" s="809">
        <v>29.1962241331154</v>
      </c>
      <c r="C246" s="809">
        <v>27.365308511002901</v>
      </c>
      <c r="D246" s="808">
        <v>6.6906449140755511E-2</v>
      </c>
      <c r="E246" s="808"/>
      <c r="F246" s="809">
        <v>14.3301926327813</v>
      </c>
      <c r="G246" s="809">
        <v>13.404330146936299</v>
      </c>
      <c r="H246" s="808">
        <v>6.9071895103733752E-2</v>
      </c>
      <c r="I246" s="808"/>
      <c r="J246" s="809">
        <v>22.088430936988701</v>
      </c>
      <c r="K246" s="809">
        <v>20.6896181806535</v>
      </c>
      <c r="L246" s="808">
        <v>6.7609404104093399E-2</v>
      </c>
      <c r="M246" s="808"/>
      <c r="N246" s="809">
        <v>26.499425845772802</v>
      </c>
      <c r="O246" s="809">
        <v>26.757724642602799</v>
      </c>
      <c r="P246" s="808">
        <v>-9.6532422050095521E-3</v>
      </c>
      <c r="Q246" s="808"/>
      <c r="R246" s="809">
        <v>15.0588046320877</v>
      </c>
      <c r="S246" s="809">
        <v>14.930845297303701</v>
      </c>
      <c r="T246" s="808">
        <v>8.5701333203891741E-3</v>
      </c>
      <c r="U246" s="808"/>
      <c r="V246" s="809">
        <v>21.3576639841434</v>
      </c>
      <c r="W246" s="809">
        <v>21.34673234290425</v>
      </c>
      <c r="X246" s="808">
        <v>5.1209904464763446E-4</v>
      </c>
      <c r="Y246" s="808"/>
      <c r="Z246" s="809">
        <v>27.884569708256201</v>
      </c>
      <c r="AA246" s="809">
        <v>27.075777309729148</v>
      </c>
      <c r="AB246" s="808">
        <v>2.9871437827065816E-2</v>
      </c>
      <c r="AC246" s="808"/>
      <c r="AD246" s="809">
        <v>14.663620720592901</v>
      </c>
      <c r="AE246" s="809">
        <v>14.100110656422499</v>
      </c>
      <c r="AF246" s="808">
        <v>3.9964939134270308E-2</v>
      </c>
      <c r="AG246" s="808"/>
      <c r="AH246" s="809">
        <v>21.742765675946199</v>
      </c>
      <c r="AI246" s="809">
        <v>20.996315365549499</v>
      </c>
      <c r="AJ246" s="808">
        <v>3.5551490697337609E-2</v>
      </c>
      <c r="AK246" s="808"/>
    </row>
    <row r="247" spans="1:37" x14ac:dyDescent="0.25">
      <c r="A247" s="810" t="s">
        <v>850</v>
      </c>
      <c r="B247" s="809">
        <v>25.976837468076798</v>
      </c>
      <c r="C247" s="809">
        <v>24.640531365043351</v>
      </c>
      <c r="D247" s="808">
        <v>5.423203271213612E-2</v>
      </c>
      <c r="E247" s="808"/>
      <c r="F247" s="809">
        <v>13.3812756775573</v>
      </c>
      <c r="G247" s="809">
        <v>12.824910404182949</v>
      </c>
      <c r="H247" s="808">
        <v>4.3381610930621956E-2</v>
      </c>
      <c r="I247" s="808"/>
      <c r="J247" s="809">
        <v>20.014547457506001</v>
      </c>
      <c r="K247" s="809">
        <v>19.020296622340648</v>
      </c>
      <c r="L247" s="808">
        <v>5.227315088228103E-2</v>
      </c>
      <c r="M247" s="808"/>
      <c r="N247" s="809">
        <v>25.099516505799901</v>
      </c>
      <c r="O247" s="809">
        <v>26.043891232472298</v>
      </c>
      <c r="P247" s="808">
        <v>-3.6260891978189581E-2</v>
      </c>
      <c r="Q247" s="808"/>
      <c r="R247" s="809">
        <v>15.106426410674599</v>
      </c>
      <c r="S247" s="809">
        <v>16.779261431887701</v>
      </c>
      <c r="T247" s="808">
        <v>-9.9696582474959647E-2</v>
      </c>
      <c r="U247" s="808"/>
      <c r="V247" s="809">
        <v>20.541991929950001</v>
      </c>
      <c r="W247" s="809">
        <v>21.802827114441797</v>
      </c>
      <c r="X247" s="808">
        <v>-5.7828976851201183E-2</v>
      </c>
      <c r="Y247" s="808"/>
      <c r="Z247" s="809">
        <v>25.5809823089714</v>
      </c>
      <c r="AA247" s="809">
        <v>25.2571801329278</v>
      </c>
      <c r="AB247" s="808">
        <v>1.2820202981466595E-2</v>
      </c>
      <c r="AC247" s="808"/>
      <c r="AD247" s="809">
        <v>14.130085302318101</v>
      </c>
      <c r="AE247" s="809">
        <v>14.4928832339076</v>
      </c>
      <c r="AF247" s="808">
        <v>-2.5032833407551098E-2</v>
      </c>
      <c r="AG247" s="808"/>
      <c r="AH247" s="809">
        <v>20.248321533642802</v>
      </c>
      <c r="AI247" s="809">
        <v>20.220070262554003</v>
      </c>
      <c r="AJ247" s="808">
        <v>1.3971895607661512E-3</v>
      </c>
      <c r="AK247" s="808"/>
    </row>
    <row r="248" spans="1:37" x14ac:dyDescent="0.25">
      <c r="A248" s="810" t="s">
        <v>849</v>
      </c>
      <c r="B248" s="809">
        <v>23.199095259275602</v>
      </c>
      <c r="C248" s="809">
        <v>22.11465549155675</v>
      </c>
      <c r="D248" s="808">
        <v>4.9037154032667826E-2</v>
      </c>
      <c r="E248" s="808"/>
      <c r="F248" s="809">
        <v>13.333594487873601</v>
      </c>
      <c r="G248" s="809">
        <v>12.742892589739899</v>
      </c>
      <c r="H248" s="808">
        <v>4.6355401175500209E-2</v>
      </c>
      <c r="I248" s="808"/>
      <c r="J248" s="809">
        <v>18.610253347097402</v>
      </c>
      <c r="K248" s="809">
        <v>17.738513000668597</v>
      </c>
      <c r="L248" s="808">
        <v>4.9143935931718022E-2</v>
      </c>
      <c r="M248" s="808"/>
      <c r="N248" s="809">
        <v>26.307146048244402</v>
      </c>
      <c r="O248" s="809">
        <v>28.46749489018935</v>
      </c>
      <c r="P248" s="808">
        <v>-7.5888266609980548E-2</v>
      </c>
      <c r="Q248" s="808"/>
      <c r="R248" s="809">
        <v>16.511508521438198</v>
      </c>
      <c r="S248" s="809">
        <v>15.064536746173651</v>
      </c>
      <c r="T248" s="808">
        <v>9.6051528144871362E-2</v>
      </c>
      <c r="U248" s="808"/>
      <c r="V248" s="809">
        <v>22.084074521284101</v>
      </c>
      <c r="W248" s="809">
        <v>22.667285674841402</v>
      </c>
      <c r="X248" s="808">
        <v>-2.5729201189916232E-2</v>
      </c>
      <c r="Y248" s="808"/>
      <c r="Z248" s="809">
        <v>24.4436398852515</v>
      </c>
      <c r="AA248" s="809">
        <v>24.601521526649051</v>
      </c>
      <c r="AB248" s="808">
        <v>-6.4175559721592786E-3</v>
      </c>
      <c r="AC248" s="808"/>
      <c r="AD248" s="809">
        <v>14.502689129889401</v>
      </c>
      <c r="AE248" s="809">
        <v>13.576520727087349</v>
      </c>
      <c r="AF248" s="808">
        <v>6.8218391252052993E-2</v>
      </c>
      <c r="AG248" s="808"/>
      <c r="AH248" s="809">
        <v>19.950159021922602</v>
      </c>
      <c r="AI248" s="809">
        <v>19.59543319736855</v>
      </c>
      <c r="AJ248" s="808">
        <v>1.8102474233725418E-2</v>
      </c>
      <c r="AK248" s="808"/>
    </row>
    <row r="249" spans="1:37" x14ac:dyDescent="0.25">
      <c r="A249" s="810" t="s">
        <v>848</v>
      </c>
      <c r="B249" s="809">
        <v>20.226097816345199</v>
      </c>
      <c r="C249" s="809">
        <v>19.493220855948952</v>
      </c>
      <c r="D249" s="808">
        <v>3.7596504231499912E-2</v>
      </c>
      <c r="E249" s="808"/>
      <c r="F249" s="809">
        <v>12.9226965992987</v>
      </c>
      <c r="G249" s="809">
        <v>12.85624911796665</v>
      </c>
      <c r="H249" s="808">
        <v>5.1684967148924758E-3</v>
      </c>
      <c r="I249" s="808"/>
      <c r="J249" s="809">
        <v>16.946157124156699</v>
      </c>
      <c r="K249" s="809">
        <v>16.4979786806758</v>
      </c>
      <c r="L249" s="808">
        <v>2.7165657815151213E-2</v>
      </c>
      <c r="M249" s="808"/>
      <c r="N249" s="809">
        <v>23.468388029210001</v>
      </c>
      <c r="O249" s="809">
        <v>22.822924499417251</v>
      </c>
      <c r="P249" s="808">
        <v>2.8281368139706657E-2</v>
      </c>
      <c r="Q249" s="808"/>
      <c r="R249" s="809">
        <v>17.049366039570799</v>
      </c>
      <c r="S249" s="809">
        <v>16.405766082428698</v>
      </c>
      <c r="T249" s="808">
        <v>3.9230106897075949E-2</v>
      </c>
      <c r="U249" s="808"/>
      <c r="V249" s="809">
        <v>20.8851114379503</v>
      </c>
      <c r="W249" s="809">
        <v>20.212851140577001</v>
      </c>
      <c r="X249" s="808">
        <v>3.3259053495117583E-2</v>
      </c>
      <c r="Y249" s="808"/>
      <c r="Z249" s="809">
        <v>21.404602873584299</v>
      </c>
      <c r="AA249" s="809">
        <v>20.6795262666163</v>
      </c>
      <c r="AB249" s="808">
        <v>3.5062534683810244E-2</v>
      </c>
      <c r="AC249" s="808"/>
      <c r="AD249" s="809">
        <v>14.245466502235701</v>
      </c>
      <c r="AE249" s="809">
        <v>13.976849290463001</v>
      </c>
      <c r="AF249" s="808">
        <v>1.9218724205317766E-2</v>
      </c>
      <c r="AG249" s="808"/>
      <c r="AH249" s="809">
        <v>18.304651332550399</v>
      </c>
      <c r="AI249" s="809">
        <v>17.755766622341099</v>
      </c>
      <c r="AJ249" s="808">
        <v>3.0913039233049455E-2</v>
      </c>
      <c r="AK249" s="808"/>
    </row>
    <row r="250" spans="1:37" x14ac:dyDescent="0.25">
      <c r="A250" s="810" t="s">
        <v>847</v>
      </c>
      <c r="B250" s="809">
        <v>17.485463183559201</v>
      </c>
      <c r="C250" s="809">
        <v>16.399455072076901</v>
      </c>
      <c r="D250" s="808">
        <v>6.6222207183666101E-2</v>
      </c>
      <c r="E250" s="808"/>
      <c r="F250" s="809">
        <v>12.3124034664901</v>
      </c>
      <c r="G250" s="809">
        <v>11.57304558822875</v>
      </c>
      <c r="H250" s="808">
        <v>6.3886197684503238E-2</v>
      </c>
      <c r="I250" s="808"/>
      <c r="J250" s="809">
        <v>15.206318524102301</v>
      </c>
      <c r="K250" s="809">
        <v>14.261420464388351</v>
      </c>
      <c r="L250" s="808">
        <v>6.6255536191042019E-2</v>
      </c>
      <c r="M250" s="808"/>
      <c r="N250" s="809">
        <v>18.158247202261101</v>
      </c>
      <c r="O250" s="809">
        <v>17.806880422963751</v>
      </c>
      <c r="P250" s="808">
        <v>1.97320794519532E-2</v>
      </c>
      <c r="Q250" s="808"/>
      <c r="R250" s="809">
        <v>16.019799625475098</v>
      </c>
      <c r="S250" s="809">
        <v>14.818666914269748</v>
      </c>
      <c r="T250" s="808">
        <v>8.1055382252280067E-2</v>
      </c>
      <c r="U250" s="808"/>
      <c r="V250" s="809">
        <v>17.323054711911599</v>
      </c>
      <c r="W250" s="809">
        <v>16.6334845477142</v>
      </c>
      <c r="X250" s="808">
        <v>4.1456747214891926E-2</v>
      </c>
      <c r="Y250" s="808"/>
      <c r="Z250" s="809">
        <v>17.7187237281696</v>
      </c>
      <c r="AA250" s="809">
        <v>16.885305507517199</v>
      </c>
      <c r="AB250" s="808">
        <v>4.9357603881159881E-2</v>
      </c>
      <c r="AC250" s="808"/>
      <c r="AD250" s="809">
        <v>13.430559802121399</v>
      </c>
      <c r="AE250" s="809">
        <v>12.5468402224862</v>
      </c>
      <c r="AF250" s="808">
        <v>7.0433636195622762E-2</v>
      </c>
      <c r="AG250" s="808"/>
      <c r="AH250" s="809">
        <v>15.899708144198501</v>
      </c>
      <c r="AI250" s="809">
        <v>15.03457235351215</v>
      </c>
      <c r="AJ250" s="808">
        <v>5.7543092702882943E-2</v>
      </c>
      <c r="AK250" s="808"/>
    </row>
    <row r="251" spans="1:37" x14ac:dyDescent="0.25">
      <c r="A251" s="810" t="s">
        <v>846</v>
      </c>
      <c r="B251" s="809">
        <v>15.3632300421291</v>
      </c>
      <c r="C251" s="809">
        <v>14.409863216853999</v>
      </c>
      <c r="D251" s="808">
        <v>6.6160713042718408E-2</v>
      </c>
      <c r="E251" s="808"/>
      <c r="F251" s="809">
        <v>10.5733069116342</v>
      </c>
      <c r="G251" s="809">
        <v>10.260902701288352</v>
      </c>
      <c r="H251" s="808">
        <v>3.0446074720757554E-2</v>
      </c>
      <c r="I251" s="808"/>
      <c r="J251" s="809">
        <v>13.326999320372201</v>
      </c>
      <c r="K251" s="809">
        <v>12.646180919455901</v>
      </c>
      <c r="L251" s="808">
        <v>5.3835889684993664E-2</v>
      </c>
      <c r="M251" s="808"/>
      <c r="N251" s="809">
        <v>15.604408119451399</v>
      </c>
      <c r="O251" s="809">
        <v>14.151669195298449</v>
      </c>
      <c r="P251" s="808">
        <v>0.10265495215473149</v>
      </c>
      <c r="Q251" s="808"/>
      <c r="R251" s="809">
        <v>13.704514846996901</v>
      </c>
      <c r="S251" s="809">
        <v>12.243331552996601</v>
      </c>
      <c r="T251" s="808">
        <v>0.11934523603117403</v>
      </c>
      <c r="U251" s="808"/>
      <c r="V251" s="809">
        <v>14.8942801629857</v>
      </c>
      <c r="W251" s="809">
        <v>13.4299516908097</v>
      </c>
      <c r="X251" s="808">
        <v>0.10903453012255135</v>
      </c>
      <c r="Y251" s="808"/>
      <c r="Z251" s="809">
        <v>15.448184638830099</v>
      </c>
      <c r="AA251" s="809">
        <v>14.31805379862425</v>
      </c>
      <c r="AB251" s="808">
        <v>7.8930478687993036E-2</v>
      </c>
      <c r="AC251" s="808"/>
      <c r="AD251" s="809">
        <v>11.5284617944844</v>
      </c>
      <c r="AE251" s="809">
        <v>10.8792778390864</v>
      </c>
      <c r="AF251" s="808">
        <v>5.9671603667079028E-2</v>
      </c>
      <c r="AG251" s="808"/>
      <c r="AH251" s="809">
        <v>13.848885371378101</v>
      </c>
      <c r="AI251" s="809">
        <v>12.91070617583415</v>
      </c>
      <c r="AJ251" s="808">
        <v>7.2666760653263468E-2</v>
      </c>
      <c r="AK251" s="808"/>
    </row>
    <row r="252" spans="1:37" x14ac:dyDescent="0.25">
      <c r="A252" s="810" t="s">
        <v>845</v>
      </c>
      <c r="B252" s="809">
        <v>11.426327938319501</v>
      </c>
      <c r="C252" s="809">
        <v>12.228808008023499</v>
      </c>
      <c r="D252" s="808">
        <v>-6.5622100631351751E-2</v>
      </c>
      <c r="E252" s="808"/>
      <c r="F252" s="809">
        <v>8.3790518774210003</v>
      </c>
      <c r="G252" s="809">
        <v>7.6628130842164346</v>
      </c>
      <c r="H252" s="808">
        <v>9.3469432874442246E-2</v>
      </c>
      <c r="I252" s="808"/>
      <c r="J252" s="809">
        <v>10.215624749097</v>
      </c>
      <c r="K252" s="809">
        <v>10.408334380261749</v>
      </c>
      <c r="L252" s="808">
        <v>-1.8514934678713055E-2</v>
      </c>
      <c r="M252" s="808"/>
      <c r="N252" s="809">
        <v>12.161399809486699</v>
      </c>
      <c r="O252" s="809">
        <v>12.834148413769249</v>
      </c>
      <c r="P252" s="808">
        <v>-5.2418639912312714E-2</v>
      </c>
      <c r="Q252" s="808"/>
      <c r="R252" s="809">
        <v>9.1437966889389699</v>
      </c>
      <c r="S252" s="809">
        <v>8.474897219022214</v>
      </c>
      <c r="T252" s="808">
        <v>7.8927148333479108E-2</v>
      </c>
      <c r="U252" s="808"/>
      <c r="V252" s="809">
        <v>11.089101827465999</v>
      </c>
      <c r="W252" s="809">
        <v>11.28699995061425</v>
      </c>
      <c r="X252" s="808">
        <v>-1.7533279349175618E-2</v>
      </c>
      <c r="Y252" s="808"/>
      <c r="Z252" s="809">
        <v>11.697793898532799</v>
      </c>
      <c r="AA252" s="809">
        <v>12.45507559727305</v>
      </c>
      <c r="AB252" s="808">
        <v>-6.0801051974831197E-2</v>
      </c>
      <c r="AC252" s="808"/>
      <c r="AD252" s="809">
        <v>8.6304163445193591</v>
      </c>
      <c r="AE252" s="809">
        <v>7.9318736861177852</v>
      </c>
      <c r="AF252" s="808">
        <v>8.8067799115882292E-2</v>
      </c>
      <c r="AG252" s="808"/>
      <c r="AH252" s="809">
        <v>10.524636243577699</v>
      </c>
      <c r="AI252" s="809">
        <v>10.722503864795399</v>
      </c>
      <c r="AJ252" s="808">
        <v>-1.8453490314640754E-2</v>
      </c>
      <c r="AK252" s="808"/>
    </row>
    <row r="253" spans="1:37" x14ac:dyDescent="0.25">
      <c r="A253" s="810" t="s">
        <v>844</v>
      </c>
      <c r="B253" s="809">
        <v>8.0967166103570491</v>
      </c>
      <c r="C253" s="809">
        <v>8.4521522556947257</v>
      </c>
      <c r="D253" s="808">
        <v>-4.2052678960935438E-2</v>
      </c>
      <c r="E253" s="808"/>
      <c r="F253" s="809">
        <v>6.2388347682653302</v>
      </c>
      <c r="G253" s="809">
        <v>5.9508542084878098</v>
      </c>
      <c r="H253" s="808">
        <v>4.8393146544704224E-2</v>
      </c>
      <c r="I253" s="808"/>
      <c r="J253" s="809">
        <v>7.4777366234698199</v>
      </c>
      <c r="K253" s="809">
        <v>7.6208535433874198</v>
      </c>
      <c r="L253" s="808">
        <v>-1.877964444570409E-2</v>
      </c>
      <c r="M253" s="808"/>
      <c r="N253" s="809">
        <v>10.7705340510713</v>
      </c>
      <c r="O253" s="809">
        <v>9.4424929994619902</v>
      </c>
      <c r="P253" s="808">
        <v>0.14064517195670445</v>
      </c>
      <c r="Q253" s="808"/>
      <c r="R253" s="809">
        <v>6.4055911270297203</v>
      </c>
      <c r="S253" s="809">
        <v>3.8327360602507849</v>
      </c>
      <c r="T253" s="808">
        <v>0.67128417567334064</v>
      </c>
      <c r="U253" s="808"/>
      <c r="V253" s="809">
        <v>9.5024666819761894</v>
      </c>
      <c r="W253" s="809">
        <v>7.7544486495146145</v>
      </c>
      <c r="X253" s="808">
        <v>0.22542131768078585</v>
      </c>
      <c r="Y253" s="808"/>
      <c r="Z253" s="809">
        <v>9.1800746254141004</v>
      </c>
      <c r="AA253" s="809">
        <v>8.8579561216184288</v>
      </c>
      <c r="AB253" s="808">
        <v>3.6364879140631551E-2</v>
      </c>
      <c r="AC253" s="808"/>
      <c r="AD253" s="809">
        <v>6.2985759359243598</v>
      </c>
      <c r="AE253" s="809">
        <v>5.1562628628647751</v>
      </c>
      <c r="AF253" s="808">
        <v>0.22153895242356311</v>
      </c>
      <c r="AG253" s="808"/>
      <c r="AH253" s="809">
        <v>8.2680338955387391</v>
      </c>
      <c r="AI253" s="809">
        <v>7.6741092900877899</v>
      </c>
      <c r="AJ253" s="808">
        <v>7.7393295169523826E-2</v>
      </c>
      <c r="AK253" s="808"/>
    </row>
    <row r="254" spans="1:37" x14ac:dyDescent="0.25">
      <c r="A254" s="810" t="s">
        <v>354</v>
      </c>
      <c r="B254" s="809">
        <v>19.553293416565701</v>
      </c>
      <c r="C254" s="809">
        <v>18.775555398525498</v>
      </c>
      <c r="D254" s="808">
        <v>4.1422903425870509E-2</v>
      </c>
      <c r="E254" s="808"/>
      <c r="F254" s="809">
        <v>11.288454965017699</v>
      </c>
      <c r="G254" s="809">
        <v>10.81495791688655</v>
      </c>
      <c r="H254" s="808">
        <v>4.3781681978792293E-2</v>
      </c>
      <c r="I254" s="808"/>
      <c r="J254" s="809">
        <v>15.607812284294001</v>
      </c>
      <c r="K254" s="809">
        <v>14.9633453959711</v>
      </c>
      <c r="L254" s="808">
        <v>4.3069706089683968E-2</v>
      </c>
      <c r="M254" s="808"/>
      <c r="N254" s="809">
        <v>15.070779407895801</v>
      </c>
      <c r="O254" s="809">
        <v>15.21787453900625</v>
      </c>
      <c r="P254" s="808">
        <v>-9.6659445268402408E-3</v>
      </c>
      <c r="Q254" s="808"/>
      <c r="R254" s="809">
        <v>9.2061613294597109</v>
      </c>
      <c r="S254" s="809">
        <v>9.3621715132408294</v>
      </c>
      <c r="T254" s="808">
        <v>-1.666388866733266E-2</v>
      </c>
      <c r="U254" s="808"/>
      <c r="V254" s="809">
        <v>12.4059978491861</v>
      </c>
      <c r="W254" s="809">
        <v>12.54530031795875</v>
      </c>
      <c r="X254" s="808">
        <v>-1.1103956481076557E-2</v>
      </c>
      <c r="Y254" s="808"/>
      <c r="Z254" s="809">
        <v>17.4688456407725</v>
      </c>
      <c r="AA254" s="809">
        <v>17.148771434178901</v>
      </c>
      <c r="AB254" s="808">
        <v>1.8664556106664589E-2</v>
      </c>
      <c r="AC254" s="808"/>
      <c r="AD254" s="809">
        <v>10.3678508619181</v>
      </c>
      <c r="AE254" s="809">
        <v>10.183073406334799</v>
      </c>
      <c r="AF254" s="808">
        <v>1.8145548815189025E-2</v>
      </c>
      <c r="AG254" s="808"/>
      <c r="AH254" s="809">
        <v>14.1531589543231</v>
      </c>
      <c r="AI254" s="809">
        <v>13.88296647387725</v>
      </c>
      <c r="AJ254" s="808">
        <v>1.9462157526221435E-2</v>
      </c>
      <c r="AK254" s="808"/>
    </row>
    <row r="255" spans="1:37" x14ac:dyDescent="0.25">
      <c r="A255" s="817"/>
      <c r="B255" s="809"/>
      <c r="C255" s="809"/>
      <c r="D255" s="808"/>
      <c r="E255" s="808"/>
      <c r="F255" s="809"/>
      <c r="G255" s="809"/>
      <c r="H255" s="808"/>
      <c r="I255" s="808"/>
      <c r="J255" s="809"/>
      <c r="K255" s="809"/>
      <c r="L255" s="808"/>
      <c r="M255" s="808"/>
      <c r="N255" s="809"/>
      <c r="O255" s="809"/>
      <c r="P255" s="808"/>
      <c r="Q255" s="808"/>
      <c r="R255" s="809"/>
      <c r="S255" s="809"/>
      <c r="T255" s="808"/>
      <c r="U255" s="808"/>
      <c r="V255" s="809"/>
      <c r="W255" s="809"/>
      <c r="X255" s="808"/>
      <c r="Y255" s="808"/>
      <c r="Z255" s="809"/>
      <c r="AA255" s="809"/>
      <c r="AB255" s="808"/>
      <c r="AC255" s="808"/>
      <c r="AD255" s="809"/>
      <c r="AE255" s="809"/>
      <c r="AF255" s="808"/>
      <c r="AG255" s="808"/>
      <c r="AH255" s="809"/>
      <c r="AI255" s="809"/>
      <c r="AJ255" s="808"/>
      <c r="AK255" s="808"/>
    </row>
    <row r="256" spans="1:37" x14ac:dyDescent="0.25">
      <c r="A256" s="813" t="s">
        <v>864</v>
      </c>
      <c r="B256" s="812"/>
      <c r="C256" s="812"/>
      <c r="D256" s="811"/>
      <c r="E256" s="811"/>
      <c r="F256" s="812"/>
      <c r="G256" s="812"/>
      <c r="H256" s="811"/>
      <c r="I256" s="811"/>
      <c r="J256" s="812"/>
      <c r="K256" s="812"/>
      <c r="L256" s="811"/>
      <c r="M256" s="811"/>
      <c r="N256" s="812"/>
      <c r="O256" s="812"/>
      <c r="P256" s="811"/>
      <c r="Q256" s="811"/>
      <c r="R256" s="812"/>
      <c r="S256" s="812"/>
      <c r="T256" s="811"/>
      <c r="U256" s="811"/>
      <c r="V256" s="812"/>
      <c r="W256" s="812"/>
      <c r="X256" s="811"/>
      <c r="Y256" s="811"/>
      <c r="Z256" s="812"/>
      <c r="AA256" s="812"/>
      <c r="AB256" s="811"/>
      <c r="AC256" s="811"/>
      <c r="AD256" s="812"/>
      <c r="AE256" s="812"/>
      <c r="AF256" s="811"/>
      <c r="AG256" s="811"/>
      <c r="AH256" s="812"/>
      <c r="AI256" s="812"/>
      <c r="AJ256" s="811"/>
      <c r="AK256" s="811"/>
    </row>
    <row r="257" spans="1:37" x14ac:dyDescent="0.25">
      <c r="A257" s="810" t="s">
        <v>862</v>
      </c>
      <c r="B257" s="809">
        <v>0</v>
      </c>
      <c r="C257" s="809"/>
      <c r="D257" s="808"/>
      <c r="E257" s="808"/>
      <c r="F257" s="809">
        <v>0</v>
      </c>
      <c r="G257" s="809">
        <v>0</v>
      </c>
      <c r="H257" s="808"/>
      <c r="I257" s="808"/>
      <c r="J257" s="809">
        <v>0</v>
      </c>
      <c r="K257" s="809">
        <v>0</v>
      </c>
      <c r="L257" s="808"/>
      <c r="M257" s="808"/>
      <c r="N257" s="809">
        <v>0</v>
      </c>
      <c r="O257" s="809">
        <v>0</v>
      </c>
      <c r="P257" s="808"/>
      <c r="Q257" s="808"/>
      <c r="R257" s="809">
        <v>2.2786818827925898E-2</v>
      </c>
      <c r="S257" s="809">
        <v>0</v>
      </c>
      <c r="T257" s="808"/>
      <c r="U257" s="808"/>
      <c r="V257" s="809">
        <v>1.15595938097439E-2</v>
      </c>
      <c r="W257" s="809">
        <v>0</v>
      </c>
      <c r="X257" s="808"/>
      <c r="Y257" s="808"/>
      <c r="Z257" s="809">
        <v>0</v>
      </c>
      <c r="AA257" s="809">
        <v>0</v>
      </c>
      <c r="AB257" s="808"/>
      <c r="AC257" s="808"/>
      <c r="AD257" s="809">
        <v>1.12926976899648E-2</v>
      </c>
      <c r="AE257" s="809">
        <v>0</v>
      </c>
      <c r="AF257" s="808"/>
      <c r="AG257" s="808"/>
      <c r="AH257" s="809">
        <v>5.73628452934913E-3</v>
      </c>
      <c r="AI257" s="809">
        <v>0</v>
      </c>
      <c r="AJ257" s="808"/>
      <c r="AK257" s="808"/>
    </row>
    <row r="258" spans="1:37" x14ac:dyDescent="0.25">
      <c r="A258" s="810" t="s">
        <v>861</v>
      </c>
      <c r="B258" s="809">
        <v>2.1625744150866998E-2</v>
      </c>
      <c r="C258" s="809">
        <v>2.0654443631759001E-2</v>
      </c>
      <c r="D258" s="808">
        <v>4.7026225272632935E-2</v>
      </c>
      <c r="E258" s="808"/>
      <c r="F258" s="809">
        <v>2.0923265597283101E-2</v>
      </c>
      <c r="G258" s="809">
        <v>7.326878266789616E-2</v>
      </c>
      <c r="H258" s="808">
        <v>-0.71443137397107392</v>
      </c>
      <c r="I258" s="808"/>
      <c r="J258" s="809">
        <v>2.1268705959820999E-2</v>
      </c>
      <c r="K258" s="809">
        <v>4.7396677074383303E-2</v>
      </c>
      <c r="L258" s="808">
        <v>-0.55126166489599349</v>
      </c>
      <c r="M258" s="808"/>
      <c r="N258" s="809">
        <v>1.38977313204415E-2</v>
      </c>
      <c r="O258" s="809">
        <v>0.33175435662424346</v>
      </c>
      <c r="P258" s="808">
        <v>-0.95810836830642576</v>
      </c>
      <c r="Q258" s="808"/>
      <c r="R258" s="809">
        <v>2.0210135558136999E-2</v>
      </c>
      <c r="S258" s="809">
        <v>0.20751706926108199</v>
      </c>
      <c r="T258" s="808">
        <v>-0.90260976781283397</v>
      </c>
      <c r="U258" s="808"/>
      <c r="V258" s="809">
        <v>1.7102860881053901E-2</v>
      </c>
      <c r="W258" s="809">
        <v>0.26864291008198249</v>
      </c>
      <c r="X258" s="808">
        <v>-0.93633607946014819</v>
      </c>
      <c r="Y258" s="808"/>
      <c r="Z258" s="809">
        <v>1.76908532592201E-2</v>
      </c>
      <c r="AA258" s="809">
        <v>0.17590266396434501</v>
      </c>
      <c r="AB258" s="808">
        <v>-0.89942816748468357</v>
      </c>
      <c r="AC258" s="808"/>
      <c r="AD258" s="809">
        <v>2.0560518807683899E-2</v>
      </c>
      <c r="AE258" s="809">
        <v>0.1402252597761815</v>
      </c>
      <c r="AF258" s="808">
        <v>-0.85337507065059992</v>
      </c>
      <c r="AG258" s="808"/>
      <c r="AH258" s="809">
        <v>1.9148638977410402E-2</v>
      </c>
      <c r="AI258" s="809">
        <v>0.1577738858545035</v>
      </c>
      <c r="AJ258" s="808">
        <v>-0.87863239297364482</v>
      </c>
      <c r="AK258" s="808"/>
    </row>
    <row r="259" spans="1:37" x14ac:dyDescent="0.25">
      <c r="A259" s="810" t="s">
        <v>860</v>
      </c>
      <c r="B259" s="809">
        <v>0.20451852464211601</v>
      </c>
      <c r="C259" s="809">
        <v>0.21475427512831949</v>
      </c>
      <c r="D259" s="808">
        <v>-4.766261570386638E-2</v>
      </c>
      <c r="E259" s="808"/>
      <c r="F259" s="809">
        <v>0.59757805252743001</v>
      </c>
      <c r="G259" s="809">
        <v>0.58148327724725801</v>
      </c>
      <c r="H259" s="808">
        <v>2.7678827422801689E-2</v>
      </c>
      <c r="I259" s="808"/>
      <c r="J259" s="809">
        <v>0.40449895903647398</v>
      </c>
      <c r="K259" s="809">
        <v>0.40135227048052846</v>
      </c>
      <c r="L259" s="808">
        <v>7.8402161576862969E-3</v>
      </c>
      <c r="M259" s="808"/>
      <c r="N259" s="809">
        <v>0.13780323725396701</v>
      </c>
      <c r="O259" s="809">
        <v>0.253871481126141</v>
      </c>
      <c r="P259" s="808">
        <v>-0.4571929204387602</v>
      </c>
      <c r="Q259" s="808"/>
      <c r="R259" s="809">
        <v>0.33637232918569598</v>
      </c>
      <c r="S259" s="809">
        <v>0.71488844664208995</v>
      </c>
      <c r="T259" s="808">
        <v>-0.52947577938114121</v>
      </c>
      <c r="U259" s="808"/>
      <c r="V259" s="809">
        <v>0.23827412314576199</v>
      </c>
      <c r="W259" s="809">
        <v>0.48706625701880302</v>
      </c>
      <c r="X259" s="808">
        <v>-0.51079730999192685</v>
      </c>
      <c r="Y259" s="808"/>
      <c r="Z259" s="809">
        <v>0.16966995337933</v>
      </c>
      <c r="AA259" s="809">
        <v>0.23481045833485251</v>
      </c>
      <c r="AB259" s="808">
        <v>-0.27741739195716997</v>
      </c>
      <c r="AC259" s="808"/>
      <c r="AD259" s="809">
        <v>0.46186930591605602</v>
      </c>
      <c r="AE259" s="809">
        <v>0.64948446570249807</v>
      </c>
      <c r="AF259" s="808">
        <v>-0.28886781700546599</v>
      </c>
      <c r="AG259" s="808"/>
      <c r="AH259" s="809">
        <v>0.31790795389363102</v>
      </c>
      <c r="AI259" s="809">
        <v>0.44516976630627803</v>
      </c>
      <c r="AJ259" s="808">
        <v>-0.28587254131964235</v>
      </c>
      <c r="AK259" s="808"/>
    </row>
    <row r="260" spans="1:37" x14ac:dyDescent="0.25">
      <c r="A260" s="810" t="s">
        <v>859</v>
      </c>
      <c r="B260" s="809">
        <v>1.60976652150429</v>
      </c>
      <c r="C260" s="809">
        <v>1.73152905844621</v>
      </c>
      <c r="D260" s="808">
        <v>-7.0320816360531516E-2</v>
      </c>
      <c r="E260" s="808"/>
      <c r="F260" s="809">
        <v>2.31057142407102</v>
      </c>
      <c r="G260" s="809">
        <v>2.3957747325277752</v>
      </c>
      <c r="H260" s="808">
        <v>-3.5563989927741409E-2</v>
      </c>
      <c r="I260" s="808"/>
      <c r="J260" s="809">
        <v>1.96581922755797</v>
      </c>
      <c r="K260" s="809">
        <v>2.0692337603207447</v>
      </c>
      <c r="L260" s="808">
        <v>-4.9977211248836743E-2</v>
      </c>
      <c r="M260" s="808"/>
      <c r="N260" s="809">
        <v>0.77352312711091997</v>
      </c>
      <c r="O260" s="809">
        <v>0.9720318066757605</v>
      </c>
      <c r="P260" s="808">
        <v>-0.20422035390355989</v>
      </c>
      <c r="Q260" s="808"/>
      <c r="R260" s="809">
        <v>1.14199473993288</v>
      </c>
      <c r="S260" s="809">
        <v>1.3234209243485848</v>
      </c>
      <c r="T260" s="808">
        <v>-0.13708879849017538</v>
      </c>
      <c r="U260" s="808"/>
      <c r="V260" s="809">
        <v>0.95962043978612099</v>
      </c>
      <c r="W260" s="809">
        <v>1.15004080799053</v>
      </c>
      <c r="X260" s="808">
        <v>-0.16557705333702993</v>
      </c>
      <c r="Y260" s="808"/>
      <c r="Z260" s="809">
        <v>1.16640693695764</v>
      </c>
      <c r="AA260" s="809">
        <v>1.3354421859273251</v>
      </c>
      <c r="AB260" s="808">
        <v>-0.12657623875518639</v>
      </c>
      <c r="AC260" s="808"/>
      <c r="AD260" s="809">
        <v>1.6945224445207101</v>
      </c>
      <c r="AE260" s="809">
        <v>1.838475876395105</v>
      </c>
      <c r="AF260" s="808">
        <v>-7.8300419234577992E-2</v>
      </c>
      <c r="AG260" s="808"/>
      <c r="AH260" s="809">
        <v>1.4338821058190201</v>
      </c>
      <c r="AI260" s="809">
        <v>1.590710375476585</v>
      </c>
      <c r="AJ260" s="808">
        <v>-9.8590084075222281E-2</v>
      </c>
      <c r="AK260" s="808"/>
    </row>
    <row r="261" spans="1:37" x14ac:dyDescent="0.25">
      <c r="A261" s="810" t="s">
        <v>858</v>
      </c>
      <c r="B261" s="809">
        <v>10.272766739212001</v>
      </c>
      <c r="C261" s="809">
        <v>10.422595561101701</v>
      </c>
      <c r="D261" s="808">
        <v>-1.4375384808068213E-2</v>
      </c>
      <c r="E261" s="808"/>
      <c r="F261" s="809">
        <v>8.34480075853571</v>
      </c>
      <c r="G261" s="809">
        <v>8.5996792445895061</v>
      </c>
      <c r="H261" s="808">
        <v>-2.9638138679899371E-2</v>
      </c>
      <c r="I261" s="808"/>
      <c r="J261" s="809">
        <v>9.3006349980774505</v>
      </c>
      <c r="K261" s="809">
        <v>9.5031352848350892</v>
      </c>
      <c r="L261" s="808">
        <v>-2.1308787120055472E-2</v>
      </c>
      <c r="M261" s="808"/>
      <c r="N261" s="809">
        <v>5.82904104853802</v>
      </c>
      <c r="O261" s="809">
        <v>5.2985243327700147</v>
      </c>
      <c r="P261" s="808">
        <v>0.10012537122588933</v>
      </c>
      <c r="Q261" s="808"/>
      <c r="R261" s="809">
        <v>5.0760526136428901</v>
      </c>
      <c r="S261" s="809">
        <v>4.9799939990783146</v>
      </c>
      <c r="T261" s="808">
        <v>1.9288901669832076E-2</v>
      </c>
      <c r="U261" s="808"/>
      <c r="V261" s="809">
        <v>5.4517008858925102</v>
      </c>
      <c r="W261" s="809">
        <v>5.1391901881373752</v>
      </c>
      <c r="X261" s="808">
        <v>6.0809327211997971E-2</v>
      </c>
      <c r="Y261" s="808"/>
      <c r="Z261" s="809">
        <v>7.9108840659465498</v>
      </c>
      <c r="AA261" s="809">
        <v>7.7411287612602155</v>
      </c>
      <c r="AB261" s="808">
        <v>2.1929011894991263E-2</v>
      </c>
      <c r="AC261" s="808"/>
      <c r="AD261" s="809">
        <v>6.6175371724096497</v>
      </c>
      <c r="AE261" s="809">
        <v>6.7205413456774501</v>
      </c>
      <c r="AF261" s="808">
        <v>-1.5326767289967071E-2</v>
      </c>
      <c r="AG261" s="808"/>
      <c r="AH261" s="809">
        <v>7.2608711054878503</v>
      </c>
      <c r="AI261" s="809">
        <v>7.2285747560043951</v>
      </c>
      <c r="AJ261" s="808">
        <v>4.4678723778333058E-3</v>
      </c>
      <c r="AK261" s="808"/>
    </row>
    <row r="262" spans="1:37" x14ac:dyDescent="0.25">
      <c r="A262" s="810" t="s">
        <v>857</v>
      </c>
      <c r="B262" s="809">
        <v>23.970726128489101</v>
      </c>
      <c r="C262" s="809">
        <v>21.733680459507397</v>
      </c>
      <c r="D262" s="808">
        <v>0.10292990518332151</v>
      </c>
      <c r="E262" s="808"/>
      <c r="F262" s="809">
        <v>16.4311192739716</v>
      </c>
      <c r="G262" s="809">
        <v>15.672866650854051</v>
      </c>
      <c r="H262" s="808">
        <v>4.8379957541221749E-2</v>
      </c>
      <c r="I262" s="808"/>
      <c r="J262" s="809">
        <v>20.363663757042399</v>
      </c>
      <c r="K262" s="809">
        <v>18.8448647882804</v>
      </c>
      <c r="L262" s="808">
        <v>8.0594845642327897E-2</v>
      </c>
      <c r="M262" s="808"/>
      <c r="N262" s="809">
        <v>14.514613416531599</v>
      </c>
      <c r="O262" s="809">
        <v>13.590348772539301</v>
      </c>
      <c r="P262" s="808">
        <v>6.8008898039458004E-2</v>
      </c>
      <c r="Q262" s="808"/>
      <c r="R262" s="809">
        <v>12.601908105169301</v>
      </c>
      <c r="S262" s="809">
        <v>11.685863608163951</v>
      </c>
      <c r="T262" s="808">
        <v>7.8389114208502753E-2</v>
      </c>
      <c r="U262" s="808"/>
      <c r="V262" s="809">
        <v>13.651863930726099</v>
      </c>
      <c r="W262" s="809">
        <v>12.733392337925249</v>
      </c>
      <c r="X262" s="808">
        <v>7.2130942676231422E-2</v>
      </c>
      <c r="Y262" s="808"/>
      <c r="Z262" s="809">
        <v>19.731508445961001</v>
      </c>
      <c r="AA262" s="809">
        <v>18.201443309379549</v>
      </c>
      <c r="AB262" s="808">
        <v>8.406284658717042E-2</v>
      </c>
      <c r="AC262" s="808"/>
      <c r="AD262" s="809">
        <v>14.8179385673269</v>
      </c>
      <c r="AE262" s="809">
        <v>14.047690933893499</v>
      </c>
      <c r="AF262" s="808">
        <v>5.4830906877014918E-2</v>
      </c>
      <c r="AG262" s="808"/>
      <c r="AH262" s="809">
        <v>17.4393398313345</v>
      </c>
      <c r="AI262" s="809">
        <v>16.2683116402129</v>
      </c>
      <c r="AJ262" s="808">
        <v>7.1982158752540049E-2</v>
      </c>
      <c r="AK262" s="808"/>
    </row>
    <row r="263" spans="1:37" x14ac:dyDescent="0.25">
      <c r="A263" s="810" t="s">
        <v>856</v>
      </c>
      <c r="B263" s="809">
        <v>22.555176655820102</v>
      </c>
      <c r="C263" s="809">
        <v>20.826900434618949</v>
      </c>
      <c r="D263" s="808">
        <v>8.2982882000452285E-2</v>
      </c>
      <c r="E263" s="808"/>
      <c r="F263" s="809">
        <v>15.978619788777999</v>
      </c>
      <c r="G263" s="809">
        <v>14.2857965246669</v>
      </c>
      <c r="H263" s="808">
        <v>0.11849694633324419</v>
      </c>
      <c r="I263" s="808"/>
      <c r="J263" s="809">
        <v>19.620854282199499</v>
      </c>
      <c r="K263" s="809">
        <v>17.895339872975949</v>
      </c>
      <c r="L263" s="808">
        <v>9.6422555898436874E-2</v>
      </c>
      <c r="M263" s="808"/>
      <c r="N263" s="809">
        <v>12.3033904687376</v>
      </c>
      <c r="O263" s="809">
        <v>11.61939306047565</v>
      </c>
      <c r="P263" s="808">
        <v>5.8866879251088022E-2</v>
      </c>
      <c r="Q263" s="808"/>
      <c r="R263" s="809">
        <v>10.6148299712412</v>
      </c>
      <c r="S263" s="809">
        <v>9.8748239954760209</v>
      </c>
      <c r="T263" s="808">
        <v>7.4938649651295028E-2</v>
      </c>
      <c r="U263" s="808"/>
      <c r="V263" s="809">
        <v>11.6460658533986</v>
      </c>
      <c r="W263" s="809">
        <v>10.938891198170801</v>
      </c>
      <c r="X263" s="808">
        <v>6.4647745591075348E-2</v>
      </c>
      <c r="Y263" s="808"/>
      <c r="Z263" s="809">
        <v>18.313792464811101</v>
      </c>
      <c r="AA263" s="809">
        <v>17.111151246619698</v>
      </c>
      <c r="AB263" s="808">
        <v>7.0284062180151902E-2</v>
      </c>
      <c r="AC263" s="808"/>
      <c r="AD263" s="809">
        <v>14.056855445064</v>
      </c>
      <c r="AE263" s="809">
        <v>12.752583522867599</v>
      </c>
      <c r="AF263" s="808">
        <v>0.1022751131061102</v>
      </c>
      <c r="AG263" s="808"/>
      <c r="AH263" s="809">
        <v>16.5089512306618</v>
      </c>
      <c r="AI263" s="809">
        <v>15.253915415743</v>
      </c>
      <c r="AJ263" s="808">
        <v>8.2276306162254217E-2</v>
      </c>
      <c r="AK263" s="808"/>
    </row>
    <row r="264" spans="1:37" x14ac:dyDescent="0.25">
      <c r="A264" s="810" t="s">
        <v>855</v>
      </c>
      <c r="B264" s="809">
        <v>22.743055237453401</v>
      </c>
      <c r="C264" s="809">
        <v>22.040583328326697</v>
      </c>
      <c r="D264" s="808">
        <v>3.1871747614950027E-2</v>
      </c>
      <c r="E264" s="808"/>
      <c r="F264" s="809">
        <v>13.9885569771447</v>
      </c>
      <c r="G264" s="809">
        <v>13.132607194759998</v>
      </c>
      <c r="H264" s="808">
        <v>6.5177444942252721E-2</v>
      </c>
      <c r="I264" s="808"/>
      <c r="J264" s="809">
        <v>18.755096080087899</v>
      </c>
      <c r="K264" s="809">
        <v>17.943478414824497</v>
      </c>
      <c r="L264" s="808">
        <v>4.5231902449463839E-2</v>
      </c>
      <c r="M264" s="808"/>
      <c r="N264" s="809">
        <v>11.187136042402599</v>
      </c>
      <c r="O264" s="809">
        <v>10.559511864634299</v>
      </c>
      <c r="P264" s="808">
        <v>5.9436855208272132E-2</v>
      </c>
      <c r="Q264" s="808"/>
      <c r="R264" s="809">
        <v>8.2048120421718895</v>
      </c>
      <c r="S264" s="809">
        <v>7.5712037428976453</v>
      </c>
      <c r="T264" s="808">
        <v>8.3686600016360163E-2</v>
      </c>
      <c r="U264" s="808"/>
      <c r="V264" s="809">
        <v>10.005970099595601</v>
      </c>
      <c r="W264" s="809">
        <v>9.3582882481515561</v>
      </c>
      <c r="X264" s="808">
        <v>6.9209435985472481E-2</v>
      </c>
      <c r="Y264" s="808"/>
      <c r="Z264" s="809">
        <v>17.661282319448201</v>
      </c>
      <c r="AA264" s="809">
        <v>17.057771723705251</v>
      </c>
      <c r="AB264" s="808">
        <v>3.5380388805663819E-2</v>
      </c>
      <c r="AC264" s="808"/>
      <c r="AD264" s="809">
        <v>11.785546973947</v>
      </c>
      <c r="AE264" s="809">
        <v>11.035812977234301</v>
      </c>
      <c r="AF264" s="808">
        <v>6.7936453640463093E-2</v>
      </c>
      <c r="AG264" s="808"/>
      <c r="AH264" s="809">
        <v>15.129512217457901</v>
      </c>
      <c r="AI264" s="809">
        <v>14.4308646860402</v>
      </c>
      <c r="AJ264" s="808">
        <v>4.8413421275687103E-2</v>
      </c>
      <c r="AK264" s="808"/>
    </row>
    <row r="265" spans="1:37" x14ac:dyDescent="0.25">
      <c r="A265" s="810" t="s">
        <v>854</v>
      </c>
      <c r="B265" s="809">
        <v>25.1542048506189</v>
      </c>
      <c r="C265" s="809">
        <v>24.784448488512801</v>
      </c>
      <c r="D265" s="808">
        <v>1.4918886021509611E-2</v>
      </c>
      <c r="E265" s="808"/>
      <c r="F265" s="809">
        <v>14.0033066581329</v>
      </c>
      <c r="G265" s="809">
        <v>13.300927188482801</v>
      </c>
      <c r="H265" s="808">
        <v>5.2806805096887184E-2</v>
      </c>
      <c r="I265" s="808"/>
      <c r="J265" s="809">
        <v>19.884843487213701</v>
      </c>
      <c r="K265" s="809">
        <v>19.314361005831252</v>
      </c>
      <c r="L265" s="808">
        <v>2.9536699723600113E-2</v>
      </c>
      <c r="M265" s="808"/>
      <c r="N265" s="809">
        <v>12.705355114675999</v>
      </c>
      <c r="O265" s="809">
        <v>12.1958743608341</v>
      </c>
      <c r="P265" s="808">
        <v>4.1774844407880131E-2</v>
      </c>
      <c r="Q265" s="808"/>
      <c r="R265" s="809">
        <v>7.2752765785453102</v>
      </c>
      <c r="S265" s="809">
        <v>6.670833162134155</v>
      </c>
      <c r="T265" s="808">
        <v>9.0609883611266873E-2</v>
      </c>
      <c r="U265" s="808"/>
      <c r="V265" s="809">
        <v>10.382615761881899</v>
      </c>
      <c r="W265" s="809">
        <v>9.8039691554793951</v>
      </c>
      <c r="X265" s="808">
        <v>5.9021667370210071E-2</v>
      </c>
      <c r="Y265" s="808"/>
      <c r="Z265" s="809">
        <v>19.483121886976601</v>
      </c>
      <c r="AA265" s="809">
        <v>19.126241785220749</v>
      </c>
      <c r="AB265" s="808">
        <v>1.8659185937491433E-2</v>
      </c>
      <c r="AC265" s="808"/>
      <c r="AD265" s="809">
        <v>11.237345560757801</v>
      </c>
      <c r="AE265" s="809">
        <v>10.6051531112976</v>
      </c>
      <c r="AF265" s="808">
        <v>5.9611817276520977E-2</v>
      </c>
      <c r="AG265" s="808"/>
      <c r="AH265" s="809">
        <v>15.747410837331801</v>
      </c>
      <c r="AI265" s="809">
        <v>15.22633200646945</v>
      </c>
      <c r="AJ265" s="808">
        <v>3.4222216528639444E-2</v>
      </c>
      <c r="AK265" s="808"/>
    </row>
    <row r="266" spans="1:37" x14ac:dyDescent="0.25">
      <c r="A266" s="810" t="s">
        <v>853</v>
      </c>
      <c r="B266" s="809">
        <v>27.264784324042601</v>
      </c>
      <c r="C266" s="809">
        <v>27.113963778739098</v>
      </c>
      <c r="D266" s="808">
        <v>5.56246761020483E-3</v>
      </c>
      <c r="E266" s="808"/>
      <c r="F266" s="809">
        <v>13.943601226705599</v>
      </c>
      <c r="G266" s="809">
        <v>13.02234235396755</v>
      </c>
      <c r="H266" s="808">
        <v>7.0744482651184992E-2</v>
      </c>
      <c r="I266" s="808"/>
      <c r="J266" s="809">
        <v>20.769150328403299</v>
      </c>
      <c r="K266" s="809">
        <v>20.214989679530049</v>
      </c>
      <c r="L266" s="808">
        <v>2.7413353044369832E-2</v>
      </c>
      <c r="M266" s="808"/>
      <c r="N266" s="809">
        <v>14.092433120055601</v>
      </c>
      <c r="O266" s="809">
        <v>14.323825067808599</v>
      </c>
      <c r="P266" s="808">
        <v>-1.6154340524098487E-2</v>
      </c>
      <c r="Q266" s="808"/>
      <c r="R266" s="809">
        <v>8.3463237353669797</v>
      </c>
      <c r="S266" s="809">
        <v>7.5478064375110749</v>
      </c>
      <c r="T266" s="808">
        <v>0.10579461787565655</v>
      </c>
      <c r="U266" s="808"/>
      <c r="V266" s="809">
        <v>11.589069605873499</v>
      </c>
      <c r="W266" s="809">
        <v>11.37649042579835</v>
      </c>
      <c r="X266" s="808">
        <v>1.8685831229030503E-2</v>
      </c>
      <c r="Y266" s="808"/>
      <c r="Z266" s="809">
        <v>21.064199534123201</v>
      </c>
      <c r="AA266" s="809">
        <v>21.158709314739603</v>
      </c>
      <c r="AB266" s="808">
        <v>-4.4667082103427092E-3</v>
      </c>
      <c r="AC266" s="808"/>
      <c r="AD266" s="809">
        <v>11.5977803761003</v>
      </c>
      <c r="AE266" s="809">
        <v>10.76948120037555</v>
      </c>
      <c r="AF266" s="808">
        <v>7.6911706359250209E-2</v>
      </c>
      <c r="AG266" s="808"/>
      <c r="AH266" s="809">
        <v>16.667936434357099</v>
      </c>
      <c r="AI266" s="809">
        <v>16.32225251325535</v>
      </c>
      <c r="AJ266" s="808">
        <v>2.1178689695004894E-2</v>
      </c>
      <c r="AK266" s="808"/>
    </row>
    <row r="267" spans="1:37" x14ac:dyDescent="0.25">
      <c r="A267" s="810" t="s">
        <v>852</v>
      </c>
      <c r="B267" s="809">
        <v>28.8240025330187</v>
      </c>
      <c r="C267" s="809">
        <v>27.773677083274801</v>
      </c>
      <c r="D267" s="808">
        <v>3.7817298969620411E-2</v>
      </c>
      <c r="E267" s="808"/>
      <c r="F267" s="809">
        <v>13.958735115072701</v>
      </c>
      <c r="G267" s="809">
        <v>13.28772243333955</v>
      </c>
      <c r="H267" s="808">
        <v>5.0498697959670436E-2</v>
      </c>
      <c r="I267" s="808"/>
      <c r="J267" s="809">
        <v>21.535804830926999</v>
      </c>
      <c r="K267" s="809">
        <v>20.665464990715201</v>
      </c>
      <c r="L267" s="808">
        <v>4.2115666915931188E-2</v>
      </c>
      <c r="M267" s="808"/>
      <c r="N267" s="809">
        <v>17.871924147791901</v>
      </c>
      <c r="O267" s="809">
        <v>17.358594595578399</v>
      </c>
      <c r="P267" s="808">
        <v>2.9572068717144767E-2</v>
      </c>
      <c r="Q267" s="808"/>
      <c r="R267" s="809">
        <v>11.791103779973</v>
      </c>
      <c r="S267" s="809">
        <v>11.58877007532525</v>
      </c>
      <c r="T267" s="808">
        <v>1.7459463198649289E-2</v>
      </c>
      <c r="U267" s="808"/>
      <c r="V267" s="809">
        <v>15.2591817792695</v>
      </c>
      <c r="W267" s="809">
        <v>14.84765312838225</v>
      </c>
      <c r="X267" s="808">
        <v>2.7716747376094527E-2</v>
      </c>
      <c r="Y267" s="808"/>
      <c r="Z267" s="809">
        <v>23.481479155384601</v>
      </c>
      <c r="AA267" s="809">
        <v>22.757365803313249</v>
      </c>
      <c r="AB267" s="808">
        <v>3.1818856291615648E-2</v>
      </c>
      <c r="AC267" s="808"/>
      <c r="AD267" s="809">
        <v>13.0326269431713</v>
      </c>
      <c r="AE267" s="809">
        <v>12.5634758981573</v>
      </c>
      <c r="AF267" s="808">
        <v>3.7342455926771878E-2</v>
      </c>
      <c r="AG267" s="808"/>
      <c r="AH267" s="809">
        <v>18.649793780796202</v>
      </c>
      <c r="AI267" s="809">
        <v>18.013238965992798</v>
      </c>
      <c r="AJ267" s="808">
        <v>3.5338165224208476E-2</v>
      </c>
      <c r="AK267" s="808"/>
    </row>
    <row r="268" spans="1:37" x14ac:dyDescent="0.25">
      <c r="A268" s="810" t="s">
        <v>851</v>
      </c>
      <c r="B268" s="809">
        <v>26.8808808685285</v>
      </c>
      <c r="C268" s="809">
        <v>25.407928805007501</v>
      </c>
      <c r="D268" s="808">
        <v>5.7972142272010141E-2</v>
      </c>
      <c r="E268" s="808"/>
      <c r="F268" s="809">
        <v>13.1151811450213</v>
      </c>
      <c r="G268" s="809">
        <v>12.159987998174849</v>
      </c>
      <c r="H268" s="808">
        <v>7.8552145527595957E-2</v>
      </c>
      <c r="I268" s="808"/>
      <c r="J268" s="809">
        <v>20.2991817222251</v>
      </c>
      <c r="K268" s="809">
        <v>19.073190110619997</v>
      </c>
      <c r="L268" s="808">
        <v>6.4278267269116562E-2</v>
      </c>
      <c r="M268" s="808"/>
      <c r="N268" s="809">
        <v>17.102037567385999</v>
      </c>
      <c r="O268" s="809">
        <v>16.838432859119699</v>
      </c>
      <c r="P268" s="808">
        <v>1.5654943097838908E-2</v>
      </c>
      <c r="Q268" s="808"/>
      <c r="R268" s="809">
        <v>11.841322330914799</v>
      </c>
      <c r="S268" s="809">
        <v>10.853544259786849</v>
      </c>
      <c r="T268" s="808">
        <v>9.1009724333804762E-2</v>
      </c>
      <c r="U268" s="808"/>
      <c r="V268" s="809">
        <v>14.737712723257401</v>
      </c>
      <c r="W268" s="809">
        <v>14.100247402866501</v>
      </c>
      <c r="X268" s="808">
        <v>4.5209513150904511E-2</v>
      </c>
      <c r="Y268" s="808"/>
      <c r="Z268" s="809">
        <v>22.124699011635698</v>
      </c>
      <c r="AA268" s="809">
        <v>21.324993643013052</v>
      </c>
      <c r="AB268" s="808">
        <v>3.7500849098009603E-2</v>
      </c>
      <c r="AC268" s="808"/>
      <c r="AD268" s="809">
        <v>12.5322367124122</v>
      </c>
      <c r="AE268" s="809">
        <v>11.564498441260099</v>
      </c>
      <c r="AF268" s="808">
        <v>8.3681819498490337E-2</v>
      </c>
      <c r="AG268" s="808"/>
      <c r="AH268" s="809">
        <v>17.668511813263901</v>
      </c>
      <c r="AI268" s="809">
        <v>16.751929250686899</v>
      </c>
      <c r="AJ268" s="808">
        <v>5.4715044987395593E-2</v>
      </c>
      <c r="AK268" s="808"/>
    </row>
    <row r="269" spans="1:37" x14ac:dyDescent="0.25">
      <c r="A269" s="810" t="s">
        <v>850</v>
      </c>
      <c r="B269" s="809">
        <v>23.7477116416506</v>
      </c>
      <c r="C269" s="809">
        <v>22.2973716845197</v>
      </c>
      <c r="D269" s="808">
        <v>6.5045332591276733E-2</v>
      </c>
      <c r="E269" s="808"/>
      <c r="F269" s="809">
        <v>12.2097484152811</v>
      </c>
      <c r="G269" s="809">
        <v>11.724348915908049</v>
      </c>
      <c r="H269" s="808">
        <v>4.1400976962946048E-2</v>
      </c>
      <c r="I269" s="808"/>
      <c r="J269" s="809">
        <v>18.286051095576799</v>
      </c>
      <c r="K269" s="809">
        <v>17.268192908019053</v>
      </c>
      <c r="L269" s="808">
        <v>5.8944105673331332E-2</v>
      </c>
      <c r="M269" s="808"/>
      <c r="N269" s="809">
        <v>15.9761998699939</v>
      </c>
      <c r="O269" s="809">
        <v>15.829071617340951</v>
      </c>
      <c r="P269" s="808">
        <v>9.2948124949898334E-3</v>
      </c>
      <c r="Q269" s="808"/>
      <c r="R269" s="809">
        <v>11.337258954301401</v>
      </c>
      <c r="S269" s="809">
        <v>10.9296106574681</v>
      </c>
      <c r="T269" s="808">
        <v>3.7297604609068009E-2</v>
      </c>
      <c r="U269" s="808"/>
      <c r="V269" s="809">
        <v>13.860529238794699</v>
      </c>
      <c r="W269" s="809">
        <v>13.5862477946489</v>
      </c>
      <c r="X269" s="808">
        <v>2.0188167350652059E-2</v>
      </c>
      <c r="Y269" s="808"/>
      <c r="Z269" s="809">
        <v>20.241135187706</v>
      </c>
      <c r="AA269" s="809">
        <v>19.454957865429751</v>
      </c>
      <c r="AB269" s="808">
        <v>4.0410127213548835E-2</v>
      </c>
      <c r="AC269" s="808"/>
      <c r="AD269" s="809">
        <v>11.8310403445369</v>
      </c>
      <c r="AE269" s="809">
        <v>11.389120605857549</v>
      </c>
      <c r="AF269" s="808">
        <v>3.8801919302888656E-2</v>
      </c>
      <c r="AG269" s="808"/>
      <c r="AH269" s="809">
        <v>16.324570148224499</v>
      </c>
      <c r="AI269" s="809">
        <v>15.68058143682935</v>
      </c>
      <c r="AJ269" s="808">
        <v>4.1069185730740684E-2</v>
      </c>
      <c r="AK269" s="808"/>
    </row>
    <row r="270" spans="1:37" x14ac:dyDescent="0.25">
      <c r="A270" s="810" t="s">
        <v>849</v>
      </c>
      <c r="B270" s="809">
        <v>21.4317736280105</v>
      </c>
      <c r="C270" s="809">
        <v>20.233936989342251</v>
      </c>
      <c r="D270" s="808">
        <v>5.9199385631139495E-2</v>
      </c>
      <c r="E270" s="808"/>
      <c r="F270" s="809">
        <v>12.073799698329699</v>
      </c>
      <c r="G270" s="809">
        <v>11.4195566127371</v>
      </c>
      <c r="H270" s="808">
        <v>5.7291461286935769E-2</v>
      </c>
      <c r="I270" s="808"/>
      <c r="J270" s="809">
        <v>17.079002899324301</v>
      </c>
      <c r="K270" s="809">
        <v>16.118064188183652</v>
      </c>
      <c r="L270" s="808">
        <v>5.9618742047517402E-2</v>
      </c>
      <c r="M270" s="808"/>
      <c r="N270" s="809">
        <v>17.853415911667</v>
      </c>
      <c r="O270" s="809">
        <v>17.617334155150402</v>
      </c>
      <c r="P270" s="808">
        <v>1.3400538040403757E-2</v>
      </c>
      <c r="Q270" s="808"/>
      <c r="R270" s="809">
        <v>12.324379566240999</v>
      </c>
      <c r="S270" s="809">
        <v>10.5055322045685</v>
      </c>
      <c r="T270" s="808">
        <v>0.1731323388720416</v>
      </c>
      <c r="U270" s="808"/>
      <c r="V270" s="809">
        <v>15.4697511529415</v>
      </c>
      <c r="W270" s="809">
        <v>14.53965911782635</v>
      </c>
      <c r="X270" s="808">
        <v>6.3969315069760516E-2</v>
      </c>
      <c r="Y270" s="808"/>
      <c r="Z270" s="809">
        <v>19.998905837854899</v>
      </c>
      <c r="AA270" s="809">
        <v>19.209609950826401</v>
      </c>
      <c r="AB270" s="808">
        <v>4.1088595190062263E-2</v>
      </c>
      <c r="AC270" s="808"/>
      <c r="AD270" s="809">
        <v>12.165983306155701</v>
      </c>
      <c r="AE270" s="809">
        <v>11.091347208236499</v>
      </c>
      <c r="AF270" s="808">
        <v>9.6889591295200875E-2</v>
      </c>
      <c r="AG270" s="808"/>
      <c r="AH270" s="809">
        <v>16.458290018875701</v>
      </c>
      <c r="AI270" s="809">
        <v>15.5233750617966</v>
      </c>
      <c r="AJ270" s="808">
        <v>6.0226268666274098E-2</v>
      </c>
      <c r="AK270" s="808"/>
    </row>
    <row r="271" spans="1:37" x14ac:dyDescent="0.25">
      <c r="A271" s="810" t="s">
        <v>848</v>
      </c>
      <c r="B271" s="809">
        <v>18.3711295516779</v>
      </c>
      <c r="C271" s="809">
        <v>17.7073512433697</v>
      </c>
      <c r="D271" s="808">
        <v>3.7486030473176661E-2</v>
      </c>
      <c r="E271" s="808"/>
      <c r="F271" s="809">
        <v>11.791048027043701</v>
      </c>
      <c r="G271" s="809">
        <v>11.6417752031969</v>
      </c>
      <c r="H271" s="808">
        <v>1.2822170265391244E-2</v>
      </c>
      <c r="I271" s="808"/>
      <c r="J271" s="809">
        <v>15.4160300700568</v>
      </c>
      <c r="K271" s="809">
        <v>14.969977970653449</v>
      </c>
      <c r="L271" s="808">
        <v>2.9796443273181435E-2</v>
      </c>
      <c r="M271" s="808"/>
      <c r="N271" s="809">
        <v>15.842464753989301</v>
      </c>
      <c r="O271" s="809">
        <v>14.9479217967429</v>
      </c>
      <c r="P271" s="808">
        <v>5.9843968239204903E-2</v>
      </c>
      <c r="Q271" s="808"/>
      <c r="R271" s="809">
        <v>12.716092976563401</v>
      </c>
      <c r="S271" s="809">
        <v>12.0184866600612</v>
      </c>
      <c r="T271" s="808">
        <v>5.8044439057408623E-2</v>
      </c>
      <c r="U271" s="808"/>
      <c r="V271" s="809">
        <v>14.584285074711801</v>
      </c>
      <c r="W271" s="809">
        <v>13.756418753779499</v>
      </c>
      <c r="X271" s="808">
        <v>6.0180366398402178E-2</v>
      </c>
      <c r="Y271" s="808"/>
      <c r="Z271" s="809">
        <v>17.452012490438602</v>
      </c>
      <c r="AA271" s="809">
        <v>16.724177178560602</v>
      </c>
      <c r="AB271" s="808">
        <v>4.3519947445369161E-2</v>
      </c>
      <c r="AC271" s="808"/>
      <c r="AD271" s="809">
        <v>12.0875635671902</v>
      </c>
      <c r="AE271" s="809">
        <v>11.76070021377695</v>
      </c>
      <c r="AF271" s="808">
        <v>2.7792847999845233E-2</v>
      </c>
      <c r="AG271" s="808"/>
      <c r="AH271" s="809">
        <v>15.129172018650101</v>
      </c>
      <c r="AI271" s="809">
        <v>14.559069517514549</v>
      </c>
      <c r="AJ271" s="808">
        <v>3.9157894015803572E-2</v>
      </c>
      <c r="AK271" s="808"/>
    </row>
    <row r="272" spans="1:37" x14ac:dyDescent="0.25">
      <c r="A272" s="810" t="s">
        <v>847</v>
      </c>
      <c r="B272" s="809">
        <v>15.433291457829201</v>
      </c>
      <c r="C272" s="809">
        <v>14.649851300300099</v>
      </c>
      <c r="D272" s="808">
        <v>5.3477686665191808E-2</v>
      </c>
      <c r="E272" s="808"/>
      <c r="F272" s="809">
        <v>11.062877372118599</v>
      </c>
      <c r="G272" s="809">
        <v>10.364615125200849</v>
      </c>
      <c r="H272" s="808">
        <v>6.7369819186047078E-2</v>
      </c>
      <c r="I272" s="808"/>
      <c r="J272" s="809">
        <v>13.5077761017632</v>
      </c>
      <c r="K272" s="809">
        <v>12.751549192893901</v>
      </c>
      <c r="L272" s="808">
        <v>5.9304708583230406E-2</v>
      </c>
      <c r="M272" s="808"/>
      <c r="N272" s="809">
        <v>12.708511740561301</v>
      </c>
      <c r="O272" s="809">
        <v>11.82451639635125</v>
      </c>
      <c r="P272" s="808">
        <v>7.4759534730978947E-2</v>
      </c>
      <c r="Q272" s="808"/>
      <c r="R272" s="809">
        <v>11.8560631589419</v>
      </c>
      <c r="S272" s="809">
        <v>10.770640830371651</v>
      </c>
      <c r="T272" s="808">
        <v>0.10077602119174892</v>
      </c>
      <c r="U272" s="808"/>
      <c r="V272" s="809">
        <v>12.3755792611747</v>
      </c>
      <c r="W272" s="809">
        <v>11.41068393887565</v>
      </c>
      <c r="X272" s="808">
        <v>8.4560691319448267E-2</v>
      </c>
      <c r="Y272" s="808"/>
      <c r="Z272" s="809">
        <v>14.488584712237801</v>
      </c>
      <c r="AA272" s="809">
        <v>13.674435181673051</v>
      </c>
      <c r="AB272" s="808">
        <v>5.9538073766725021E-2</v>
      </c>
      <c r="AC272" s="808"/>
      <c r="AD272" s="809">
        <v>11.302103415097401</v>
      </c>
      <c r="AE272" s="809">
        <v>10.486425665638851</v>
      </c>
      <c r="AF272" s="808">
        <v>7.7784154054636775E-2</v>
      </c>
      <c r="AG272" s="808"/>
      <c r="AH272" s="809">
        <v>13.1368968482731</v>
      </c>
      <c r="AI272" s="809">
        <v>12.3144712630921</v>
      </c>
      <c r="AJ272" s="808">
        <v>6.6785294115379895E-2</v>
      </c>
      <c r="AK272" s="808"/>
    </row>
    <row r="273" spans="1:37" x14ac:dyDescent="0.25">
      <c r="A273" s="810" t="s">
        <v>846</v>
      </c>
      <c r="B273" s="809">
        <v>13.720835739184301</v>
      </c>
      <c r="C273" s="809">
        <v>12.7041334155988</v>
      </c>
      <c r="D273" s="808">
        <v>8.0029254284840853E-2</v>
      </c>
      <c r="E273" s="808"/>
      <c r="F273" s="809">
        <v>9.5321716577533397</v>
      </c>
      <c r="G273" s="809">
        <v>9.2035731489308006</v>
      </c>
      <c r="H273" s="808">
        <v>3.5703362542483096E-2</v>
      </c>
      <c r="I273" s="808"/>
      <c r="J273" s="809">
        <v>11.940204557145201</v>
      </c>
      <c r="K273" s="809">
        <v>11.21607968462245</v>
      </c>
      <c r="L273" s="808">
        <v>6.4561316688534723E-2</v>
      </c>
      <c r="M273" s="808"/>
      <c r="N273" s="809">
        <v>10.6336490814003</v>
      </c>
      <c r="O273" s="809">
        <v>9.7030807011044296</v>
      </c>
      <c r="P273" s="808">
        <v>9.5904425507864807E-2</v>
      </c>
      <c r="Q273" s="808"/>
      <c r="R273" s="809">
        <v>11.332579585016701</v>
      </c>
      <c r="S273" s="809">
        <v>9.1692483059238796</v>
      </c>
      <c r="T273" s="808">
        <v>0.23593332920160756</v>
      </c>
      <c r="U273" s="808"/>
      <c r="V273" s="809">
        <v>10.894890119220999</v>
      </c>
      <c r="W273" s="809">
        <v>9.5011897036474693</v>
      </c>
      <c r="X273" s="808">
        <v>0.14668693700942462</v>
      </c>
      <c r="Y273" s="808"/>
      <c r="Z273" s="809">
        <v>12.6333791164034</v>
      </c>
      <c r="AA273" s="809">
        <v>11.63771412752175</v>
      </c>
      <c r="AB273" s="808">
        <v>8.5555030650480215E-2</v>
      </c>
      <c r="AC273" s="808"/>
      <c r="AD273" s="809">
        <v>10.0813745399466</v>
      </c>
      <c r="AE273" s="809">
        <v>9.1928244354590554</v>
      </c>
      <c r="AF273" s="808">
        <v>9.6656920919775347E-2</v>
      </c>
      <c r="AG273" s="808"/>
      <c r="AH273" s="809">
        <v>11.5921271677996</v>
      </c>
      <c r="AI273" s="809">
        <v>10.637122698328749</v>
      </c>
      <c r="AJ273" s="808">
        <v>8.9780337837119792E-2</v>
      </c>
      <c r="AK273" s="808"/>
    </row>
    <row r="274" spans="1:37" x14ac:dyDescent="0.25">
      <c r="A274" s="810" t="s">
        <v>845</v>
      </c>
      <c r="B274" s="809">
        <v>9.9371145814294906</v>
      </c>
      <c r="C274" s="809">
        <v>10.21937946210415</v>
      </c>
      <c r="D274" s="808">
        <v>-2.7620549928825341E-2</v>
      </c>
      <c r="E274" s="808"/>
      <c r="F274" s="809">
        <v>7.3932810683126498</v>
      </c>
      <c r="G274" s="809">
        <v>6.84025122771863</v>
      </c>
      <c r="H274" s="808">
        <v>8.084934634461767E-2</v>
      </c>
      <c r="I274" s="808"/>
      <c r="J274" s="809">
        <v>8.9264324884282509</v>
      </c>
      <c r="K274" s="809">
        <v>8.8721125563093608</v>
      </c>
      <c r="L274" s="808">
        <v>6.122547676681662E-3</v>
      </c>
      <c r="M274" s="808"/>
      <c r="N274" s="809">
        <v>8.2309093767628294</v>
      </c>
      <c r="O274" s="809">
        <v>8.3157590845770635</v>
      </c>
      <c r="P274" s="808">
        <v>-1.0203483163864347E-2</v>
      </c>
      <c r="Q274" s="808"/>
      <c r="R274" s="809">
        <v>6.9627075704764696</v>
      </c>
      <c r="S274" s="809">
        <v>6.6401256561411195</v>
      </c>
      <c r="T274" s="808">
        <v>4.8580694257948302E-2</v>
      </c>
      <c r="U274" s="808"/>
      <c r="V274" s="809">
        <v>7.7802569273350297</v>
      </c>
      <c r="W274" s="809">
        <v>7.7210521640190546</v>
      </c>
      <c r="X274" s="808">
        <v>7.6679657199929026E-3</v>
      </c>
      <c r="Y274" s="808"/>
      <c r="Z274" s="809">
        <v>9.3070039046720492</v>
      </c>
      <c r="AA274" s="809">
        <v>9.5075540995056897</v>
      </c>
      <c r="AB274" s="808">
        <v>-2.1093773722945991E-2</v>
      </c>
      <c r="AC274" s="808"/>
      <c r="AD274" s="809">
        <v>7.2517555866089198</v>
      </c>
      <c r="AE274" s="809">
        <v>6.77393592172103</v>
      </c>
      <c r="AF274" s="808">
        <v>7.0537966465807941E-2</v>
      </c>
      <c r="AG274" s="808"/>
      <c r="AH274" s="809">
        <v>8.5209479807723305</v>
      </c>
      <c r="AI274" s="809">
        <v>8.4604658209295707</v>
      </c>
      <c r="AJ274" s="808">
        <v>7.1487978467023143E-3</v>
      </c>
      <c r="AK274" s="808"/>
    </row>
    <row r="275" spans="1:37" x14ac:dyDescent="0.25">
      <c r="A275" s="810" t="s">
        <v>844</v>
      </c>
      <c r="B275" s="809">
        <v>7.0703722512977096</v>
      </c>
      <c r="C275" s="809">
        <v>7.3462631755103658</v>
      </c>
      <c r="D275" s="808">
        <v>-3.7555273697840161E-2</v>
      </c>
      <c r="E275" s="808"/>
      <c r="F275" s="809">
        <v>5.40191790910779</v>
      </c>
      <c r="G275" s="809">
        <v>4.9193728123499199</v>
      </c>
      <c r="H275" s="808">
        <v>9.8090776032761118E-2</v>
      </c>
      <c r="I275" s="808"/>
      <c r="J275" s="809">
        <v>6.5145027533279496</v>
      </c>
      <c r="K275" s="809">
        <v>6.53969439017329</v>
      </c>
      <c r="L275" s="808">
        <v>-3.8521122459780409E-3</v>
      </c>
      <c r="M275" s="808"/>
      <c r="N275" s="809">
        <v>6.5850933576497903</v>
      </c>
      <c r="O275" s="809">
        <v>6.0864262104965796</v>
      </c>
      <c r="P275" s="808">
        <v>8.1931026501761442E-2</v>
      </c>
      <c r="Q275" s="808"/>
      <c r="R275" s="809">
        <v>4.3612535332968303</v>
      </c>
      <c r="S275" s="809">
        <v>3.3040828105610252</v>
      </c>
      <c r="T275" s="808">
        <v>0.31995890640413466</v>
      </c>
      <c r="U275" s="808"/>
      <c r="V275" s="809">
        <v>5.9390416762351199</v>
      </c>
      <c r="W275" s="809">
        <v>5.2491652396714299</v>
      </c>
      <c r="X275" s="808">
        <v>0.13142593251777165</v>
      </c>
      <c r="Y275" s="808"/>
      <c r="Z275" s="809">
        <v>6.8737504584381401</v>
      </c>
      <c r="AA275" s="809">
        <v>6.8299503779847353</v>
      </c>
      <c r="AB275" s="808">
        <v>6.4129427052043485E-3</v>
      </c>
      <c r="AC275" s="808"/>
      <c r="AD275" s="809">
        <v>5.0290955147303</v>
      </c>
      <c r="AE275" s="809">
        <v>4.3134122025888004</v>
      </c>
      <c r="AF275" s="808">
        <v>0.16592045427792981</v>
      </c>
      <c r="AG275" s="808"/>
      <c r="AH275" s="809">
        <v>6.2898874681948902</v>
      </c>
      <c r="AI275" s="809">
        <v>6.0251271285813193</v>
      </c>
      <c r="AJ275" s="808">
        <v>4.3942697633321405E-2</v>
      </c>
      <c r="AK275" s="808"/>
    </row>
    <row r="276" spans="1:37" x14ac:dyDescent="0.25">
      <c r="A276" s="810" t="s">
        <v>354</v>
      </c>
      <c r="B276" s="809">
        <v>17.572284327457702</v>
      </c>
      <c r="C276" s="809">
        <v>16.852684792517202</v>
      </c>
      <c r="D276" s="808">
        <v>4.2699400350738805E-2</v>
      </c>
      <c r="E276" s="808"/>
      <c r="F276" s="809">
        <v>10.0866274911216</v>
      </c>
      <c r="G276" s="809">
        <v>9.5654310818583301</v>
      </c>
      <c r="H276" s="808">
        <v>5.4487498242683945E-2</v>
      </c>
      <c r="I276" s="808"/>
      <c r="J276" s="809">
        <v>13.998770098042501</v>
      </c>
      <c r="K276" s="809">
        <v>13.3629289657184</v>
      </c>
      <c r="L276" s="808">
        <v>4.7582467433247927E-2</v>
      </c>
      <c r="M276" s="808"/>
      <c r="N276" s="809">
        <v>9.9503721671089895</v>
      </c>
      <c r="O276" s="809">
        <v>9.6406696682952102</v>
      </c>
      <c r="P276" s="808">
        <v>3.212458360981732E-2</v>
      </c>
      <c r="Q276" s="808"/>
      <c r="R276" s="809">
        <v>6.5953693956701098</v>
      </c>
      <c r="S276" s="809">
        <v>6.2256567688072399</v>
      </c>
      <c r="T276" s="808">
        <v>5.938532119458656E-2</v>
      </c>
      <c r="U276" s="808"/>
      <c r="V276" s="809">
        <v>8.4259166279455204</v>
      </c>
      <c r="W276" s="809">
        <v>8.0820394653591237</v>
      </c>
      <c r="X276" s="808">
        <v>4.2548315194488678E-2</v>
      </c>
      <c r="Y276" s="808"/>
      <c r="Z276" s="809">
        <v>14.0279612491129</v>
      </c>
      <c r="AA276" s="809">
        <v>13.55495434285635</v>
      </c>
      <c r="AB276" s="808">
        <v>3.4895499777602111E-2</v>
      </c>
      <c r="AC276" s="808"/>
      <c r="AD276" s="809">
        <v>8.5431052554634892</v>
      </c>
      <c r="AE276" s="809">
        <v>8.11282101699428</v>
      </c>
      <c r="AF276" s="808">
        <v>5.3037560864201735E-2</v>
      </c>
      <c r="AG276" s="808"/>
      <c r="AH276" s="809">
        <v>11.4669026141466</v>
      </c>
      <c r="AI276" s="809">
        <v>11.00345900945465</v>
      </c>
      <c r="AJ276" s="808">
        <v>4.2117992559770417E-2</v>
      </c>
      <c r="AK276" s="808"/>
    </row>
    <row r="277" spans="1:37" x14ac:dyDescent="0.25">
      <c r="A277" s="817"/>
      <c r="B277" s="809"/>
      <c r="C277" s="809"/>
      <c r="D277" s="808"/>
      <c r="E277" s="808"/>
      <c r="F277" s="809"/>
      <c r="G277" s="809"/>
      <c r="H277" s="808"/>
      <c r="I277" s="808"/>
      <c r="J277" s="809"/>
      <c r="K277" s="809"/>
      <c r="L277" s="808"/>
      <c r="M277" s="808"/>
      <c r="N277" s="809"/>
      <c r="O277" s="809"/>
      <c r="P277" s="808"/>
      <c r="Q277" s="808"/>
      <c r="R277" s="809"/>
      <c r="S277" s="809"/>
      <c r="T277" s="808"/>
      <c r="U277" s="808"/>
      <c r="V277" s="809"/>
      <c r="W277" s="809"/>
      <c r="X277" s="808"/>
      <c r="Y277" s="808"/>
      <c r="Z277" s="809"/>
      <c r="AA277" s="809"/>
      <c r="AB277" s="808"/>
      <c r="AC277" s="808"/>
      <c r="AD277" s="809"/>
      <c r="AE277" s="809"/>
      <c r="AF277" s="808"/>
      <c r="AG277" s="808"/>
      <c r="AH277" s="809"/>
      <c r="AI277" s="809"/>
      <c r="AJ277" s="808"/>
      <c r="AK277" s="808"/>
    </row>
    <row r="278" spans="1:37" x14ac:dyDescent="0.25">
      <c r="A278" s="816" t="s">
        <v>888</v>
      </c>
      <c r="B278" s="815"/>
      <c r="C278" s="815"/>
      <c r="D278" s="814"/>
      <c r="E278" s="814"/>
      <c r="F278" s="815"/>
      <c r="G278" s="815"/>
      <c r="H278" s="814"/>
      <c r="I278" s="814"/>
      <c r="J278" s="815"/>
      <c r="K278" s="815"/>
      <c r="L278" s="814"/>
      <c r="M278" s="814"/>
      <c r="N278" s="815"/>
      <c r="O278" s="815"/>
      <c r="P278" s="814"/>
      <c r="Q278" s="814"/>
      <c r="R278" s="815"/>
      <c r="S278" s="815"/>
      <c r="T278" s="814"/>
      <c r="U278" s="814"/>
      <c r="V278" s="815"/>
      <c r="W278" s="815"/>
      <c r="X278" s="814"/>
      <c r="Y278" s="814"/>
      <c r="Z278" s="815"/>
      <c r="AA278" s="815"/>
      <c r="AB278" s="814"/>
      <c r="AC278" s="814"/>
      <c r="AD278" s="815"/>
      <c r="AE278" s="815"/>
      <c r="AF278" s="814"/>
      <c r="AG278" s="814"/>
      <c r="AH278" s="815"/>
      <c r="AI278" s="815"/>
      <c r="AJ278" s="814"/>
      <c r="AK278" s="814"/>
    </row>
    <row r="279" spans="1:37" x14ac:dyDescent="0.25">
      <c r="A279" s="813" t="s">
        <v>865</v>
      </c>
      <c r="B279" s="812"/>
      <c r="C279" s="812"/>
      <c r="D279" s="811"/>
      <c r="E279" s="811"/>
      <c r="F279" s="812"/>
      <c r="G279" s="812"/>
      <c r="H279" s="811"/>
      <c r="I279" s="811"/>
      <c r="J279" s="812"/>
      <c r="K279" s="812"/>
      <c r="L279" s="811"/>
      <c r="M279" s="811"/>
      <c r="N279" s="812"/>
      <c r="O279" s="812"/>
      <c r="P279" s="811"/>
      <c r="Q279" s="811"/>
      <c r="R279" s="812"/>
      <c r="S279" s="812"/>
      <c r="T279" s="811"/>
      <c r="U279" s="811"/>
      <c r="V279" s="812"/>
      <c r="W279" s="812"/>
      <c r="X279" s="811"/>
      <c r="Y279" s="811"/>
      <c r="Z279" s="812"/>
      <c r="AA279" s="812"/>
      <c r="AB279" s="811"/>
      <c r="AC279" s="811"/>
      <c r="AD279" s="812"/>
      <c r="AE279" s="812"/>
      <c r="AF279" s="811"/>
      <c r="AG279" s="811"/>
      <c r="AH279" s="812"/>
      <c r="AI279" s="812"/>
      <c r="AJ279" s="811"/>
      <c r="AK279" s="811"/>
    </row>
    <row r="280" spans="1:37" x14ac:dyDescent="0.25">
      <c r="A280" s="810" t="s">
        <v>862</v>
      </c>
      <c r="B280" s="809">
        <v>1.13549831923075</v>
      </c>
      <c r="C280" s="809">
        <v>1.0331820233527651</v>
      </c>
      <c r="D280" s="808">
        <v>9.9030271109402018E-2</v>
      </c>
      <c r="E280" s="808"/>
      <c r="F280" s="809">
        <v>0.94027507075569705</v>
      </c>
      <c r="G280" s="809">
        <v>0.9601305271819075</v>
      </c>
      <c r="H280" s="808">
        <v>-2.0679955343664028E-2</v>
      </c>
      <c r="I280" s="808"/>
      <c r="J280" s="809">
        <v>1.0362028789587501</v>
      </c>
      <c r="K280" s="809">
        <v>0.99609413162124505</v>
      </c>
      <c r="L280" s="808">
        <v>4.0266021116120758E-2</v>
      </c>
      <c r="M280" s="808"/>
      <c r="N280" s="809">
        <v>0.656919082349672</v>
      </c>
      <c r="O280" s="809">
        <v>0.9209058096292505</v>
      </c>
      <c r="P280" s="808">
        <v>-0.28665985654478332</v>
      </c>
      <c r="Q280" s="808"/>
      <c r="R280" s="809">
        <v>0.93425957194496201</v>
      </c>
      <c r="S280" s="809">
        <v>0.95855878150232443</v>
      </c>
      <c r="T280" s="808">
        <v>-2.5349733397965327E-2</v>
      </c>
      <c r="U280" s="808"/>
      <c r="V280" s="809">
        <v>0.79761197287233199</v>
      </c>
      <c r="W280" s="809">
        <v>0.94003579351633249</v>
      </c>
      <c r="X280" s="808">
        <v>-0.15150893362394713</v>
      </c>
      <c r="Y280" s="808"/>
      <c r="Z280" s="809">
        <v>0.89768626611120705</v>
      </c>
      <c r="AA280" s="809">
        <v>0.97893099162759445</v>
      </c>
      <c r="AB280" s="808">
        <v>-8.2993312308263872E-2</v>
      </c>
      <c r="AC280" s="808"/>
      <c r="AD280" s="809">
        <v>0.93729390826707903</v>
      </c>
      <c r="AE280" s="809">
        <v>0.95936918357167</v>
      </c>
      <c r="AF280" s="808">
        <v>-2.3010198453952975E-2</v>
      </c>
      <c r="AG280" s="808"/>
      <c r="AH280" s="809">
        <v>0.91780552469586096</v>
      </c>
      <c r="AI280" s="809">
        <v>0.96899601333086793</v>
      </c>
      <c r="AJ280" s="808">
        <v>-5.2828378993059651E-2</v>
      </c>
      <c r="AK280" s="808"/>
    </row>
    <row r="281" spans="1:37" x14ac:dyDescent="0.25">
      <c r="A281" s="810" t="s">
        <v>861</v>
      </c>
      <c r="B281" s="809">
        <v>0.25950892981040302</v>
      </c>
      <c r="C281" s="809">
        <v>0.29604702538854549</v>
      </c>
      <c r="D281" s="808">
        <v>-0.12341990442291464</v>
      </c>
      <c r="E281" s="808"/>
      <c r="F281" s="809">
        <v>0.29990014022772499</v>
      </c>
      <c r="G281" s="809">
        <v>0.35302231649077198</v>
      </c>
      <c r="H281" s="808">
        <v>-0.15047823829130533</v>
      </c>
      <c r="I281" s="808"/>
      <c r="J281" s="809">
        <v>0.28003796180431001</v>
      </c>
      <c r="K281" s="809">
        <v>0.32500578565291405</v>
      </c>
      <c r="L281" s="808">
        <v>-0.13836007183154234</v>
      </c>
      <c r="M281" s="808"/>
      <c r="N281" s="809">
        <v>0.26405689508838798</v>
      </c>
      <c r="O281" s="809">
        <v>0.22808112017916748</v>
      </c>
      <c r="P281" s="808">
        <v>0.15773236680423167</v>
      </c>
      <c r="Q281" s="808"/>
      <c r="R281" s="809">
        <v>0.17515450817052</v>
      </c>
      <c r="S281" s="809">
        <v>0.18074067322739401</v>
      </c>
      <c r="T281" s="808">
        <v>-3.0907072310425259E-2</v>
      </c>
      <c r="U281" s="808"/>
      <c r="V281" s="809">
        <v>0.21891661927748901</v>
      </c>
      <c r="W281" s="809">
        <v>0.20403258993568302</v>
      </c>
      <c r="X281" s="808">
        <v>7.294927416496487E-2</v>
      </c>
      <c r="Y281" s="808"/>
      <c r="Z281" s="809">
        <v>0.26182462823645702</v>
      </c>
      <c r="AA281" s="809">
        <v>0.26212946002529852</v>
      </c>
      <c r="AB281" s="808">
        <v>-1.1629054926221485E-3</v>
      </c>
      <c r="AC281" s="808"/>
      <c r="AD281" s="809">
        <v>0.23644596628836501</v>
      </c>
      <c r="AE281" s="809">
        <v>0.2670957329070125</v>
      </c>
      <c r="AF281" s="808">
        <v>-0.11475198905299618</v>
      </c>
      <c r="AG281" s="808"/>
      <c r="AH281" s="809">
        <v>0.24893230670633501</v>
      </c>
      <c r="AI281" s="809">
        <v>0.2646529698204575</v>
      </c>
      <c r="AJ281" s="808">
        <v>-5.9401045545748071E-2</v>
      </c>
      <c r="AK281" s="808"/>
    </row>
    <row r="282" spans="1:37" x14ac:dyDescent="0.25">
      <c r="A282" s="810" t="s">
        <v>860</v>
      </c>
      <c r="B282" s="809">
        <v>0.19375439176621501</v>
      </c>
      <c r="C282" s="809">
        <v>0.18332682023149199</v>
      </c>
      <c r="D282" s="808">
        <v>5.6879683624882715E-2</v>
      </c>
      <c r="E282" s="808"/>
      <c r="F282" s="809">
        <v>0.27540553725177203</v>
      </c>
      <c r="G282" s="809">
        <v>0.26798794516612801</v>
      </c>
      <c r="H282" s="808">
        <v>2.7678827422799902E-2</v>
      </c>
      <c r="I282" s="808"/>
      <c r="J282" s="809">
        <v>0.235296780093112</v>
      </c>
      <c r="K282" s="809">
        <v>0.22640384488645199</v>
      </c>
      <c r="L282" s="808">
        <v>3.9279082080607222E-2</v>
      </c>
      <c r="M282" s="808"/>
      <c r="N282" s="809">
        <v>0.187018679130383</v>
      </c>
      <c r="O282" s="809">
        <v>0.17920339844198202</v>
      </c>
      <c r="P282" s="808">
        <v>4.3611230346902258E-2</v>
      </c>
      <c r="Q282" s="808"/>
      <c r="R282" s="809">
        <v>0.13935425066264601</v>
      </c>
      <c r="S282" s="809">
        <v>0.11185329437257199</v>
      </c>
      <c r="T282" s="808">
        <v>0.24586630589950362</v>
      </c>
      <c r="U282" s="808"/>
      <c r="V282" s="809">
        <v>0.16290169643638899</v>
      </c>
      <c r="W282" s="809">
        <v>0.145135904869239</v>
      </c>
      <c r="X282" s="808">
        <v>0.12240797053738139</v>
      </c>
      <c r="Y282" s="808"/>
      <c r="Z282" s="809">
        <v>0.19023600833439999</v>
      </c>
      <c r="AA282" s="809">
        <v>0.181212418932332</v>
      </c>
      <c r="AB282" s="808">
        <v>4.9795645658466489E-2</v>
      </c>
      <c r="AC282" s="808"/>
      <c r="AD282" s="809">
        <v>0.20472044910873799</v>
      </c>
      <c r="AE282" s="809">
        <v>0.18840007402057202</v>
      </c>
      <c r="AF282" s="808">
        <v>8.6626160700891755E-2</v>
      </c>
      <c r="AG282" s="808"/>
      <c r="AH282" s="809">
        <v>0.19758422632432801</v>
      </c>
      <c r="AI282" s="809">
        <v>0.184858631771251</v>
      </c>
      <c r="AJ282" s="808">
        <v>6.8839601543865134E-2</v>
      </c>
      <c r="AK282" s="808"/>
    </row>
    <row r="283" spans="1:37" x14ac:dyDescent="0.25">
      <c r="A283" s="810" t="s">
        <v>859</v>
      </c>
      <c r="B283" s="809">
        <v>0.192718527222344</v>
      </c>
      <c r="C283" s="809">
        <v>0.2107453130345715</v>
      </c>
      <c r="D283" s="808">
        <v>-8.5538252560190084E-2</v>
      </c>
      <c r="E283" s="808"/>
      <c r="F283" s="809">
        <v>0.20306684724614699</v>
      </c>
      <c r="G283" s="809">
        <v>0.2313161810716475</v>
      </c>
      <c r="H283" s="808">
        <v>-0.12212433083853573</v>
      </c>
      <c r="I283" s="808"/>
      <c r="J283" s="809">
        <v>0.19797612078952601</v>
      </c>
      <c r="K283" s="809">
        <v>0.221203609019403</v>
      </c>
      <c r="L283" s="808">
        <v>-0.10500501475922838</v>
      </c>
      <c r="M283" s="808"/>
      <c r="N283" s="809">
        <v>0.226029485194749</v>
      </c>
      <c r="O283" s="809">
        <v>0.26129887276230146</v>
      </c>
      <c r="P283" s="808">
        <v>-0.1349771898925731</v>
      </c>
      <c r="Q283" s="808"/>
      <c r="R283" s="809">
        <v>0.187050862575213</v>
      </c>
      <c r="S283" s="809">
        <v>0.13743217291312249</v>
      </c>
      <c r="T283" s="808">
        <v>0.36104129484627218</v>
      </c>
      <c r="U283" s="808"/>
      <c r="V283" s="809">
        <v>0.206343255187171</v>
      </c>
      <c r="W283" s="809">
        <v>0.19854964622258048</v>
      </c>
      <c r="X283" s="808">
        <v>3.9252696304750111E-2</v>
      </c>
      <c r="Y283" s="808"/>
      <c r="Z283" s="809">
        <v>0.210379333378204</v>
      </c>
      <c r="AA283" s="809">
        <v>0.23710912280750451</v>
      </c>
      <c r="AB283" s="808">
        <v>-0.11273201601357583</v>
      </c>
      <c r="AC283" s="808"/>
      <c r="AD283" s="809">
        <v>0.19462355794648301</v>
      </c>
      <c r="AE283" s="809">
        <v>0.18252494312411799</v>
      </c>
      <c r="AF283" s="808">
        <v>6.6284720407434342E-2</v>
      </c>
      <c r="AG283" s="808"/>
      <c r="AH283" s="809">
        <v>0.20239949064723001</v>
      </c>
      <c r="AI283" s="809">
        <v>0.20940997348046198</v>
      </c>
      <c r="AJ283" s="808">
        <v>-3.3477311117113766E-2</v>
      </c>
      <c r="AK283" s="808"/>
    </row>
    <row r="284" spans="1:37" x14ac:dyDescent="0.25">
      <c r="A284" s="810" t="s">
        <v>858</v>
      </c>
      <c r="B284" s="809">
        <v>0.31232469927544898</v>
      </c>
      <c r="C284" s="809">
        <v>0.27054109178719599</v>
      </c>
      <c r="D284" s="808">
        <v>0.154444588111293</v>
      </c>
      <c r="E284" s="808"/>
      <c r="F284" s="809">
        <v>0.273709464879971</v>
      </c>
      <c r="G284" s="809">
        <v>0.34558216438845002</v>
      </c>
      <c r="H284" s="808">
        <v>-0.20797572014651441</v>
      </c>
      <c r="I284" s="808"/>
      <c r="J284" s="809">
        <v>0.29285387073208002</v>
      </c>
      <c r="K284" s="809">
        <v>0.308390986315636</v>
      </c>
      <c r="L284" s="808">
        <v>-5.0381224721185086E-2</v>
      </c>
      <c r="M284" s="808"/>
      <c r="N284" s="809">
        <v>0.43089420482005902</v>
      </c>
      <c r="O284" s="809">
        <v>0.55449673249918752</v>
      </c>
      <c r="P284" s="808">
        <v>-0.22290938870286239</v>
      </c>
      <c r="Q284" s="808"/>
      <c r="R284" s="809">
        <v>0.291932603366786</v>
      </c>
      <c r="S284" s="809">
        <v>0.42474608892015298</v>
      </c>
      <c r="T284" s="808">
        <v>-0.31268913126669018</v>
      </c>
      <c r="U284" s="808"/>
      <c r="V284" s="809">
        <v>0.36125728761938303</v>
      </c>
      <c r="W284" s="809">
        <v>0.48959331330967198</v>
      </c>
      <c r="X284" s="808">
        <v>-0.26212781547756825</v>
      </c>
      <c r="Y284" s="808"/>
      <c r="Z284" s="809">
        <v>0.375345524640809</v>
      </c>
      <c r="AA284" s="809">
        <v>0.41913650102616695</v>
      </c>
      <c r="AB284" s="808">
        <v>-0.10447903315064429</v>
      </c>
      <c r="AC284" s="808"/>
      <c r="AD284" s="809">
        <v>0.28333888939908097</v>
      </c>
      <c r="AE284" s="809">
        <v>0.38667879354587298</v>
      </c>
      <c r="AF284" s="808">
        <v>-0.26724999113387493</v>
      </c>
      <c r="AG284" s="808"/>
      <c r="AH284" s="809">
        <v>0.329104639342226</v>
      </c>
      <c r="AI284" s="809">
        <v>0.40283576015921502</v>
      </c>
      <c r="AJ284" s="808">
        <v>-0.18303022747495867</v>
      </c>
      <c r="AK284" s="808"/>
    </row>
    <row r="285" spans="1:37" x14ac:dyDescent="0.25">
      <c r="A285" s="810" t="s">
        <v>857</v>
      </c>
      <c r="B285" s="809">
        <v>0.59648455860540195</v>
      </c>
      <c r="C285" s="809">
        <v>0.47908392895345298</v>
      </c>
      <c r="D285" s="808">
        <v>0.24505232289550549</v>
      </c>
      <c r="E285" s="808"/>
      <c r="F285" s="809">
        <v>0.52891729589037995</v>
      </c>
      <c r="G285" s="809">
        <v>0.53439715804723442</v>
      </c>
      <c r="H285" s="808">
        <v>-1.0254287610508065E-2</v>
      </c>
      <c r="I285" s="808"/>
      <c r="J285" s="809">
        <v>0.56415935444240495</v>
      </c>
      <c r="K285" s="809">
        <v>0.50544832695071051</v>
      </c>
      <c r="L285" s="808">
        <v>0.11615633955282578</v>
      </c>
      <c r="M285" s="808"/>
      <c r="N285" s="809">
        <v>0.82213589142862797</v>
      </c>
      <c r="O285" s="809">
        <v>0.79417669963706405</v>
      </c>
      <c r="P285" s="808">
        <v>3.5205253194082846E-2</v>
      </c>
      <c r="Q285" s="808"/>
      <c r="R285" s="809">
        <v>0.41688731916911798</v>
      </c>
      <c r="S285" s="809">
        <v>0.55820324608052152</v>
      </c>
      <c r="T285" s="808">
        <v>-0.25316213745381649</v>
      </c>
      <c r="U285" s="808"/>
      <c r="V285" s="809">
        <v>0.63934348986871503</v>
      </c>
      <c r="W285" s="809">
        <v>0.68799632700625457</v>
      </c>
      <c r="X285" s="808">
        <v>-7.0716710580777914E-2</v>
      </c>
      <c r="Y285" s="808"/>
      <c r="Z285" s="809">
        <v>0.69764506179848695</v>
      </c>
      <c r="AA285" s="809">
        <v>0.61575736769370149</v>
      </c>
      <c r="AB285" s="808">
        <v>0.13298694973231595</v>
      </c>
      <c r="AC285" s="808"/>
      <c r="AD285" s="809">
        <v>0.48172099643189298</v>
      </c>
      <c r="AE285" s="809">
        <v>0.54410070518601494</v>
      </c>
      <c r="AF285" s="808">
        <v>-0.11464735876935842</v>
      </c>
      <c r="AG285" s="808"/>
      <c r="AH285" s="809">
        <v>0.59691700093829603</v>
      </c>
      <c r="AI285" s="809">
        <v>0.58240877953500303</v>
      </c>
      <c r="AJ285" s="808">
        <v>2.4910718919581548E-2</v>
      </c>
      <c r="AK285" s="808"/>
    </row>
    <row r="286" spans="1:37" x14ac:dyDescent="0.25">
      <c r="A286" s="810" t="s">
        <v>856</v>
      </c>
      <c r="B286" s="809">
        <v>0.884403390143637</v>
      </c>
      <c r="C286" s="809">
        <v>1.009854922012285</v>
      </c>
      <c r="D286" s="808">
        <v>-0.12422728169573834</v>
      </c>
      <c r="E286" s="808"/>
      <c r="F286" s="809">
        <v>0.76054499219149896</v>
      </c>
      <c r="G286" s="809">
        <v>0.81556723257340202</v>
      </c>
      <c r="H286" s="808">
        <v>-6.746499636613465E-2</v>
      </c>
      <c r="I286" s="808"/>
      <c r="J286" s="809">
        <v>0.82914035880073</v>
      </c>
      <c r="K286" s="809">
        <v>0.92277995661754653</v>
      </c>
      <c r="L286" s="808">
        <v>-0.10147554370388888</v>
      </c>
      <c r="M286" s="808"/>
      <c r="N286" s="809">
        <v>1.31061416444608</v>
      </c>
      <c r="O286" s="809">
        <v>1.6530352005925351</v>
      </c>
      <c r="P286" s="808">
        <v>-0.2071468508497056</v>
      </c>
      <c r="Q286" s="808"/>
      <c r="R286" s="809">
        <v>0.82245655951505903</v>
      </c>
      <c r="S286" s="809">
        <v>0.77794039100319401</v>
      </c>
      <c r="T286" s="808">
        <v>5.7223109928074486E-2</v>
      </c>
      <c r="U286" s="808"/>
      <c r="V286" s="809">
        <v>1.1205836559971201</v>
      </c>
      <c r="W286" s="809">
        <v>1.31168807208491</v>
      </c>
      <c r="X286" s="808">
        <v>-0.14569349234382539</v>
      </c>
      <c r="Y286" s="808"/>
      <c r="Z286" s="809">
        <v>1.0607359440203299</v>
      </c>
      <c r="AA286" s="809">
        <v>1.2694116746167552</v>
      </c>
      <c r="AB286" s="808">
        <v>-0.16438775124659702</v>
      </c>
      <c r="AC286" s="808"/>
      <c r="AD286" s="809">
        <v>0.78272696549652199</v>
      </c>
      <c r="AE286" s="809">
        <v>0.80248815602176493</v>
      </c>
      <c r="AF286" s="808">
        <v>-2.4624899915291692E-2</v>
      </c>
      <c r="AG286" s="808"/>
      <c r="AH286" s="809">
        <v>0.94286667191789397</v>
      </c>
      <c r="AI286" s="809">
        <v>1.0704502046135449</v>
      </c>
      <c r="AJ286" s="808">
        <v>-0.11918679836369528</v>
      </c>
      <c r="AK286" s="808"/>
    </row>
    <row r="287" spans="1:37" x14ac:dyDescent="0.25">
      <c r="A287" s="810" t="s">
        <v>855</v>
      </c>
      <c r="B287" s="809">
        <v>1.4291708427161001</v>
      </c>
      <c r="C287" s="809">
        <v>1.5059884106975649</v>
      </c>
      <c r="D287" s="808">
        <v>-5.1008073791141223E-2</v>
      </c>
      <c r="E287" s="808"/>
      <c r="F287" s="809">
        <v>1.1661693292101101</v>
      </c>
      <c r="G287" s="809">
        <v>0.99859825005700009</v>
      </c>
      <c r="H287" s="808">
        <v>0.16780630162685045</v>
      </c>
      <c r="I287" s="808"/>
      <c r="J287" s="809">
        <v>1.30936508537848</v>
      </c>
      <c r="K287" s="809">
        <v>1.272621052751185</v>
      </c>
      <c r="L287" s="808">
        <v>2.8872721025525062E-2</v>
      </c>
      <c r="M287" s="808"/>
      <c r="N287" s="809">
        <v>2.17089963890129</v>
      </c>
      <c r="O287" s="809">
        <v>2.0853302971187002</v>
      </c>
      <c r="P287" s="808">
        <v>4.1033951264613046E-2</v>
      </c>
      <c r="Q287" s="808"/>
      <c r="R287" s="809">
        <v>1.33483926933382</v>
      </c>
      <c r="S287" s="809">
        <v>1.4523648496591399</v>
      </c>
      <c r="T287" s="808">
        <v>-8.0920149198668884E-2</v>
      </c>
      <c r="U287" s="808"/>
      <c r="V287" s="809">
        <v>1.8397732976361001</v>
      </c>
      <c r="W287" s="809">
        <v>1.8308943416464851</v>
      </c>
      <c r="X287" s="808">
        <v>4.8495185045087348E-3</v>
      </c>
      <c r="Y287" s="808"/>
      <c r="Z287" s="809">
        <v>1.75534976845431</v>
      </c>
      <c r="AA287" s="809">
        <v>1.7574218075128449</v>
      </c>
      <c r="AB287" s="808">
        <v>-1.1790220479096793E-3</v>
      </c>
      <c r="AC287" s="808"/>
      <c r="AD287" s="809">
        <v>1.2304151715682401</v>
      </c>
      <c r="AE287" s="809">
        <v>1.16967953164462</v>
      </c>
      <c r="AF287" s="808">
        <v>5.1925025855777046E-2</v>
      </c>
      <c r="AG287" s="808"/>
      <c r="AH287" s="809">
        <v>1.5291629782487199</v>
      </c>
      <c r="AI287" s="809">
        <v>1.50103607214248</v>
      </c>
      <c r="AJ287" s="808">
        <v>1.8738327897805562E-2</v>
      </c>
      <c r="AK287" s="808"/>
    </row>
    <row r="288" spans="1:37" x14ac:dyDescent="0.25">
      <c r="A288" s="810" t="s">
        <v>854</v>
      </c>
      <c r="B288" s="809">
        <v>1.7583782472951299</v>
      </c>
      <c r="C288" s="809">
        <v>1.862441271061825</v>
      </c>
      <c r="D288" s="808">
        <v>-5.5874526291702128E-2</v>
      </c>
      <c r="E288" s="808"/>
      <c r="F288" s="809">
        <v>2.0475591047911901</v>
      </c>
      <c r="G288" s="809">
        <v>2.1416327042208598</v>
      </c>
      <c r="H288" s="808">
        <v>-4.3926112654267831E-2</v>
      </c>
      <c r="I288" s="808"/>
      <c r="J288" s="809">
        <v>1.8950307761966101</v>
      </c>
      <c r="K288" s="809">
        <v>1.99543159920863</v>
      </c>
      <c r="L288" s="808">
        <v>-5.0315341829726447E-2</v>
      </c>
      <c r="M288" s="808"/>
      <c r="N288" s="809">
        <v>3.4276652476882599</v>
      </c>
      <c r="O288" s="809">
        <v>3.4798011083901601</v>
      </c>
      <c r="P288" s="808">
        <v>-1.4982425454200612E-2</v>
      </c>
      <c r="Q288" s="808"/>
      <c r="R288" s="809">
        <v>2.3177872285631098</v>
      </c>
      <c r="S288" s="809">
        <v>2.351432513767465</v>
      </c>
      <c r="T288" s="808">
        <v>-1.4308420508504706E-2</v>
      </c>
      <c r="U288" s="808"/>
      <c r="V288" s="809">
        <v>2.9529101710038401</v>
      </c>
      <c r="W288" s="809">
        <v>2.9913068829018599</v>
      </c>
      <c r="X288" s="808">
        <v>-1.2836099203827318E-2</v>
      </c>
      <c r="Y288" s="808"/>
      <c r="Z288" s="809">
        <v>2.5188232096941401</v>
      </c>
      <c r="AA288" s="809">
        <v>2.5893912489596653</v>
      </c>
      <c r="AB288" s="808">
        <v>-2.725275266681975E-2</v>
      </c>
      <c r="AC288" s="808"/>
      <c r="AD288" s="809">
        <v>2.1586526149165701</v>
      </c>
      <c r="AE288" s="809">
        <v>2.226935063870255</v>
      </c>
      <c r="AF288" s="808">
        <v>-3.0662074553271797E-2</v>
      </c>
      <c r="AG288" s="808"/>
      <c r="AH288" s="809">
        <v>2.3556495778325202</v>
      </c>
      <c r="AI288" s="809">
        <v>2.4235031931775604</v>
      </c>
      <c r="AJ288" s="808">
        <v>-2.7998153885687427E-2</v>
      </c>
      <c r="AK288" s="808"/>
    </row>
    <row r="289" spans="1:37" x14ac:dyDescent="0.25">
      <c r="A289" s="810" t="s">
        <v>853</v>
      </c>
      <c r="B289" s="809">
        <v>2.7128092385665301</v>
      </c>
      <c r="C289" s="809">
        <v>2.9764278680364598</v>
      </c>
      <c r="D289" s="808">
        <v>-8.8568794930628719E-2</v>
      </c>
      <c r="E289" s="808"/>
      <c r="F289" s="809">
        <v>3.8339378967249198</v>
      </c>
      <c r="G289" s="809">
        <v>3.9558130731281302</v>
      </c>
      <c r="H289" s="808">
        <v>-3.0809134342345317E-2</v>
      </c>
      <c r="I289" s="808"/>
      <c r="J289" s="809">
        <v>3.2594905184653702</v>
      </c>
      <c r="K289" s="809">
        <v>3.45591510924393</v>
      </c>
      <c r="L289" s="808">
        <v>-5.6837215200443013E-2</v>
      </c>
      <c r="M289" s="808"/>
      <c r="N289" s="809">
        <v>6.1004156794871598</v>
      </c>
      <c r="O289" s="809">
        <v>6.0657923659197692</v>
      </c>
      <c r="P289" s="808">
        <v>5.7079622048916865E-3</v>
      </c>
      <c r="Q289" s="808"/>
      <c r="R289" s="809">
        <v>4.5636779323657999</v>
      </c>
      <c r="S289" s="809">
        <v>4.7000144380820501</v>
      </c>
      <c r="T289" s="808">
        <v>-2.9007678064045587E-2</v>
      </c>
      <c r="U289" s="808"/>
      <c r="V289" s="809">
        <v>5.4309169022343404</v>
      </c>
      <c r="W289" s="809">
        <v>5.4717259941136902</v>
      </c>
      <c r="X289" s="808">
        <v>-7.458175340514293E-3</v>
      </c>
      <c r="Y289" s="808"/>
      <c r="Z289" s="809">
        <v>4.3074479364362803</v>
      </c>
      <c r="AA289" s="809">
        <v>4.4148646968655303</v>
      </c>
      <c r="AB289" s="808">
        <v>-2.4330702706588905E-2</v>
      </c>
      <c r="AC289" s="808"/>
      <c r="AD289" s="809">
        <v>4.1397721873739401</v>
      </c>
      <c r="AE289" s="809">
        <v>4.2620595018885297</v>
      </c>
      <c r="AF289" s="808">
        <v>-2.8692071159589324E-2</v>
      </c>
      <c r="AG289" s="808"/>
      <c r="AH289" s="809">
        <v>4.2295782904779502</v>
      </c>
      <c r="AI289" s="809">
        <v>4.3437298807920399</v>
      </c>
      <c r="AJ289" s="808">
        <v>-2.6279624527037859E-2</v>
      </c>
      <c r="AK289" s="808"/>
    </row>
    <row r="290" spans="1:37" x14ac:dyDescent="0.25">
      <c r="A290" s="810" t="s">
        <v>852</v>
      </c>
      <c r="B290" s="809">
        <v>4.4792544728855699</v>
      </c>
      <c r="C290" s="809">
        <v>4.53949794517293</v>
      </c>
      <c r="D290" s="808">
        <v>-1.3270954853370952E-2</v>
      </c>
      <c r="E290" s="808"/>
      <c r="F290" s="809">
        <v>6.6650340728766597</v>
      </c>
      <c r="G290" s="809">
        <v>6.51040374244847</v>
      </c>
      <c r="H290" s="808">
        <v>2.3751265903830948E-2</v>
      </c>
      <c r="I290" s="808"/>
      <c r="J290" s="809">
        <v>5.55090649299669</v>
      </c>
      <c r="K290" s="809">
        <v>5.5066146723674745</v>
      </c>
      <c r="L290" s="808">
        <v>8.0433847771253335E-3</v>
      </c>
      <c r="M290" s="808"/>
      <c r="N290" s="809">
        <v>9.4297915569270607</v>
      </c>
      <c r="O290" s="809">
        <v>9.590849145702574</v>
      </c>
      <c r="P290" s="808">
        <v>-1.6792839333488966E-2</v>
      </c>
      <c r="Q290" s="808"/>
      <c r="R290" s="809">
        <v>8.6540927147518492</v>
      </c>
      <c r="S290" s="809">
        <v>8.933661028417875</v>
      </c>
      <c r="T290" s="808">
        <v>-3.1293812556433716E-2</v>
      </c>
      <c r="U290" s="808"/>
      <c r="V290" s="809">
        <v>9.0964975098128402</v>
      </c>
      <c r="W290" s="809">
        <v>9.3048464787161045</v>
      </c>
      <c r="X290" s="808">
        <v>-2.2391446154414418E-2</v>
      </c>
      <c r="Y290" s="808"/>
      <c r="Z290" s="809">
        <v>6.8941714569546297</v>
      </c>
      <c r="AA290" s="809">
        <v>6.9723955332702943</v>
      </c>
      <c r="AB290" s="808">
        <v>-1.1219110554242285E-2</v>
      </c>
      <c r="AC290" s="808"/>
      <c r="AD290" s="809">
        <v>7.5148480762108099</v>
      </c>
      <c r="AE290" s="809">
        <v>7.5434118667791248</v>
      </c>
      <c r="AF290" s="808">
        <v>-3.7865876970219121E-3</v>
      </c>
      <c r="AG290" s="808"/>
      <c r="AH290" s="809">
        <v>7.1811804109241102</v>
      </c>
      <c r="AI290" s="809">
        <v>7.2381398855352499</v>
      </c>
      <c r="AJ290" s="808">
        <v>-7.8693525563063409E-3</v>
      </c>
      <c r="AK290" s="808"/>
    </row>
    <row r="291" spans="1:37" x14ac:dyDescent="0.25">
      <c r="A291" s="810" t="s">
        <v>851</v>
      </c>
      <c r="B291" s="809">
        <v>7.3594839481513201</v>
      </c>
      <c r="C291" s="809">
        <v>7.5064561540598103</v>
      </c>
      <c r="D291" s="808">
        <v>-1.9579439737218918E-2</v>
      </c>
      <c r="E291" s="808"/>
      <c r="F291" s="809">
        <v>11.0045326177124</v>
      </c>
      <c r="G291" s="809">
        <v>10.715168503224</v>
      </c>
      <c r="H291" s="808">
        <v>2.7005092304552714E-2</v>
      </c>
      <c r="I291" s="808"/>
      <c r="J291" s="809">
        <v>9.1022659496878404</v>
      </c>
      <c r="K291" s="809">
        <v>9.0407582240113911</v>
      </c>
      <c r="L291" s="808">
        <v>6.8033813262576475E-3</v>
      </c>
      <c r="M291" s="808"/>
      <c r="N291" s="809">
        <v>15.879503852828099</v>
      </c>
      <c r="O291" s="809">
        <v>17.026377335017251</v>
      </c>
      <c r="P291" s="808">
        <v>-6.7358631823014867E-2</v>
      </c>
      <c r="Q291" s="808"/>
      <c r="R291" s="809">
        <v>14.3264365379588</v>
      </c>
      <c r="S291" s="809">
        <v>14.45213383945765</v>
      </c>
      <c r="T291" s="808">
        <v>-8.6974908269716582E-3</v>
      </c>
      <c r="U291" s="808"/>
      <c r="V291" s="809">
        <v>15.1815083385123</v>
      </c>
      <c r="W291" s="809">
        <v>15.84861766197935</v>
      </c>
      <c r="X291" s="808">
        <v>-4.2092587359681084E-2</v>
      </c>
      <c r="Y291" s="808"/>
      <c r="Z291" s="809">
        <v>11.5034059686901</v>
      </c>
      <c r="AA291" s="809">
        <v>12.04215426404045</v>
      </c>
      <c r="AB291" s="808">
        <v>-4.4738531290794692E-2</v>
      </c>
      <c r="AC291" s="808"/>
      <c r="AD291" s="809">
        <v>12.524705320157199</v>
      </c>
      <c r="AE291" s="809">
        <v>12.418480596811801</v>
      </c>
      <c r="AF291" s="808">
        <v>8.5537616713489001E-3</v>
      </c>
      <c r="AG291" s="808"/>
      <c r="AH291" s="809">
        <v>11.977851523308701</v>
      </c>
      <c r="AI291" s="809">
        <v>12.218473649596099</v>
      </c>
      <c r="AJ291" s="808">
        <v>-1.9693304842160263E-2</v>
      </c>
      <c r="AK291" s="808"/>
    </row>
    <row r="292" spans="1:37" x14ac:dyDescent="0.25">
      <c r="A292" s="810" t="s">
        <v>850</v>
      </c>
      <c r="B292" s="809">
        <v>11.309736554935199</v>
      </c>
      <c r="C292" s="809">
        <v>11.85842551360685</v>
      </c>
      <c r="D292" s="808">
        <v>-4.6269967125236171E-2</v>
      </c>
      <c r="E292" s="808"/>
      <c r="F292" s="809">
        <v>17.5957308937977</v>
      </c>
      <c r="G292" s="809">
        <v>17.354432175654502</v>
      </c>
      <c r="H292" s="808">
        <v>1.3904155186460222E-2</v>
      </c>
      <c r="I292" s="808"/>
      <c r="J292" s="809">
        <v>14.285302224527999</v>
      </c>
      <c r="K292" s="809">
        <v>14.47266157520915</v>
      </c>
      <c r="L292" s="808">
        <v>-1.2945742544141747E-2</v>
      </c>
      <c r="M292" s="808"/>
      <c r="N292" s="809">
        <v>25.1826825644672</v>
      </c>
      <c r="O292" s="809">
        <v>26.910288146393551</v>
      </c>
      <c r="P292" s="808">
        <v>-6.4198702463833732E-2</v>
      </c>
      <c r="Q292" s="808"/>
      <c r="R292" s="809">
        <v>21.9107655556009</v>
      </c>
      <c r="S292" s="809">
        <v>23.162564557657802</v>
      </c>
      <c r="T292" s="808">
        <v>-5.4044058849392118E-2</v>
      </c>
      <c r="U292" s="808"/>
      <c r="V292" s="809">
        <v>23.6904672400678</v>
      </c>
      <c r="W292" s="809">
        <v>25.194691190422599</v>
      </c>
      <c r="X292" s="808">
        <v>-5.9704004267637466E-2</v>
      </c>
      <c r="Y292" s="808"/>
      <c r="Z292" s="809">
        <v>17.569335363151499</v>
      </c>
      <c r="AA292" s="809">
        <v>18.472691891010797</v>
      </c>
      <c r="AB292" s="808">
        <v>-4.8902267909253144E-2</v>
      </c>
      <c r="AC292" s="808"/>
      <c r="AD292" s="809">
        <v>19.468691571323099</v>
      </c>
      <c r="AE292" s="809">
        <v>19.804343128771599</v>
      </c>
      <c r="AF292" s="808">
        <v>-1.6948381234663024E-2</v>
      </c>
      <c r="AG292" s="808"/>
      <c r="AH292" s="809">
        <v>18.453861906688601</v>
      </c>
      <c r="AI292" s="809">
        <v>19.095832735433401</v>
      </c>
      <c r="AJ292" s="808">
        <v>-3.3618373057572204E-2</v>
      </c>
      <c r="AK292" s="808"/>
    </row>
    <row r="293" spans="1:37" x14ac:dyDescent="0.25">
      <c r="A293" s="810" t="s">
        <v>849</v>
      </c>
      <c r="B293" s="809">
        <v>17.081443458742701</v>
      </c>
      <c r="C293" s="809">
        <v>17.8830388615741</v>
      </c>
      <c r="D293" s="808">
        <v>-4.4824339366270394E-2</v>
      </c>
      <c r="E293" s="808"/>
      <c r="F293" s="809">
        <v>26.933860865504698</v>
      </c>
      <c r="G293" s="809">
        <v>27.873342396729498</v>
      </c>
      <c r="H293" s="808">
        <v>-3.3705377627587046E-2</v>
      </c>
      <c r="I293" s="808"/>
      <c r="J293" s="809">
        <v>21.6641997708684</v>
      </c>
      <c r="K293" s="809">
        <v>22.54800507612395</v>
      </c>
      <c r="L293" s="808">
        <v>-3.9196607516795781E-2</v>
      </c>
      <c r="M293" s="808"/>
      <c r="N293" s="809">
        <v>36.676735705859201</v>
      </c>
      <c r="O293" s="809">
        <v>39.4436737522323</v>
      </c>
      <c r="P293" s="808">
        <v>-7.0149095739757375E-2</v>
      </c>
      <c r="Q293" s="808"/>
      <c r="R293" s="809">
        <v>36.894136265606001</v>
      </c>
      <c r="S293" s="809">
        <v>40.172097989796349</v>
      </c>
      <c r="T293" s="808">
        <v>-8.1597971931238078E-2</v>
      </c>
      <c r="U293" s="808"/>
      <c r="V293" s="809">
        <v>36.770460908665001</v>
      </c>
      <c r="W293" s="809">
        <v>39.758890862020749</v>
      </c>
      <c r="X293" s="808">
        <v>-7.5163815905398251E-2</v>
      </c>
      <c r="Y293" s="808"/>
      <c r="Z293" s="809">
        <v>24.927909722130799</v>
      </c>
      <c r="AA293" s="809">
        <v>26.323184051774497</v>
      </c>
      <c r="AB293" s="808">
        <v>-5.3005530292207934E-2</v>
      </c>
      <c r="AC293" s="808"/>
      <c r="AD293" s="809">
        <v>30.5980583485923</v>
      </c>
      <c r="AE293" s="809">
        <v>32.2894621399142</v>
      </c>
      <c r="AF293" s="808">
        <v>-5.2382532232740198E-2</v>
      </c>
      <c r="AG293" s="808"/>
      <c r="AH293" s="809">
        <v>27.490914506305199</v>
      </c>
      <c r="AI293" s="809">
        <v>29.032266336947899</v>
      </c>
      <c r="AJ293" s="808">
        <v>-5.3090992372204146E-2</v>
      </c>
      <c r="AK293" s="808"/>
    </row>
    <row r="294" spans="1:37" x14ac:dyDescent="0.25">
      <c r="A294" s="810" t="s">
        <v>848</v>
      </c>
      <c r="B294" s="809">
        <v>26.921838878646799</v>
      </c>
      <c r="C294" s="809">
        <v>28.109789495172699</v>
      </c>
      <c r="D294" s="808">
        <v>-4.2261099704425271E-2</v>
      </c>
      <c r="E294" s="808"/>
      <c r="F294" s="809">
        <v>40.362132410427101</v>
      </c>
      <c r="G294" s="809">
        <v>41.316647928732451</v>
      </c>
      <c r="H294" s="808">
        <v>-2.3102443352902298E-2</v>
      </c>
      <c r="I294" s="808"/>
      <c r="J294" s="809">
        <v>32.9578437974167</v>
      </c>
      <c r="K294" s="809">
        <v>34.069986845932448</v>
      </c>
      <c r="L294" s="808">
        <v>-3.2642896328224563E-2</v>
      </c>
      <c r="M294" s="808"/>
      <c r="N294" s="809">
        <v>54.597441580908203</v>
      </c>
      <c r="O294" s="809">
        <v>57.403665534077348</v>
      </c>
      <c r="P294" s="808">
        <v>-4.8885797223232136E-2</v>
      </c>
      <c r="Q294" s="808"/>
      <c r="R294" s="809">
        <v>58.989258899392603</v>
      </c>
      <c r="S294" s="809">
        <v>61.342143196374451</v>
      </c>
      <c r="T294" s="808">
        <v>-3.8356734446815227E-2</v>
      </c>
      <c r="U294" s="808"/>
      <c r="V294" s="809">
        <v>56.364888224686901</v>
      </c>
      <c r="W294" s="809">
        <v>59.005519434450598</v>
      </c>
      <c r="X294" s="808">
        <v>-4.4752274618939367E-2</v>
      </c>
      <c r="Y294" s="808"/>
      <c r="Z294" s="809">
        <v>36.981344846779699</v>
      </c>
      <c r="AA294" s="809">
        <v>38.5467928367989</v>
      </c>
      <c r="AB294" s="808">
        <v>-4.0611627448412214E-2</v>
      </c>
      <c r="AC294" s="808"/>
      <c r="AD294" s="809">
        <v>46.332904398449799</v>
      </c>
      <c r="AE294" s="809">
        <v>47.638810644671096</v>
      </c>
      <c r="AF294" s="808">
        <v>-2.7412654273881988E-2</v>
      </c>
      <c r="AG294" s="808"/>
      <c r="AH294" s="809">
        <v>41.030629556495199</v>
      </c>
      <c r="AI294" s="809">
        <v>42.512775930167102</v>
      </c>
      <c r="AJ294" s="808">
        <v>-3.4863551985090911E-2</v>
      </c>
      <c r="AK294" s="808"/>
    </row>
    <row r="295" spans="1:37" x14ac:dyDescent="0.25">
      <c r="A295" s="810" t="s">
        <v>847</v>
      </c>
      <c r="B295" s="809">
        <v>42.303539960223901</v>
      </c>
      <c r="C295" s="809">
        <v>43.653846221163306</v>
      </c>
      <c r="D295" s="808">
        <v>-3.0932125753555684E-2</v>
      </c>
      <c r="E295" s="808"/>
      <c r="F295" s="809">
        <v>60.9372542852648</v>
      </c>
      <c r="G295" s="809">
        <v>59.569424747977898</v>
      </c>
      <c r="H295" s="808">
        <v>2.2961939670792825E-2</v>
      </c>
      <c r="I295" s="808"/>
      <c r="J295" s="809">
        <v>50.513174646951597</v>
      </c>
      <c r="K295" s="809">
        <v>50.704222517276747</v>
      </c>
      <c r="L295" s="808">
        <v>-3.7678887642947894E-3</v>
      </c>
      <c r="M295" s="808"/>
      <c r="N295" s="809">
        <v>74.939515850925503</v>
      </c>
      <c r="O295" s="809">
        <v>79.570115275841857</v>
      </c>
      <c r="P295" s="808">
        <v>-5.8195208199255215E-2</v>
      </c>
      <c r="Q295" s="808"/>
      <c r="R295" s="809">
        <v>78.863991548319007</v>
      </c>
      <c r="S295" s="809">
        <v>85.478407932311939</v>
      </c>
      <c r="T295" s="808">
        <v>-7.7381136874129799E-2</v>
      </c>
      <c r="U295" s="808"/>
      <c r="V295" s="809">
        <v>76.472259822114296</v>
      </c>
      <c r="W295" s="809">
        <v>81.890107372279104</v>
      </c>
      <c r="X295" s="808">
        <v>-6.6159976143819563E-2</v>
      </c>
      <c r="Y295" s="808"/>
      <c r="Z295" s="809">
        <v>53.618739635819402</v>
      </c>
      <c r="AA295" s="809">
        <v>56.053082974787102</v>
      </c>
      <c r="AB295" s="808">
        <v>-4.3429249735695674E-2</v>
      </c>
      <c r="AC295" s="808"/>
      <c r="AD295" s="809">
        <v>66.343985583537702</v>
      </c>
      <c r="AE295" s="809">
        <v>67.343023147484246</v>
      </c>
      <c r="AF295" s="808">
        <v>-1.4835056658484235E-2</v>
      </c>
      <c r="AG295" s="808"/>
      <c r="AH295" s="809">
        <v>59.016719071296798</v>
      </c>
      <c r="AI295" s="809">
        <v>60.869200931542451</v>
      </c>
      <c r="AJ295" s="808">
        <v>-3.0433812698298399E-2</v>
      </c>
      <c r="AK295" s="808"/>
    </row>
    <row r="296" spans="1:37" x14ac:dyDescent="0.25">
      <c r="A296" s="810" t="s">
        <v>846</v>
      </c>
      <c r="B296" s="809">
        <v>61.470028442505402</v>
      </c>
      <c r="C296" s="809">
        <v>64.551212166252299</v>
      </c>
      <c r="D296" s="808">
        <v>-4.7732391388890988E-2</v>
      </c>
      <c r="E296" s="808"/>
      <c r="F296" s="809">
        <v>82.596730141212205</v>
      </c>
      <c r="G296" s="809">
        <v>85.908026129053752</v>
      </c>
      <c r="H296" s="808">
        <v>-3.8544663834636513E-2</v>
      </c>
      <c r="I296" s="808"/>
      <c r="J296" s="809">
        <v>70.451141056698006</v>
      </c>
      <c r="K296" s="809">
        <v>73.629783576282961</v>
      </c>
      <c r="L296" s="808">
        <v>-4.3170607941442236E-2</v>
      </c>
      <c r="M296" s="808"/>
      <c r="N296" s="809">
        <v>103.88257179521899</v>
      </c>
      <c r="O296" s="809">
        <v>107.7654444644255</v>
      </c>
      <c r="P296" s="808">
        <v>-3.6030776734635776E-2</v>
      </c>
      <c r="Q296" s="808"/>
      <c r="R296" s="809">
        <v>105.89373202929499</v>
      </c>
      <c r="S296" s="809">
        <v>108.3349337416675</v>
      </c>
      <c r="T296" s="808">
        <v>-2.2533836760298631E-2</v>
      </c>
      <c r="U296" s="808"/>
      <c r="V296" s="809">
        <v>104.634288287853</v>
      </c>
      <c r="W296" s="809">
        <v>107.98082053491299</v>
      </c>
      <c r="X296" s="808">
        <v>-3.0991913475763751E-2</v>
      </c>
      <c r="Y296" s="808"/>
      <c r="Z296" s="809">
        <v>76.409779831229301</v>
      </c>
      <c r="AA296" s="809">
        <v>79.906194639362042</v>
      </c>
      <c r="AB296" s="808">
        <v>-4.3756492521174271E-2</v>
      </c>
      <c r="AC296" s="808"/>
      <c r="AD296" s="809">
        <v>89.703331034070104</v>
      </c>
      <c r="AE296" s="809">
        <v>92.9037419115907</v>
      </c>
      <c r="AF296" s="808">
        <v>-3.4448675711750983E-2</v>
      </c>
      <c r="AG296" s="808"/>
      <c r="AH296" s="809">
        <v>81.833726254178103</v>
      </c>
      <c r="AI296" s="809">
        <v>85.225547318988959</v>
      </c>
      <c r="AJ296" s="808">
        <v>-3.9798172866120508E-2</v>
      </c>
      <c r="AK296" s="808"/>
    </row>
    <row r="297" spans="1:37" x14ac:dyDescent="0.25">
      <c r="A297" s="810" t="s">
        <v>845</v>
      </c>
      <c r="B297" s="809">
        <v>87.457438959175093</v>
      </c>
      <c r="C297" s="809">
        <v>92.089239647275406</v>
      </c>
      <c r="D297" s="808">
        <v>-5.0296871880376647E-2</v>
      </c>
      <c r="E297" s="808"/>
      <c r="F297" s="809">
        <v>113.199347912609</v>
      </c>
      <c r="G297" s="809">
        <v>112.73426706948899</v>
      </c>
      <c r="H297" s="808">
        <v>4.1254611859349918E-3</v>
      </c>
      <c r="I297" s="808"/>
      <c r="J297" s="809">
        <v>97.6848718020685</v>
      </c>
      <c r="K297" s="809">
        <v>100.32046337990286</v>
      </c>
      <c r="L297" s="808">
        <v>-2.6271724521981704E-2</v>
      </c>
      <c r="M297" s="808"/>
      <c r="N297" s="809">
        <v>135.810004716587</v>
      </c>
      <c r="O297" s="809">
        <v>150.4046830961945</v>
      </c>
      <c r="P297" s="808">
        <v>-9.7036063499918848E-2</v>
      </c>
      <c r="Q297" s="808"/>
      <c r="R297" s="809">
        <v>141.51912857100999</v>
      </c>
      <c r="S297" s="809">
        <v>143.636402351263</v>
      </c>
      <c r="T297" s="808">
        <v>-1.4740509686919194E-2</v>
      </c>
      <c r="U297" s="808"/>
      <c r="V297" s="809">
        <v>137.83872809194301</v>
      </c>
      <c r="W297" s="809">
        <v>148.00233726451</v>
      </c>
      <c r="X297" s="808">
        <v>-6.8671950459826686E-2</v>
      </c>
      <c r="Y297" s="808"/>
      <c r="Z297" s="809">
        <v>105.314299229564</v>
      </c>
      <c r="AA297" s="809">
        <v>113.89294958141301</v>
      </c>
      <c r="AB297" s="808">
        <v>-7.5322049199514421E-2</v>
      </c>
      <c r="AC297" s="808"/>
      <c r="AD297" s="809">
        <v>122.50779494792199</v>
      </c>
      <c r="AE297" s="809">
        <v>122.97299057893551</v>
      </c>
      <c r="AF297" s="808">
        <v>-3.7829089853264075E-3</v>
      </c>
      <c r="AG297" s="808"/>
      <c r="AH297" s="809">
        <v>111.890170886132</v>
      </c>
      <c r="AI297" s="809">
        <v>117.37094457999899</v>
      </c>
      <c r="AJ297" s="808">
        <v>-4.6696170960193191E-2</v>
      </c>
      <c r="AK297" s="808"/>
    </row>
    <row r="298" spans="1:37" x14ac:dyDescent="0.25">
      <c r="A298" s="810" t="s">
        <v>844</v>
      </c>
      <c r="B298" s="809">
        <v>122.439080760376</v>
      </c>
      <c r="C298" s="809">
        <v>127.414220452669</v>
      </c>
      <c r="D298" s="808">
        <v>-3.9046973521618261E-2</v>
      </c>
      <c r="E298" s="808"/>
      <c r="F298" s="809">
        <v>162.057537273234</v>
      </c>
      <c r="G298" s="809">
        <v>161.9425791936485</v>
      </c>
      <c r="H298" s="808">
        <v>7.09869388013394E-4</v>
      </c>
      <c r="I298" s="808"/>
      <c r="J298" s="809">
        <v>135.63853787182001</v>
      </c>
      <c r="K298" s="809">
        <v>138.88939658484998</v>
      </c>
      <c r="L298" s="808">
        <v>-2.3406097174912582E-2</v>
      </c>
      <c r="M298" s="808"/>
      <c r="N298" s="809">
        <v>188.67966645944</v>
      </c>
      <c r="O298" s="809">
        <v>203.63930685586701</v>
      </c>
      <c r="P298" s="808">
        <v>-7.3461458042651973E-2</v>
      </c>
      <c r="Q298" s="808"/>
      <c r="R298" s="809">
        <v>187.67019110467899</v>
      </c>
      <c r="S298" s="809">
        <v>189.125700076513</v>
      </c>
      <c r="T298" s="808">
        <v>-7.695987225666126E-3</v>
      </c>
      <c r="U298" s="808"/>
      <c r="V298" s="809">
        <v>188.38640197017801</v>
      </c>
      <c r="W298" s="809">
        <v>199.26944709086001</v>
      </c>
      <c r="X298" s="808">
        <v>-5.4614720317458926E-2</v>
      </c>
      <c r="Y298" s="808"/>
      <c r="Z298" s="809">
        <v>149.277962258581</v>
      </c>
      <c r="AA298" s="809">
        <v>158.65065622035502</v>
      </c>
      <c r="AB298" s="808">
        <v>-5.9077561890169439E-2</v>
      </c>
      <c r="AC298" s="808"/>
      <c r="AD298" s="809">
        <v>171.23337835106</v>
      </c>
      <c r="AE298" s="809">
        <v>172.13985249871601</v>
      </c>
      <c r="AF298" s="808">
        <v>-5.2659168373736954E-3</v>
      </c>
      <c r="AG298" s="808"/>
      <c r="AH298" s="809">
        <v>156.227204953273</v>
      </c>
      <c r="AI298" s="809">
        <v>162.963833230418</v>
      </c>
      <c r="AJ298" s="808">
        <v>-4.1338180034216188E-2</v>
      </c>
      <c r="AK298" s="808"/>
    </row>
    <row r="299" spans="1:37" x14ac:dyDescent="0.25">
      <c r="A299" s="810" t="s">
        <v>354</v>
      </c>
      <c r="B299" s="809">
        <v>9.3409588271757702</v>
      </c>
      <c r="C299" s="809">
        <v>9.400051341428755</v>
      </c>
      <c r="D299" s="808">
        <v>-6.2864033510696823E-3</v>
      </c>
      <c r="E299" s="808"/>
      <c r="F299" s="809">
        <v>10.9878901350387</v>
      </c>
      <c r="G299" s="809">
        <v>10.69496602875865</v>
      </c>
      <c r="H299" s="808">
        <v>2.7388970240053212E-2</v>
      </c>
      <c r="I299" s="808"/>
      <c r="J299" s="809">
        <v>10.1271733962099</v>
      </c>
      <c r="K299" s="809">
        <v>10.020166254318951</v>
      </c>
      <c r="L299" s="808">
        <v>1.0679178286570378E-2</v>
      </c>
      <c r="M299" s="808"/>
      <c r="N299" s="809">
        <v>13.0000164689868</v>
      </c>
      <c r="O299" s="809">
        <v>13.610710850000501</v>
      </c>
      <c r="P299" s="808">
        <v>-4.4868661728544368E-2</v>
      </c>
      <c r="Q299" s="808"/>
      <c r="R299" s="809">
        <v>9.9946847959998006</v>
      </c>
      <c r="S299" s="809">
        <v>10.34212580378305</v>
      </c>
      <c r="T299" s="808">
        <v>-3.3594738100764437E-2</v>
      </c>
      <c r="U299" s="808"/>
      <c r="V299" s="809">
        <v>11.6344454611442</v>
      </c>
      <c r="W299" s="809">
        <v>12.118910952442551</v>
      </c>
      <c r="X299" s="808">
        <v>-3.9975992331283537E-2</v>
      </c>
      <c r="Y299" s="808"/>
      <c r="Z299" s="809">
        <v>11.042484923519099</v>
      </c>
      <c r="AA299" s="809">
        <v>11.325366629909851</v>
      </c>
      <c r="AB299" s="808">
        <v>-2.4977708504700616E-2</v>
      </c>
      <c r="AC299" s="808"/>
      <c r="AD299" s="809">
        <v>10.548783519753799</v>
      </c>
      <c r="AE299" s="809">
        <v>10.54149229008125</v>
      </c>
      <c r="AF299" s="808">
        <v>6.9166959211366139E-4</v>
      </c>
      <c r="AG299" s="808"/>
      <c r="AH299" s="809">
        <v>10.811959592558299</v>
      </c>
      <c r="AI299" s="809">
        <v>10.957854171126</v>
      </c>
      <c r="AJ299" s="808">
        <v>-1.3314155882100854E-2</v>
      </c>
      <c r="AK299" s="808"/>
    </row>
    <row r="300" spans="1:37" x14ac:dyDescent="0.25">
      <c r="A300" s="817"/>
      <c r="B300" s="809"/>
      <c r="C300" s="809"/>
      <c r="D300" s="808"/>
      <c r="E300" s="808"/>
      <c r="F300" s="809"/>
      <c r="G300" s="809"/>
      <c r="H300" s="808"/>
      <c r="I300" s="808"/>
      <c r="J300" s="809"/>
      <c r="K300" s="809"/>
      <c r="L300" s="808"/>
      <c r="M300" s="808"/>
      <c r="N300" s="809"/>
      <c r="O300" s="809"/>
      <c r="P300" s="808"/>
      <c r="Q300" s="808"/>
      <c r="R300" s="809"/>
      <c r="S300" s="809"/>
      <c r="T300" s="808"/>
      <c r="U300" s="808"/>
      <c r="V300" s="809"/>
      <c r="W300" s="809"/>
      <c r="X300" s="808"/>
      <c r="Y300" s="808"/>
      <c r="Z300" s="809"/>
      <c r="AA300" s="809"/>
      <c r="AB300" s="808"/>
      <c r="AC300" s="808"/>
      <c r="AD300" s="809"/>
      <c r="AE300" s="809"/>
      <c r="AF300" s="808"/>
      <c r="AG300" s="808"/>
      <c r="AH300" s="809"/>
      <c r="AI300" s="809"/>
      <c r="AJ300" s="808"/>
      <c r="AK300" s="808"/>
    </row>
    <row r="301" spans="1:37" x14ac:dyDescent="0.25">
      <c r="A301" s="813" t="s">
        <v>864</v>
      </c>
      <c r="B301" s="812"/>
      <c r="C301" s="812"/>
      <c r="D301" s="811"/>
      <c r="E301" s="811"/>
      <c r="F301" s="812"/>
      <c r="G301" s="812"/>
      <c r="H301" s="811"/>
      <c r="I301" s="811"/>
      <c r="J301" s="812"/>
      <c r="K301" s="812"/>
      <c r="L301" s="811"/>
      <c r="M301" s="811"/>
      <c r="N301" s="812"/>
      <c r="O301" s="812"/>
      <c r="P301" s="811"/>
      <c r="Q301" s="811"/>
      <c r="R301" s="812"/>
      <c r="S301" s="812"/>
      <c r="T301" s="811"/>
      <c r="U301" s="811"/>
      <c r="V301" s="812"/>
      <c r="W301" s="812"/>
      <c r="X301" s="811"/>
      <c r="Y301" s="811"/>
      <c r="Z301" s="812"/>
      <c r="AA301" s="812"/>
      <c r="AB301" s="811"/>
      <c r="AC301" s="811"/>
      <c r="AD301" s="812"/>
      <c r="AE301" s="812"/>
      <c r="AF301" s="811"/>
      <c r="AG301" s="811"/>
      <c r="AH301" s="812"/>
      <c r="AI301" s="812"/>
      <c r="AJ301" s="811"/>
      <c r="AK301" s="811"/>
    </row>
    <row r="302" spans="1:37" x14ac:dyDescent="0.25">
      <c r="A302" s="810" t="s">
        <v>862</v>
      </c>
      <c r="B302" s="809">
        <v>0.208560915777077</v>
      </c>
      <c r="C302" s="809">
        <v>0.2582955058381915</v>
      </c>
      <c r="D302" s="808">
        <v>-0.19254918857268308</v>
      </c>
      <c r="E302" s="808"/>
      <c r="F302" s="809">
        <v>0.156712511792616</v>
      </c>
      <c r="G302" s="809">
        <v>0.14610681935376851</v>
      </c>
      <c r="H302" s="808">
        <v>7.2588620337890722E-2</v>
      </c>
      <c r="I302" s="808"/>
      <c r="J302" s="809">
        <v>0.18218951717956</v>
      </c>
      <c r="K302" s="809">
        <v>0.20133817554046451</v>
      </c>
      <c r="L302" s="808">
        <v>-9.5106942881063597E-2</v>
      </c>
      <c r="M302" s="808"/>
      <c r="N302" s="809">
        <v>0.117306978991013</v>
      </c>
      <c r="O302" s="809">
        <v>9.209058096292505E-2</v>
      </c>
      <c r="P302" s="808">
        <v>0.2738216847414599</v>
      </c>
      <c r="Q302" s="808"/>
      <c r="R302" s="809">
        <v>6.8360456483777698E-2</v>
      </c>
      <c r="S302" s="809">
        <v>8.9168258744402248E-2</v>
      </c>
      <c r="T302" s="808">
        <v>-0.23335436346547261</v>
      </c>
      <c r="U302" s="808"/>
      <c r="V302" s="809">
        <v>9.2476750477951605E-2</v>
      </c>
      <c r="W302" s="809">
        <v>9.0605859616032042E-2</v>
      </c>
      <c r="X302" s="808">
        <v>2.0648674046557174E-2</v>
      </c>
      <c r="Y302" s="808"/>
      <c r="Z302" s="809">
        <v>0.16321568474749201</v>
      </c>
      <c r="AA302" s="809">
        <v>0.17798745302319902</v>
      </c>
      <c r="AB302" s="808">
        <v>-8.299331230826501E-2</v>
      </c>
      <c r="AC302" s="808"/>
      <c r="AD302" s="809">
        <v>0.11292697689964799</v>
      </c>
      <c r="AE302" s="809">
        <v>0.11857371931784649</v>
      </c>
      <c r="AF302" s="808">
        <v>-4.7622208788626656E-2</v>
      </c>
      <c r="AG302" s="808"/>
      <c r="AH302" s="809">
        <v>0.13767082870437899</v>
      </c>
      <c r="AI302" s="809">
        <v>0.14781295118606502</v>
      </c>
      <c r="AJ302" s="808">
        <v>-6.8614572676512331E-2</v>
      </c>
      <c r="AK302" s="808"/>
    </row>
    <row r="303" spans="1:37" x14ac:dyDescent="0.25">
      <c r="A303" s="810" t="s">
        <v>861</v>
      </c>
      <c r="B303" s="809">
        <v>0.18742311597417999</v>
      </c>
      <c r="C303" s="809">
        <v>0.21342925086150949</v>
      </c>
      <c r="D303" s="808">
        <v>-0.12184897235198763</v>
      </c>
      <c r="E303" s="808"/>
      <c r="F303" s="809">
        <v>0.209232655972831</v>
      </c>
      <c r="G303" s="809">
        <v>0.20648475115498</v>
      </c>
      <c r="H303" s="808">
        <v>1.3308027844576893E-2</v>
      </c>
      <c r="I303" s="808"/>
      <c r="J303" s="809">
        <v>0.198507922291663</v>
      </c>
      <c r="K303" s="809">
        <v>0.20989956990084049</v>
      </c>
      <c r="L303" s="808">
        <v>-5.4271895909834715E-2</v>
      </c>
      <c r="M303" s="808"/>
      <c r="N303" s="809">
        <v>0.111181850563532</v>
      </c>
      <c r="O303" s="809">
        <v>9.6761687348737746E-2</v>
      </c>
      <c r="P303" s="808">
        <v>0.14902761216660781</v>
      </c>
      <c r="Q303" s="808"/>
      <c r="R303" s="809">
        <v>6.06304066744109E-2</v>
      </c>
      <c r="S303" s="809">
        <v>6.0246891075797948E-2</v>
      </c>
      <c r="T303" s="808">
        <v>6.3657326007153193E-3</v>
      </c>
      <c r="U303" s="808"/>
      <c r="V303" s="809">
        <v>8.5514304405269304E-2</v>
      </c>
      <c r="W303" s="809">
        <v>7.8212492808678508E-2</v>
      </c>
      <c r="X303" s="808">
        <v>9.3358635358321965E-2</v>
      </c>
      <c r="Y303" s="808"/>
      <c r="Z303" s="809">
        <v>0.148603167377449</v>
      </c>
      <c r="AA303" s="809">
        <v>0.15520823290971603</v>
      </c>
      <c r="AB303" s="808">
        <v>-4.2556154454185223E-2</v>
      </c>
      <c r="AC303" s="808"/>
      <c r="AD303" s="809">
        <v>0.13364337224994499</v>
      </c>
      <c r="AE303" s="809">
        <v>0.133547866453506</v>
      </c>
      <c r="AF303" s="808">
        <v>7.1514280965502108E-4</v>
      </c>
      <c r="AG303" s="808"/>
      <c r="AH303" s="809">
        <v>0.14100361428820399</v>
      </c>
      <c r="AI303" s="809">
        <v>0.14420193868422349</v>
      </c>
      <c r="AJ303" s="808">
        <v>-2.2179482642208141E-2</v>
      </c>
      <c r="AK303" s="808"/>
    </row>
    <row r="304" spans="1:37" x14ac:dyDescent="0.25">
      <c r="A304" s="810" t="s">
        <v>860</v>
      </c>
      <c r="B304" s="809">
        <v>0.16146199313851201</v>
      </c>
      <c r="C304" s="809">
        <v>0.14666145618519399</v>
      </c>
      <c r="D304" s="808">
        <v>0.10091633710924643</v>
      </c>
      <c r="E304" s="808"/>
      <c r="F304" s="809">
        <v>0.197460573878629</v>
      </c>
      <c r="G304" s="809">
        <v>0.202255052955568</v>
      </c>
      <c r="H304" s="808">
        <v>-2.3705113948338619E-2</v>
      </c>
      <c r="I304" s="808"/>
      <c r="J304" s="809">
        <v>0.17977731512732201</v>
      </c>
      <c r="K304" s="809">
        <v>0.17494842559407647</v>
      </c>
      <c r="L304" s="808">
        <v>2.760178902352485E-2</v>
      </c>
      <c r="M304" s="808"/>
      <c r="N304" s="809">
        <v>8.3666251189908294E-2</v>
      </c>
      <c r="O304" s="809">
        <v>7.4668082684159143E-2</v>
      </c>
      <c r="P304" s="808">
        <v>0.12050889995141278</v>
      </c>
      <c r="Q304" s="808"/>
      <c r="R304" s="809">
        <v>6.2469146848772097E-2</v>
      </c>
      <c r="S304" s="809">
        <v>4.37686804066586E-2</v>
      </c>
      <c r="T304" s="808">
        <v>0.42725680254387027</v>
      </c>
      <c r="U304" s="808"/>
      <c r="V304" s="809">
        <v>7.2941058105845599E-2</v>
      </c>
      <c r="W304" s="809">
        <v>5.9038334184097346E-2</v>
      </c>
      <c r="X304" s="808">
        <v>0.2354863854795739</v>
      </c>
      <c r="Y304" s="808"/>
      <c r="Z304" s="809">
        <v>0.120825572861038</v>
      </c>
      <c r="AA304" s="809">
        <v>0.10974836639563751</v>
      </c>
      <c r="AB304" s="808">
        <v>0.10093276856138067</v>
      </c>
      <c r="AC304" s="808"/>
      <c r="AD304" s="809">
        <v>0.127326132982264</v>
      </c>
      <c r="AE304" s="809">
        <v>0.12146846877642151</v>
      </c>
      <c r="AF304" s="808">
        <v>4.8223742876221533E-2</v>
      </c>
      <c r="AG304" s="808"/>
      <c r="AH304" s="809">
        <v>0.12412342422938601</v>
      </c>
      <c r="AI304" s="809">
        <v>0.115693837571123</v>
      </c>
      <c r="AJ304" s="808">
        <v>7.2861155228608421E-2</v>
      </c>
      <c r="AK304" s="808"/>
    </row>
    <row r="305" spans="1:37" x14ac:dyDescent="0.25">
      <c r="A305" s="810" t="s">
        <v>859</v>
      </c>
      <c r="B305" s="809">
        <v>0.141704799428194</v>
      </c>
      <c r="C305" s="809">
        <v>0.136699662508911</v>
      </c>
      <c r="D305" s="808">
        <v>3.6614113213020813E-2</v>
      </c>
      <c r="E305" s="808"/>
      <c r="F305" s="809">
        <v>0.13720732922036899</v>
      </c>
      <c r="G305" s="809">
        <v>0.154210787381098</v>
      </c>
      <c r="H305" s="808">
        <v>-0.11026114612013951</v>
      </c>
      <c r="I305" s="808"/>
      <c r="J305" s="809">
        <v>0.13941980337290599</v>
      </c>
      <c r="K305" s="809">
        <v>0.1456023755570755</v>
      </c>
      <c r="L305" s="808">
        <v>-4.2462028249985309E-2</v>
      </c>
      <c r="M305" s="808"/>
      <c r="N305" s="809">
        <v>7.0320284282810994E-2</v>
      </c>
      <c r="O305" s="809">
        <v>7.3163684373444351E-2</v>
      </c>
      <c r="P305" s="808">
        <v>-3.8863544325077819E-2</v>
      </c>
      <c r="Q305" s="808"/>
      <c r="R305" s="809">
        <v>5.41463023244039E-2</v>
      </c>
      <c r="S305" s="809">
        <v>5.09008047826379E-2</v>
      </c>
      <c r="T305" s="808">
        <v>6.3761222550906091E-2</v>
      </c>
      <c r="U305" s="808"/>
      <c r="V305" s="809">
        <v>6.21515828877022E-2</v>
      </c>
      <c r="W305" s="809">
        <v>6.1885604017427695E-2</v>
      </c>
      <c r="X305" s="808">
        <v>4.2979118406859633E-3</v>
      </c>
      <c r="Y305" s="808"/>
      <c r="Z305" s="809">
        <v>0.103858151920885</v>
      </c>
      <c r="AA305" s="809">
        <v>0.10356490421477199</v>
      </c>
      <c r="AB305" s="808">
        <v>2.8315355316206083E-3</v>
      </c>
      <c r="AC305" s="808"/>
      <c r="AD305" s="809">
        <v>9.3419307814311806E-2</v>
      </c>
      <c r="AE305" s="809">
        <v>0.100520983169804</v>
      </c>
      <c r="AF305" s="808">
        <v>-7.0648685792256569E-2</v>
      </c>
      <c r="AG305" s="808"/>
      <c r="AH305" s="809">
        <v>9.8571180510014803E-2</v>
      </c>
      <c r="AI305" s="809">
        <v>0.1020202434904815</v>
      </c>
      <c r="AJ305" s="808">
        <v>-3.3807633293763843E-2</v>
      </c>
      <c r="AK305" s="808"/>
    </row>
    <row r="306" spans="1:37" x14ac:dyDescent="0.25">
      <c r="A306" s="810" t="s">
        <v>858</v>
      </c>
      <c r="B306" s="809">
        <v>0.108634678008852</v>
      </c>
      <c r="C306" s="809">
        <v>0.11497996400955801</v>
      </c>
      <c r="D306" s="808">
        <v>-5.5186014844973701E-2</v>
      </c>
      <c r="E306" s="808"/>
      <c r="F306" s="809">
        <v>0.146868493350228</v>
      </c>
      <c r="G306" s="809">
        <v>0.166145271340601</v>
      </c>
      <c r="H306" s="808">
        <v>-0.11602363302206317</v>
      </c>
      <c r="I306" s="808"/>
      <c r="J306" s="809">
        <v>0.12791318491746001</v>
      </c>
      <c r="K306" s="809">
        <v>0.14078718940496399</v>
      </c>
      <c r="L306" s="808">
        <v>-9.1443010844352107E-2</v>
      </c>
      <c r="M306" s="808"/>
      <c r="N306" s="809">
        <v>0.119692834672239</v>
      </c>
      <c r="O306" s="809">
        <v>0.12938257091647698</v>
      </c>
      <c r="P306" s="808">
        <v>-7.4892129408165795E-2</v>
      </c>
      <c r="Q306" s="808"/>
      <c r="R306" s="809">
        <v>8.9367123479628399E-2</v>
      </c>
      <c r="S306" s="809">
        <v>0.104647587125255</v>
      </c>
      <c r="T306" s="808">
        <v>-0.14601830835657087</v>
      </c>
      <c r="U306" s="808"/>
      <c r="V306" s="809">
        <v>0.10449590964197</v>
      </c>
      <c r="W306" s="809">
        <v>0.11700972267778351</v>
      </c>
      <c r="X306" s="808">
        <v>-0.10694677971567816</v>
      </c>
      <c r="Y306" s="808"/>
      <c r="Z306" s="809">
        <v>0.11451219395821299</v>
      </c>
      <c r="AA306" s="809">
        <v>0.12251682337688</v>
      </c>
      <c r="AB306" s="808">
        <v>-6.5334940933324481E-2</v>
      </c>
      <c r="AC306" s="808"/>
      <c r="AD306" s="809">
        <v>0.116483765641845</v>
      </c>
      <c r="AE306" s="809">
        <v>0.13421908536303051</v>
      </c>
      <c r="AF306" s="808">
        <v>-0.13213709267363666</v>
      </c>
      <c r="AG306" s="808"/>
      <c r="AH306" s="809">
        <v>0.115503070538377</v>
      </c>
      <c r="AI306" s="809">
        <v>0.1283938677798295</v>
      </c>
      <c r="AJ306" s="808">
        <v>-0.10040041214084862</v>
      </c>
      <c r="AK306" s="808"/>
    </row>
    <row r="307" spans="1:37" x14ac:dyDescent="0.25">
      <c r="A307" s="810" t="s">
        <v>857</v>
      </c>
      <c r="B307" s="809">
        <v>0.23064069599408901</v>
      </c>
      <c r="C307" s="809">
        <v>0.15969464298448399</v>
      </c>
      <c r="D307" s="808">
        <v>0.44426069455879102</v>
      </c>
      <c r="E307" s="808"/>
      <c r="F307" s="809">
        <v>0.22544015890409599</v>
      </c>
      <c r="G307" s="809">
        <v>0.242148712240153</v>
      </c>
      <c r="H307" s="808">
        <v>-6.9001206661327016E-2</v>
      </c>
      <c r="I307" s="808"/>
      <c r="J307" s="809">
        <v>0.228152680105384</v>
      </c>
      <c r="K307" s="809">
        <v>0.1989954043113035</v>
      </c>
      <c r="L307" s="808">
        <v>0.14652235761418683</v>
      </c>
      <c r="M307" s="808"/>
      <c r="N307" s="809">
        <v>0.27404529714287601</v>
      </c>
      <c r="O307" s="809">
        <v>0.22832580114565598</v>
      </c>
      <c r="P307" s="808">
        <v>0.20023797471777693</v>
      </c>
      <c r="Q307" s="808"/>
      <c r="R307" s="809">
        <v>0.119110662619748</v>
      </c>
      <c r="S307" s="809">
        <v>0.14561823810796251</v>
      </c>
      <c r="T307" s="808">
        <v>-0.18203472197322967</v>
      </c>
      <c r="U307" s="808"/>
      <c r="V307" s="809">
        <v>0.20416010600849699</v>
      </c>
      <c r="W307" s="809">
        <v>0.19111009083507099</v>
      </c>
      <c r="X307" s="808">
        <v>6.8285327668481013E-2</v>
      </c>
      <c r="Y307" s="808"/>
      <c r="Z307" s="809">
        <v>0.25009917309757101</v>
      </c>
      <c r="AA307" s="809">
        <v>0.18946380544421598</v>
      </c>
      <c r="AB307" s="808">
        <v>0.32003668199944374</v>
      </c>
      <c r="AC307" s="808"/>
      <c r="AD307" s="809">
        <v>0.18064537366196001</v>
      </c>
      <c r="AE307" s="809">
        <v>0.20280117193296948</v>
      </c>
      <c r="AF307" s="808">
        <v>-0.10924886705453792</v>
      </c>
      <c r="AG307" s="808"/>
      <c r="AH307" s="809">
        <v>0.21769914151867301</v>
      </c>
      <c r="AI307" s="809">
        <v>0.1956709338358705</v>
      </c>
      <c r="AJ307" s="808">
        <v>0.11257782262786073</v>
      </c>
      <c r="AK307" s="808"/>
    </row>
    <row r="308" spans="1:37" x14ac:dyDescent="0.25">
      <c r="A308" s="810" t="s">
        <v>856</v>
      </c>
      <c r="B308" s="809">
        <v>0.35838568750918598</v>
      </c>
      <c r="C308" s="809">
        <v>0.36919427256363102</v>
      </c>
      <c r="D308" s="808">
        <v>-2.9276144993777415E-2</v>
      </c>
      <c r="E308" s="808"/>
      <c r="F308" s="809">
        <v>0.40897230712184401</v>
      </c>
      <c r="G308" s="809">
        <v>0.37435872970582401</v>
      </c>
      <c r="H308" s="808">
        <v>9.2460986399915943E-2</v>
      </c>
      <c r="I308" s="808"/>
      <c r="J308" s="809">
        <v>0.38095638107060598</v>
      </c>
      <c r="K308" s="809">
        <v>0.37150881370316846</v>
      </c>
      <c r="L308" s="808">
        <v>2.5430264421629628E-2</v>
      </c>
      <c r="M308" s="808"/>
      <c r="N308" s="809">
        <v>0.36861023375045898</v>
      </c>
      <c r="O308" s="809">
        <v>0.45739323511540952</v>
      </c>
      <c r="P308" s="808">
        <v>-0.19410650300183999</v>
      </c>
      <c r="Q308" s="808"/>
      <c r="R308" s="809">
        <v>0.29557032607572398</v>
      </c>
      <c r="S308" s="809">
        <v>0.20075881058146949</v>
      </c>
      <c r="T308" s="808">
        <v>0.47226577613030452</v>
      </c>
      <c r="U308" s="808"/>
      <c r="V308" s="809">
        <v>0.34017718128483998</v>
      </c>
      <c r="W308" s="809">
        <v>0.3572881688888</v>
      </c>
      <c r="X308" s="808">
        <v>-4.7891279627805212E-2</v>
      </c>
      <c r="Y308" s="808"/>
      <c r="Z308" s="809">
        <v>0.36261580194944298</v>
      </c>
      <c r="AA308" s="809">
        <v>0.40478688603850599</v>
      </c>
      <c r="AB308" s="808">
        <v>-0.10418095433321774</v>
      </c>
      <c r="AC308" s="808"/>
      <c r="AD308" s="809">
        <v>0.36834210141012802</v>
      </c>
      <c r="AE308" s="809">
        <v>0.3140171045302555</v>
      </c>
      <c r="AF308" s="808">
        <v>0.17300012036331072</v>
      </c>
      <c r="AG308" s="808"/>
      <c r="AH308" s="809">
        <v>0.36504361832017901</v>
      </c>
      <c r="AI308" s="809">
        <v>0.36610883734178501</v>
      </c>
      <c r="AJ308" s="808">
        <v>-2.9095692672710706E-3</v>
      </c>
      <c r="AK308" s="808"/>
    </row>
    <row r="309" spans="1:37" x14ac:dyDescent="0.25">
      <c r="A309" s="810" t="s">
        <v>855</v>
      </c>
      <c r="B309" s="809">
        <v>0.65503663624488095</v>
      </c>
      <c r="C309" s="809">
        <v>0.57138972052936898</v>
      </c>
      <c r="D309" s="808">
        <v>0.14639205556238666</v>
      </c>
      <c r="E309" s="808"/>
      <c r="F309" s="809">
        <v>0.59677209804648601</v>
      </c>
      <c r="G309" s="809">
        <v>0.56691254820944259</v>
      </c>
      <c r="H309" s="808">
        <v>5.2670469072086903E-2</v>
      </c>
      <c r="I309" s="808"/>
      <c r="J309" s="809">
        <v>0.62849524098166798</v>
      </c>
      <c r="K309" s="809">
        <v>0.56933047096763501</v>
      </c>
      <c r="L309" s="808">
        <v>0.10391990773561871</v>
      </c>
      <c r="M309" s="808"/>
      <c r="N309" s="809">
        <v>0.64776844063990102</v>
      </c>
      <c r="O309" s="809">
        <v>0.59498343657403352</v>
      </c>
      <c r="P309" s="808">
        <v>8.8716762217462983E-2</v>
      </c>
      <c r="Q309" s="808"/>
      <c r="R309" s="809">
        <v>0.48944106542240101</v>
      </c>
      <c r="S309" s="809">
        <v>0.55860186525351552</v>
      </c>
      <c r="T309" s="808">
        <v>-0.12381054223606398</v>
      </c>
      <c r="U309" s="808"/>
      <c r="V309" s="809">
        <v>0.58506200652795504</v>
      </c>
      <c r="W309" s="809">
        <v>0.58035896112567809</v>
      </c>
      <c r="X309" s="808">
        <v>8.1036836118715417E-3</v>
      </c>
      <c r="Y309" s="808"/>
      <c r="Z309" s="809">
        <v>0.65184041109268098</v>
      </c>
      <c r="AA309" s="809">
        <v>0.58162890063192552</v>
      </c>
      <c r="AB309" s="808">
        <v>0.12071530555732768</v>
      </c>
      <c r="AC309" s="808"/>
      <c r="AD309" s="809">
        <v>0.55589004996471303</v>
      </c>
      <c r="AE309" s="809">
        <v>0.56377905403369599</v>
      </c>
      <c r="AF309" s="808">
        <v>-1.3993077629505996E-2</v>
      </c>
      <c r="AG309" s="808"/>
      <c r="AH309" s="809">
        <v>0.61049677641639299</v>
      </c>
      <c r="AI309" s="809">
        <v>0.57384241552716198</v>
      </c>
      <c r="AJ309" s="808">
        <v>6.387530774552172E-2</v>
      </c>
      <c r="AK309" s="808"/>
    </row>
    <row r="310" spans="1:37" x14ac:dyDescent="0.25">
      <c r="A310" s="810" t="s">
        <v>854</v>
      </c>
      <c r="B310" s="809">
        <v>0.90379747061989002</v>
      </c>
      <c r="C310" s="809">
        <v>0.87034180463663957</v>
      </c>
      <c r="D310" s="808">
        <v>3.8439686345088195E-2</v>
      </c>
      <c r="E310" s="808"/>
      <c r="F310" s="809">
        <v>1.3134342550245901</v>
      </c>
      <c r="G310" s="809">
        <v>1.1848384636777449</v>
      </c>
      <c r="H310" s="808">
        <v>0.10853445029770822</v>
      </c>
      <c r="I310" s="808"/>
      <c r="J310" s="809">
        <v>1.0973714955559399</v>
      </c>
      <c r="K310" s="809">
        <v>1.0201496459859549</v>
      </c>
      <c r="L310" s="808">
        <v>7.5696590077577869E-2</v>
      </c>
      <c r="M310" s="808"/>
      <c r="N310" s="809">
        <v>1.25128497341506</v>
      </c>
      <c r="O310" s="809">
        <v>1.143363221328195</v>
      </c>
      <c r="P310" s="808">
        <v>9.438973553959254E-2</v>
      </c>
      <c r="Q310" s="808"/>
      <c r="R310" s="809">
        <v>1.0515886499962199</v>
      </c>
      <c r="S310" s="809">
        <v>1.07080619088488</v>
      </c>
      <c r="T310" s="808">
        <v>-1.7946796583963864E-2</v>
      </c>
      <c r="U310" s="808"/>
      <c r="V310" s="809">
        <v>1.1658640157020299</v>
      </c>
      <c r="W310" s="809">
        <v>1.111951773225295</v>
      </c>
      <c r="X310" s="808">
        <v>4.84843351797161E-2</v>
      </c>
      <c r="Y310" s="808"/>
      <c r="Z310" s="809">
        <v>1.0620956667569099</v>
      </c>
      <c r="AA310" s="809">
        <v>0.99305512903534499</v>
      </c>
      <c r="AB310" s="808">
        <v>6.9523368545139075E-2</v>
      </c>
      <c r="AC310" s="808"/>
      <c r="AD310" s="809">
        <v>1.2057868829915499</v>
      </c>
      <c r="AE310" s="809">
        <v>1.1384727473154399</v>
      </c>
      <c r="AF310" s="808">
        <v>5.9126699198412236E-2</v>
      </c>
      <c r="AG310" s="808"/>
      <c r="AH310" s="809">
        <v>1.1271943115646601</v>
      </c>
      <c r="AI310" s="809">
        <v>1.0596094516837451</v>
      </c>
      <c r="AJ310" s="808">
        <v>6.3782802025332097E-2</v>
      </c>
      <c r="AK310" s="808"/>
    </row>
    <row r="311" spans="1:37" x14ac:dyDescent="0.25">
      <c r="A311" s="810" t="s">
        <v>853</v>
      </c>
      <c r="B311" s="809">
        <v>1.5298982333776301</v>
      </c>
      <c r="C311" s="809">
        <v>1.6046828505935702</v>
      </c>
      <c r="D311" s="808">
        <v>-4.6603986070068215E-2</v>
      </c>
      <c r="E311" s="808"/>
      <c r="F311" s="809">
        <v>2.3699702560446498</v>
      </c>
      <c r="G311" s="809">
        <v>2.4069476543180697</v>
      </c>
      <c r="H311" s="808">
        <v>-1.5362776256094435E-2</v>
      </c>
      <c r="I311" s="808"/>
      <c r="J311" s="809">
        <v>1.93953154817774</v>
      </c>
      <c r="K311" s="809">
        <v>1.997455521856585</v>
      </c>
      <c r="L311" s="808">
        <v>-2.8998880348037069E-2</v>
      </c>
      <c r="M311" s="808"/>
      <c r="N311" s="809">
        <v>2.13396323671983</v>
      </c>
      <c r="O311" s="809">
        <v>2.12688899804043</v>
      </c>
      <c r="P311" s="808">
        <v>3.3260967948575437E-3</v>
      </c>
      <c r="Q311" s="808"/>
      <c r="R311" s="809">
        <v>2.0674379894945698</v>
      </c>
      <c r="S311" s="809">
        <v>2.1300558044509801</v>
      </c>
      <c r="T311" s="808">
        <v>-2.9397265003838696E-2</v>
      </c>
      <c r="U311" s="808"/>
      <c r="V311" s="809">
        <v>2.1049806912222802</v>
      </c>
      <c r="W311" s="809">
        <v>2.128266429612315</v>
      </c>
      <c r="X311" s="808">
        <v>-1.0941176380006436E-2</v>
      </c>
      <c r="Y311" s="808"/>
      <c r="Z311" s="809">
        <v>1.8142480972586901</v>
      </c>
      <c r="AA311" s="809">
        <v>1.847825574878555</v>
      </c>
      <c r="AB311" s="808">
        <v>-1.8171345865299962E-2</v>
      </c>
      <c r="AC311" s="808"/>
      <c r="AD311" s="809">
        <v>2.2431788829258799</v>
      </c>
      <c r="AE311" s="809">
        <v>2.2930007156210999</v>
      </c>
      <c r="AF311" s="808">
        <v>-2.1727787678306448E-2</v>
      </c>
      <c r="AG311" s="808"/>
      <c r="AH311" s="809">
        <v>2.0134461840858702</v>
      </c>
      <c r="AI311" s="809">
        <v>2.055066213172545</v>
      </c>
      <c r="AJ311" s="808">
        <v>-2.0252402973636154E-2</v>
      </c>
      <c r="AK311" s="808"/>
    </row>
    <row r="312" spans="1:37" x14ac:dyDescent="0.25">
      <c r="A312" s="810" t="s">
        <v>852</v>
      </c>
      <c r="B312" s="809">
        <v>2.7043498880046699</v>
      </c>
      <c r="C312" s="809">
        <v>2.5436841934158649</v>
      </c>
      <c r="D312" s="808">
        <v>6.3162595028374999E-2</v>
      </c>
      <c r="E312" s="808"/>
      <c r="F312" s="809">
        <v>4.4996256229988303</v>
      </c>
      <c r="G312" s="809">
        <v>4.2300216829277497</v>
      </c>
      <c r="H312" s="808">
        <v>6.3735829336098823E-2</v>
      </c>
      <c r="I312" s="808"/>
      <c r="J312" s="809">
        <v>3.5845442443207398</v>
      </c>
      <c r="K312" s="809">
        <v>3.3711643082125597</v>
      </c>
      <c r="L312" s="808">
        <v>6.3295620325702018E-2</v>
      </c>
      <c r="M312" s="808"/>
      <c r="N312" s="809">
        <v>3.5743848295583902</v>
      </c>
      <c r="O312" s="809">
        <v>3.4356178558319748</v>
      </c>
      <c r="P312" s="808">
        <v>4.0390689404194928E-2</v>
      </c>
      <c r="Q312" s="808"/>
      <c r="R312" s="809">
        <v>4.0500217483825196</v>
      </c>
      <c r="S312" s="809">
        <v>3.9045721278050149</v>
      </c>
      <c r="T312" s="808">
        <v>3.7251103531098111E-2</v>
      </c>
      <c r="U312" s="808"/>
      <c r="V312" s="809">
        <v>3.7787514535787201</v>
      </c>
      <c r="W312" s="809">
        <v>3.6396970703816454</v>
      </c>
      <c r="X312" s="808">
        <v>3.820493313266151E-2</v>
      </c>
      <c r="Y312" s="808"/>
      <c r="Z312" s="809">
        <v>3.12876084007384</v>
      </c>
      <c r="AA312" s="809">
        <v>2.9732659256589051</v>
      </c>
      <c r="AB312" s="808">
        <v>5.2297681506734278E-2</v>
      </c>
      <c r="AC312" s="808"/>
      <c r="AD312" s="809">
        <v>4.3075349221226098</v>
      </c>
      <c r="AE312" s="809">
        <v>4.0912856064746457</v>
      </c>
      <c r="AF312" s="808">
        <v>5.2856079102798333E-2</v>
      </c>
      <c r="AG312" s="808"/>
      <c r="AH312" s="809">
        <v>3.6738413308785201</v>
      </c>
      <c r="AI312" s="809">
        <v>3.4935799319096752</v>
      </c>
      <c r="AJ312" s="808">
        <v>5.1597903148679243E-2</v>
      </c>
      <c r="AK312" s="808"/>
    </row>
    <row r="313" spans="1:37" x14ac:dyDescent="0.25">
      <c r="A313" s="810" t="s">
        <v>851</v>
      </c>
      <c r="B313" s="809">
        <v>4.79606819093007</v>
      </c>
      <c r="C313" s="809">
        <v>4.7445870543382256</v>
      </c>
      <c r="D313" s="808">
        <v>1.0850498895319558E-2</v>
      </c>
      <c r="E313" s="808"/>
      <c r="F313" s="809">
        <v>7.4705849190274796</v>
      </c>
      <c r="G313" s="809">
        <v>7.1134892837532151</v>
      </c>
      <c r="H313" s="808">
        <v>5.0199785369727003E-2</v>
      </c>
      <c r="I313" s="808"/>
      <c r="J313" s="809">
        <v>6.07481644344593</v>
      </c>
      <c r="K313" s="809">
        <v>5.8773192403262353</v>
      </c>
      <c r="L313" s="808">
        <v>3.3603279836256106E-2</v>
      </c>
      <c r="M313" s="808"/>
      <c r="N313" s="809">
        <v>6.2537301552381503</v>
      </c>
      <c r="O313" s="809">
        <v>6.6059002824740052</v>
      </c>
      <c r="P313" s="808">
        <v>-5.3311450699640599E-2</v>
      </c>
      <c r="Q313" s="808"/>
      <c r="R313" s="809">
        <v>6.5337108622282001</v>
      </c>
      <c r="S313" s="809">
        <v>6.5121265558721149</v>
      </c>
      <c r="T313" s="808">
        <v>3.314478944918878E-3</v>
      </c>
      <c r="U313" s="808"/>
      <c r="V313" s="809">
        <v>6.3795619692896004</v>
      </c>
      <c r="W313" s="809">
        <v>6.5629967825875752</v>
      </c>
      <c r="X313" s="808">
        <v>-2.7949855740391279E-2</v>
      </c>
      <c r="Y313" s="808"/>
      <c r="Z313" s="809">
        <v>5.5050380736276097</v>
      </c>
      <c r="AA313" s="809">
        <v>5.63139023418913</v>
      </c>
      <c r="AB313" s="808">
        <v>-2.243711682319844E-2</v>
      </c>
      <c r="AC313" s="808"/>
      <c r="AD313" s="809">
        <v>7.0418517584768097</v>
      </c>
      <c r="AE313" s="809">
        <v>6.8393813162689696</v>
      </c>
      <c r="AF313" s="808">
        <v>2.9603619515440625E-2</v>
      </c>
      <c r="AG313" s="808"/>
      <c r="AH313" s="809">
        <v>6.2189662867478299</v>
      </c>
      <c r="AI313" s="809">
        <v>6.1973677657212907</v>
      </c>
      <c r="AJ313" s="808">
        <v>3.4851120416000475E-3</v>
      </c>
      <c r="AK313" s="808"/>
    </row>
    <row r="314" spans="1:37" x14ac:dyDescent="0.25">
      <c r="A314" s="810" t="s">
        <v>850</v>
      </c>
      <c r="B314" s="809">
        <v>8.0070746709970795</v>
      </c>
      <c r="C314" s="809">
        <v>8.0754111888193343</v>
      </c>
      <c r="D314" s="808">
        <v>-8.4622957549045814E-3</v>
      </c>
      <c r="E314" s="808"/>
      <c r="F314" s="809">
        <v>12.346680173209499</v>
      </c>
      <c r="G314" s="809">
        <v>11.948953301270301</v>
      </c>
      <c r="H314" s="808">
        <v>3.3285498897791831E-2</v>
      </c>
      <c r="I314" s="808"/>
      <c r="J314" s="809">
        <v>10.061289240063299</v>
      </c>
      <c r="K314" s="809">
        <v>9.9179041552553144</v>
      </c>
      <c r="L314" s="808">
        <v>1.4457196053060044E-2</v>
      </c>
      <c r="M314" s="808"/>
      <c r="N314" s="809">
        <v>10.3874407275494</v>
      </c>
      <c r="O314" s="809">
        <v>10.95125699196435</v>
      </c>
      <c r="P314" s="808">
        <v>-5.1484159747931975E-2</v>
      </c>
      <c r="Q314" s="808"/>
      <c r="R314" s="809">
        <v>10.018050344570799</v>
      </c>
      <c r="S314" s="809">
        <v>10.5806841200466</v>
      </c>
      <c r="T314" s="808">
        <v>-5.3175557373441637E-2</v>
      </c>
      <c r="U314" s="808"/>
      <c r="V314" s="809">
        <v>10.218973743615299</v>
      </c>
      <c r="W314" s="809">
        <v>10.781617803844849</v>
      </c>
      <c r="X314" s="808">
        <v>-5.2185494836304122E-2</v>
      </c>
      <c r="Y314" s="808"/>
      <c r="Z314" s="809">
        <v>9.0811173812103192</v>
      </c>
      <c r="AA314" s="809">
        <v>9.3391412218980889</v>
      </c>
      <c r="AB314" s="808">
        <v>-2.7628219186017291E-2</v>
      </c>
      <c r="AC314" s="808"/>
      <c r="AD314" s="809">
        <v>11.3359276663631</v>
      </c>
      <c r="AE314" s="809">
        <v>11.371805333176599</v>
      </c>
      <c r="AF314" s="808">
        <v>-3.1549666708441289E-3</v>
      </c>
      <c r="AG314" s="808"/>
      <c r="AH314" s="809">
        <v>10.1311782067033</v>
      </c>
      <c r="AI314" s="809">
        <v>10.290318266256699</v>
      </c>
      <c r="AJ314" s="808">
        <v>-1.5465027945271671E-2</v>
      </c>
      <c r="AK314" s="808"/>
    </row>
    <row r="315" spans="1:37" x14ac:dyDescent="0.25">
      <c r="A315" s="810" t="s">
        <v>849</v>
      </c>
      <c r="B315" s="809">
        <v>12.1713281574</v>
      </c>
      <c r="C315" s="809">
        <v>11.762597184108799</v>
      </c>
      <c r="D315" s="808">
        <v>3.4748361003418021E-2</v>
      </c>
      <c r="E315" s="808"/>
      <c r="F315" s="809">
        <v>19.3842877106466</v>
      </c>
      <c r="G315" s="809">
        <v>19.368826572494999</v>
      </c>
      <c r="H315" s="808">
        <v>7.9824857193756794E-4</v>
      </c>
      <c r="I315" s="808"/>
      <c r="J315" s="809">
        <v>15.526366272113</v>
      </c>
      <c r="K315" s="809">
        <v>15.3143215771911</v>
      </c>
      <c r="L315" s="808">
        <v>1.3846169668901041E-2</v>
      </c>
      <c r="M315" s="808"/>
      <c r="N315" s="809">
        <v>16.392573026876001</v>
      </c>
      <c r="O315" s="809">
        <v>17.28968702494015</v>
      </c>
      <c r="P315" s="808">
        <v>-5.1887231779850856E-2</v>
      </c>
      <c r="Q315" s="808"/>
      <c r="R315" s="809">
        <v>17.7281459914389</v>
      </c>
      <c r="S315" s="809">
        <v>18.1038731072438</v>
      </c>
      <c r="T315" s="808">
        <v>-2.0753963175678791E-2</v>
      </c>
      <c r="U315" s="808"/>
      <c r="V315" s="809">
        <v>16.968362008796699</v>
      </c>
      <c r="W315" s="809">
        <v>17.64202492762805</v>
      </c>
      <c r="X315" s="808">
        <v>-3.8185124530482339E-2</v>
      </c>
      <c r="Y315" s="808"/>
      <c r="Z315" s="809">
        <v>13.861624736811001</v>
      </c>
      <c r="AA315" s="809">
        <v>13.926227244782499</v>
      </c>
      <c r="AB315" s="808">
        <v>-4.6389095076487408E-3</v>
      </c>
      <c r="AC315" s="808"/>
      <c r="AD315" s="809">
        <v>18.775024404626301</v>
      </c>
      <c r="AE315" s="809">
        <v>18.914602271158451</v>
      </c>
      <c r="AF315" s="808">
        <v>-7.3793709500824447E-3</v>
      </c>
      <c r="AG315" s="808"/>
      <c r="AH315" s="809">
        <v>16.0825659651242</v>
      </c>
      <c r="AI315" s="809">
        <v>16.191278777154999</v>
      </c>
      <c r="AJ315" s="808">
        <v>-6.714282023491963E-3</v>
      </c>
      <c r="AK315" s="808"/>
    </row>
    <row r="316" spans="1:37" x14ac:dyDescent="0.25">
      <c r="A316" s="810" t="s">
        <v>848</v>
      </c>
      <c r="B316" s="809">
        <v>18.748074974444499</v>
      </c>
      <c r="C316" s="809">
        <v>18.6355998555578</v>
      </c>
      <c r="D316" s="808">
        <v>6.0354976366996521E-3</v>
      </c>
      <c r="E316" s="808"/>
      <c r="F316" s="809">
        <v>28.668430497125801</v>
      </c>
      <c r="G316" s="809">
        <v>28.448131397485302</v>
      </c>
      <c r="H316" s="808">
        <v>7.7438864634874665E-3</v>
      </c>
      <c r="I316" s="808"/>
      <c r="J316" s="809">
        <v>23.203283827529699</v>
      </c>
      <c r="K316" s="809">
        <v>23.06395274620645</v>
      </c>
      <c r="L316" s="808">
        <v>6.0410755630847367E-3</v>
      </c>
      <c r="M316" s="808"/>
      <c r="N316" s="809">
        <v>25.7613763488663</v>
      </c>
      <c r="O316" s="809">
        <v>25.921883896302951</v>
      </c>
      <c r="P316" s="808">
        <v>-6.1919707718289538E-3</v>
      </c>
      <c r="Q316" s="808"/>
      <c r="R316" s="809">
        <v>29.713872432050799</v>
      </c>
      <c r="S316" s="809">
        <v>30.604597667545299</v>
      </c>
      <c r="T316" s="808">
        <v>-2.9104294889622788E-2</v>
      </c>
      <c r="U316" s="808"/>
      <c r="V316" s="809">
        <v>27.352022186381198</v>
      </c>
      <c r="W316" s="809">
        <v>27.82646655147385</v>
      </c>
      <c r="X316" s="808">
        <v>-1.7050111778116578E-2</v>
      </c>
      <c r="Y316" s="808"/>
      <c r="Z316" s="809">
        <v>21.297264157109101</v>
      </c>
      <c r="AA316" s="809">
        <v>21.231586484160999</v>
      </c>
      <c r="AB316" s="808">
        <v>3.0933945043201531E-3</v>
      </c>
      <c r="AC316" s="808"/>
      <c r="AD316" s="809">
        <v>29.003538299386499</v>
      </c>
      <c r="AE316" s="809">
        <v>29.1289291518958</v>
      </c>
      <c r="AF316" s="808">
        <v>-4.304684592263526E-3</v>
      </c>
      <c r="AG316" s="808"/>
      <c r="AH316" s="809">
        <v>24.634129829704499</v>
      </c>
      <c r="AI316" s="809">
        <v>24.676451076089251</v>
      </c>
      <c r="AJ316" s="808">
        <v>-1.7150459056796874E-3</v>
      </c>
      <c r="AK316" s="808"/>
    </row>
    <row r="317" spans="1:37" x14ac:dyDescent="0.25">
      <c r="A317" s="810" t="s">
        <v>847</v>
      </c>
      <c r="B317" s="809">
        <v>29.738488516719102</v>
      </c>
      <c r="C317" s="809">
        <v>29.558446820370001</v>
      </c>
      <c r="D317" s="808">
        <v>6.0910404881296329E-3</v>
      </c>
      <c r="E317" s="808"/>
      <c r="F317" s="809">
        <v>42.819125916877802</v>
      </c>
      <c r="G317" s="809">
        <v>41.365504311339706</v>
      </c>
      <c r="H317" s="808">
        <v>3.5140913419000878E-2</v>
      </c>
      <c r="I317" s="808"/>
      <c r="J317" s="809">
        <v>35.501550708809098</v>
      </c>
      <c r="K317" s="809">
        <v>34.788806705478599</v>
      </c>
      <c r="L317" s="808">
        <v>2.048773932847358E-2</v>
      </c>
      <c r="M317" s="808"/>
      <c r="N317" s="809">
        <v>36.859206649670703</v>
      </c>
      <c r="O317" s="809">
        <v>38.324519545486254</v>
      </c>
      <c r="P317" s="808">
        <v>-3.8234344831809659E-2</v>
      </c>
      <c r="Q317" s="808"/>
      <c r="R317" s="809">
        <v>42.695941733094401</v>
      </c>
      <c r="S317" s="809">
        <v>45.287291813609698</v>
      </c>
      <c r="T317" s="808">
        <v>-5.7220248258177973E-2</v>
      </c>
      <c r="U317" s="808"/>
      <c r="V317" s="809">
        <v>39.138803008615</v>
      </c>
      <c r="W317" s="809">
        <v>41.058592829809953</v>
      </c>
      <c r="X317" s="808">
        <v>-4.6757321400482096E-2</v>
      </c>
      <c r="Y317" s="808"/>
      <c r="Z317" s="809">
        <v>32.207308440407402</v>
      </c>
      <c r="AA317" s="809">
        <v>32.5846865479512</v>
      </c>
      <c r="AB317" s="808">
        <v>-1.1581455816321981E-2</v>
      </c>
      <c r="AC317" s="808"/>
      <c r="AD317" s="809">
        <v>42.781973379182197</v>
      </c>
      <c r="AE317" s="809">
        <v>42.542138455326999</v>
      </c>
      <c r="AF317" s="808">
        <v>5.6375850524544389E-3</v>
      </c>
      <c r="AG317" s="808"/>
      <c r="AH317" s="809">
        <v>36.693023224317301</v>
      </c>
      <c r="AI317" s="809">
        <v>36.83238925497345</v>
      </c>
      <c r="AJ317" s="808">
        <v>-3.7837901226385993E-3</v>
      </c>
      <c r="AK317" s="808"/>
    </row>
    <row r="318" spans="1:37" x14ac:dyDescent="0.25">
      <c r="A318" s="810" t="s">
        <v>846</v>
      </c>
      <c r="B318" s="809">
        <v>42.428519492739603</v>
      </c>
      <c r="C318" s="809">
        <v>42.127972487251355</v>
      </c>
      <c r="D318" s="808">
        <v>7.1341436044471077E-3</v>
      </c>
      <c r="E318" s="808"/>
      <c r="F318" s="809">
        <v>57.586347709097197</v>
      </c>
      <c r="G318" s="809">
        <v>58.489548419053648</v>
      </c>
      <c r="H318" s="808">
        <v>-1.5442087250962992E-2</v>
      </c>
      <c r="I318" s="808"/>
      <c r="J318" s="809">
        <v>48.872221123933102</v>
      </c>
      <c r="K318" s="809">
        <v>49.083117381248599</v>
      </c>
      <c r="L318" s="808">
        <v>-4.2967168461892835E-3</v>
      </c>
      <c r="M318" s="808"/>
      <c r="N318" s="809">
        <v>52.476114401703398</v>
      </c>
      <c r="O318" s="809">
        <v>54.317910237079651</v>
      </c>
      <c r="P318" s="808">
        <v>-3.3907707924281792E-2</v>
      </c>
      <c r="Q318" s="808"/>
      <c r="R318" s="809">
        <v>57.7698010473407</v>
      </c>
      <c r="S318" s="809">
        <v>58.8845946120314</v>
      </c>
      <c r="T318" s="808">
        <v>-1.8931837300327166E-2</v>
      </c>
      <c r="U318" s="808"/>
      <c r="V318" s="809">
        <v>54.454749167318099</v>
      </c>
      <c r="W318" s="809">
        <v>56.044992429110401</v>
      </c>
      <c r="X318" s="808">
        <v>-2.8374404079075443E-2</v>
      </c>
      <c r="Y318" s="808"/>
      <c r="Z318" s="809">
        <v>45.967768925299403</v>
      </c>
      <c r="AA318" s="809">
        <v>46.459220965775849</v>
      </c>
      <c r="AB318" s="808">
        <v>-1.0578137778902357E-2</v>
      </c>
      <c r="AC318" s="808"/>
      <c r="AD318" s="809">
        <v>57.642308972421802</v>
      </c>
      <c r="AE318" s="809">
        <v>58.612522704500648</v>
      </c>
      <c r="AF318" s="808">
        <v>-1.6553010983169084E-2</v>
      </c>
      <c r="AG318" s="808"/>
      <c r="AH318" s="809">
        <v>50.731137175209099</v>
      </c>
      <c r="AI318" s="809">
        <v>51.433059561066699</v>
      </c>
      <c r="AJ318" s="808">
        <v>-1.3647299846593887E-2</v>
      </c>
      <c r="AK318" s="808"/>
    </row>
    <row r="319" spans="1:37" x14ac:dyDescent="0.25">
      <c r="A319" s="810" t="s">
        <v>845</v>
      </c>
      <c r="B319" s="809">
        <v>61.409743516844898</v>
      </c>
      <c r="C319" s="809">
        <v>63.153468586036752</v>
      </c>
      <c r="D319" s="808">
        <v>-2.7610915255055234E-2</v>
      </c>
      <c r="E319" s="808"/>
      <c r="F319" s="809">
        <v>77.711598784708499</v>
      </c>
      <c r="G319" s="809">
        <v>75.718983527087858</v>
      </c>
      <c r="H319" s="808">
        <v>2.6315927192918535E-2</v>
      </c>
      <c r="I319" s="808"/>
      <c r="J319" s="809">
        <v>67.886579802306201</v>
      </c>
      <c r="K319" s="809">
        <v>68.163370593123901</v>
      </c>
      <c r="L319" s="808">
        <v>-4.0606969463100641E-3</v>
      </c>
      <c r="M319" s="808"/>
      <c r="N319" s="809">
        <v>72.089818642546405</v>
      </c>
      <c r="O319" s="809">
        <v>76.091599022459505</v>
      </c>
      <c r="P319" s="808">
        <v>-5.2591618934593798E-2</v>
      </c>
      <c r="Q319" s="808"/>
      <c r="R319" s="809">
        <v>78.9386484797392</v>
      </c>
      <c r="S319" s="809">
        <v>80.64257869234541</v>
      </c>
      <c r="T319" s="808">
        <v>-2.112941128912519E-2</v>
      </c>
      <c r="U319" s="808"/>
      <c r="V319" s="809">
        <v>74.523533786734006</v>
      </c>
      <c r="W319" s="809">
        <v>77.706653506151696</v>
      </c>
      <c r="X319" s="808">
        <v>-4.0963284040609158E-2</v>
      </c>
      <c r="Y319" s="808"/>
      <c r="Z319" s="809">
        <v>65.353952189320907</v>
      </c>
      <c r="AA319" s="809">
        <v>67.990694061304396</v>
      </c>
      <c r="AB319" s="808">
        <v>-3.8780923012876549E-2</v>
      </c>
      <c r="AC319" s="808"/>
      <c r="AD319" s="809">
        <v>78.114918543205604</v>
      </c>
      <c r="AE319" s="809">
        <v>77.350242661703348</v>
      </c>
      <c r="AF319" s="808">
        <v>9.8858885917995059E-3</v>
      </c>
      <c r="AG319" s="808"/>
      <c r="AH319" s="809">
        <v>70.234546475177893</v>
      </c>
      <c r="AI319" s="809">
        <v>71.575762613499847</v>
      </c>
      <c r="AJ319" s="808">
        <v>-1.873841212931748E-2</v>
      </c>
      <c r="AK319" s="808"/>
    </row>
    <row r="320" spans="1:37" x14ac:dyDescent="0.25">
      <c r="A320" s="810" t="s">
        <v>844</v>
      </c>
      <c r="B320" s="809">
        <v>85.034530785768695</v>
      </c>
      <c r="C320" s="809">
        <v>86.219852215801751</v>
      </c>
      <c r="D320" s="808">
        <v>-1.3747662511254215E-2</v>
      </c>
      <c r="E320" s="808"/>
      <c r="F320" s="809">
        <v>106.212357762176</v>
      </c>
      <c r="G320" s="809">
        <v>105.5284812971835</v>
      </c>
      <c r="H320" s="808">
        <v>6.4804918689827318E-3</v>
      </c>
      <c r="I320" s="808"/>
      <c r="J320" s="809">
        <v>92.090227637511404</v>
      </c>
      <c r="K320" s="809">
        <v>92.636880615640152</v>
      </c>
      <c r="L320" s="808">
        <v>-5.9010296384748376E-3</v>
      </c>
      <c r="M320" s="808"/>
      <c r="N320" s="809">
        <v>101.678305912186</v>
      </c>
      <c r="O320" s="809">
        <v>105.34636768074449</v>
      </c>
      <c r="P320" s="808">
        <v>-3.4819062577218278E-2</v>
      </c>
      <c r="Q320" s="808"/>
      <c r="R320" s="809">
        <v>100.036252919996</v>
      </c>
      <c r="S320" s="809">
        <v>98.858157691985753</v>
      </c>
      <c r="T320" s="808">
        <v>1.1917025923959291E-2</v>
      </c>
      <c r="U320" s="808"/>
      <c r="V320" s="809">
        <v>101.201270163046</v>
      </c>
      <c r="W320" s="809">
        <v>103.39264866019499</v>
      </c>
      <c r="X320" s="808">
        <v>-2.1194722502477538E-2</v>
      </c>
      <c r="Y320" s="808"/>
      <c r="Z320" s="809">
        <v>91.778135232896105</v>
      </c>
      <c r="AA320" s="809">
        <v>94.057507765079905</v>
      </c>
      <c r="AB320" s="808">
        <v>-2.4233818079432961E-2</v>
      </c>
      <c r="AC320" s="808"/>
      <c r="AD320" s="809">
        <v>103.99974219782101</v>
      </c>
      <c r="AE320" s="809">
        <v>103.02609835608649</v>
      </c>
      <c r="AF320" s="808">
        <v>9.450458255434788E-3</v>
      </c>
      <c r="AG320" s="808"/>
      <c r="AH320" s="809">
        <v>95.646470615867798</v>
      </c>
      <c r="AI320" s="809">
        <v>96.925268781625348</v>
      </c>
      <c r="AJ320" s="808">
        <v>-1.3193650962564869E-2</v>
      </c>
      <c r="AK320" s="808"/>
    </row>
    <row r="321" spans="1:37" x14ac:dyDescent="0.25">
      <c r="A321" s="810" t="s">
        <v>354</v>
      </c>
      <c r="B321" s="809">
        <v>6.3572167423464796</v>
      </c>
      <c r="C321" s="809">
        <v>6.1083774043348651</v>
      </c>
      <c r="D321" s="808">
        <v>4.0737387613775045E-2</v>
      </c>
      <c r="E321" s="808"/>
      <c r="F321" s="809">
        <v>7.5698288860671603</v>
      </c>
      <c r="G321" s="809">
        <v>7.1906092959767447</v>
      </c>
      <c r="H321" s="808">
        <v>5.2738172035378804E-2</v>
      </c>
      <c r="I321" s="808"/>
      <c r="J321" s="809">
        <v>6.9360953691776501</v>
      </c>
      <c r="K321" s="809">
        <v>6.6266417936726647</v>
      </c>
      <c r="L321" s="808">
        <v>4.6698400960870086E-2</v>
      </c>
      <c r="M321" s="808"/>
      <c r="N321" s="809">
        <v>5.9767582523408498</v>
      </c>
      <c r="O321" s="809">
        <v>6.0836348676783505</v>
      </c>
      <c r="P321" s="808">
        <v>-1.7567887893029842E-2</v>
      </c>
      <c r="Q321" s="808"/>
      <c r="R321" s="809">
        <v>4.97745220689505</v>
      </c>
      <c r="S321" s="809">
        <v>5.0501522966222598</v>
      </c>
      <c r="T321" s="808">
        <v>-1.439562323216164E-2</v>
      </c>
      <c r="U321" s="808"/>
      <c r="V321" s="809">
        <v>5.5226907775631604</v>
      </c>
      <c r="W321" s="809">
        <v>5.6119477694884852</v>
      </c>
      <c r="X321" s="808">
        <v>-1.5904815153591552E-2</v>
      </c>
      <c r="Y321" s="808"/>
      <c r="Z321" s="809">
        <v>6.1802968594996699</v>
      </c>
      <c r="AA321" s="809">
        <v>6.0970542873908551</v>
      </c>
      <c r="AB321" s="808">
        <v>1.3652916340431216E-2</v>
      </c>
      <c r="AC321" s="808"/>
      <c r="AD321" s="809">
        <v>6.4237116589515804</v>
      </c>
      <c r="AE321" s="809">
        <v>6.2596324703505246</v>
      </c>
      <c r="AF321" s="808">
        <v>2.6212271946993031E-2</v>
      </c>
      <c r="AG321" s="808"/>
      <c r="AH321" s="809">
        <v>6.2939551897706396</v>
      </c>
      <c r="AI321" s="809">
        <v>6.1732775981952646</v>
      </c>
      <c r="AJ321" s="808">
        <v>1.9548382468764197E-2</v>
      </c>
      <c r="AK321" s="808"/>
    </row>
    <row r="322" spans="1:37" x14ac:dyDescent="0.25">
      <c r="A322" s="817"/>
      <c r="B322" s="809"/>
      <c r="C322" s="809"/>
      <c r="D322" s="808"/>
      <c r="E322" s="808"/>
      <c r="F322" s="809"/>
      <c r="G322" s="809"/>
      <c r="H322" s="808"/>
      <c r="I322" s="808"/>
      <c r="J322" s="809"/>
      <c r="K322" s="809"/>
      <c r="L322" s="808"/>
      <c r="M322" s="808"/>
      <c r="N322" s="809"/>
      <c r="O322" s="809"/>
      <c r="P322" s="808"/>
      <c r="Q322" s="808"/>
      <c r="R322" s="809"/>
      <c r="S322" s="809"/>
      <c r="T322" s="808"/>
      <c r="U322" s="808"/>
      <c r="V322" s="809"/>
      <c r="W322" s="809"/>
      <c r="X322" s="808"/>
      <c r="Y322" s="808"/>
      <c r="Z322" s="809"/>
      <c r="AA322" s="809"/>
      <c r="AB322" s="808"/>
      <c r="AC322" s="808"/>
      <c r="AD322" s="809"/>
      <c r="AE322" s="809"/>
      <c r="AF322" s="808"/>
      <c r="AG322" s="808"/>
      <c r="AH322" s="809"/>
      <c r="AI322" s="809"/>
      <c r="AJ322" s="808"/>
      <c r="AK322" s="808"/>
    </row>
    <row r="323" spans="1:37" x14ac:dyDescent="0.25">
      <c r="A323" s="816" t="s">
        <v>887</v>
      </c>
      <c r="B323" s="815"/>
      <c r="C323" s="815"/>
      <c r="D323" s="814"/>
      <c r="E323" s="814"/>
      <c r="F323" s="815"/>
      <c r="G323" s="815"/>
      <c r="H323" s="814"/>
      <c r="I323" s="814"/>
      <c r="J323" s="815"/>
      <c r="K323" s="815"/>
      <c r="L323" s="814"/>
      <c r="M323" s="814"/>
      <c r="N323" s="815"/>
      <c r="O323" s="815"/>
      <c r="P323" s="814"/>
      <c r="Q323" s="814"/>
      <c r="R323" s="815"/>
      <c r="S323" s="815"/>
      <c r="T323" s="814"/>
      <c r="U323" s="814"/>
      <c r="V323" s="815"/>
      <c r="W323" s="815"/>
      <c r="X323" s="814"/>
      <c r="Y323" s="814"/>
      <c r="Z323" s="815"/>
      <c r="AA323" s="815"/>
      <c r="AB323" s="814"/>
      <c r="AC323" s="814"/>
      <c r="AD323" s="815"/>
      <c r="AE323" s="815"/>
      <c r="AF323" s="814"/>
      <c r="AG323" s="814"/>
      <c r="AH323" s="815"/>
      <c r="AI323" s="815"/>
      <c r="AJ323" s="814"/>
      <c r="AK323" s="814"/>
    </row>
    <row r="324" spans="1:37" x14ac:dyDescent="0.25">
      <c r="A324" s="813" t="s">
        <v>863</v>
      </c>
      <c r="B324" s="812"/>
      <c r="C324" s="812"/>
      <c r="D324" s="811"/>
      <c r="E324" s="811"/>
      <c r="F324" s="812"/>
      <c r="G324" s="812"/>
      <c r="H324" s="811"/>
      <c r="I324" s="811"/>
      <c r="J324" s="812"/>
      <c r="K324" s="812"/>
      <c r="L324" s="811"/>
      <c r="M324" s="811"/>
      <c r="N324" s="812"/>
      <c r="O324" s="812"/>
      <c r="P324" s="811"/>
      <c r="Q324" s="811"/>
      <c r="R324" s="812"/>
      <c r="S324" s="812"/>
      <c r="T324" s="811"/>
      <c r="U324" s="811"/>
      <c r="V324" s="812"/>
      <c r="W324" s="812"/>
      <c r="X324" s="811"/>
      <c r="Y324" s="811"/>
      <c r="Z324" s="812"/>
      <c r="AA324" s="812"/>
      <c r="AB324" s="811"/>
      <c r="AC324" s="811"/>
      <c r="AD324" s="812"/>
      <c r="AE324" s="812"/>
      <c r="AF324" s="811"/>
      <c r="AG324" s="811"/>
      <c r="AH324" s="812"/>
      <c r="AI324" s="812"/>
      <c r="AJ324" s="811"/>
      <c r="AK324" s="811"/>
    </row>
    <row r="325" spans="1:37" x14ac:dyDescent="0.25">
      <c r="A325" s="810" t="s">
        <v>862</v>
      </c>
      <c r="B325" s="809">
        <v>0</v>
      </c>
      <c r="C325" s="809">
        <v>1.4349750324343949E-2</v>
      </c>
      <c r="D325" s="808">
        <v>-1</v>
      </c>
      <c r="E325" s="808"/>
      <c r="F325" s="809">
        <v>7.4625005615531498E-3</v>
      </c>
      <c r="G325" s="809">
        <v>5.2181006912060193E-3</v>
      </c>
      <c r="H325" s="808">
        <v>0.43011816045052204</v>
      </c>
      <c r="I325" s="808"/>
      <c r="J325" s="809">
        <v>3.7956149412408401E-3</v>
      </c>
      <c r="K325" s="809">
        <v>9.713683907653984E-3</v>
      </c>
      <c r="L325" s="808">
        <v>-0.6092507253350038</v>
      </c>
      <c r="M325" s="808"/>
      <c r="N325" s="809">
        <v>1.17306978991013E-2</v>
      </c>
      <c r="O325" s="809">
        <v>2.1104091470670348E-2</v>
      </c>
      <c r="P325" s="808">
        <v>-0.44415053756736361</v>
      </c>
      <c r="Q325" s="808"/>
      <c r="R325" s="809">
        <v>0</v>
      </c>
      <c r="S325" s="809">
        <v>3.7153441143500951E-3</v>
      </c>
      <c r="T325" s="808">
        <v>-1</v>
      </c>
      <c r="U325" s="808"/>
      <c r="V325" s="809">
        <v>5.7797969048719701E-3</v>
      </c>
      <c r="W325" s="809">
        <v>1.2269543489670999E-2</v>
      </c>
      <c r="X325" s="808">
        <v>-0.52893138120928151</v>
      </c>
      <c r="Y325" s="808"/>
      <c r="Z325" s="809">
        <v>5.8291315981247203E-3</v>
      </c>
      <c r="AA325" s="809">
        <v>1.7613341705420747E-2</v>
      </c>
      <c r="AB325" s="808">
        <v>-0.66905021797591502</v>
      </c>
      <c r="AC325" s="808"/>
      <c r="AD325" s="809">
        <v>3.7642325633216E-3</v>
      </c>
      <c r="AE325" s="809">
        <v>4.4914287620396558E-3</v>
      </c>
      <c r="AF325" s="808">
        <v>-0.16190754373399435</v>
      </c>
      <c r="AG325" s="808"/>
      <c r="AH325" s="809">
        <v>7.1703556616864103E-3</v>
      </c>
      <c r="AI325" s="809">
        <v>1.642366124289605E-2</v>
      </c>
      <c r="AJ325" s="808">
        <v>-0.56341308094211318</v>
      </c>
      <c r="AK325" s="808"/>
    </row>
    <row r="326" spans="1:37" x14ac:dyDescent="0.25">
      <c r="A326" s="810" t="s">
        <v>861</v>
      </c>
      <c r="B326" s="809">
        <v>8.6502976603467799E-2</v>
      </c>
      <c r="C326" s="809">
        <v>6.7700676348543404E-2</v>
      </c>
      <c r="D326" s="808">
        <v>0.27772691897676927</v>
      </c>
      <c r="E326" s="808"/>
      <c r="F326" s="809">
        <v>7.8462245989811705E-2</v>
      </c>
      <c r="G326" s="809">
        <v>6.1057318889913448E-2</v>
      </c>
      <c r="H326" s="808">
        <v>0.28505881713016912</v>
      </c>
      <c r="I326" s="808"/>
      <c r="J326" s="809">
        <v>8.2416235594306497E-2</v>
      </c>
      <c r="K326" s="809">
        <v>6.4324061743805949E-2</v>
      </c>
      <c r="L326" s="808">
        <v>0.28126603575749359</v>
      </c>
      <c r="M326" s="808"/>
      <c r="N326" s="809">
        <v>2.9532679055938101E-2</v>
      </c>
      <c r="O326" s="809">
        <v>1.7278872740846052E-2</v>
      </c>
      <c r="P326" s="808">
        <v>0.70917857309782162</v>
      </c>
      <c r="Q326" s="808"/>
      <c r="R326" s="809">
        <v>2.7508240065241999E-2</v>
      </c>
      <c r="S326" s="809">
        <v>2.1755821777371502E-2</v>
      </c>
      <c r="T326" s="808">
        <v>0.26440822813935982</v>
      </c>
      <c r="U326" s="808"/>
      <c r="V326" s="809">
        <v>2.85047681350898E-2</v>
      </c>
      <c r="W326" s="809">
        <v>1.9553123202169599E-2</v>
      </c>
      <c r="X326" s="808">
        <v>0.45781151381109969</v>
      </c>
      <c r="Y326" s="808"/>
      <c r="Z326" s="809">
        <v>5.7495273092465299E-2</v>
      </c>
      <c r="AA326" s="809">
        <v>4.2538552723403705E-2</v>
      </c>
      <c r="AB326" s="808">
        <v>0.35160388427678596</v>
      </c>
      <c r="AC326" s="808"/>
      <c r="AD326" s="809">
        <v>5.2543548064081E-2</v>
      </c>
      <c r="AE326" s="809">
        <v>4.1455483544942495E-2</v>
      </c>
      <c r="AF326" s="808">
        <v>0.26746918793306973</v>
      </c>
      <c r="AG326" s="808"/>
      <c r="AH326" s="809">
        <v>8.2469706504983503E-2</v>
      </c>
      <c r="AI326" s="809">
        <v>6.2982317337080096E-2</v>
      </c>
      <c r="AJ326" s="808">
        <v>0.30941048205018074</v>
      </c>
      <c r="AK326" s="808"/>
    </row>
    <row r="327" spans="1:37" x14ac:dyDescent="0.25">
      <c r="A327" s="810" t="s">
        <v>860</v>
      </c>
      <c r="B327" s="809">
        <v>4.3953542576594999E-2</v>
      </c>
      <c r="C327" s="809">
        <v>4.6704689916118203E-2</v>
      </c>
      <c r="D327" s="808">
        <v>-5.8905162296640327E-2</v>
      </c>
      <c r="E327" s="808"/>
      <c r="F327" s="809">
        <v>9.0069735453409697E-2</v>
      </c>
      <c r="G327" s="809">
        <v>7.7109738939310349E-2</v>
      </c>
      <c r="H327" s="808">
        <v>0.16807210985760937</v>
      </c>
      <c r="I327" s="808"/>
      <c r="J327" s="809">
        <v>6.7416493172745603E-2</v>
      </c>
      <c r="K327" s="809">
        <v>6.2175298311620303E-2</v>
      </c>
      <c r="L327" s="808">
        <v>8.4297060142061966E-2</v>
      </c>
      <c r="M327" s="808"/>
      <c r="N327" s="809">
        <v>6.2749688392431197E-2</v>
      </c>
      <c r="O327" s="809">
        <v>6.4712338326271254E-2</v>
      </c>
      <c r="P327" s="808">
        <v>-3.0328836580508497E-2</v>
      </c>
      <c r="Q327" s="808"/>
      <c r="R327" s="809">
        <v>4.6851860136579097E-2</v>
      </c>
      <c r="S327" s="809">
        <v>4.2552883728695798E-2</v>
      </c>
      <c r="T327" s="808">
        <v>0.10102667624813071</v>
      </c>
      <c r="U327" s="808"/>
      <c r="V327" s="809">
        <v>5.4705793579384203E-2</v>
      </c>
      <c r="W327" s="809">
        <v>5.3503490354338254E-2</v>
      </c>
      <c r="X327" s="808">
        <v>2.2471491431370925E-2</v>
      </c>
      <c r="Y327" s="808"/>
      <c r="Z327" s="809">
        <v>5.3771664517944198E-2</v>
      </c>
      <c r="AA327" s="809">
        <v>5.5937636360567249E-2</v>
      </c>
      <c r="AB327" s="808">
        <v>-3.8721189945557538E-2</v>
      </c>
      <c r="AC327" s="808"/>
      <c r="AD327" s="809">
        <v>6.7616001992215402E-2</v>
      </c>
      <c r="AE327" s="809">
        <v>5.9494760217022755E-2</v>
      </c>
      <c r="AF327" s="808">
        <v>0.13650347939160165</v>
      </c>
      <c r="AG327" s="808"/>
      <c r="AH327" s="809">
        <v>9.1192719841997602E-2</v>
      </c>
      <c r="AI327" s="809">
        <v>8.6613185464251147E-2</v>
      </c>
      <c r="AJ327" s="808">
        <v>5.2873408975780245E-2</v>
      </c>
      <c r="AK327" s="808"/>
    </row>
    <row r="328" spans="1:37" x14ac:dyDescent="0.25">
      <c r="A328" s="810" t="s">
        <v>859</v>
      </c>
      <c r="B328" s="809">
        <v>5.5264871776995801E-2</v>
      </c>
      <c r="C328" s="809">
        <v>6.2654011983251004E-2</v>
      </c>
      <c r="D328" s="808">
        <v>-0.1179356273023746</v>
      </c>
      <c r="E328" s="808"/>
      <c r="F328" s="809">
        <v>7.3634600014931495E-2</v>
      </c>
      <c r="G328" s="809">
        <v>9.4545899406268549E-2</v>
      </c>
      <c r="H328" s="808">
        <v>-0.22117616440962853</v>
      </c>
      <c r="I328" s="808"/>
      <c r="J328" s="809">
        <v>6.4597842229446298E-2</v>
      </c>
      <c r="K328" s="809">
        <v>7.8867953426749293E-2</v>
      </c>
      <c r="L328" s="808">
        <v>-0.18093675031845147</v>
      </c>
      <c r="M328" s="808"/>
      <c r="N328" s="809">
        <v>5.9437383143804499E-2</v>
      </c>
      <c r="O328" s="809">
        <v>8.6664126132829894E-2</v>
      </c>
      <c r="P328" s="808">
        <v>-0.31416393615156324</v>
      </c>
      <c r="Q328" s="808"/>
      <c r="R328" s="809">
        <v>4.6352516383769998E-2</v>
      </c>
      <c r="S328" s="809">
        <v>5.17491515290152E-2</v>
      </c>
      <c r="T328" s="808">
        <v>-0.10428451454357403</v>
      </c>
      <c r="U328" s="808"/>
      <c r="V328" s="809">
        <v>5.2828845454546802E-2</v>
      </c>
      <c r="W328" s="809">
        <v>6.8976662811091299E-2</v>
      </c>
      <c r="X328" s="808">
        <v>-0.23410551769906679</v>
      </c>
      <c r="Y328" s="808"/>
      <c r="Z328" s="809">
        <v>5.7477054161344701E-2</v>
      </c>
      <c r="AA328" s="809">
        <v>7.517540196291575E-2</v>
      </c>
      <c r="AB328" s="808">
        <v>-0.23542737836375915</v>
      </c>
      <c r="AC328" s="808"/>
      <c r="AD328" s="809">
        <v>5.9252060974818103E-2</v>
      </c>
      <c r="AE328" s="809">
        <v>7.2304566841438045E-2</v>
      </c>
      <c r="AF328" s="808">
        <v>-0.18052118195028721</v>
      </c>
      <c r="AG328" s="808"/>
      <c r="AH328" s="809">
        <v>8.75640653530632E-2</v>
      </c>
      <c r="AI328" s="809">
        <v>0.110577862599058</v>
      </c>
      <c r="AJ328" s="808">
        <v>-0.20812300676709633</v>
      </c>
      <c r="AK328" s="808"/>
    </row>
    <row r="329" spans="1:37" x14ac:dyDescent="0.25">
      <c r="A329" s="810" t="s">
        <v>858</v>
      </c>
      <c r="B329" s="809">
        <v>7.4686341131085604E-2</v>
      </c>
      <c r="C329" s="809">
        <v>8.6798600281725299E-2</v>
      </c>
      <c r="D329" s="808">
        <v>-0.13954440637667551</v>
      </c>
      <c r="E329" s="808"/>
      <c r="F329" s="809">
        <v>0.114045610366655</v>
      </c>
      <c r="G329" s="809">
        <v>0.14399256849518749</v>
      </c>
      <c r="H329" s="808">
        <v>-0.20797572014651139</v>
      </c>
      <c r="I329" s="808"/>
      <c r="J329" s="809">
        <v>9.45323318359301E-2</v>
      </c>
      <c r="K329" s="809">
        <v>0.1156466198683635</v>
      </c>
      <c r="L329" s="808">
        <v>-0.1825759201303683</v>
      </c>
      <c r="M329" s="808"/>
      <c r="N329" s="809">
        <v>0.105728670627144</v>
      </c>
      <c r="O329" s="809">
        <v>0.121167804509082</v>
      </c>
      <c r="P329" s="808">
        <v>-0.1274194407044883</v>
      </c>
      <c r="Q329" s="808"/>
      <c r="R329" s="809">
        <v>8.4402283286315702E-2</v>
      </c>
      <c r="S329" s="809">
        <v>6.6687187873937043E-2</v>
      </c>
      <c r="T329" s="808">
        <v>0.265644660948466</v>
      </c>
      <c r="U329" s="808"/>
      <c r="V329" s="809">
        <v>9.50415178172207E-2</v>
      </c>
      <c r="W329" s="809">
        <v>9.3915698465062897E-2</v>
      </c>
      <c r="X329" s="808">
        <v>1.1987552353418458E-2</v>
      </c>
      <c r="Y329" s="808"/>
      <c r="Z329" s="809">
        <v>9.1185635929688105E-2</v>
      </c>
      <c r="AA329" s="809">
        <v>0.10478412525654199</v>
      </c>
      <c r="AB329" s="808">
        <v>-0.12977623560401758</v>
      </c>
      <c r="AC329" s="808"/>
      <c r="AD329" s="809">
        <v>9.83815588191254E-2</v>
      </c>
      <c r="AE329" s="809">
        <v>0.10386000653091651</v>
      </c>
      <c r="AF329" s="808">
        <v>-5.2748385974348208E-2</v>
      </c>
      <c r="AG329" s="808"/>
      <c r="AH329" s="809">
        <v>0.14220326663885799</v>
      </c>
      <c r="AI329" s="809">
        <v>0.15648002635666702</v>
      </c>
      <c r="AJ329" s="808">
        <v>-9.1236946019345788E-2</v>
      </c>
      <c r="AK329" s="808"/>
    </row>
    <row r="330" spans="1:37" x14ac:dyDescent="0.25">
      <c r="A330" s="810" t="s">
        <v>857</v>
      </c>
      <c r="B330" s="809">
        <v>0.16767843703018501</v>
      </c>
      <c r="C330" s="809">
        <v>0.117236146635435</v>
      </c>
      <c r="D330" s="808">
        <v>0.43026226844190452</v>
      </c>
      <c r="E330" s="808"/>
      <c r="F330" s="809">
        <v>0.19870526826482801</v>
      </c>
      <c r="G330" s="809">
        <v>0.15099503033365902</v>
      </c>
      <c r="H330" s="808">
        <v>0.31597223978658107</v>
      </c>
      <c r="I330" s="808"/>
      <c r="J330" s="809">
        <v>0.182522144084307</v>
      </c>
      <c r="K330" s="809">
        <v>0.13332692088857301</v>
      </c>
      <c r="L330" s="808">
        <v>0.36898191953932952</v>
      </c>
      <c r="M330" s="808"/>
      <c r="N330" s="809">
        <v>0.18269686476191699</v>
      </c>
      <c r="O330" s="809">
        <v>0.15138993336831499</v>
      </c>
      <c r="P330" s="808">
        <v>0.20679665217525189</v>
      </c>
      <c r="Q330" s="808"/>
      <c r="R330" s="809">
        <v>0.14690315056435599</v>
      </c>
      <c r="S330" s="809">
        <v>0.1547193779897095</v>
      </c>
      <c r="T330" s="808">
        <v>-5.051873609441071E-2</v>
      </c>
      <c r="U330" s="808"/>
      <c r="V330" s="809">
        <v>0.166551665427985</v>
      </c>
      <c r="W330" s="809">
        <v>0.15288807266805648</v>
      </c>
      <c r="X330" s="808">
        <v>8.9369906504049357E-2</v>
      </c>
      <c r="Y330" s="808"/>
      <c r="Z330" s="809">
        <v>0.17441126544962199</v>
      </c>
      <c r="AA330" s="809">
        <v>0.13205053106718051</v>
      </c>
      <c r="AB330" s="808">
        <v>0.32079185172599206</v>
      </c>
      <c r="AC330" s="808"/>
      <c r="AD330" s="809">
        <v>0.17688192837733599</v>
      </c>
      <c r="AE330" s="809">
        <v>0.1525130764536555</v>
      </c>
      <c r="AF330" s="808">
        <v>0.15978204944994018</v>
      </c>
      <c r="AG330" s="808"/>
      <c r="AH330" s="809">
        <v>0.26334573570807202</v>
      </c>
      <c r="AI330" s="809">
        <v>0.21236051348657697</v>
      </c>
      <c r="AJ330" s="808">
        <v>0.24008805302082559</v>
      </c>
      <c r="AK330" s="808"/>
    </row>
    <row r="331" spans="1:37" x14ac:dyDescent="0.25">
      <c r="A331" s="810" t="s">
        <v>856</v>
      </c>
      <c r="B331" s="809">
        <v>0.217728939185688</v>
      </c>
      <c r="C331" s="809">
        <v>0.173738481206415</v>
      </c>
      <c r="D331" s="808">
        <v>0.25319927786757201</v>
      </c>
      <c r="E331" s="808"/>
      <c r="F331" s="809">
        <v>0.32167704858413998</v>
      </c>
      <c r="G331" s="809">
        <v>0.27296990707716295</v>
      </c>
      <c r="H331" s="808">
        <v>0.17843410663289166</v>
      </c>
      <c r="I331" s="808"/>
      <c r="J331" s="809">
        <v>0.26410841544810898</v>
      </c>
      <c r="K331" s="809">
        <v>0.21821149407027501</v>
      </c>
      <c r="L331" s="808">
        <v>0.21033228141067978</v>
      </c>
      <c r="M331" s="808"/>
      <c r="N331" s="809">
        <v>0.230040090322046</v>
      </c>
      <c r="O331" s="809">
        <v>0.26146309200310752</v>
      </c>
      <c r="P331" s="808">
        <v>-0.12018140472647686</v>
      </c>
      <c r="Q331" s="808"/>
      <c r="R331" s="809">
        <v>0.36732109363758503</v>
      </c>
      <c r="S331" s="809">
        <v>0.31682249794888151</v>
      </c>
      <c r="T331" s="808">
        <v>0.15939081351745207</v>
      </c>
      <c r="U331" s="808"/>
      <c r="V331" s="809">
        <v>0.28348098440403302</v>
      </c>
      <c r="W331" s="809">
        <v>0.28305706530688052</v>
      </c>
      <c r="X331" s="808">
        <v>1.4976453482724585E-3</v>
      </c>
      <c r="Y331" s="808"/>
      <c r="Z331" s="809">
        <v>0.22282232689883999</v>
      </c>
      <c r="AA331" s="809">
        <v>0.20913989111989451</v>
      </c>
      <c r="AB331" s="808">
        <v>6.5422410357389438E-2</v>
      </c>
      <c r="AC331" s="808"/>
      <c r="AD331" s="809">
        <v>0.33803061598158601</v>
      </c>
      <c r="AE331" s="809">
        <v>0.28821245820890351</v>
      </c>
      <c r="AF331" s="808">
        <v>0.17285220105431068</v>
      </c>
      <c r="AG331" s="808"/>
      <c r="AH331" s="809">
        <v>0.40750190013014598</v>
      </c>
      <c r="AI331" s="809">
        <v>0.36425041684766452</v>
      </c>
      <c r="AJ331" s="808">
        <v>0.1187410673590799</v>
      </c>
      <c r="AK331" s="808"/>
    </row>
    <row r="332" spans="1:37" x14ac:dyDescent="0.25">
      <c r="A332" s="810" t="s">
        <v>855</v>
      </c>
      <c r="B332" s="809">
        <v>0.40348119143988298</v>
      </c>
      <c r="C332" s="809">
        <v>0.36283985483228054</v>
      </c>
      <c r="D332" s="808">
        <v>0.11200902014027245</v>
      </c>
      <c r="E332" s="808"/>
      <c r="F332" s="809">
        <v>0.52285995746274705</v>
      </c>
      <c r="G332" s="809">
        <v>0.51620248082373554</v>
      </c>
      <c r="H332" s="808">
        <v>1.2897025656265285E-2</v>
      </c>
      <c r="I332" s="808"/>
      <c r="J332" s="809">
        <v>0.45786210842679098</v>
      </c>
      <c r="K332" s="809">
        <v>0.43337690612172153</v>
      </c>
      <c r="L332" s="808">
        <v>5.6498631928006686E-2</v>
      </c>
      <c r="M332" s="808"/>
      <c r="N332" s="809">
        <v>0.46880538797061899</v>
      </c>
      <c r="O332" s="809">
        <v>0.57332141825216354</v>
      </c>
      <c r="P332" s="808">
        <v>-0.1822991902171974</v>
      </c>
      <c r="Q332" s="808"/>
      <c r="R332" s="809">
        <v>0.62663287921504396</v>
      </c>
      <c r="S332" s="809">
        <v>0.76700333036732693</v>
      </c>
      <c r="T332" s="808">
        <v>-0.18301152758366501</v>
      </c>
      <c r="U332" s="808"/>
      <c r="V332" s="809">
        <v>0.53131384026559803</v>
      </c>
      <c r="W332" s="809">
        <v>0.65117657245351346</v>
      </c>
      <c r="X332" s="808">
        <v>-0.18407101431228509</v>
      </c>
      <c r="Y332" s="808"/>
      <c r="Z332" s="809">
        <v>0.43220783163330401</v>
      </c>
      <c r="AA332" s="809">
        <v>0.45418866019174053</v>
      </c>
      <c r="AB332" s="808">
        <v>-4.8395811003200936E-2</v>
      </c>
      <c r="AC332" s="808"/>
      <c r="AD332" s="809">
        <v>0.562386732459219</v>
      </c>
      <c r="AE332" s="809">
        <v>0.61076064186983703</v>
      </c>
      <c r="AF332" s="808">
        <v>-7.9202728686841764E-2</v>
      </c>
      <c r="AG332" s="808"/>
      <c r="AH332" s="809">
        <v>0.73245007983928501</v>
      </c>
      <c r="AI332" s="809">
        <v>0.78373305273352556</v>
      </c>
      <c r="AJ332" s="808">
        <v>-6.5434235184256173E-2</v>
      </c>
      <c r="AK332" s="808"/>
    </row>
    <row r="333" spans="1:37" x14ac:dyDescent="0.25">
      <c r="A333" s="810" t="s">
        <v>854</v>
      </c>
      <c r="B333" s="809">
        <v>0.80238125279455597</v>
      </c>
      <c r="C333" s="809">
        <v>0.69710019326466599</v>
      </c>
      <c r="D333" s="808">
        <v>0.15102715584805212</v>
      </c>
      <c r="E333" s="808"/>
      <c r="F333" s="809">
        <v>1.16236434546378</v>
      </c>
      <c r="G333" s="809">
        <v>1.0460289365523199</v>
      </c>
      <c r="H333" s="808">
        <v>0.11121624349599557</v>
      </c>
      <c r="I333" s="808"/>
      <c r="J333" s="809">
        <v>0.97249140600790995</v>
      </c>
      <c r="K333" s="809">
        <v>0.86330950944065754</v>
      </c>
      <c r="L333" s="808">
        <v>0.12646900720228588</v>
      </c>
      <c r="M333" s="808"/>
      <c r="N333" s="809">
        <v>1.4322043819643899</v>
      </c>
      <c r="O333" s="809">
        <v>1.46004353383778</v>
      </c>
      <c r="P333" s="808">
        <v>-1.9067343697768906E-2</v>
      </c>
      <c r="Q333" s="808"/>
      <c r="R333" s="809">
        <v>1.57797911368481</v>
      </c>
      <c r="S333" s="809">
        <v>1.6701200161886849</v>
      </c>
      <c r="T333" s="808">
        <v>-5.5170228253503588E-2</v>
      </c>
      <c r="U333" s="808"/>
      <c r="V333" s="809">
        <v>1.494560147863</v>
      </c>
      <c r="W333" s="809">
        <v>1.550990008569185</v>
      </c>
      <c r="X333" s="808">
        <v>-3.6383123291840271E-2</v>
      </c>
      <c r="Y333" s="808"/>
      <c r="Z333" s="809">
        <v>1.08929765822202</v>
      </c>
      <c r="AA333" s="809">
        <v>1.0400183611793099</v>
      </c>
      <c r="AB333" s="808">
        <v>4.7383102916404948E-2</v>
      </c>
      <c r="AC333" s="808"/>
      <c r="AD333" s="809">
        <v>1.33322777306382</v>
      </c>
      <c r="AE333" s="809">
        <v>1.2997809014355</v>
      </c>
      <c r="AF333" s="808">
        <v>2.5732699712221314E-2</v>
      </c>
      <c r="AG333" s="808"/>
      <c r="AH333" s="809">
        <v>1.7997136127020801</v>
      </c>
      <c r="AI333" s="809">
        <v>1.7383586446063251</v>
      </c>
      <c r="AJ333" s="808">
        <v>3.5294769745083124E-2</v>
      </c>
      <c r="AK333" s="808"/>
    </row>
    <row r="334" spans="1:37" x14ac:dyDescent="0.25">
      <c r="A334" s="810" t="s">
        <v>853</v>
      </c>
      <c r="B334" s="809">
        <v>1.3169742524436301</v>
      </c>
      <c r="C334" s="809">
        <v>1.241472377421585</v>
      </c>
      <c r="D334" s="808">
        <v>6.081639543108884E-2</v>
      </c>
      <c r="E334" s="808"/>
      <c r="F334" s="809">
        <v>2.2636254368631601</v>
      </c>
      <c r="G334" s="809">
        <v>2.1649936487083701</v>
      </c>
      <c r="H334" s="808">
        <v>4.5557541572296759E-2</v>
      </c>
      <c r="I334" s="808"/>
      <c r="J334" s="809">
        <v>1.7785773676171599</v>
      </c>
      <c r="K334" s="809">
        <v>1.69360977448422</v>
      </c>
      <c r="L334" s="808">
        <v>5.0169522172730921E-2</v>
      </c>
      <c r="M334" s="808"/>
      <c r="N334" s="809">
        <v>2.7305074379358301</v>
      </c>
      <c r="O334" s="809">
        <v>2.9289281453461751</v>
      </c>
      <c r="P334" s="808">
        <v>-6.7745160537864044E-2</v>
      </c>
      <c r="Q334" s="808"/>
      <c r="R334" s="809">
        <v>3.53059703576342</v>
      </c>
      <c r="S334" s="809">
        <v>3.8182793813482698</v>
      </c>
      <c r="T334" s="808">
        <v>-7.5343451029313252E-2</v>
      </c>
      <c r="U334" s="808"/>
      <c r="V334" s="809">
        <v>3.0790763518195901</v>
      </c>
      <c r="W334" s="809">
        <v>3.3157652458195104</v>
      </c>
      <c r="X334" s="808">
        <v>-7.1382886438759716E-2</v>
      </c>
      <c r="Y334" s="808"/>
      <c r="Z334" s="809">
        <v>1.9823628557597801</v>
      </c>
      <c r="AA334" s="809">
        <v>2.0271679273305949</v>
      </c>
      <c r="AB334" s="808">
        <v>-2.2102298959423061E-2</v>
      </c>
      <c r="AC334" s="808"/>
      <c r="AD334" s="809">
        <v>2.7946136536213002</v>
      </c>
      <c r="AE334" s="809">
        <v>2.8453428778442351</v>
      </c>
      <c r="AF334" s="808">
        <v>-1.7828861547037785E-2</v>
      </c>
      <c r="AG334" s="808"/>
      <c r="AH334" s="809">
        <v>3.5393656598304499</v>
      </c>
      <c r="AI334" s="809">
        <v>3.6120745626310597</v>
      </c>
      <c r="AJ334" s="808">
        <v>-2.0129402519212716E-2</v>
      </c>
      <c r="AK334" s="808"/>
    </row>
    <row r="335" spans="1:37" x14ac:dyDescent="0.25">
      <c r="A335" s="810" t="s">
        <v>852</v>
      </c>
      <c r="B335" s="809">
        <v>2.55130869351441</v>
      </c>
      <c r="C335" s="809">
        <v>2.3140072140469998</v>
      </c>
      <c r="D335" s="808">
        <v>0.10255001714207723</v>
      </c>
      <c r="E335" s="808"/>
      <c r="F335" s="809">
        <v>4.2100313477799496</v>
      </c>
      <c r="G335" s="809">
        <v>3.9036311209734453</v>
      </c>
      <c r="H335" s="808">
        <v>7.8491081075841379E-2</v>
      </c>
      <c r="I335" s="808"/>
      <c r="J335" s="809">
        <v>3.3645533057593902</v>
      </c>
      <c r="K335" s="809">
        <v>3.0940303053977898</v>
      </c>
      <c r="L335" s="808">
        <v>8.7433856058116433E-2</v>
      </c>
      <c r="M335" s="808"/>
      <c r="N335" s="809">
        <v>5.8078854378309597</v>
      </c>
      <c r="O335" s="809">
        <v>6.0745053011389949</v>
      </c>
      <c r="P335" s="808">
        <v>-4.3891617521190224E-2</v>
      </c>
      <c r="Q335" s="808"/>
      <c r="R335" s="809">
        <v>8.01420488552764</v>
      </c>
      <c r="S335" s="809">
        <v>8.7983025279872997</v>
      </c>
      <c r="T335" s="808">
        <v>-8.9119195431784037E-2</v>
      </c>
      <c r="U335" s="808"/>
      <c r="V335" s="809">
        <v>6.7558733655782204</v>
      </c>
      <c r="W335" s="809">
        <v>7.2598532834759952</v>
      </c>
      <c r="X335" s="808">
        <v>-6.9420124377013698E-2</v>
      </c>
      <c r="Y335" s="808"/>
      <c r="Z335" s="809">
        <v>4.1398964277878898</v>
      </c>
      <c r="AA335" s="809">
        <v>4.1251891278513151</v>
      </c>
      <c r="AB335" s="808">
        <v>3.565242581795346E-3</v>
      </c>
      <c r="AC335" s="808"/>
      <c r="AD335" s="809">
        <v>5.8353428772794897</v>
      </c>
      <c r="AE335" s="809">
        <v>5.9901769799706397</v>
      </c>
      <c r="AF335" s="808">
        <v>-2.5848001354362129E-2</v>
      </c>
      <c r="AG335" s="808"/>
      <c r="AH335" s="809">
        <v>7.38583942757292</v>
      </c>
      <c r="AI335" s="809">
        <v>7.489700879523645</v>
      </c>
      <c r="AJ335" s="808">
        <v>-1.3867236305080688E-2</v>
      </c>
      <c r="AK335" s="808"/>
    </row>
    <row r="336" spans="1:37" x14ac:dyDescent="0.25">
      <c r="A336" s="810" t="s">
        <v>851</v>
      </c>
      <c r="B336" s="809">
        <v>4.4276699379795401</v>
      </c>
      <c r="C336" s="809">
        <v>4.1977031882618547</v>
      </c>
      <c r="D336" s="808">
        <v>5.47839471739563E-2</v>
      </c>
      <c r="E336" s="808"/>
      <c r="F336" s="809">
        <v>7.0534309748965303</v>
      </c>
      <c r="G336" s="809">
        <v>6.7332736271872005</v>
      </c>
      <c r="H336" s="808">
        <v>4.7548542571716979E-2</v>
      </c>
      <c r="I336" s="808"/>
      <c r="J336" s="809">
        <v>5.6831069678576203</v>
      </c>
      <c r="K336" s="809">
        <v>5.4101307592804302</v>
      </c>
      <c r="L336" s="808">
        <v>5.0456490004226265E-2</v>
      </c>
      <c r="M336" s="808"/>
      <c r="N336" s="809">
        <v>9.2428922595141696</v>
      </c>
      <c r="O336" s="809">
        <v>10.273717940191151</v>
      </c>
      <c r="P336" s="808">
        <v>-0.1003361866344758</v>
      </c>
      <c r="Q336" s="808"/>
      <c r="R336" s="809">
        <v>15.123263996177601</v>
      </c>
      <c r="S336" s="809">
        <v>16.253492040749251</v>
      </c>
      <c r="T336" s="808">
        <v>-6.9537551791211821E-2</v>
      </c>
      <c r="U336" s="808"/>
      <c r="V336" s="809">
        <v>11.8857095124455</v>
      </c>
      <c r="W336" s="809">
        <v>13.009561420489799</v>
      </c>
      <c r="X336" s="808">
        <v>-8.6386609949375789E-2</v>
      </c>
      <c r="Y336" s="808"/>
      <c r="Z336" s="809">
        <v>6.7696721909372197</v>
      </c>
      <c r="AA336" s="809">
        <v>7.0925779142125904</v>
      </c>
      <c r="AB336" s="808">
        <v>-4.5527271914533395E-2</v>
      </c>
      <c r="AC336" s="808"/>
      <c r="AD336" s="809">
        <v>10.7463553239322</v>
      </c>
      <c r="AE336" s="809">
        <v>11.072612243734099</v>
      </c>
      <c r="AF336" s="808">
        <v>-2.9465216754657471E-2</v>
      </c>
      <c r="AG336" s="808"/>
      <c r="AH336" s="809">
        <v>12.925566005965701</v>
      </c>
      <c r="AI336" s="809">
        <v>13.4360025984505</v>
      </c>
      <c r="AJ336" s="808">
        <v>-3.7990212397224839E-2</v>
      </c>
      <c r="AK336" s="808"/>
    </row>
    <row r="337" spans="1:37" x14ac:dyDescent="0.25">
      <c r="A337" s="810" t="s">
        <v>850</v>
      </c>
      <c r="B337" s="809">
        <v>7.6469500487319104</v>
      </c>
      <c r="C337" s="809">
        <v>7.4347211505698603</v>
      </c>
      <c r="D337" s="808">
        <v>2.8545643321913037E-2</v>
      </c>
      <c r="E337" s="808"/>
      <c r="F337" s="809">
        <v>12.129237613165801</v>
      </c>
      <c r="G337" s="809">
        <v>12.05189697789465</v>
      </c>
      <c r="H337" s="808">
        <v>6.4172997340590796E-3</v>
      </c>
      <c r="I337" s="808"/>
      <c r="J337" s="809">
        <v>9.7687052204659093</v>
      </c>
      <c r="K337" s="809">
        <v>9.630931883617615</v>
      </c>
      <c r="L337" s="808">
        <v>1.4305296570796973E-2</v>
      </c>
      <c r="M337" s="808"/>
      <c r="N337" s="809">
        <v>14.893655006340801</v>
      </c>
      <c r="O337" s="809">
        <v>15.99224303612945</v>
      </c>
      <c r="P337" s="808">
        <v>-6.8695055928473234E-2</v>
      </c>
      <c r="Q337" s="808"/>
      <c r="R337" s="809">
        <v>20.2865519477559</v>
      </c>
      <c r="S337" s="809">
        <v>21.200707996763299</v>
      </c>
      <c r="T337" s="808">
        <v>-4.311912833981596E-2</v>
      </c>
      <c r="U337" s="808"/>
      <c r="V337" s="809">
        <v>17.353180549647401</v>
      </c>
      <c r="W337" s="809">
        <v>18.376511972130601</v>
      </c>
      <c r="X337" s="808">
        <v>-5.5686923831636842E-2</v>
      </c>
      <c r="Y337" s="808"/>
      <c r="Z337" s="809">
        <v>10.916728917977</v>
      </c>
      <c r="AA337" s="809">
        <v>11.19516704565485</v>
      </c>
      <c r="AB337" s="808">
        <v>-2.4871279413907404E-2</v>
      </c>
      <c r="AC337" s="808"/>
      <c r="AD337" s="809">
        <v>15.669957486899399</v>
      </c>
      <c r="AE337" s="809">
        <v>15.91093191950325</v>
      </c>
      <c r="AF337" s="808">
        <v>-1.5145211721286429E-2</v>
      </c>
      <c r="AG337" s="808"/>
      <c r="AH337" s="809">
        <v>19.695447520086802</v>
      </c>
      <c r="AI337" s="809">
        <v>20.102835583487149</v>
      </c>
      <c r="AJ337" s="808">
        <v>-2.0265203966299342E-2</v>
      </c>
      <c r="AK337" s="808"/>
    </row>
    <row r="338" spans="1:37" x14ac:dyDescent="0.25">
      <c r="A338" s="810" t="s">
        <v>849</v>
      </c>
      <c r="B338" s="809">
        <v>12.313273673033301</v>
      </c>
      <c r="C338" s="809">
        <v>11.918648180521</v>
      </c>
      <c r="D338" s="808">
        <v>3.310992039829222E-2</v>
      </c>
      <c r="E338" s="808"/>
      <c r="F338" s="809">
        <v>19.984299462600902</v>
      </c>
      <c r="G338" s="809">
        <v>19.1004577379979</v>
      </c>
      <c r="H338" s="808">
        <v>4.6273326887067881E-2</v>
      </c>
      <c r="I338" s="808"/>
      <c r="J338" s="809">
        <v>15.8813768507866</v>
      </c>
      <c r="K338" s="809">
        <v>15.272189908066501</v>
      </c>
      <c r="L338" s="808">
        <v>3.9888643762761022E-2</v>
      </c>
      <c r="M338" s="808"/>
      <c r="N338" s="809">
        <v>22.280847523564301</v>
      </c>
      <c r="O338" s="809">
        <v>24.663847756787248</v>
      </c>
      <c r="P338" s="808">
        <v>-9.6619159213191683E-2</v>
      </c>
      <c r="Q338" s="808"/>
      <c r="R338" s="809">
        <v>31.257312662713101</v>
      </c>
      <c r="S338" s="809">
        <v>32.7884928082836</v>
      </c>
      <c r="T338" s="808">
        <v>-4.6698704771927342E-2</v>
      </c>
      <c r="U338" s="808"/>
      <c r="V338" s="809">
        <v>26.150759434672999</v>
      </c>
      <c r="W338" s="809">
        <v>28.179822772365348</v>
      </c>
      <c r="X338" s="808">
        <v>-7.2004119901071847E-2</v>
      </c>
      <c r="Y338" s="808"/>
      <c r="Z338" s="809">
        <v>16.304550300077999</v>
      </c>
      <c r="AA338" s="809">
        <v>16.907893504270248</v>
      </c>
      <c r="AB338" s="808">
        <v>-3.5684114288978074E-2</v>
      </c>
      <c r="AC338" s="808"/>
      <c r="AD338" s="809">
        <v>24.131428425946201</v>
      </c>
      <c r="AE338" s="809">
        <v>24.015435746604048</v>
      </c>
      <c r="AF338" s="808">
        <v>4.8299219121416444E-3</v>
      </c>
      <c r="AG338" s="808"/>
      <c r="AH338" s="809">
        <v>29.7636509153613</v>
      </c>
      <c r="AI338" s="809">
        <v>30.202781063914152</v>
      </c>
      <c r="AJ338" s="808">
        <v>-1.4539394488990241E-2</v>
      </c>
      <c r="AK338" s="808"/>
    </row>
    <row r="339" spans="1:37" x14ac:dyDescent="0.25">
      <c r="A339" s="810" t="s">
        <v>848</v>
      </c>
      <c r="B339" s="809">
        <v>19.393676674402201</v>
      </c>
      <c r="C339" s="809">
        <v>18.5279768280577</v>
      </c>
      <c r="D339" s="808">
        <v>4.6723927516658777E-2</v>
      </c>
      <c r="E339" s="808"/>
      <c r="F339" s="809">
        <v>29.157189109873901</v>
      </c>
      <c r="G339" s="809">
        <v>28.666900267654299</v>
      </c>
      <c r="H339" s="808">
        <v>1.7102959777371165E-2</v>
      </c>
      <c r="I339" s="808"/>
      <c r="J339" s="809">
        <v>23.7784476576869</v>
      </c>
      <c r="K339" s="809">
        <v>23.1036290931455</v>
      </c>
      <c r="L339" s="808">
        <v>2.920833613718327E-2</v>
      </c>
      <c r="M339" s="808"/>
      <c r="N339" s="809">
        <v>35.450120555596101</v>
      </c>
      <c r="O339" s="809">
        <v>37.8802213336973</v>
      </c>
      <c r="P339" s="808">
        <v>-6.4152232815478355E-2</v>
      </c>
      <c r="Q339" s="808"/>
      <c r="R339" s="809">
        <v>46.034577971443298</v>
      </c>
      <c r="S339" s="809">
        <v>49.819995218439644</v>
      </c>
      <c r="T339" s="808">
        <v>-7.5981886999364201E-2</v>
      </c>
      <c r="U339" s="808"/>
      <c r="V339" s="809">
        <v>39.7097384721068</v>
      </c>
      <c r="W339" s="809">
        <v>42.736463397813552</v>
      </c>
      <c r="X339" s="808">
        <v>-7.0823008856217215E-2</v>
      </c>
      <c r="Y339" s="808"/>
      <c r="Z339" s="809">
        <v>25.229860073460301</v>
      </c>
      <c r="AA339" s="809">
        <v>25.4229142534417</v>
      </c>
      <c r="AB339" s="808">
        <v>-7.5937077101718761E-3</v>
      </c>
      <c r="AC339" s="808"/>
      <c r="AD339" s="809">
        <v>34.567097111804401</v>
      </c>
      <c r="AE339" s="809">
        <v>35.345059421918549</v>
      </c>
      <c r="AF339" s="808">
        <v>-2.201049659663919E-2</v>
      </c>
      <c r="AG339" s="808"/>
      <c r="AH339" s="809">
        <v>43.909414565841402</v>
      </c>
      <c r="AI339" s="809">
        <v>44.626514078805243</v>
      </c>
      <c r="AJ339" s="808">
        <v>-1.6068911672050538E-2</v>
      </c>
      <c r="AK339" s="808"/>
    </row>
    <row r="340" spans="1:37" x14ac:dyDescent="0.25">
      <c r="A340" s="810" t="s">
        <v>847</v>
      </c>
      <c r="B340" s="809">
        <v>29.248447510087701</v>
      </c>
      <c r="C340" s="809">
        <v>28.689805511142751</v>
      </c>
      <c r="D340" s="808">
        <v>1.9471794562287297E-2</v>
      </c>
      <c r="E340" s="808"/>
      <c r="F340" s="809">
        <v>43.545476451410799</v>
      </c>
      <c r="G340" s="809">
        <v>40.621854795630199</v>
      </c>
      <c r="H340" s="808">
        <v>7.1971643601441412E-2</v>
      </c>
      <c r="I340" s="808"/>
      <c r="J340" s="809">
        <v>35.547427019293899</v>
      </c>
      <c r="K340" s="809">
        <v>33.975535134241795</v>
      </c>
      <c r="L340" s="808">
        <v>4.6265404763791138E-2</v>
      </c>
      <c r="M340" s="808"/>
      <c r="N340" s="809">
        <v>48.399379529148298</v>
      </c>
      <c r="O340" s="809">
        <v>51.997103474798152</v>
      </c>
      <c r="P340" s="808">
        <v>-6.919085305191261E-2</v>
      </c>
      <c r="Q340" s="808"/>
      <c r="R340" s="809">
        <v>63.408766358984003</v>
      </c>
      <c r="S340" s="809">
        <v>68.205022819845098</v>
      </c>
      <c r="T340" s="808">
        <v>-7.0321162028342057E-2</v>
      </c>
      <c r="U340" s="808"/>
      <c r="V340" s="809">
        <v>54.261448490347398</v>
      </c>
      <c r="W340" s="809">
        <v>58.361485245414251</v>
      </c>
      <c r="X340" s="808">
        <v>-7.0252440249351136E-2</v>
      </c>
      <c r="Y340" s="808"/>
      <c r="Z340" s="809">
        <v>35.888255692785997</v>
      </c>
      <c r="AA340" s="809">
        <v>36.736094475524048</v>
      </c>
      <c r="AB340" s="808">
        <v>-2.3079175803593831E-2</v>
      </c>
      <c r="AC340" s="808"/>
      <c r="AD340" s="809">
        <v>49.5362749806716</v>
      </c>
      <c r="AE340" s="809">
        <v>48.897794410724998</v>
      </c>
      <c r="AF340" s="808">
        <v>1.3057451315361584E-2</v>
      </c>
      <c r="AG340" s="808"/>
      <c r="AH340" s="809">
        <v>62.516505766012898</v>
      </c>
      <c r="AI340" s="809">
        <v>62.886146638044401</v>
      </c>
      <c r="AJ340" s="808">
        <v>-5.8779380164451162E-3</v>
      </c>
      <c r="AK340" s="808"/>
    </row>
    <row r="341" spans="1:37" x14ac:dyDescent="0.25">
      <c r="A341" s="810" t="s">
        <v>846</v>
      </c>
      <c r="B341" s="809">
        <v>41.705694916703997</v>
      </c>
      <c r="C341" s="809">
        <v>40.266772521819249</v>
      </c>
      <c r="D341" s="808">
        <v>3.5734733746168597E-2</v>
      </c>
      <c r="E341" s="808"/>
      <c r="F341" s="809">
        <v>55.592766500740296</v>
      </c>
      <c r="G341" s="809">
        <v>54.408416548400751</v>
      </c>
      <c r="H341" s="808">
        <v>2.1767771008111742E-2</v>
      </c>
      <c r="I341" s="808"/>
      <c r="J341" s="809">
        <v>47.609188777519002</v>
      </c>
      <c r="K341" s="809">
        <v>46.278246209357953</v>
      </c>
      <c r="L341" s="808">
        <v>2.8759572308336923E-2</v>
      </c>
      <c r="M341" s="808"/>
      <c r="N341" s="809">
        <v>66.156188589757306</v>
      </c>
      <c r="O341" s="809">
        <v>71.900042902840553</v>
      </c>
      <c r="P341" s="808">
        <v>-7.9886660441148699E-2</v>
      </c>
      <c r="Q341" s="808"/>
      <c r="R341" s="809">
        <v>79.710202220657905</v>
      </c>
      <c r="S341" s="809">
        <v>83.176919121945247</v>
      </c>
      <c r="T341" s="808">
        <v>-4.1678832756534369E-2</v>
      </c>
      <c r="U341" s="808"/>
      <c r="V341" s="809">
        <v>71.222306850802795</v>
      </c>
      <c r="W341" s="809">
        <v>76.164864085304799</v>
      </c>
      <c r="X341" s="808">
        <v>-6.4892878020058303E-2</v>
      </c>
      <c r="Y341" s="808"/>
      <c r="Z341" s="809">
        <v>50.3183426838795</v>
      </c>
      <c r="AA341" s="809">
        <v>51.506812198250849</v>
      </c>
      <c r="AB341" s="808">
        <v>-2.3074025816175604E-2</v>
      </c>
      <c r="AC341" s="808"/>
      <c r="AD341" s="809">
        <v>62.949635467999798</v>
      </c>
      <c r="AE341" s="809">
        <v>63.382540419662348</v>
      </c>
      <c r="AF341" s="808">
        <v>-6.8300347192813962E-3</v>
      </c>
      <c r="AG341" s="808"/>
      <c r="AH341" s="809">
        <v>83.208118241531807</v>
      </c>
      <c r="AI341" s="809">
        <v>84.550577224104558</v>
      </c>
      <c r="AJ341" s="808">
        <v>-1.5877585069756669E-2</v>
      </c>
      <c r="AK341" s="808"/>
    </row>
    <row r="342" spans="1:37" x14ac:dyDescent="0.25">
      <c r="A342" s="810" t="s">
        <v>845</v>
      </c>
      <c r="B342" s="809">
        <v>56.5449798843377</v>
      </c>
      <c r="C342" s="809">
        <v>55.213833652814955</v>
      </c>
      <c r="D342" s="808">
        <v>2.4108926032794662E-2</v>
      </c>
      <c r="E342" s="808"/>
      <c r="F342" s="809">
        <v>69.856237649626294</v>
      </c>
      <c r="G342" s="809">
        <v>66.429085367079693</v>
      </c>
      <c r="H342" s="808">
        <v>5.1591140591633028E-2</v>
      </c>
      <c r="I342" s="808"/>
      <c r="J342" s="809">
        <v>61.833631751423503</v>
      </c>
      <c r="K342" s="809">
        <v>59.685382362435249</v>
      </c>
      <c r="L342" s="808">
        <v>3.5992889782345078E-2</v>
      </c>
      <c r="M342" s="808"/>
      <c r="N342" s="809">
        <v>87.538187411948101</v>
      </c>
      <c r="O342" s="809">
        <v>95.639240801234109</v>
      </c>
      <c r="P342" s="808">
        <v>-8.4704283737700628E-2</v>
      </c>
      <c r="Q342" s="808"/>
      <c r="R342" s="809">
        <v>97.359064592395299</v>
      </c>
      <c r="S342" s="809">
        <v>105.135322888901</v>
      </c>
      <c r="T342" s="808">
        <v>-7.3964278444486817E-2</v>
      </c>
      <c r="U342" s="808"/>
      <c r="V342" s="809">
        <v>91.0280124027027</v>
      </c>
      <c r="W342" s="809">
        <v>99.009315500854854</v>
      </c>
      <c r="X342" s="808">
        <v>-8.0611637983531381E-2</v>
      </c>
      <c r="Y342" s="808"/>
      <c r="Z342" s="809">
        <v>67.990936628978005</v>
      </c>
      <c r="AA342" s="809">
        <v>70.328641753385099</v>
      </c>
      <c r="AB342" s="808">
        <v>-3.3239730871022749E-2</v>
      </c>
      <c r="AC342" s="808"/>
      <c r="AD342" s="809">
        <v>78.896159639354906</v>
      </c>
      <c r="AE342" s="809">
        <v>79.253602861930545</v>
      </c>
      <c r="AF342" s="808">
        <v>-4.510119536121902E-3</v>
      </c>
      <c r="AG342" s="808"/>
      <c r="AH342" s="809">
        <v>108.242667318249</v>
      </c>
      <c r="AI342" s="809">
        <v>110.62086781919899</v>
      </c>
      <c r="AJ342" s="808">
        <v>-2.1498660676184229E-2</v>
      </c>
      <c r="AK342" s="808"/>
    </row>
    <row r="343" spans="1:37" x14ac:dyDescent="0.25">
      <c r="A343" s="810" t="s">
        <v>844</v>
      </c>
      <c r="B343" s="809">
        <v>72.360445043187099</v>
      </c>
      <c r="C343" s="809">
        <v>69.766460811511337</v>
      </c>
      <c r="D343" s="808">
        <v>3.7180963481635569E-2</v>
      </c>
      <c r="E343" s="808"/>
      <c r="F343" s="809">
        <v>85.644491920455394</v>
      </c>
      <c r="G343" s="809">
        <v>84.568250362843457</v>
      </c>
      <c r="H343" s="808">
        <v>1.2726307485306593E-2</v>
      </c>
      <c r="I343" s="808"/>
      <c r="J343" s="809">
        <v>76.786215819138803</v>
      </c>
      <c r="K343" s="809">
        <v>74.685683211968893</v>
      </c>
      <c r="L343" s="808">
        <v>2.8124970099132538E-2</v>
      </c>
      <c r="M343" s="808"/>
      <c r="N343" s="809">
        <v>115.015910255222</v>
      </c>
      <c r="O343" s="809">
        <v>123.387596775098</v>
      </c>
      <c r="P343" s="808">
        <v>-6.7848687701854773E-2</v>
      </c>
      <c r="Q343" s="808"/>
      <c r="R343" s="809">
        <v>112.99508177804699</v>
      </c>
      <c r="S343" s="809">
        <v>112.91152324623849</v>
      </c>
      <c r="T343" s="808">
        <v>7.4003546676348854E-4</v>
      </c>
      <c r="U343" s="808"/>
      <c r="V343" s="809">
        <v>114.428835763061</v>
      </c>
      <c r="W343" s="809">
        <v>120.2337204708075</v>
      </c>
      <c r="X343" s="808">
        <v>-4.8280005684061898E-2</v>
      </c>
      <c r="Y343" s="808"/>
      <c r="Z343" s="809">
        <v>89.643277977026997</v>
      </c>
      <c r="AA343" s="809">
        <v>91.740064420103892</v>
      </c>
      <c r="AB343" s="808">
        <v>-2.2855733275650554E-2</v>
      </c>
      <c r="AC343" s="808"/>
      <c r="AD343" s="809">
        <v>95.442955897272398</v>
      </c>
      <c r="AE343" s="809">
        <v>95.20080840234786</v>
      </c>
      <c r="AF343" s="808">
        <v>2.543544524340048E-3</v>
      </c>
      <c r="AG343" s="808"/>
      <c r="AH343" s="809">
        <v>137.21845412801599</v>
      </c>
      <c r="AI343" s="809">
        <v>139.26962440732899</v>
      </c>
      <c r="AJ343" s="808">
        <v>-1.4728052064776422E-2</v>
      </c>
      <c r="AK343" s="808"/>
    </row>
    <row r="344" spans="1:37" x14ac:dyDescent="0.25">
      <c r="A344" s="810" t="s">
        <v>354</v>
      </c>
      <c r="B344" s="809">
        <v>6.0153460645500703</v>
      </c>
      <c r="C344" s="809">
        <v>5.58330579728048</v>
      </c>
      <c r="D344" s="808">
        <v>7.7380728005266811E-2</v>
      </c>
      <c r="E344" s="808"/>
      <c r="F344" s="809">
        <v>7.2788006556983103</v>
      </c>
      <c r="G344" s="809">
        <v>6.7744890172716401</v>
      </c>
      <c r="H344" s="808">
        <v>7.4442756810280689E-2</v>
      </c>
      <c r="I344" s="808"/>
      <c r="J344" s="809"/>
      <c r="K344" s="809"/>
      <c r="L344" s="808"/>
      <c r="M344" s="808"/>
      <c r="N344" s="809">
        <v>7.7862743802705197</v>
      </c>
      <c r="O344" s="809">
        <v>8.2961635462096694</v>
      </c>
      <c r="P344" s="808">
        <v>-6.1460838265671204E-2</v>
      </c>
      <c r="Q344" s="808"/>
      <c r="R344" s="809">
        <v>8.0663807209196499</v>
      </c>
      <c r="S344" s="809">
        <v>8.4943142986544053</v>
      </c>
      <c r="T344" s="808">
        <v>-5.0378825493017719E-2</v>
      </c>
      <c r="U344" s="808"/>
      <c r="V344" s="809"/>
      <c r="W344" s="809"/>
      <c r="X344" s="808"/>
      <c r="Y344" s="808"/>
      <c r="Z344" s="809">
        <v>6.8388588481476704</v>
      </c>
      <c r="AA344" s="809">
        <v>6.8237550914872855</v>
      </c>
      <c r="AB344" s="808">
        <v>2.2134083738185439E-3</v>
      </c>
      <c r="AC344" s="808"/>
      <c r="AD344" s="809">
        <v>7.6269981563687397</v>
      </c>
      <c r="AE344" s="809">
        <v>7.5225039974013503</v>
      </c>
      <c r="AF344" s="808">
        <v>1.3890874501826368E-2</v>
      </c>
      <c r="AG344" s="808"/>
      <c r="AH344" s="809">
        <v>7.2068668657169503</v>
      </c>
      <c r="AI344" s="809">
        <v>7.1513572271207249</v>
      </c>
      <c r="AJ344" s="808">
        <v>7.7621123981488956E-3</v>
      </c>
      <c r="AK344" s="808"/>
    </row>
    <row r="345" spans="1:37" x14ac:dyDescent="0.25">
      <c r="A345" s="817"/>
      <c r="B345" s="809"/>
      <c r="C345" s="809"/>
      <c r="D345" s="808"/>
      <c r="E345" s="808"/>
      <c r="F345" s="809"/>
      <c r="G345" s="809"/>
      <c r="H345" s="808"/>
      <c r="I345" s="808"/>
      <c r="J345" s="809"/>
      <c r="K345" s="809"/>
      <c r="L345" s="808"/>
      <c r="M345" s="808"/>
      <c r="N345" s="809"/>
      <c r="O345" s="809"/>
      <c r="P345" s="808"/>
      <c r="Q345" s="808"/>
      <c r="R345" s="809"/>
      <c r="S345" s="809"/>
      <c r="T345" s="808"/>
      <c r="U345" s="808"/>
      <c r="V345" s="809"/>
      <c r="W345" s="809"/>
      <c r="X345" s="808"/>
      <c r="Y345" s="808"/>
      <c r="Z345" s="809"/>
      <c r="AA345" s="809"/>
      <c r="AB345" s="808"/>
      <c r="AC345" s="808"/>
      <c r="AD345" s="809"/>
      <c r="AE345" s="809"/>
      <c r="AF345" s="808"/>
      <c r="AG345" s="808"/>
      <c r="AH345" s="809"/>
      <c r="AI345" s="809"/>
      <c r="AJ345" s="808"/>
      <c r="AK345" s="808"/>
    </row>
    <row r="346" spans="1:37" x14ac:dyDescent="0.25">
      <c r="A346" s="813" t="s">
        <v>865</v>
      </c>
      <c r="B346" s="812"/>
      <c r="C346" s="812"/>
      <c r="D346" s="811"/>
      <c r="E346" s="811"/>
      <c r="F346" s="812"/>
      <c r="G346" s="812"/>
      <c r="H346" s="811"/>
      <c r="I346" s="811"/>
      <c r="J346" s="812"/>
      <c r="K346" s="812"/>
      <c r="L346" s="811"/>
      <c r="M346" s="811"/>
      <c r="N346" s="812"/>
      <c r="O346" s="812"/>
      <c r="P346" s="811"/>
      <c r="Q346" s="811"/>
      <c r="R346" s="812"/>
      <c r="S346" s="812"/>
      <c r="T346" s="811"/>
      <c r="U346" s="811"/>
      <c r="V346" s="812"/>
      <c r="W346" s="812"/>
      <c r="X346" s="811"/>
      <c r="Y346" s="811"/>
      <c r="Z346" s="812"/>
      <c r="AA346" s="812"/>
      <c r="AB346" s="811"/>
      <c r="AC346" s="811"/>
      <c r="AD346" s="812"/>
      <c r="AE346" s="812"/>
      <c r="AF346" s="811"/>
      <c r="AG346" s="811"/>
      <c r="AH346" s="812"/>
      <c r="AI346" s="812"/>
      <c r="AJ346" s="811"/>
      <c r="AK346" s="811"/>
    </row>
    <row r="347" spans="1:37" x14ac:dyDescent="0.25">
      <c r="A347" s="810" t="s">
        <v>862</v>
      </c>
      <c r="B347" s="809">
        <v>0.556162442072205</v>
      </c>
      <c r="C347" s="809">
        <v>0.49506638618986698</v>
      </c>
      <c r="D347" s="808">
        <v>0.12340982459452735</v>
      </c>
      <c r="E347" s="808"/>
      <c r="F347" s="809">
        <v>0.626850047170464</v>
      </c>
      <c r="G347" s="809">
        <v>0.3965756525316575</v>
      </c>
      <c r="H347" s="808">
        <v>0.58065691418215437</v>
      </c>
      <c r="I347" s="808"/>
      <c r="J347" s="809">
        <v>0.59211593083357095</v>
      </c>
      <c r="K347" s="809">
        <v>0.44506333540523701</v>
      </c>
      <c r="L347" s="808">
        <v>0.33040824469272512</v>
      </c>
      <c r="M347" s="808"/>
      <c r="N347" s="809">
        <v>0.563073499156862</v>
      </c>
      <c r="O347" s="809">
        <v>0.41440761433316248</v>
      </c>
      <c r="P347" s="808">
        <v>0.3587431303908904</v>
      </c>
      <c r="Q347" s="808"/>
      <c r="R347" s="809">
        <v>0.45573637655851801</v>
      </c>
      <c r="S347" s="809">
        <v>0.15604445280270351</v>
      </c>
      <c r="T347" s="808">
        <v>1.9205548058458266</v>
      </c>
      <c r="U347" s="808"/>
      <c r="V347" s="809">
        <v>0.50862212762873404</v>
      </c>
      <c r="W347" s="809">
        <v>0.28314331130010001</v>
      </c>
      <c r="X347" s="808">
        <v>0.79634166632194214</v>
      </c>
      <c r="Y347" s="808"/>
      <c r="Z347" s="809">
        <v>0.55959663341997301</v>
      </c>
      <c r="AA347" s="809">
        <v>0.45609284837194752</v>
      </c>
      <c r="AB347" s="808">
        <v>0.22693577726002248</v>
      </c>
      <c r="AC347" s="808"/>
      <c r="AD347" s="809">
        <v>0.54204948911831097</v>
      </c>
      <c r="AE347" s="809">
        <v>0.2802651547512745</v>
      </c>
      <c r="AF347" s="808">
        <v>0.93405951446001512</v>
      </c>
      <c r="AG347" s="808"/>
      <c r="AH347" s="809">
        <v>0.55068331481751698</v>
      </c>
      <c r="AI347" s="809">
        <v>0.3667951010913455</v>
      </c>
      <c r="AJ347" s="808">
        <v>0.50133770374533038</v>
      </c>
      <c r="AK347" s="808"/>
    </row>
    <row r="348" spans="1:37" x14ac:dyDescent="0.25">
      <c r="A348" s="810" t="s">
        <v>861</v>
      </c>
      <c r="B348" s="809">
        <v>0.27392609257764799</v>
      </c>
      <c r="C348" s="809">
        <v>0.19965962177367</v>
      </c>
      <c r="D348" s="808">
        <v>0.37196539863310435</v>
      </c>
      <c r="E348" s="808"/>
      <c r="F348" s="809">
        <v>0.20225823410707</v>
      </c>
      <c r="G348" s="809">
        <v>0.199823952730626</v>
      </c>
      <c r="H348" s="808">
        <v>1.2182130035859847E-2</v>
      </c>
      <c r="I348" s="808"/>
      <c r="J348" s="809">
        <v>0.23750054988466801</v>
      </c>
      <c r="K348" s="809">
        <v>0.19974313909918651</v>
      </c>
      <c r="L348" s="808">
        <v>0.18902982578406508</v>
      </c>
      <c r="M348" s="808"/>
      <c r="N348" s="809">
        <v>0.125079581883973</v>
      </c>
      <c r="O348" s="809">
        <v>6.9115490963384096E-2</v>
      </c>
      <c r="P348" s="808">
        <v>0.8097184891624003</v>
      </c>
      <c r="Q348" s="808"/>
      <c r="R348" s="809">
        <v>6.06304066744109E-2</v>
      </c>
      <c r="S348" s="809">
        <v>5.3552792067375954E-2</v>
      </c>
      <c r="T348" s="808">
        <v>0.13216144917580475</v>
      </c>
      <c r="U348" s="808"/>
      <c r="V348" s="809">
        <v>9.2355448757690903E-2</v>
      </c>
      <c r="W348" s="809">
        <v>6.12097769807049E-2</v>
      </c>
      <c r="X348" s="808">
        <v>0.50883491679448567</v>
      </c>
      <c r="Y348" s="808"/>
      <c r="Z348" s="809">
        <v>0.19813755650326501</v>
      </c>
      <c r="AA348" s="809">
        <v>0.13451380185508749</v>
      </c>
      <c r="AB348" s="808">
        <v>0.4729905316089405</v>
      </c>
      <c r="AC348" s="808"/>
      <c r="AD348" s="809">
        <v>0.130216619115331</v>
      </c>
      <c r="AE348" s="809">
        <v>0.126870473130831</v>
      </c>
      <c r="AF348" s="808">
        <v>2.6374505445797475E-2</v>
      </c>
      <c r="AG348" s="808"/>
      <c r="AH348" s="809">
        <v>0.16363382398877999</v>
      </c>
      <c r="AI348" s="809">
        <v>0.130629991513944</v>
      </c>
      <c r="AJ348" s="808">
        <v>0.25265126401935822</v>
      </c>
      <c r="AK348" s="808"/>
    </row>
    <row r="349" spans="1:37" x14ac:dyDescent="0.25">
      <c r="A349" s="810" t="s">
        <v>860</v>
      </c>
      <c r="B349" s="809">
        <v>0.123787528072859</v>
      </c>
      <c r="C349" s="809">
        <v>8.9044455541010398E-2</v>
      </c>
      <c r="D349" s="808">
        <v>0.39017670803599114</v>
      </c>
      <c r="E349" s="808"/>
      <c r="F349" s="809">
        <v>0.124711941397029</v>
      </c>
      <c r="G349" s="809">
        <v>0.1011275264777845</v>
      </c>
      <c r="H349" s="808">
        <v>0.23321459290735719</v>
      </c>
      <c r="I349" s="808"/>
      <c r="J349" s="809">
        <v>0.124257850161531</v>
      </c>
      <c r="K349" s="809">
        <v>9.5192525690894592E-2</v>
      </c>
      <c r="L349" s="808">
        <v>0.30533200227312152</v>
      </c>
      <c r="M349" s="808"/>
      <c r="N349" s="809">
        <v>9.3509339565191599E-2</v>
      </c>
      <c r="O349" s="809">
        <v>9.4579571399934947E-2</v>
      </c>
      <c r="P349" s="808">
        <v>-1.1315676513459912E-2</v>
      </c>
      <c r="Q349" s="808"/>
      <c r="R349" s="809">
        <v>0.14415956965101301</v>
      </c>
      <c r="S349" s="809">
        <v>0.25774889572810045</v>
      </c>
      <c r="T349" s="808">
        <v>-0.44069762454739253</v>
      </c>
      <c r="U349" s="808"/>
      <c r="V349" s="809">
        <v>0.119137061572881</v>
      </c>
      <c r="W349" s="809">
        <v>0.17711500255229251</v>
      </c>
      <c r="X349" s="808">
        <v>-0.32734630123890129</v>
      </c>
      <c r="Y349" s="808"/>
      <c r="Z349" s="809">
        <v>0.107971788514119</v>
      </c>
      <c r="AA349" s="809">
        <v>9.1882353261464045E-2</v>
      </c>
      <c r="AB349" s="808">
        <v>0.17510908984742937</v>
      </c>
      <c r="AC349" s="808"/>
      <c r="AD349" s="809">
        <v>0.13481590551063299</v>
      </c>
      <c r="AE349" s="809">
        <v>0.180963228993444</v>
      </c>
      <c r="AF349" s="808">
        <v>-0.25500939466814471</v>
      </c>
      <c r="AG349" s="808"/>
      <c r="AH349" s="809">
        <v>0.12159029312266401</v>
      </c>
      <c r="AI349" s="809">
        <v>0.13707204668752598</v>
      </c>
      <c r="AJ349" s="808">
        <v>-0.11294610344700477</v>
      </c>
      <c r="AK349" s="808"/>
    </row>
    <row r="350" spans="1:37" x14ac:dyDescent="0.25">
      <c r="A350" s="810" t="s">
        <v>859</v>
      </c>
      <c r="B350" s="809">
        <v>0.12470022349681099</v>
      </c>
      <c r="C350" s="809">
        <v>0.1025247468816835</v>
      </c>
      <c r="D350" s="808">
        <v>0.21629389283661071</v>
      </c>
      <c r="E350" s="808"/>
      <c r="F350" s="809">
        <v>0.219531726752591</v>
      </c>
      <c r="G350" s="809">
        <v>0.2863914622791825</v>
      </c>
      <c r="H350" s="808">
        <v>-0.23345575665735013</v>
      </c>
      <c r="I350" s="808"/>
      <c r="J350" s="809">
        <v>0.172880556182403</v>
      </c>
      <c r="K350" s="809">
        <v>0.19600319786529452</v>
      </c>
      <c r="L350" s="808">
        <v>-0.11797073687941982</v>
      </c>
      <c r="M350" s="808"/>
      <c r="N350" s="809">
        <v>0.18584646560457199</v>
      </c>
      <c r="O350" s="809">
        <v>0.33446255713574602</v>
      </c>
      <c r="P350" s="808">
        <v>-0.44434298656293608</v>
      </c>
      <c r="Q350" s="808"/>
      <c r="R350" s="809">
        <v>0.20181803593641501</v>
      </c>
      <c r="S350" s="809">
        <v>0.2239635410436065</v>
      </c>
      <c r="T350" s="808">
        <v>-9.8879956103568117E-2</v>
      </c>
      <c r="U350" s="808"/>
      <c r="V350" s="809">
        <v>0.19391293860963099</v>
      </c>
      <c r="W350" s="809">
        <v>0.27848521807842452</v>
      </c>
      <c r="X350" s="808">
        <v>-0.30368678112379033</v>
      </c>
      <c r="Y350" s="808"/>
      <c r="Z350" s="809">
        <v>0.15711874264954501</v>
      </c>
      <c r="AA350" s="809">
        <v>0.223482161726614</v>
      </c>
      <c r="AB350" s="808">
        <v>-0.29695175026206988</v>
      </c>
      <c r="AC350" s="808"/>
      <c r="AD350" s="809">
        <v>0.21019344258220199</v>
      </c>
      <c r="AE350" s="809">
        <v>0.25394774695529448</v>
      </c>
      <c r="AF350" s="808">
        <v>-0.17229648578372739</v>
      </c>
      <c r="AG350" s="808"/>
      <c r="AH350" s="809">
        <v>0.183999536952028</v>
      </c>
      <c r="AI350" s="809">
        <v>0.23894214922770701</v>
      </c>
      <c r="AJ350" s="808">
        <v>-0.22994106503712669</v>
      </c>
      <c r="AK350" s="808"/>
    </row>
    <row r="351" spans="1:37" x14ac:dyDescent="0.25">
      <c r="A351" s="810" t="s">
        <v>858</v>
      </c>
      <c r="B351" s="809">
        <v>0.20369002126659699</v>
      </c>
      <c r="C351" s="809">
        <v>0.22995992801911652</v>
      </c>
      <c r="D351" s="808">
        <v>-0.11423688891716698</v>
      </c>
      <c r="E351" s="808"/>
      <c r="F351" s="809">
        <v>0.30708866791411399</v>
      </c>
      <c r="G351" s="809">
        <v>0.28576986670583349</v>
      </c>
      <c r="H351" s="808">
        <v>7.4601291780794041E-2</v>
      </c>
      <c r="I351" s="808"/>
      <c r="J351" s="809">
        <v>0.25582636983492102</v>
      </c>
      <c r="K351" s="809">
        <v>0.25810984724243446</v>
      </c>
      <c r="L351" s="808">
        <v>-8.8469209211094035E-3</v>
      </c>
      <c r="M351" s="808"/>
      <c r="N351" s="809">
        <v>0.28127816147976098</v>
      </c>
      <c r="O351" s="809">
        <v>0.30805374027732652</v>
      </c>
      <c r="P351" s="808">
        <v>-8.6918531725862905E-2</v>
      </c>
      <c r="Q351" s="808"/>
      <c r="R351" s="809">
        <v>0.27405917867085999</v>
      </c>
      <c r="S351" s="809">
        <v>0.455524791015816</v>
      </c>
      <c r="T351" s="808">
        <v>-0.3983660514728285</v>
      </c>
      <c r="U351" s="808"/>
      <c r="V351" s="809">
        <v>0.27766055990580701</v>
      </c>
      <c r="W351" s="809">
        <v>0.38182120031697697</v>
      </c>
      <c r="X351" s="808">
        <v>-0.27279952062561952</v>
      </c>
      <c r="Y351" s="808"/>
      <c r="Z351" s="809">
        <v>0.244928859299511</v>
      </c>
      <c r="AA351" s="809">
        <v>0.27082666220152352</v>
      </c>
      <c r="AB351" s="808">
        <v>-9.562501229196492E-2</v>
      </c>
      <c r="AC351" s="808"/>
      <c r="AD351" s="809">
        <v>0.28963530916350499</v>
      </c>
      <c r="AE351" s="809">
        <v>0.37389602351129902</v>
      </c>
      <c r="AF351" s="808">
        <v>-0.22535868008568885</v>
      </c>
      <c r="AG351" s="808"/>
      <c r="AH351" s="809">
        <v>0.26739751946555801</v>
      </c>
      <c r="AI351" s="809">
        <v>0.32258959279682098</v>
      </c>
      <c r="AJ351" s="808">
        <v>-0.17109068167002214</v>
      </c>
      <c r="AK351" s="808"/>
    </row>
    <row r="352" spans="1:37" x14ac:dyDescent="0.25">
      <c r="A352" s="810" t="s">
        <v>857</v>
      </c>
      <c r="B352" s="809">
        <v>0.437422009643961</v>
      </c>
      <c r="C352" s="809">
        <v>0.47908392895345298</v>
      </c>
      <c r="D352" s="808">
        <v>-8.6961629876630211E-2</v>
      </c>
      <c r="E352" s="808"/>
      <c r="F352" s="809">
        <v>0.52024652054791398</v>
      </c>
      <c r="G352" s="809">
        <v>0.43419769091337801</v>
      </c>
      <c r="H352" s="808">
        <v>0.19817892042107296</v>
      </c>
      <c r="I352" s="808"/>
      <c r="J352" s="809">
        <v>0.47704651294762201</v>
      </c>
      <c r="K352" s="809">
        <v>0.45768942991599804</v>
      </c>
      <c r="L352" s="808">
        <v>4.2293052376535502E-2</v>
      </c>
      <c r="M352" s="808"/>
      <c r="N352" s="809">
        <v>0.62638925061228801</v>
      </c>
      <c r="O352" s="809">
        <v>0.60555973347326097</v>
      </c>
      <c r="P352" s="808">
        <v>3.4397130435930443E-2</v>
      </c>
      <c r="Q352" s="808"/>
      <c r="R352" s="809">
        <v>0.58364224683676502</v>
      </c>
      <c r="S352" s="809">
        <v>0.64314721831016608</v>
      </c>
      <c r="T352" s="808">
        <v>-9.2521540604260238E-2</v>
      </c>
      <c r="U352" s="808"/>
      <c r="V352" s="809">
        <v>0.60710768365684697</v>
      </c>
      <c r="W352" s="809">
        <v>0.62247286729137308</v>
      </c>
      <c r="X352" s="808">
        <v>-2.4684101816977382E-2</v>
      </c>
      <c r="Y352" s="808"/>
      <c r="Z352" s="809">
        <v>0.52213687015106902</v>
      </c>
      <c r="AA352" s="809">
        <v>0.53394345170642654</v>
      </c>
      <c r="AB352" s="808">
        <v>-2.2112044857231491E-2</v>
      </c>
      <c r="AC352" s="808"/>
      <c r="AD352" s="809">
        <v>0.54695404803204595</v>
      </c>
      <c r="AE352" s="809">
        <v>0.51936885495028706</v>
      </c>
      <c r="AF352" s="808">
        <v>5.3112913527322086E-2</v>
      </c>
      <c r="AG352" s="808"/>
      <c r="AH352" s="809">
        <v>0.53371402436835902</v>
      </c>
      <c r="AI352" s="809">
        <v>0.5271605158636985</v>
      </c>
      <c r="AJ352" s="808">
        <v>1.2431713505559628E-2</v>
      </c>
      <c r="AK352" s="808"/>
    </row>
    <row r="353" spans="1:37" x14ac:dyDescent="0.25">
      <c r="A353" s="810" t="s">
        <v>856</v>
      </c>
      <c r="B353" s="809">
        <v>0.72255178933303699</v>
      </c>
      <c r="C353" s="809">
        <v>0.76553518281576394</v>
      </c>
      <c r="D353" s="808">
        <v>-5.6148162027807764E-2</v>
      </c>
      <c r="E353" s="808"/>
      <c r="F353" s="809">
        <v>0.63139584257407499</v>
      </c>
      <c r="G353" s="809">
        <v>0.68855266356606903</v>
      </c>
      <c r="H353" s="808">
        <v>-8.3010093514088404E-2</v>
      </c>
      <c r="I353" s="808"/>
      <c r="J353" s="809">
        <v>0.68187990897511797</v>
      </c>
      <c r="K353" s="809">
        <v>0.731033472125589</v>
      </c>
      <c r="L353" s="808">
        <v>-6.723845764209635E-2</v>
      </c>
      <c r="M353" s="808"/>
      <c r="N353" s="809">
        <v>0.84370786836216205</v>
      </c>
      <c r="O353" s="809">
        <v>0.99503089744404893</v>
      </c>
      <c r="P353" s="808">
        <v>-0.15207872385731203</v>
      </c>
      <c r="Q353" s="808"/>
      <c r="R353" s="809">
        <v>0.89956186196959598</v>
      </c>
      <c r="S353" s="809">
        <v>1.1543631608434501</v>
      </c>
      <c r="T353" s="808">
        <v>-0.22072888976089669</v>
      </c>
      <c r="U353" s="808"/>
      <c r="V353" s="809">
        <v>0.86545077003348903</v>
      </c>
      <c r="W353" s="809">
        <v>1.0571814312326151</v>
      </c>
      <c r="X353" s="808">
        <v>-0.18136022402094096</v>
      </c>
      <c r="Y353" s="808"/>
      <c r="Z353" s="809">
        <v>0.772676662097879</v>
      </c>
      <c r="AA353" s="809">
        <v>0.85814819840163203</v>
      </c>
      <c r="AB353" s="808">
        <v>-9.9599971733262904E-2</v>
      </c>
      <c r="AC353" s="808"/>
      <c r="AD353" s="809">
        <v>0.72747565028500305</v>
      </c>
      <c r="AE353" s="809">
        <v>0.85046299143610993</v>
      </c>
      <c r="AF353" s="808">
        <v>-0.14461221991967907</v>
      </c>
      <c r="AG353" s="808"/>
      <c r="AH353" s="809">
        <v>0.753512495569994</v>
      </c>
      <c r="AI353" s="809">
        <v>0.8548734272955385</v>
      </c>
      <c r="AJ353" s="808">
        <v>-0.11856834999095485</v>
      </c>
      <c r="AK353" s="808"/>
    </row>
    <row r="354" spans="1:37" x14ac:dyDescent="0.25">
      <c r="A354" s="810" t="s">
        <v>855</v>
      </c>
      <c r="B354" s="809">
        <v>1.24136313582072</v>
      </c>
      <c r="C354" s="809">
        <v>1.2225082392721349</v>
      </c>
      <c r="D354" s="808">
        <v>1.5423124313510582E-2</v>
      </c>
      <c r="E354" s="808"/>
      <c r="F354" s="809">
        <v>1.2428189564821299</v>
      </c>
      <c r="G354" s="809">
        <v>1.1754333568379249</v>
      </c>
      <c r="H354" s="808">
        <v>5.7328303006034628E-2</v>
      </c>
      <c r="I354" s="808"/>
      <c r="J354" s="809">
        <v>1.2420263095590101</v>
      </c>
      <c r="K354" s="809">
        <v>1.20085670767123</v>
      </c>
      <c r="L354" s="808">
        <v>3.4283525773544224E-2</v>
      </c>
      <c r="M354" s="808"/>
      <c r="N354" s="809">
        <v>1.7448897635255001</v>
      </c>
      <c r="O354" s="809">
        <v>1.9351403034204</v>
      </c>
      <c r="P354" s="808">
        <v>-9.8313563909876819E-2</v>
      </c>
      <c r="Q354" s="808"/>
      <c r="R354" s="809">
        <v>1.45052533934275</v>
      </c>
      <c r="S354" s="809">
        <v>1.8047137185113549</v>
      </c>
      <c r="T354" s="808">
        <v>-0.19625737618970532</v>
      </c>
      <c r="U354" s="808"/>
      <c r="V354" s="809">
        <v>1.62830510250551</v>
      </c>
      <c r="W354" s="809">
        <v>1.882712106032705</v>
      </c>
      <c r="X354" s="808">
        <v>-0.13512793735803155</v>
      </c>
      <c r="Y354" s="808"/>
      <c r="Z354" s="809">
        <v>1.4627914737119201</v>
      </c>
      <c r="AA354" s="809">
        <v>1.5317899064056351</v>
      </c>
      <c r="AB354" s="808">
        <v>-4.504431867919844E-2</v>
      </c>
      <c r="AC354" s="808"/>
      <c r="AD354" s="809">
        <v>1.3219336554038901</v>
      </c>
      <c r="AE354" s="809">
        <v>1.4126877445901851</v>
      </c>
      <c r="AF354" s="808">
        <v>-6.4242143767320931E-2</v>
      </c>
      <c r="AG354" s="808"/>
      <c r="AH354" s="809">
        <v>1.40209785971229</v>
      </c>
      <c r="AI354" s="809">
        <v>1.4798349976771901</v>
      </c>
      <c r="AJ354" s="808">
        <v>-5.253094979299687E-2</v>
      </c>
      <c r="AK354" s="808"/>
    </row>
    <row r="355" spans="1:37" x14ac:dyDescent="0.25">
      <c r="A355" s="810" t="s">
        <v>854</v>
      </c>
      <c r="B355" s="809">
        <v>1.77627522691137</v>
      </c>
      <c r="C355" s="809">
        <v>1.785779039565335</v>
      </c>
      <c r="D355" s="808">
        <v>-5.3219421011226065E-3</v>
      </c>
      <c r="E355" s="808"/>
      <c r="F355" s="809">
        <v>2.0475591047911901</v>
      </c>
      <c r="G355" s="809">
        <v>2.1069303224395051</v>
      </c>
      <c r="H355" s="808">
        <v>-2.8179013333280118E-2</v>
      </c>
      <c r="I355" s="808"/>
      <c r="J355" s="809">
        <v>1.90447053099709</v>
      </c>
      <c r="K355" s="809">
        <v>1.9387566188760799</v>
      </c>
      <c r="L355" s="808">
        <v>-1.7684575539381499E-2</v>
      </c>
      <c r="M355" s="808"/>
      <c r="N355" s="809">
        <v>2.9303596813310002</v>
      </c>
      <c r="O355" s="809">
        <v>3.2312438863622903</v>
      </c>
      <c r="P355" s="808">
        <v>-9.3117144855946868E-2</v>
      </c>
      <c r="Q355" s="808"/>
      <c r="R355" s="809">
        <v>2.8900803714182</v>
      </c>
      <c r="S355" s="809">
        <v>3.0243039715532252</v>
      </c>
      <c r="T355" s="808">
        <v>-4.4381649925913536E-2</v>
      </c>
      <c r="U355" s="808"/>
      <c r="V355" s="809">
        <v>2.9131300339851398</v>
      </c>
      <c r="W355" s="809">
        <v>3.1416552916759848</v>
      </c>
      <c r="X355" s="808">
        <v>-7.2740398444201423E-2</v>
      </c>
      <c r="Y355" s="808"/>
      <c r="Z355" s="809">
        <v>2.3020192777185402</v>
      </c>
      <c r="AA355" s="809">
        <v>2.4354677039591852</v>
      </c>
      <c r="AB355" s="808">
        <v>-5.4793757282720845E-2</v>
      </c>
      <c r="AC355" s="808"/>
      <c r="AD355" s="809">
        <v>2.3939281042807798</v>
      </c>
      <c r="AE355" s="809">
        <v>2.4799290077181304</v>
      </c>
      <c r="AF355" s="808">
        <v>-3.4678776355974404E-2</v>
      </c>
      <c r="AG355" s="808"/>
      <c r="AH355" s="809">
        <v>2.3436581489860902</v>
      </c>
      <c r="AI355" s="809">
        <v>2.4558165690865952</v>
      </c>
      <c r="AJ355" s="808">
        <v>-4.5670520148913527E-2</v>
      </c>
      <c r="AK355" s="808"/>
    </row>
    <row r="356" spans="1:37" x14ac:dyDescent="0.25">
      <c r="A356" s="810" t="s">
        <v>853</v>
      </c>
      <c r="B356" s="809">
        <v>2.49725656650988</v>
      </c>
      <c r="C356" s="809">
        <v>2.5726689572419499</v>
      </c>
      <c r="D356" s="808">
        <v>-2.9312901109871631E-2</v>
      </c>
      <c r="E356" s="808"/>
      <c r="F356" s="809">
        <v>3.2041555909228401</v>
      </c>
      <c r="G356" s="809">
        <v>3.3513777877388398</v>
      </c>
      <c r="H356" s="808">
        <v>-4.3928857365653745E-2</v>
      </c>
      <c r="I356" s="808"/>
      <c r="J356" s="809">
        <v>2.8419524768437801</v>
      </c>
      <c r="K356" s="809">
        <v>2.9539090918461102</v>
      </c>
      <c r="L356" s="808">
        <v>-3.7901171471854733E-2</v>
      </c>
      <c r="M356" s="808"/>
      <c r="N356" s="809">
        <v>5.1487035434431396</v>
      </c>
      <c r="O356" s="809">
        <v>5.2875173414971552</v>
      </c>
      <c r="P356" s="808">
        <v>-2.6253114474837944E-2</v>
      </c>
      <c r="Q356" s="808"/>
      <c r="R356" s="809">
        <v>5.4519105500745804</v>
      </c>
      <c r="S356" s="809">
        <v>6.1663572020156945</v>
      </c>
      <c r="T356" s="808">
        <v>-0.11586202818538824</v>
      </c>
      <c r="U356" s="808"/>
      <c r="V356" s="809">
        <v>5.2807994202929702</v>
      </c>
      <c r="W356" s="809">
        <v>5.6697823337779294</v>
      </c>
      <c r="X356" s="808">
        <v>-6.8606322180585252E-2</v>
      </c>
      <c r="Y356" s="808"/>
      <c r="Z356" s="809">
        <v>3.74536493697883</v>
      </c>
      <c r="AA356" s="809">
        <v>3.8367276532283752</v>
      </c>
      <c r="AB356" s="808">
        <v>-2.3812666550014034E-2</v>
      </c>
      <c r="AC356" s="808"/>
      <c r="AD356" s="809">
        <v>4.1461904388272304</v>
      </c>
      <c r="AE356" s="809">
        <v>4.5097798008060401</v>
      </c>
      <c r="AF356" s="808">
        <v>-8.0622420170897227E-2</v>
      </c>
      <c r="AG356" s="808"/>
      <c r="AH356" s="809">
        <v>3.9315107576747099</v>
      </c>
      <c r="AI356" s="809">
        <v>4.1500509786872897</v>
      </c>
      <c r="AJ356" s="808">
        <v>-5.2659647347683088E-2</v>
      </c>
      <c r="AK356" s="808"/>
    </row>
    <row r="357" spans="1:37" x14ac:dyDescent="0.25">
      <c r="A357" s="810" t="s">
        <v>852</v>
      </c>
      <c r="B357" s="809">
        <v>3.6953849401305998</v>
      </c>
      <c r="C357" s="809">
        <v>3.6785586797091003</v>
      </c>
      <c r="D357" s="808">
        <v>4.5741448992816123E-3</v>
      </c>
      <c r="E357" s="808"/>
      <c r="F357" s="809">
        <v>5.4077001342379196</v>
      </c>
      <c r="G357" s="809">
        <v>5.2338539890272049</v>
      </c>
      <c r="H357" s="808">
        <v>3.3215704063427033E-2</v>
      </c>
      <c r="I357" s="808"/>
      <c r="J357" s="809">
        <v>4.5349050989057798</v>
      </c>
      <c r="K357" s="809">
        <v>4.4417367574422251</v>
      </c>
      <c r="L357" s="808">
        <v>2.097565581919035E-2</v>
      </c>
      <c r="M357" s="808"/>
      <c r="N357" s="809">
        <v>8.5126796598693097</v>
      </c>
      <c r="O357" s="809">
        <v>9.4103438292840842</v>
      </c>
      <c r="P357" s="808">
        <v>-9.5391219035093067E-2</v>
      </c>
      <c r="Q357" s="808"/>
      <c r="R357" s="809">
        <v>11.221447541761201</v>
      </c>
      <c r="S357" s="809">
        <v>12.54929481876535</v>
      </c>
      <c r="T357" s="808">
        <v>-0.10581050936970406</v>
      </c>
      <c r="U357" s="808"/>
      <c r="V357" s="809">
        <v>9.6765542990489699</v>
      </c>
      <c r="W357" s="809">
        <v>10.7763579926986</v>
      </c>
      <c r="X357" s="808">
        <v>-0.10205708592780506</v>
      </c>
      <c r="Y357" s="808"/>
      <c r="Z357" s="809">
        <v>6.04530508787869</v>
      </c>
      <c r="AA357" s="809">
        <v>6.439178252255445</v>
      </c>
      <c r="AB357" s="808">
        <v>-6.1168234353318827E-2</v>
      </c>
      <c r="AC357" s="808"/>
      <c r="AD357" s="809">
        <v>7.8915906816286503</v>
      </c>
      <c r="AE357" s="809">
        <v>8.352347914275736</v>
      </c>
      <c r="AF357" s="808">
        <v>-5.5164995205667235E-2</v>
      </c>
      <c r="AG357" s="808"/>
      <c r="AH357" s="809">
        <v>6.8990515970127504</v>
      </c>
      <c r="AI357" s="809">
        <v>7.3295461897404248</v>
      </c>
      <c r="AJ357" s="808">
        <v>-5.8734140093183632E-2</v>
      </c>
      <c r="AK357" s="808"/>
    </row>
    <row r="358" spans="1:37" x14ac:dyDescent="0.25">
      <c r="A358" s="810" t="s">
        <v>851</v>
      </c>
      <c r="B358" s="809">
        <v>5.8583273260564903</v>
      </c>
      <c r="C358" s="809">
        <v>5.4793962643559002</v>
      </c>
      <c r="D358" s="808">
        <v>6.9155622885970131E-2</v>
      </c>
      <c r="E358" s="808"/>
      <c r="F358" s="809">
        <v>8.0399045875778992</v>
      </c>
      <c r="G358" s="809">
        <v>8.2126581818258693</v>
      </c>
      <c r="H358" s="808">
        <v>-2.1035040107996176E-2</v>
      </c>
      <c r="I358" s="808"/>
      <c r="J358" s="809">
        <v>6.9013898283738202</v>
      </c>
      <c r="K358" s="809">
        <v>6.7863534310403599</v>
      </c>
      <c r="L358" s="808">
        <v>1.6951135613905832E-2</v>
      </c>
      <c r="M358" s="808"/>
      <c r="N358" s="809">
        <v>12.574632492594899</v>
      </c>
      <c r="O358" s="809">
        <v>13.852203964302699</v>
      </c>
      <c r="P358" s="808">
        <v>-9.2228751107052531E-2</v>
      </c>
      <c r="Q358" s="808"/>
      <c r="R358" s="809">
        <v>19.592903731694399</v>
      </c>
      <c r="S358" s="809">
        <v>21.484240082300502</v>
      </c>
      <c r="T358" s="808">
        <v>-8.8033662971596316E-2</v>
      </c>
      <c r="U358" s="808"/>
      <c r="V358" s="809">
        <v>15.7288562639934</v>
      </c>
      <c r="W358" s="809">
        <v>17.343984017505598</v>
      </c>
      <c r="X358" s="808">
        <v>-9.3123226582890073E-2</v>
      </c>
      <c r="Y358" s="808"/>
      <c r="Z358" s="809">
        <v>9.1249681540901602</v>
      </c>
      <c r="AA358" s="809">
        <v>9.4685624962367356</v>
      </c>
      <c r="AB358" s="808">
        <v>-3.6287909836697649E-2</v>
      </c>
      <c r="AC358" s="808"/>
      <c r="AD358" s="809">
        <v>13.3267985953206</v>
      </c>
      <c r="AE358" s="809">
        <v>14.26187820130675</v>
      </c>
      <c r="AF358" s="808">
        <v>-6.5564969268947559E-2</v>
      </c>
      <c r="AG358" s="808"/>
      <c r="AH358" s="809">
        <v>11.076932356592801</v>
      </c>
      <c r="AI358" s="809">
        <v>11.7143646675153</v>
      </c>
      <c r="AJ358" s="808">
        <v>-5.441458662202487E-2</v>
      </c>
      <c r="AK358" s="808"/>
    </row>
    <row r="359" spans="1:37" x14ac:dyDescent="0.25">
      <c r="A359" s="810" t="s">
        <v>850</v>
      </c>
      <c r="B359" s="809">
        <v>8.5609372229618597</v>
      </c>
      <c r="C359" s="809">
        <v>8.7206290718620902</v>
      </c>
      <c r="D359" s="808">
        <v>-1.8311964375997941E-2</v>
      </c>
      <c r="E359" s="808"/>
      <c r="F359" s="809">
        <v>13.160663400894901</v>
      </c>
      <c r="G359" s="809">
        <v>12.9072653454825</v>
      </c>
      <c r="H359" s="808">
        <v>1.9632203153016385E-2</v>
      </c>
      <c r="I359" s="808"/>
      <c r="J359" s="809">
        <v>10.7382836484856</v>
      </c>
      <c r="K359" s="809">
        <v>10.712048724957949</v>
      </c>
      <c r="L359" s="808">
        <v>2.4491042004436288E-3</v>
      </c>
      <c r="M359" s="808"/>
      <c r="N359" s="809">
        <v>17.514771955339501</v>
      </c>
      <c r="O359" s="809">
        <v>18.939436538318201</v>
      </c>
      <c r="P359" s="808">
        <v>-7.5222120789936051E-2</v>
      </c>
      <c r="Q359" s="808"/>
      <c r="R359" s="809">
        <v>25.273259681154801</v>
      </c>
      <c r="S359" s="809">
        <v>26.159227761395549</v>
      </c>
      <c r="T359" s="808">
        <v>-3.3868281140478233E-2</v>
      </c>
      <c r="U359" s="808"/>
      <c r="V359" s="809">
        <v>21.053166800701899</v>
      </c>
      <c r="W359" s="809">
        <v>22.244427146494701</v>
      </c>
      <c r="X359" s="808">
        <v>-5.355320404286168E-2</v>
      </c>
      <c r="Y359" s="808"/>
      <c r="Z359" s="809">
        <v>12.600988498390199</v>
      </c>
      <c r="AA359" s="809">
        <v>13.211096632689099</v>
      </c>
      <c r="AB359" s="808">
        <v>-4.6181490550093178E-2</v>
      </c>
      <c r="AC359" s="808"/>
      <c r="AD359" s="809">
        <v>18.418191628067301</v>
      </c>
      <c r="AE359" s="809">
        <v>18.497040041364201</v>
      </c>
      <c r="AF359" s="808">
        <v>-4.2627584262440923E-3</v>
      </c>
      <c r="AG359" s="808"/>
      <c r="AH359" s="809">
        <v>15.310048839577799</v>
      </c>
      <c r="AI359" s="809">
        <v>15.684632743233401</v>
      </c>
      <c r="AJ359" s="808">
        <v>-2.3882223434093654E-2</v>
      </c>
      <c r="AK359" s="808"/>
    </row>
    <row r="360" spans="1:37" x14ac:dyDescent="0.25">
      <c r="A360" s="810" t="s">
        <v>849</v>
      </c>
      <c r="B360" s="809">
        <v>11.9154263827372</v>
      </c>
      <c r="C360" s="809">
        <v>11.957154270544802</v>
      </c>
      <c r="D360" s="808">
        <v>-3.4897841797018369E-3</v>
      </c>
      <c r="E360" s="808"/>
      <c r="F360" s="809">
        <v>18.418751558076401</v>
      </c>
      <c r="G360" s="809">
        <v>18.628498753192751</v>
      </c>
      <c r="H360" s="808">
        <v>-1.1259479247107938E-2</v>
      </c>
      <c r="I360" s="808"/>
      <c r="J360" s="809">
        <v>14.940384955507101</v>
      </c>
      <c r="K360" s="809">
        <v>15.07233455452665</v>
      </c>
      <c r="L360" s="808">
        <v>-8.7544234466266514E-3</v>
      </c>
      <c r="M360" s="808"/>
      <c r="N360" s="809">
        <v>22.331737542091901</v>
      </c>
      <c r="O360" s="809">
        <v>25.959734162811049</v>
      </c>
      <c r="P360" s="808">
        <v>-0.13975476782487556</v>
      </c>
      <c r="Q360" s="808"/>
      <c r="R360" s="809">
        <v>32.027586385603101</v>
      </c>
      <c r="S360" s="809">
        <v>34.209052194435998</v>
      </c>
      <c r="T360" s="808">
        <v>-6.3768671415798714E-2</v>
      </c>
      <c r="U360" s="808"/>
      <c r="V360" s="809">
        <v>26.511788413583599</v>
      </c>
      <c r="W360" s="809">
        <v>29.529661659656199</v>
      </c>
      <c r="X360" s="808">
        <v>-0.10219802992851955</v>
      </c>
      <c r="Y360" s="808"/>
      <c r="Z360" s="809">
        <v>16.086389135939399</v>
      </c>
      <c r="AA360" s="809">
        <v>17.43861612125615</v>
      </c>
      <c r="AB360" s="808">
        <v>-7.7542104024441727E-2</v>
      </c>
      <c r="AC360" s="808"/>
      <c r="AD360" s="809">
        <v>23.425185247877401</v>
      </c>
      <c r="AE360" s="809">
        <v>24.223027806651302</v>
      </c>
      <c r="AF360" s="808">
        <v>-3.2937358828231407E-2</v>
      </c>
      <c r="AG360" s="808"/>
      <c r="AH360" s="809">
        <v>19.403651307375</v>
      </c>
      <c r="AI360" s="809">
        <v>20.519187126271451</v>
      </c>
      <c r="AJ360" s="808">
        <v>-5.4365497620916477E-2</v>
      </c>
      <c r="AK360" s="808"/>
    </row>
    <row r="361" spans="1:37" x14ac:dyDescent="0.25">
      <c r="A361" s="810" t="s">
        <v>848</v>
      </c>
      <c r="B361" s="809">
        <v>16.555839752564999</v>
      </c>
      <c r="C361" s="809">
        <v>17.071702737197498</v>
      </c>
      <c r="D361" s="808">
        <v>-3.0217430128307333E-2</v>
      </c>
      <c r="E361" s="808"/>
      <c r="F361" s="809">
        <v>25.407335686756699</v>
      </c>
      <c r="G361" s="809">
        <v>25.724765649213801</v>
      </c>
      <c r="H361" s="808">
        <v>-1.2339469551855864E-2</v>
      </c>
      <c r="I361" s="808"/>
      <c r="J361" s="809">
        <v>20.531026222333701</v>
      </c>
      <c r="K361" s="809">
        <v>20.9767923560673</v>
      </c>
      <c r="L361" s="808">
        <v>-2.1250443164379532E-2</v>
      </c>
      <c r="M361" s="808"/>
      <c r="N361" s="809">
        <v>30.729517708121701</v>
      </c>
      <c r="O361" s="809">
        <v>34.398449305431555</v>
      </c>
      <c r="P361" s="808">
        <v>-0.10665979633943921</v>
      </c>
      <c r="Q361" s="808"/>
      <c r="R361" s="809">
        <v>41.785133107571497</v>
      </c>
      <c r="S361" s="809">
        <v>44.617302246864455</v>
      </c>
      <c r="T361" s="808">
        <v>-6.3476924795290435E-2</v>
      </c>
      <c r="U361" s="808"/>
      <c r="V361" s="809">
        <v>35.178748838575302</v>
      </c>
      <c r="W361" s="809">
        <v>38.554742812283095</v>
      </c>
      <c r="X361" s="808">
        <v>-8.7563649176573943E-2</v>
      </c>
      <c r="Y361" s="808"/>
      <c r="Z361" s="809">
        <v>21.707676896573101</v>
      </c>
      <c r="AA361" s="809">
        <v>23.244982571677049</v>
      </c>
      <c r="AB361" s="808">
        <v>-6.6134946342230633E-2</v>
      </c>
      <c r="AC361" s="808"/>
      <c r="AD361" s="809">
        <v>30.657103766854402</v>
      </c>
      <c r="AE361" s="809">
        <v>31.68925289579445</v>
      </c>
      <c r="AF361" s="808">
        <v>-3.257095180924973E-2</v>
      </c>
      <c r="AG361" s="808"/>
      <c r="AH361" s="809">
        <v>25.582835599922799</v>
      </c>
      <c r="AI361" s="809">
        <v>26.928419826911998</v>
      </c>
      <c r="AJ361" s="808">
        <v>-4.9968926347636479E-2</v>
      </c>
      <c r="AK361" s="808"/>
    </row>
    <row r="362" spans="1:37" x14ac:dyDescent="0.25">
      <c r="A362" s="810" t="s">
        <v>847</v>
      </c>
      <c r="B362" s="809">
        <v>22.405874923613599</v>
      </c>
      <c r="C362" s="809">
        <v>23.286979779282703</v>
      </c>
      <c r="D362" s="808">
        <v>-3.7836802540318279E-2</v>
      </c>
      <c r="E362" s="808"/>
      <c r="F362" s="809">
        <v>33.295298978070399</v>
      </c>
      <c r="G362" s="809">
        <v>31.9614364772636</v>
      </c>
      <c r="H362" s="808">
        <v>4.1733496607878312E-2</v>
      </c>
      <c r="I362" s="808"/>
      <c r="J362" s="809">
        <v>27.203533183073901</v>
      </c>
      <c r="K362" s="809">
        <v>27.129641528261352</v>
      </c>
      <c r="L362" s="808">
        <v>2.723650245639064E-3</v>
      </c>
      <c r="M362" s="808"/>
      <c r="N362" s="809">
        <v>40.658192365710299</v>
      </c>
      <c r="O362" s="809">
        <v>45.475314046046499</v>
      </c>
      <c r="P362" s="808">
        <v>-0.10592827738272624</v>
      </c>
      <c r="Q362" s="808"/>
      <c r="R362" s="809">
        <v>53.952144553637403</v>
      </c>
      <c r="S362" s="809">
        <v>56.816937534712196</v>
      </c>
      <c r="T362" s="808">
        <v>-5.0421460666100718E-2</v>
      </c>
      <c r="U362" s="808"/>
      <c r="V362" s="809">
        <v>45.8502808484726</v>
      </c>
      <c r="W362" s="809">
        <v>49.928838429060306</v>
      </c>
      <c r="X362" s="808">
        <v>-8.1687411702609222E-2</v>
      </c>
      <c r="Y362" s="808"/>
      <c r="Z362" s="809">
        <v>28.734124983956502</v>
      </c>
      <c r="AA362" s="809">
        <v>30.94698133150305</v>
      </c>
      <c r="AB362" s="808">
        <v>-7.1504755951558044E-2</v>
      </c>
      <c r="AC362" s="808"/>
      <c r="AD362" s="809">
        <v>39.525435107035499</v>
      </c>
      <c r="AE362" s="809">
        <v>39.418983758632102</v>
      </c>
      <c r="AF362" s="808">
        <v>2.7005097101237565E-3</v>
      </c>
      <c r="AG362" s="808"/>
      <c r="AH362" s="809">
        <v>33.311739465088301</v>
      </c>
      <c r="AI362" s="809">
        <v>34.561012324027452</v>
      </c>
      <c r="AJ362" s="808">
        <v>-3.6146882713578181E-2</v>
      </c>
      <c r="AK362" s="808"/>
    </row>
    <row r="363" spans="1:37" x14ac:dyDescent="0.25">
      <c r="A363" s="810" t="s">
        <v>846</v>
      </c>
      <c r="B363" s="809">
        <v>31.256816577917501</v>
      </c>
      <c r="C363" s="809">
        <v>31.875825660956899</v>
      </c>
      <c r="D363" s="808">
        <v>-1.9419389779057265E-2</v>
      </c>
      <c r="E363" s="808"/>
      <c r="F363" s="809">
        <v>41.437183104456899</v>
      </c>
      <c r="G363" s="809">
        <v>44.768294455504098</v>
      </c>
      <c r="H363" s="808">
        <v>-7.4407823473329804E-2</v>
      </c>
      <c r="I363" s="808"/>
      <c r="J363" s="809">
        <v>35.584563498971598</v>
      </c>
      <c r="K363" s="809">
        <v>37.356287255614149</v>
      </c>
      <c r="L363" s="808">
        <v>-4.7427726008191159E-2</v>
      </c>
      <c r="M363" s="808"/>
      <c r="N363" s="809">
        <v>50.903089389661901</v>
      </c>
      <c r="O363" s="809">
        <v>54.188965643045051</v>
      </c>
      <c r="P363" s="808">
        <v>-6.063736803961086E-2</v>
      </c>
      <c r="Q363" s="808"/>
      <c r="R363" s="809">
        <v>65.728961593096599</v>
      </c>
      <c r="S363" s="809">
        <v>65.509774023826111</v>
      </c>
      <c r="T363" s="808">
        <v>3.3458758259610104E-3</v>
      </c>
      <c r="U363" s="808"/>
      <c r="V363" s="809">
        <v>56.444593474806901</v>
      </c>
      <c r="W363" s="809">
        <v>58.470401615062599</v>
      </c>
      <c r="X363" s="808">
        <v>-3.4646728674663806E-2</v>
      </c>
      <c r="Y363" s="808"/>
      <c r="Z363" s="809">
        <v>38.177185136850603</v>
      </c>
      <c r="AA363" s="809">
        <v>39.804189560175303</v>
      </c>
      <c r="AB363" s="808">
        <v>-4.0875205381710418E-2</v>
      </c>
      <c r="AC363" s="808"/>
      <c r="AD363" s="809">
        <v>48.847234214286601</v>
      </c>
      <c r="AE363" s="809">
        <v>51.238422527855398</v>
      </c>
      <c r="AF363" s="808">
        <v>-4.6667875309175356E-2</v>
      </c>
      <c r="AG363" s="808"/>
      <c r="AH363" s="809">
        <v>42.530707656392202</v>
      </c>
      <c r="AI363" s="809">
        <v>44.483743396191599</v>
      </c>
      <c r="AJ363" s="808">
        <v>-4.3904482642227509E-2</v>
      </c>
      <c r="AK363" s="808"/>
    </row>
    <row r="364" spans="1:37" x14ac:dyDescent="0.25">
      <c r="A364" s="810" t="s">
        <v>845</v>
      </c>
      <c r="B364" s="809">
        <v>40.235837242518301</v>
      </c>
      <c r="C364" s="809">
        <v>42.829534150166751</v>
      </c>
      <c r="D364" s="808">
        <v>-6.0558606557674921E-2</v>
      </c>
      <c r="E364" s="808"/>
      <c r="F364" s="809">
        <v>56.805042874868903</v>
      </c>
      <c r="G364" s="809">
        <v>55.674449866114898</v>
      </c>
      <c r="H364" s="808">
        <v>2.0307214736254034E-2</v>
      </c>
      <c r="I364" s="808"/>
      <c r="J364" s="809">
        <v>46.818893618465502</v>
      </c>
      <c r="K364" s="809">
        <v>47.950834010559149</v>
      </c>
      <c r="L364" s="808">
        <v>-2.3606271203632966E-2</v>
      </c>
      <c r="M364" s="808"/>
      <c r="N364" s="809">
        <v>61.315650750491699</v>
      </c>
      <c r="O364" s="809">
        <v>70.131170545652793</v>
      </c>
      <c r="P364" s="808">
        <v>-0.12570045140516395</v>
      </c>
      <c r="Q364" s="808"/>
      <c r="R364" s="809">
        <v>73.821477855654095</v>
      </c>
      <c r="S364" s="809">
        <v>79.332027576001792</v>
      </c>
      <c r="T364" s="808">
        <v>-6.9461854042095067E-2</v>
      </c>
      <c r="U364" s="808"/>
      <c r="V364" s="809">
        <v>65.759566213414104</v>
      </c>
      <c r="W364" s="809">
        <v>73.396507920614908</v>
      </c>
      <c r="X364" s="808">
        <v>-0.10405047765298128</v>
      </c>
      <c r="Y364" s="808"/>
      <c r="Z364" s="809">
        <v>48.020724733830797</v>
      </c>
      <c r="AA364" s="809">
        <v>53.037414267752901</v>
      </c>
      <c r="AB364" s="808">
        <v>-9.4587747219273557E-2</v>
      </c>
      <c r="AC364" s="808"/>
      <c r="AD364" s="809">
        <v>62.398185903026601</v>
      </c>
      <c r="AE364" s="809">
        <v>63.512886377162097</v>
      </c>
      <c r="AF364" s="808">
        <v>-1.7550776507243088E-2</v>
      </c>
      <c r="AG364" s="808"/>
      <c r="AH364" s="809">
        <v>53.519568072301503</v>
      </c>
      <c r="AI364" s="809">
        <v>57.049930076910449</v>
      </c>
      <c r="AJ364" s="808">
        <v>-6.1881969002408527E-2</v>
      </c>
      <c r="AK364" s="808"/>
    </row>
    <row r="365" spans="1:37" x14ac:dyDescent="0.25">
      <c r="A365" s="810" t="s">
        <v>844</v>
      </c>
      <c r="B365" s="809">
        <v>51.431256215085</v>
      </c>
      <c r="C365" s="809">
        <v>51.858298652930749</v>
      </c>
      <c r="D365" s="808">
        <v>-8.2347946025725441E-3</v>
      </c>
      <c r="E365" s="808"/>
      <c r="F365" s="809">
        <v>69.844516064238704</v>
      </c>
      <c r="G365" s="809">
        <v>66.887601303403002</v>
      </c>
      <c r="H365" s="808">
        <v>4.4207217828355044E-2</v>
      </c>
      <c r="I365" s="808"/>
      <c r="J365" s="809">
        <v>57.565897870847301</v>
      </c>
      <c r="K365" s="809">
        <v>56.853149617796802</v>
      </c>
      <c r="L365" s="808">
        <v>1.2536653779817799E-2</v>
      </c>
      <c r="M365" s="808"/>
      <c r="N365" s="809">
        <v>74.612456094726895</v>
      </c>
      <c r="O365" s="809">
        <v>82.024547621832454</v>
      </c>
      <c r="P365" s="808">
        <v>-9.0364308515036351E-2</v>
      </c>
      <c r="Q365" s="808"/>
      <c r="R365" s="809">
        <v>85.453311418034701</v>
      </c>
      <c r="S365" s="809">
        <v>86.302643011853945</v>
      </c>
      <c r="T365" s="808">
        <v>-9.8413161425726613E-3</v>
      </c>
      <c r="U365" s="808"/>
      <c r="V365" s="809">
        <v>77.761852347505098</v>
      </c>
      <c r="W365" s="809">
        <v>83.310614978118494</v>
      </c>
      <c r="X365" s="808">
        <v>-6.6603308978943163E-2</v>
      </c>
      <c r="Y365" s="808"/>
      <c r="Z365" s="809">
        <v>60.823647148679598</v>
      </c>
      <c r="AA365" s="809">
        <v>64.220181881733595</v>
      </c>
      <c r="AB365" s="808">
        <v>-5.2888899307525737E-2</v>
      </c>
      <c r="AC365" s="808"/>
      <c r="AD365" s="809">
        <v>75.4364327209545</v>
      </c>
      <c r="AE365" s="809">
        <v>74.1708581042856</v>
      </c>
      <c r="AF365" s="808">
        <v>1.7062963123461221E-2</v>
      </c>
      <c r="AG365" s="808"/>
      <c r="AH365" s="809">
        <v>65.448829060946807</v>
      </c>
      <c r="AI365" s="809">
        <v>67.40214585157679</v>
      </c>
      <c r="AJ365" s="808">
        <v>-2.8980038631578497E-2</v>
      </c>
      <c r="AK365" s="808"/>
    </row>
    <row r="366" spans="1:37" x14ac:dyDescent="0.25">
      <c r="A366" s="810" t="s">
        <v>354</v>
      </c>
      <c r="B366" s="809">
        <v>5.516609341134</v>
      </c>
      <c r="C366" s="809">
        <v>5.4381975781273049</v>
      </c>
      <c r="D366" s="808">
        <v>1.4418704337273639E-2</v>
      </c>
      <c r="E366" s="808"/>
      <c r="F366" s="809">
        <v>6.7873238976734296</v>
      </c>
      <c r="G366" s="809">
        <v>6.6016738450591399</v>
      </c>
      <c r="H366" s="808">
        <v>2.8121663834276649E-2</v>
      </c>
      <c r="I366" s="808"/>
      <c r="J366" s="809">
        <v>6.1232249860399603</v>
      </c>
      <c r="K366" s="809">
        <v>5.9953686800396149</v>
      </c>
      <c r="L366" s="808">
        <v>2.1325845469023042E-2</v>
      </c>
      <c r="M366" s="808"/>
      <c r="N366" s="809">
        <v>7.7915689016279401</v>
      </c>
      <c r="O366" s="809">
        <v>8.4964616203526688</v>
      </c>
      <c r="P366" s="808">
        <v>-8.2963091016171761E-2</v>
      </c>
      <c r="Q366" s="808"/>
      <c r="R366" s="809">
        <v>8.6323429395034506</v>
      </c>
      <c r="S366" s="809">
        <v>9.1633162581055103</v>
      </c>
      <c r="T366" s="808">
        <v>-5.7945541073340295E-2</v>
      </c>
      <c r="U366" s="808"/>
      <c r="V366" s="809">
        <v>8.1736021595839308</v>
      </c>
      <c r="W366" s="809">
        <v>8.8008172931956814</v>
      </c>
      <c r="X366" s="808">
        <v>-7.1267828056910079E-2</v>
      </c>
      <c r="Y366" s="808"/>
      <c r="Z366" s="809">
        <v>6.5745055098290202</v>
      </c>
      <c r="AA366" s="809">
        <v>6.8365846138799053</v>
      </c>
      <c r="AB366" s="808">
        <v>-3.8334800028482323E-2</v>
      </c>
      <c r="AC366" s="808"/>
      <c r="AD366" s="809">
        <v>7.6030263861228704</v>
      </c>
      <c r="AE366" s="809">
        <v>7.7158289779782905</v>
      </c>
      <c r="AF366" s="808">
        <v>-1.4619633506311428E-2</v>
      </c>
      <c r="AG366" s="808"/>
      <c r="AH366" s="809">
        <v>7.0547555427424298</v>
      </c>
      <c r="AI366" s="809">
        <v>7.2488104233111645</v>
      </c>
      <c r="AJ366" s="808">
        <v>-2.6770582928294179E-2</v>
      </c>
      <c r="AK366" s="808"/>
    </row>
    <row r="367" spans="1:37" x14ac:dyDescent="0.25">
      <c r="A367" s="817"/>
      <c r="B367" s="809"/>
      <c r="C367" s="809"/>
      <c r="D367" s="808"/>
      <c r="E367" s="808"/>
      <c r="F367" s="809"/>
      <c r="G367" s="809"/>
      <c r="H367" s="808"/>
      <c r="I367" s="808"/>
      <c r="J367" s="809"/>
      <c r="K367" s="809"/>
      <c r="L367" s="808"/>
      <c r="M367" s="808"/>
      <c r="N367" s="809"/>
      <c r="O367" s="809"/>
      <c r="P367" s="808"/>
      <c r="Q367" s="808"/>
      <c r="R367" s="809"/>
      <c r="S367" s="809"/>
      <c r="T367" s="808"/>
      <c r="U367" s="808"/>
      <c r="V367" s="809"/>
      <c r="W367" s="809"/>
      <c r="X367" s="808"/>
      <c r="Y367" s="808"/>
      <c r="Z367" s="809"/>
      <c r="AA367" s="809"/>
      <c r="AB367" s="808"/>
      <c r="AC367" s="808"/>
      <c r="AD367" s="809"/>
      <c r="AE367" s="809"/>
      <c r="AF367" s="808"/>
      <c r="AG367" s="808"/>
      <c r="AH367" s="809"/>
      <c r="AI367" s="809"/>
      <c r="AJ367" s="808"/>
      <c r="AK367" s="808"/>
    </row>
    <row r="368" spans="1:37" x14ac:dyDescent="0.25">
      <c r="A368" s="813" t="s">
        <v>864</v>
      </c>
      <c r="B368" s="812"/>
      <c r="C368" s="812"/>
      <c r="D368" s="811"/>
      <c r="E368" s="811"/>
      <c r="F368" s="812"/>
      <c r="G368" s="812"/>
      <c r="H368" s="811"/>
      <c r="I368" s="811"/>
      <c r="J368" s="812"/>
      <c r="K368" s="812"/>
      <c r="L368" s="811"/>
      <c r="M368" s="811"/>
      <c r="N368" s="812"/>
      <c r="O368" s="812"/>
      <c r="P368" s="811"/>
      <c r="Q368" s="811"/>
      <c r="R368" s="812"/>
      <c r="S368" s="812"/>
      <c r="T368" s="811"/>
      <c r="U368" s="811"/>
      <c r="V368" s="812"/>
      <c r="W368" s="812"/>
      <c r="X368" s="811"/>
      <c r="Y368" s="811"/>
      <c r="Z368" s="812"/>
      <c r="AA368" s="812"/>
      <c r="AB368" s="811"/>
      <c r="AC368" s="811"/>
      <c r="AD368" s="812"/>
      <c r="AE368" s="812"/>
      <c r="AF368" s="811"/>
      <c r="AG368" s="811"/>
      <c r="AH368" s="812"/>
      <c r="AI368" s="812"/>
      <c r="AJ368" s="811"/>
      <c r="AK368" s="811"/>
    </row>
    <row r="369" spans="1:37" x14ac:dyDescent="0.25">
      <c r="A369" s="810" t="s">
        <v>862</v>
      </c>
      <c r="B369" s="809">
        <v>0.18538748069073499</v>
      </c>
      <c r="C369" s="809">
        <v>0.23677088035167548</v>
      </c>
      <c r="D369" s="808">
        <v>-0.21701739497957179</v>
      </c>
      <c r="E369" s="808"/>
      <c r="F369" s="809">
        <v>0.201487515161935</v>
      </c>
      <c r="G369" s="809">
        <v>0.12523441658894449</v>
      </c>
      <c r="H369" s="808">
        <v>0.60888293050683651</v>
      </c>
      <c r="I369" s="808"/>
      <c r="J369" s="809">
        <v>0.19357636200328299</v>
      </c>
      <c r="K369" s="809">
        <v>0.18014468337831049</v>
      </c>
      <c r="L369" s="808">
        <v>7.4560505328738855E-2</v>
      </c>
      <c r="M369" s="808"/>
      <c r="N369" s="809">
        <v>4.6922791596405097E-2</v>
      </c>
      <c r="O369" s="809">
        <v>6.9067935722193802E-2</v>
      </c>
      <c r="P369" s="808">
        <v>-0.32062843480455638</v>
      </c>
      <c r="Q369" s="808"/>
      <c r="R369" s="809">
        <v>4.5573637655851797E-2</v>
      </c>
      <c r="S369" s="809">
        <v>4.4584129372201145E-2</v>
      </c>
      <c r="T369" s="808">
        <v>2.219418204603597E-2</v>
      </c>
      <c r="U369" s="808"/>
      <c r="V369" s="809">
        <v>4.6238375238975803E-2</v>
      </c>
      <c r="W369" s="809">
        <v>5.662866226002005E-2</v>
      </c>
      <c r="X369" s="808">
        <v>-0.18348106076275461</v>
      </c>
      <c r="Y369" s="808"/>
      <c r="Z369" s="809">
        <v>0.11658263196249399</v>
      </c>
      <c r="AA369" s="809">
        <v>0.15573902139529949</v>
      </c>
      <c r="AB369" s="808">
        <v>-0.25142311208838325</v>
      </c>
      <c r="AC369" s="808"/>
      <c r="AD369" s="809">
        <v>0.124219674589613</v>
      </c>
      <c r="AE369" s="809">
        <v>8.6235432231161355E-2</v>
      </c>
      <c r="AF369" s="808">
        <v>0.44047140920720007</v>
      </c>
      <c r="AG369" s="808"/>
      <c r="AH369" s="809">
        <v>0.120461975116332</v>
      </c>
      <c r="AI369" s="809">
        <v>0.1204401824479045</v>
      </c>
      <c r="AJ369" s="808">
        <v>1.8094184170575092E-4</v>
      </c>
      <c r="AK369" s="808"/>
    </row>
    <row r="370" spans="1:37" x14ac:dyDescent="0.25">
      <c r="A370" s="810" t="s">
        <v>861</v>
      </c>
      <c r="B370" s="809">
        <v>0.209048860125047</v>
      </c>
      <c r="C370" s="809">
        <v>0.17212036359799149</v>
      </c>
      <c r="D370" s="808">
        <v>0.21455042131625177</v>
      </c>
      <c r="E370" s="808"/>
      <c r="F370" s="809">
        <v>0.16041170291250401</v>
      </c>
      <c r="G370" s="809">
        <v>0.16651996060885449</v>
      </c>
      <c r="H370" s="808">
        <v>-3.6681834862418793E-2</v>
      </c>
      <c r="I370" s="808"/>
      <c r="J370" s="809">
        <v>0.18432878498511601</v>
      </c>
      <c r="K370" s="809">
        <v>0.16927384669422602</v>
      </c>
      <c r="L370" s="808">
        <v>8.8938359852393692E-2</v>
      </c>
      <c r="M370" s="808"/>
      <c r="N370" s="809">
        <v>8.3386387922648797E-2</v>
      </c>
      <c r="O370" s="809">
        <v>4.8380843674368901E-2</v>
      </c>
      <c r="P370" s="808">
        <v>0.72354141824990659</v>
      </c>
      <c r="Q370" s="808"/>
      <c r="R370" s="809">
        <v>5.3893694821698597E-2</v>
      </c>
      <c r="S370" s="809">
        <v>6.6940990084219956E-2</v>
      </c>
      <c r="T370" s="808">
        <v>-0.19490741391942762</v>
      </c>
      <c r="U370" s="808"/>
      <c r="V370" s="809">
        <v>6.8411443524215507E-2</v>
      </c>
      <c r="W370" s="809">
        <v>5.7809233815110203E-2</v>
      </c>
      <c r="X370" s="808">
        <v>0.18339993474077307</v>
      </c>
      <c r="Y370" s="808"/>
      <c r="Z370" s="809">
        <v>0.14506499672560499</v>
      </c>
      <c r="AA370" s="809">
        <v>0.1103702989580205</v>
      </c>
      <c r="AB370" s="808">
        <v>0.31434813618454244</v>
      </c>
      <c r="AC370" s="808"/>
      <c r="AD370" s="809">
        <v>0.10622934717303301</v>
      </c>
      <c r="AE370" s="809">
        <v>0.11685438314681801</v>
      </c>
      <c r="AF370" s="808">
        <v>-9.0925438033723646E-2</v>
      </c>
      <c r="AG370" s="808"/>
      <c r="AH370" s="809">
        <v>0.125336546033959</v>
      </c>
      <c r="AI370" s="809">
        <v>0.113665057551094</v>
      </c>
      <c r="AJ370" s="808">
        <v>0.10268317048639594</v>
      </c>
      <c r="AK370" s="808"/>
    </row>
    <row r="371" spans="1:37" x14ac:dyDescent="0.25">
      <c r="A371" s="810" t="s">
        <v>860</v>
      </c>
      <c r="B371" s="809">
        <v>9.1495129445156906E-2</v>
      </c>
      <c r="C371" s="809">
        <v>9.4282364690481596E-2</v>
      </c>
      <c r="D371" s="808">
        <v>-2.9562636177771634E-2</v>
      </c>
      <c r="E371" s="808"/>
      <c r="F371" s="809">
        <v>0.114319279613943</v>
      </c>
      <c r="G371" s="809">
        <v>8.0902021182227252E-2</v>
      </c>
      <c r="H371" s="808">
        <v>0.41305838770634984</v>
      </c>
      <c r="I371" s="808"/>
      <c r="J371" s="809">
        <v>0.103107577793611</v>
      </c>
      <c r="K371" s="809">
        <v>8.747421279703825E-2</v>
      </c>
      <c r="L371" s="808">
        <v>0.17871969917404132</v>
      </c>
      <c r="M371" s="808"/>
      <c r="N371" s="809">
        <v>6.8901618626983296E-2</v>
      </c>
      <c r="O371" s="809">
        <v>7.9645954863103052E-2</v>
      </c>
      <c r="P371" s="808">
        <v>-0.13490121694927659</v>
      </c>
      <c r="Q371" s="808"/>
      <c r="R371" s="809">
        <v>7.2079784825506296E-2</v>
      </c>
      <c r="S371" s="809">
        <v>0.12157966779627399</v>
      </c>
      <c r="T371" s="808">
        <v>-0.40713948202023875</v>
      </c>
      <c r="U371" s="808"/>
      <c r="V371" s="809">
        <v>7.0509689502317494E-2</v>
      </c>
      <c r="W371" s="809">
        <v>0.10085715423116651</v>
      </c>
      <c r="X371" s="808">
        <v>-0.30089550870424175</v>
      </c>
      <c r="Y371" s="808"/>
      <c r="Z371" s="809">
        <v>7.9693462950897395E-2</v>
      </c>
      <c r="AA371" s="809">
        <v>8.6777778080271595E-2</v>
      </c>
      <c r="AB371" s="808">
        <v>-8.1637433984781599E-2</v>
      </c>
      <c r="AC371" s="808"/>
      <c r="AD371" s="809">
        <v>9.2373861183211198E-2</v>
      </c>
      <c r="AE371" s="809">
        <v>0.101636882037414</v>
      </c>
      <c r="AF371" s="808">
        <v>-9.113838075820696E-2</v>
      </c>
      <c r="AG371" s="808"/>
      <c r="AH371" s="809">
        <v>8.6126457628553296E-2</v>
      </c>
      <c r="AI371" s="809">
        <v>9.4315628454719955E-2</v>
      </c>
      <c r="AJ371" s="808">
        <v>-8.6827294270728439E-2</v>
      </c>
      <c r="AK371" s="808"/>
    </row>
    <row r="372" spans="1:37" x14ac:dyDescent="0.25">
      <c r="A372" s="810" t="s">
        <v>859</v>
      </c>
      <c r="B372" s="809">
        <v>7.9354687679788802E-2</v>
      </c>
      <c r="C372" s="809">
        <v>7.4045650525660311E-2</v>
      </c>
      <c r="D372" s="808">
        <v>7.1699513967922512E-2</v>
      </c>
      <c r="E372" s="808"/>
      <c r="F372" s="809">
        <v>0.159160501895628</v>
      </c>
      <c r="G372" s="809">
        <v>0.17073337174335851</v>
      </c>
      <c r="H372" s="808">
        <v>-6.7783291160714118E-2</v>
      </c>
      <c r="I372" s="808"/>
      <c r="J372" s="809">
        <v>0.11990103090069899</v>
      </c>
      <c r="K372" s="809">
        <v>0.12320201008675649</v>
      </c>
      <c r="L372" s="808">
        <v>-2.6793225075897806E-2</v>
      </c>
      <c r="M372" s="808"/>
      <c r="N372" s="809">
        <v>0.14064056856562199</v>
      </c>
      <c r="O372" s="809">
        <v>0.19858714329934901</v>
      </c>
      <c r="P372" s="808">
        <v>-0.29179419055532069</v>
      </c>
      <c r="Q372" s="808"/>
      <c r="R372" s="809">
        <v>0.14274934249161</v>
      </c>
      <c r="S372" s="809">
        <v>0.15270241434791398</v>
      </c>
      <c r="T372" s="808">
        <v>-6.5179531697692153E-2</v>
      </c>
      <c r="U372" s="808"/>
      <c r="V372" s="809">
        <v>0.14170560898396101</v>
      </c>
      <c r="W372" s="809">
        <v>0.17534254471604499</v>
      </c>
      <c r="X372" s="808">
        <v>-0.19183556270702387</v>
      </c>
      <c r="Y372" s="808"/>
      <c r="Z372" s="809">
        <v>0.11184724053018399</v>
      </c>
      <c r="AA372" s="809">
        <v>0.13899500302508899</v>
      </c>
      <c r="AB372" s="808">
        <v>-0.19531466530494446</v>
      </c>
      <c r="AC372" s="808"/>
      <c r="AD372" s="809">
        <v>0.15050888481194699</v>
      </c>
      <c r="AE372" s="809">
        <v>0.1613626308778435</v>
      </c>
      <c r="AF372" s="808">
        <v>-6.7263070804250397E-2</v>
      </c>
      <c r="AG372" s="808"/>
      <c r="AH372" s="809">
        <v>0.13142824068001999</v>
      </c>
      <c r="AI372" s="809">
        <v>0.15034562198597301</v>
      </c>
      <c r="AJ372" s="808">
        <v>-0.12582595393245294</v>
      </c>
      <c r="AK372" s="808"/>
    </row>
    <row r="373" spans="1:37" x14ac:dyDescent="0.25">
      <c r="A373" s="810" t="s">
        <v>858</v>
      </c>
      <c r="B373" s="809">
        <v>0.11542434538440501</v>
      </c>
      <c r="C373" s="809">
        <v>0.12174349130423801</v>
      </c>
      <c r="D373" s="808">
        <v>-5.190541072985496E-2</v>
      </c>
      <c r="E373" s="808"/>
      <c r="F373" s="809">
        <v>0.20695105881168599</v>
      </c>
      <c r="G373" s="809">
        <v>0.19937432560872098</v>
      </c>
      <c r="H373" s="808">
        <v>3.8002552133189954E-2</v>
      </c>
      <c r="I373" s="808"/>
      <c r="J373" s="809">
        <v>0.161574549369424</v>
      </c>
      <c r="K373" s="809">
        <v>0.160899645034245</v>
      </c>
      <c r="L373" s="808">
        <v>4.194566961507943E-3</v>
      </c>
      <c r="M373" s="808"/>
      <c r="N373" s="809">
        <v>0.14961604334029799</v>
      </c>
      <c r="O373" s="809">
        <v>0.221798692999675</v>
      </c>
      <c r="P373" s="808">
        <v>-0.32544217769345818</v>
      </c>
      <c r="Q373" s="808"/>
      <c r="R373" s="809">
        <v>0.142987397567405</v>
      </c>
      <c r="S373" s="809">
        <v>0.227762395507908</v>
      </c>
      <c r="T373" s="808">
        <v>-0.37220805371077853</v>
      </c>
      <c r="U373" s="808"/>
      <c r="V373" s="809">
        <v>0.14629427349875901</v>
      </c>
      <c r="W373" s="809">
        <v>0.22478183567047849</v>
      </c>
      <c r="X373" s="808">
        <v>-0.34917217371059833</v>
      </c>
      <c r="Y373" s="808"/>
      <c r="Z373" s="809">
        <v>0.133597559617915</v>
      </c>
      <c r="AA373" s="809">
        <v>0.17410285427240801</v>
      </c>
      <c r="AB373" s="808">
        <v>-0.23265152558106184</v>
      </c>
      <c r="AC373" s="808"/>
      <c r="AD373" s="809">
        <v>0.17315154352166101</v>
      </c>
      <c r="AE373" s="809">
        <v>0.2141113980791195</v>
      </c>
      <c r="AF373" s="808">
        <v>-0.19130160713033501</v>
      </c>
      <c r="AG373" s="808"/>
      <c r="AH373" s="809">
        <v>0.15347668277017301</v>
      </c>
      <c r="AI373" s="809">
        <v>0.194195725016992</v>
      </c>
      <c r="AJ373" s="808">
        <v>-0.20968042547412463</v>
      </c>
      <c r="AK373" s="808"/>
    </row>
    <row r="374" spans="1:37" x14ac:dyDescent="0.25">
      <c r="A374" s="810" t="s">
        <v>857</v>
      </c>
      <c r="B374" s="809">
        <v>0.24654695089023301</v>
      </c>
      <c r="C374" s="809">
        <v>0.25855323149868897</v>
      </c>
      <c r="D374" s="808">
        <v>-4.6436397405912287E-2</v>
      </c>
      <c r="E374" s="808"/>
      <c r="F374" s="809">
        <v>0.25145248493149203</v>
      </c>
      <c r="G374" s="809">
        <v>0.25884862342912895</v>
      </c>
      <c r="H374" s="808">
        <v>-2.8573219357536751E-2</v>
      </c>
      <c r="I374" s="808"/>
      <c r="J374" s="809">
        <v>0.24889383284223701</v>
      </c>
      <c r="K374" s="809">
        <v>0.25869402560469446</v>
      </c>
      <c r="L374" s="808">
        <v>-3.7883336267815232E-2</v>
      </c>
      <c r="M374" s="808"/>
      <c r="N374" s="809">
        <v>0.362131285510229</v>
      </c>
      <c r="O374" s="809">
        <v>0.27796184487297249</v>
      </c>
      <c r="P374" s="808">
        <v>0.30280933225105633</v>
      </c>
      <c r="Q374" s="808"/>
      <c r="R374" s="809">
        <v>0.41688731916911798</v>
      </c>
      <c r="S374" s="809">
        <v>0.36404559526990549</v>
      </c>
      <c r="T374" s="808">
        <v>0.14515138923748092</v>
      </c>
      <c r="U374" s="808"/>
      <c r="V374" s="809">
        <v>0.38682967454241601</v>
      </c>
      <c r="W374" s="809">
        <v>0.31669672195526</v>
      </c>
      <c r="X374" s="808">
        <v>0.22145146357739615</v>
      </c>
      <c r="Y374" s="808"/>
      <c r="Z374" s="809">
        <v>0.298363925800611</v>
      </c>
      <c r="AA374" s="809">
        <v>0.26697172585321305</v>
      </c>
      <c r="AB374" s="808">
        <v>0.1175862344488797</v>
      </c>
      <c r="AC374" s="808"/>
      <c r="AD374" s="809">
        <v>0.32114733095459502</v>
      </c>
      <c r="AE374" s="809">
        <v>0.30172857287588151</v>
      </c>
      <c r="AF374" s="808">
        <v>6.4358366506779521E-2</v>
      </c>
      <c r="AG374" s="808"/>
      <c r="AH374" s="809">
        <v>0.308992329897471</v>
      </c>
      <c r="AI374" s="809">
        <v>0.283147351315436</v>
      </c>
      <c r="AJ374" s="808">
        <v>9.1277486658325788E-2</v>
      </c>
      <c r="AK374" s="808"/>
    </row>
    <row r="375" spans="1:37" x14ac:dyDescent="0.25">
      <c r="A375" s="810" t="s">
        <v>856</v>
      </c>
      <c r="B375" s="809">
        <v>0.329483615935865</v>
      </c>
      <c r="C375" s="809">
        <v>0.27146637688502251</v>
      </c>
      <c r="D375" s="808">
        <v>0.21371795548520267</v>
      </c>
      <c r="E375" s="808"/>
      <c r="F375" s="809">
        <v>0.36592259058270199</v>
      </c>
      <c r="G375" s="809">
        <v>0.31419393386024497</v>
      </c>
      <c r="H375" s="808">
        <v>0.16463925985746811</v>
      </c>
      <c r="I375" s="808"/>
      <c r="J375" s="809">
        <v>0.34574192567752399</v>
      </c>
      <c r="K375" s="809">
        <v>0.29061576555812352</v>
      </c>
      <c r="L375" s="808">
        <v>0.18968743837255853</v>
      </c>
      <c r="M375" s="808"/>
      <c r="N375" s="809">
        <v>0.29488818700036801</v>
      </c>
      <c r="O375" s="809">
        <v>0.345051037016888</v>
      </c>
      <c r="P375" s="808">
        <v>-0.14537805899729797</v>
      </c>
      <c r="Q375" s="808"/>
      <c r="R375" s="809">
        <v>0.46263181472722098</v>
      </c>
      <c r="S375" s="809">
        <v>0.56463415476038303</v>
      </c>
      <c r="T375" s="808">
        <v>-0.18065208980574218</v>
      </c>
      <c r="U375" s="808"/>
      <c r="V375" s="809">
        <v>0.36018760371336001</v>
      </c>
      <c r="W375" s="809">
        <v>0.43070354605773148</v>
      </c>
      <c r="X375" s="808">
        <v>-0.16372268812228336</v>
      </c>
      <c r="Y375" s="808"/>
      <c r="Z375" s="809">
        <v>0.31517074375045101</v>
      </c>
      <c r="AA375" s="809">
        <v>0.30116144321264798</v>
      </c>
      <c r="AB375" s="808">
        <v>4.6517576713534202E-2</v>
      </c>
      <c r="AC375" s="808"/>
      <c r="AD375" s="809">
        <v>0.40057203528351398</v>
      </c>
      <c r="AE375" s="809">
        <v>0.40124407801088247</v>
      </c>
      <c r="AF375" s="808">
        <v>-1.6748975603579016E-3</v>
      </c>
      <c r="AG375" s="808"/>
      <c r="AH375" s="809">
        <v>0.35137888394455702</v>
      </c>
      <c r="AI375" s="809">
        <v>0.34380779141233653</v>
      </c>
      <c r="AJ375" s="808">
        <v>2.2021294226983668E-2</v>
      </c>
      <c r="AK375" s="808"/>
    </row>
    <row r="376" spans="1:37" x14ac:dyDescent="0.25">
      <c r="A376" s="810" t="s">
        <v>855</v>
      </c>
      <c r="B376" s="809">
        <v>0.65503663624488095</v>
      </c>
      <c r="C376" s="809">
        <v>0.60239536427902496</v>
      </c>
      <c r="D376" s="808">
        <v>8.7386582114322112E-2</v>
      </c>
      <c r="E376" s="808"/>
      <c r="F376" s="809">
        <v>0.75007135259053703</v>
      </c>
      <c r="G376" s="809">
        <v>0.722943524780849</v>
      </c>
      <c r="H376" s="808">
        <v>3.7524131387595569E-2</v>
      </c>
      <c r="I376" s="808"/>
      <c r="J376" s="809">
        <v>0.69832804553518701</v>
      </c>
      <c r="K376" s="809">
        <v>0.65783982989957757</v>
      </c>
      <c r="L376" s="808">
        <v>6.1547224408394621E-2</v>
      </c>
      <c r="M376" s="808"/>
      <c r="N376" s="809">
        <v>0.74697621983700302</v>
      </c>
      <c r="O376" s="809">
        <v>0.79138573602565598</v>
      </c>
      <c r="P376" s="808">
        <v>-5.6116144336487317E-2</v>
      </c>
      <c r="Q376" s="808"/>
      <c r="R376" s="809">
        <v>0.72081320544026395</v>
      </c>
      <c r="S376" s="809">
        <v>0.96251398320605752</v>
      </c>
      <c r="T376" s="808">
        <v>-0.25111404299884299</v>
      </c>
      <c r="U376" s="808"/>
      <c r="V376" s="809">
        <v>0.73661421303820795</v>
      </c>
      <c r="W376" s="809">
        <v>0.86017488881127258</v>
      </c>
      <c r="X376" s="808">
        <v>-0.1436459926699564</v>
      </c>
      <c r="Y376" s="808"/>
      <c r="Z376" s="809">
        <v>0.69546752522093203</v>
      </c>
      <c r="AA376" s="809">
        <v>0.68441676669187745</v>
      </c>
      <c r="AB376" s="808">
        <v>1.6146241686141496E-2</v>
      </c>
      <c r="AC376" s="808"/>
      <c r="AD376" s="809">
        <v>0.73892701763601998</v>
      </c>
      <c r="AE376" s="809">
        <v>0.81326748599113596</v>
      </c>
      <c r="AF376" s="808">
        <v>-9.1409615699214422E-2</v>
      </c>
      <c r="AG376" s="808"/>
      <c r="AH376" s="809">
        <v>0.714193597290947</v>
      </c>
      <c r="AI376" s="809">
        <v>0.74062420132077045</v>
      </c>
      <c r="AJ376" s="808">
        <v>-3.5686930001327534E-2</v>
      </c>
      <c r="AK376" s="808"/>
    </row>
    <row r="377" spans="1:37" x14ac:dyDescent="0.25">
      <c r="A377" s="810" t="s">
        <v>854</v>
      </c>
      <c r="B377" s="809">
        <v>1.0335505728376</v>
      </c>
      <c r="C377" s="809">
        <v>1.0236662676296251</v>
      </c>
      <c r="D377" s="808">
        <v>9.6557887277684135E-3</v>
      </c>
      <c r="E377" s="808"/>
      <c r="F377" s="809">
        <v>1.3433985346069</v>
      </c>
      <c r="G377" s="809">
        <v>1.2939030921334349</v>
      </c>
      <c r="H377" s="808">
        <v>3.8252820303454983E-2</v>
      </c>
      <c r="I377" s="808"/>
      <c r="J377" s="809">
        <v>1.17996935006015</v>
      </c>
      <c r="K377" s="809">
        <v>1.1523912667619101</v>
      </c>
      <c r="L377" s="808">
        <v>2.3931180401714842E-2</v>
      </c>
      <c r="M377" s="808"/>
      <c r="N377" s="809">
        <v>1.5988641326970201</v>
      </c>
      <c r="O377" s="809">
        <v>1.7896119986006549</v>
      </c>
      <c r="P377" s="808">
        <v>-0.10658615725240198</v>
      </c>
      <c r="Q377" s="808"/>
      <c r="R377" s="809">
        <v>2.1103309642781398</v>
      </c>
      <c r="S377" s="809">
        <v>2.0547902581844899</v>
      </c>
      <c r="T377" s="808">
        <v>2.7029866368318736E-2</v>
      </c>
      <c r="U377" s="808"/>
      <c r="V377" s="809">
        <v>1.8176462607008099</v>
      </c>
      <c r="W377" s="809">
        <v>1.9044131778055848</v>
      </c>
      <c r="X377" s="808">
        <v>-4.5560972858187526E-2</v>
      </c>
      <c r="Y377" s="808"/>
      <c r="Z377" s="809">
        <v>1.2910795949109299</v>
      </c>
      <c r="AA377" s="809">
        <v>1.36793344024619</v>
      </c>
      <c r="AB377" s="808">
        <v>-5.6182445047493333E-2</v>
      </c>
      <c r="AC377" s="808"/>
      <c r="AD377" s="809">
        <v>1.6586922000176401</v>
      </c>
      <c r="AE377" s="809">
        <v>1.6032755743847948</v>
      </c>
      <c r="AF377" s="808">
        <v>3.4564629136890304E-2</v>
      </c>
      <c r="AG377" s="808"/>
      <c r="AH377" s="809">
        <v>1.4576247953330199</v>
      </c>
      <c r="AI377" s="809">
        <v>1.4756441665125601</v>
      </c>
      <c r="AJ377" s="808">
        <v>-1.2211189925363927E-2</v>
      </c>
      <c r="AK377" s="808"/>
    </row>
    <row r="378" spans="1:37" x14ac:dyDescent="0.25">
      <c r="A378" s="810" t="s">
        <v>853</v>
      </c>
      <c r="B378" s="809">
        <v>1.50361132215121</v>
      </c>
      <c r="C378" s="809">
        <v>1.5011549247488252</v>
      </c>
      <c r="D378" s="808">
        <v>1.6363383698027026E-3</v>
      </c>
      <c r="E378" s="808"/>
      <c r="F378" s="809">
        <v>2.0716523217173499</v>
      </c>
      <c r="G378" s="809">
        <v>2.0777462935256903</v>
      </c>
      <c r="H378" s="808">
        <v>-2.9329720511735912E-3</v>
      </c>
      <c r="I378" s="808"/>
      <c r="J378" s="809">
        <v>1.78059771297984</v>
      </c>
      <c r="K378" s="809">
        <v>1.783442430229095</v>
      </c>
      <c r="L378" s="808">
        <v>-1.5950709711944691E-3</v>
      </c>
      <c r="M378" s="808"/>
      <c r="N378" s="809">
        <v>2.9497164961861402</v>
      </c>
      <c r="O378" s="809">
        <v>3.2913310193139598</v>
      </c>
      <c r="P378" s="808">
        <v>-0.10379221084818908</v>
      </c>
      <c r="Q378" s="808"/>
      <c r="R378" s="809">
        <v>3.8132745139566602</v>
      </c>
      <c r="S378" s="809">
        <v>4.3295699503514449</v>
      </c>
      <c r="T378" s="808">
        <v>-0.11924866495178704</v>
      </c>
      <c r="U378" s="808"/>
      <c r="V378" s="809">
        <v>3.3259362110120598</v>
      </c>
      <c r="W378" s="809">
        <v>3.7429291309427999</v>
      </c>
      <c r="X378" s="808">
        <v>-0.11140817935436155</v>
      </c>
      <c r="Y378" s="808"/>
      <c r="Z378" s="809">
        <v>2.18433244838661</v>
      </c>
      <c r="AA378" s="809">
        <v>2.3346778221519449</v>
      </c>
      <c r="AB378" s="808">
        <v>-6.4396625666644169E-2</v>
      </c>
      <c r="AC378" s="808"/>
      <c r="AD378" s="809">
        <v>2.8015667593623599</v>
      </c>
      <c r="AE378" s="809">
        <v>3.004402599691915</v>
      </c>
      <c r="AF378" s="808">
        <v>-6.7512869397182276E-2</v>
      </c>
      <c r="AG378" s="808"/>
      <c r="AH378" s="809">
        <v>2.4709798469388402</v>
      </c>
      <c r="AI378" s="809">
        <v>2.6464521737977398</v>
      </c>
      <c r="AJ378" s="808">
        <v>-6.6304741342478685E-2</v>
      </c>
      <c r="AK378" s="808"/>
    </row>
    <row r="379" spans="1:37" x14ac:dyDescent="0.25">
      <c r="A379" s="810" t="s">
        <v>852</v>
      </c>
      <c r="B379" s="809">
        <v>2.5083825048159198</v>
      </c>
      <c r="C379" s="809">
        <v>2.3927402962241553</v>
      </c>
      <c r="D379" s="808">
        <v>4.8330447217465607E-2</v>
      </c>
      <c r="E379" s="808"/>
      <c r="F379" s="809">
        <v>3.5333412071931298</v>
      </c>
      <c r="G379" s="809">
        <v>3.539524316304425</v>
      </c>
      <c r="H379" s="808">
        <v>-1.7468757264396675E-3</v>
      </c>
      <c r="I379" s="808"/>
      <c r="J379" s="809">
        <v>3.0109030077694201</v>
      </c>
      <c r="K379" s="809">
        <v>2.9554633039904052</v>
      </c>
      <c r="L379" s="808">
        <v>1.8758380015803721E-2</v>
      </c>
      <c r="M379" s="808"/>
      <c r="N379" s="809">
        <v>5.7495861238620103</v>
      </c>
      <c r="O379" s="809">
        <v>6.1913323531542952</v>
      </c>
      <c r="P379" s="808">
        <v>-7.1349138455994637E-2</v>
      </c>
      <c r="Q379" s="808"/>
      <c r="R379" s="809">
        <v>8.6462892046393591</v>
      </c>
      <c r="S379" s="809">
        <v>9.8551400505798554</v>
      </c>
      <c r="T379" s="808">
        <v>-0.12266196520153665</v>
      </c>
      <c r="U379" s="808"/>
      <c r="V379" s="809">
        <v>6.9942107650090604</v>
      </c>
      <c r="W379" s="809">
        <v>7.7857572252514951</v>
      </c>
      <c r="X379" s="808">
        <v>-0.10166595712427524</v>
      </c>
      <c r="Y379" s="808"/>
      <c r="Z379" s="809">
        <v>4.0894710888591099</v>
      </c>
      <c r="AA379" s="809">
        <v>4.2222694480360854</v>
      </c>
      <c r="AB379" s="808">
        <v>-3.1451891171640954E-2</v>
      </c>
      <c r="AC379" s="808"/>
      <c r="AD379" s="809">
        <v>5.7178191884212701</v>
      </c>
      <c r="AE379" s="809">
        <v>6.2318036251590998</v>
      </c>
      <c r="AF379" s="808">
        <v>-8.2477636917627925E-2</v>
      </c>
      <c r="AG379" s="808"/>
      <c r="AH379" s="809">
        <v>4.8424404617244798</v>
      </c>
      <c r="AI379" s="809">
        <v>5.1574845203225301</v>
      </c>
      <c r="AJ379" s="808">
        <v>-6.1084828729325705E-2</v>
      </c>
      <c r="AK379" s="808"/>
    </row>
    <row r="380" spans="1:37" x14ac:dyDescent="0.25">
      <c r="A380" s="810" t="s">
        <v>851</v>
      </c>
      <c r="B380" s="809">
        <v>3.8928298844153901</v>
      </c>
      <c r="C380" s="809">
        <v>3.8197409796608151</v>
      </c>
      <c r="D380" s="808">
        <v>1.9134518582216854E-2</v>
      </c>
      <c r="E380" s="808"/>
      <c r="F380" s="809">
        <v>5.5959957664834103</v>
      </c>
      <c r="G380" s="809">
        <v>5.564974609738905</v>
      </c>
      <c r="H380" s="808">
        <v>5.5743572828198E-3</v>
      </c>
      <c r="I380" s="808"/>
      <c r="J380" s="809">
        <v>4.7071528507138396</v>
      </c>
      <c r="K380" s="809">
        <v>4.6542550564563197</v>
      </c>
      <c r="L380" s="808">
        <v>1.1365469579098559E-2</v>
      </c>
      <c r="M380" s="808"/>
      <c r="N380" s="809">
        <v>8.0875307270749008</v>
      </c>
      <c r="O380" s="809">
        <v>8.902999432333246</v>
      </c>
      <c r="P380" s="808">
        <v>-9.1594828400952941E-2</v>
      </c>
      <c r="Q380" s="808"/>
      <c r="R380" s="809">
        <v>15.8652324211284</v>
      </c>
      <c r="S380" s="809">
        <v>17.39043175313375</v>
      </c>
      <c r="T380" s="808">
        <v>-8.7703362035879848E-2</v>
      </c>
      <c r="U380" s="808"/>
      <c r="V380" s="809">
        <v>11.583065558153599</v>
      </c>
      <c r="W380" s="809">
        <v>12.786137575282799</v>
      </c>
      <c r="X380" s="808">
        <v>-9.4091903050917303E-2</v>
      </c>
      <c r="Y380" s="808"/>
      <c r="Z380" s="809">
        <v>5.9330261968591902</v>
      </c>
      <c r="AA380" s="809">
        <v>6.2416233337714644</v>
      </c>
      <c r="AB380" s="808">
        <v>-4.9441807108505244E-2</v>
      </c>
      <c r="AC380" s="808"/>
      <c r="AD380" s="809">
        <v>10.2954132126607</v>
      </c>
      <c r="AE380" s="809">
        <v>10.9550486209985</v>
      </c>
      <c r="AF380" s="808">
        <v>-6.0212914717093974E-2</v>
      </c>
      <c r="AG380" s="808"/>
      <c r="AH380" s="809">
        <v>7.9595771039951098</v>
      </c>
      <c r="AI380" s="809">
        <v>8.4499946157189552</v>
      </c>
      <c r="AJ380" s="808">
        <v>-5.8037612333096018E-2</v>
      </c>
      <c r="AK380" s="808"/>
    </row>
    <row r="381" spans="1:37" x14ac:dyDescent="0.25">
      <c r="A381" s="810" t="s">
        <v>850</v>
      </c>
      <c r="B381" s="809">
        <v>5.8053000817049698</v>
      </c>
      <c r="C381" s="809">
        <v>5.9224209896135047</v>
      </c>
      <c r="D381" s="808">
        <v>-1.9775849794186649E-2</v>
      </c>
      <c r="E381" s="808"/>
      <c r="F381" s="809">
        <v>9.2505009800510098</v>
      </c>
      <c r="G381" s="809">
        <v>9.2312402383874055</v>
      </c>
      <c r="H381" s="808">
        <v>2.0864738828386292E-3</v>
      </c>
      <c r="I381" s="808"/>
      <c r="J381" s="809">
        <v>7.4361353903832299</v>
      </c>
      <c r="K381" s="809">
        <v>7.4962973956238592</v>
      </c>
      <c r="L381" s="808">
        <v>-8.0255627632583402E-3</v>
      </c>
      <c r="M381" s="808"/>
      <c r="N381" s="809">
        <v>11.4020666432908</v>
      </c>
      <c r="O381" s="809">
        <v>11.817653905885599</v>
      </c>
      <c r="P381" s="808">
        <v>-3.5166646942319309E-2</v>
      </c>
      <c r="Q381" s="808"/>
      <c r="R381" s="809">
        <v>19.7682914225046</v>
      </c>
      <c r="S381" s="809">
        <v>20.165901353920098</v>
      </c>
      <c r="T381" s="808">
        <v>-1.9716943192237039E-2</v>
      </c>
      <c r="U381" s="808"/>
      <c r="V381" s="809">
        <v>15.217630665569599</v>
      </c>
      <c r="W381" s="809">
        <v>15.63921815642675</v>
      </c>
      <c r="X381" s="808">
        <v>-2.695706950567121E-2</v>
      </c>
      <c r="Y381" s="808"/>
      <c r="Z381" s="809">
        <v>8.3306118125152597</v>
      </c>
      <c r="AA381" s="809">
        <v>8.5129717782976506</v>
      </c>
      <c r="AB381" s="808">
        <v>-2.142142256917685E-2</v>
      </c>
      <c r="AC381" s="808"/>
      <c r="AD381" s="809">
        <v>13.8157963848686</v>
      </c>
      <c r="AE381" s="809">
        <v>13.84356050837415</v>
      </c>
      <c r="AF381" s="808">
        <v>-2.0055623326640029E-3</v>
      </c>
      <c r="AG381" s="808"/>
      <c r="AH381" s="809">
        <v>10.885051748306401</v>
      </c>
      <c r="AI381" s="809">
        <v>11.007399499771399</v>
      </c>
      <c r="AJ381" s="808">
        <v>-1.1115045971352192E-2</v>
      </c>
      <c r="AK381" s="808"/>
    </row>
    <row r="382" spans="1:37" x14ac:dyDescent="0.25">
      <c r="A382" s="810" t="s">
        <v>849</v>
      </c>
      <c r="B382" s="809">
        <v>8.7406449908266897</v>
      </c>
      <c r="C382" s="809">
        <v>8.6740034369375749</v>
      </c>
      <c r="D382" s="808">
        <v>7.6829060967772769E-3</v>
      </c>
      <c r="E382" s="808"/>
      <c r="F382" s="809">
        <v>13.664635454469099</v>
      </c>
      <c r="G382" s="809">
        <v>13.751589243539151</v>
      </c>
      <c r="H382" s="808">
        <v>-6.3231810905713661E-3</v>
      </c>
      <c r="I382" s="808"/>
      <c r="J382" s="809">
        <v>11.030991354209201</v>
      </c>
      <c r="K382" s="809">
        <v>11.044979105897401</v>
      </c>
      <c r="L382" s="808">
        <v>-1.2664353236061083E-3</v>
      </c>
      <c r="M382" s="808"/>
      <c r="N382" s="809">
        <v>14.907781898072001</v>
      </c>
      <c r="O382" s="809">
        <v>16.836021767726002</v>
      </c>
      <c r="P382" s="808">
        <v>-0.11453061158131563</v>
      </c>
      <c r="Q382" s="808"/>
      <c r="R382" s="809">
        <v>24.506554752871502</v>
      </c>
      <c r="S382" s="809">
        <v>25.5865870831392</v>
      </c>
      <c r="T382" s="808">
        <v>-4.2210878956162455E-2</v>
      </c>
      <c r="U382" s="808"/>
      <c r="V382" s="809">
        <v>19.045981604414099</v>
      </c>
      <c r="W382" s="809">
        <v>20.622869496031999</v>
      </c>
      <c r="X382" s="808">
        <v>-7.6463068920709892E-2</v>
      </c>
      <c r="Y382" s="808"/>
      <c r="Z382" s="809">
        <v>11.2101275111256</v>
      </c>
      <c r="AA382" s="809">
        <v>11.869111849432048</v>
      </c>
      <c r="AB382" s="808">
        <v>-5.5520947705786527E-2</v>
      </c>
      <c r="AC382" s="808"/>
      <c r="AD382" s="809">
        <v>17.653173101191999</v>
      </c>
      <c r="AE382" s="809">
        <v>18.0011972069507</v>
      </c>
      <c r="AF382" s="808">
        <v>-1.9333386649656812E-2</v>
      </c>
      <c r="AG382" s="808"/>
      <c r="AH382" s="809">
        <v>14.1224950273718</v>
      </c>
      <c r="AI382" s="809">
        <v>14.653484335745251</v>
      </c>
      <c r="AJ382" s="808">
        <v>-3.6236385572690891E-2</v>
      </c>
      <c r="AK382" s="808"/>
    </row>
    <row r="383" spans="1:37" x14ac:dyDescent="0.25">
      <c r="A383" s="810" t="s">
        <v>848</v>
      </c>
      <c r="B383" s="809">
        <v>12.3499224038008</v>
      </c>
      <c r="C383" s="809">
        <v>12.470818311569801</v>
      </c>
      <c r="D383" s="808">
        <v>-9.6943043149653792E-3</v>
      </c>
      <c r="E383" s="808"/>
      <c r="F383" s="809">
        <v>19.311035313641199</v>
      </c>
      <c r="G383" s="809">
        <v>18.9040838652544</v>
      </c>
      <c r="H383" s="808">
        <v>2.1527171128074268E-2</v>
      </c>
      <c r="I383" s="808"/>
      <c r="J383" s="809">
        <v>15.476142204325001</v>
      </c>
      <c r="K383" s="809">
        <v>15.374123085985499</v>
      </c>
      <c r="L383" s="808">
        <v>6.635768282127196E-3</v>
      </c>
      <c r="M383" s="808"/>
      <c r="N383" s="809">
        <v>22.0092136439741</v>
      </c>
      <c r="O383" s="809">
        <v>24.04427908524865</v>
      </c>
      <c r="P383" s="808">
        <v>-8.4638239061327433E-2</v>
      </c>
      <c r="Q383" s="808"/>
      <c r="R383" s="809">
        <v>33.634452822390898</v>
      </c>
      <c r="S383" s="809">
        <v>35.098235378939847</v>
      </c>
      <c r="T383" s="808">
        <v>-4.1705303436060187E-2</v>
      </c>
      <c r="U383" s="808"/>
      <c r="V383" s="809">
        <v>26.687684645611402</v>
      </c>
      <c r="W383" s="809">
        <v>28.54024299624545</v>
      </c>
      <c r="X383" s="808">
        <v>-6.4910391648654059E-2</v>
      </c>
      <c r="Y383" s="808"/>
      <c r="Z383" s="809">
        <v>15.860873869747399</v>
      </c>
      <c r="AA383" s="809">
        <v>16.594280656785351</v>
      </c>
      <c r="AB383" s="808">
        <v>-4.4196359107501526E-2</v>
      </c>
      <c r="AC383" s="808"/>
      <c r="AD383" s="809">
        <v>23.9022888322481</v>
      </c>
      <c r="AE383" s="809">
        <v>24.01667616817695</v>
      </c>
      <c r="AF383" s="808">
        <v>-4.7628295908997446E-3</v>
      </c>
      <c r="AG383" s="808"/>
      <c r="AH383" s="809">
        <v>19.342857647128799</v>
      </c>
      <c r="AI383" s="809">
        <v>19.831971958465552</v>
      </c>
      <c r="AJ383" s="808">
        <v>-2.4662918662910243E-2</v>
      </c>
      <c r="AK383" s="808"/>
    </row>
    <row r="384" spans="1:37" x14ac:dyDescent="0.25">
      <c r="A384" s="810" t="s">
        <v>847</v>
      </c>
      <c r="B384" s="809">
        <v>16.4413758143282</v>
      </c>
      <c r="C384" s="809">
        <v>17.077118504807352</v>
      </c>
      <c r="D384" s="808">
        <v>-3.722774953515634E-2</v>
      </c>
      <c r="E384" s="808"/>
      <c r="F384" s="809">
        <v>25.127664995349299</v>
      </c>
      <c r="G384" s="809">
        <v>24.400999734217251</v>
      </c>
      <c r="H384" s="808">
        <v>2.97801429878733E-2</v>
      </c>
      <c r="I384" s="808"/>
      <c r="J384" s="809">
        <v>20.268377759057302</v>
      </c>
      <c r="K384" s="809">
        <v>20.32149470406825</v>
      </c>
      <c r="L384" s="808">
        <v>-2.6138306155361227E-3</v>
      </c>
      <c r="M384" s="808"/>
      <c r="N384" s="809">
        <v>29.6908824116672</v>
      </c>
      <c r="O384" s="809">
        <v>32.739421880015996</v>
      </c>
      <c r="P384" s="808">
        <v>-9.3115250462306162E-2</v>
      </c>
      <c r="Q384" s="808"/>
      <c r="R384" s="809">
        <v>43.789804703115799</v>
      </c>
      <c r="S384" s="809">
        <v>45.684865803992551</v>
      </c>
      <c r="T384" s="808">
        <v>-4.1481157217520749E-2</v>
      </c>
      <c r="U384" s="808"/>
      <c r="V384" s="809">
        <v>35.197360170423501</v>
      </c>
      <c r="W384" s="809">
        <v>37.822727235203445</v>
      </c>
      <c r="X384" s="808">
        <v>-6.9412420961976209E-2</v>
      </c>
      <c r="Y384" s="808"/>
      <c r="Z384" s="809">
        <v>21.035104319769498</v>
      </c>
      <c r="AA384" s="809">
        <v>22.484159794290647</v>
      </c>
      <c r="AB384" s="808">
        <v>-6.4447837401026858E-2</v>
      </c>
      <c r="AC384" s="808"/>
      <c r="AD384" s="809">
        <v>30.756194792496601</v>
      </c>
      <c r="AE384" s="809">
        <v>30.786931194155798</v>
      </c>
      <c r="AF384" s="808">
        <v>-9.9835873427463152E-4</v>
      </c>
      <c r="AG384" s="808"/>
      <c r="AH384" s="809">
        <v>25.158737503582699</v>
      </c>
      <c r="AI384" s="809">
        <v>26.026001249495202</v>
      </c>
      <c r="AJ384" s="808">
        <v>-3.3322973344947646E-2</v>
      </c>
      <c r="AK384" s="808"/>
    </row>
    <row r="385" spans="1:37" x14ac:dyDescent="0.25">
      <c r="A385" s="810" t="s">
        <v>846</v>
      </c>
      <c r="B385" s="809">
        <v>23.113278159149701</v>
      </c>
      <c r="C385" s="809">
        <v>22.93851222313015</v>
      </c>
      <c r="D385" s="808">
        <v>7.6188871501144959E-3</v>
      </c>
      <c r="E385" s="808"/>
      <c r="F385" s="809">
        <v>30.239195040494199</v>
      </c>
      <c r="G385" s="809">
        <v>32.200490912708247</v>
      </c>
      <c r="H385" s="808">
        <v>-6.0908881095350108E-2</v>
      </c>
      <c r="I385" s="808"/>
      <c r="J385" s="809">
        <v>26.1425566004053</v>
      </c>
      <c r="K385" s="809">
        <v>26.875688206048899</v>
      </c>
      <c r="L385" s="808">
        <v>-2.7278617017092565E-2</v>
      </c>
      <c r="M385" s="808"/>
      <c r="N385" s="809">
        <v>38.161586792126002</v>
      </c>
      <c r="O385" s="809">
        <v>41.326742388092654</v>
      </c>
      <c r="P385" s="808">
        <v>-7.658855774895576E-2</v>
      </c>
      <c r="Q385" s="808"/>
      <c r="R385" s="809">
        <v>53.605736920753202</v>
      </c>
      <c r="S385" s="809">
        <v>54.273469741422247</v>
      </c>
      <c r="T385" s="808">
        <v>-1.2303116492281716E-2</v>
      </c>
      <c r="U385" s="808"/>
      <c r="V385" s="809">
        <v>43.934186195050401</v>
      </c>
      <c r="W385" s="809">
        <v>46.223087461204756</v>
      </c>
      <c r="X385" s="808">
        <v>-4.9518571602890867E-2</v>
      </c>
      <c r="Y385" s="808"/>
      <c r="Z385" s="809">
        <v>28.414021100402</v>
      </c>
      <c r="AA385" s="809">
        <v>29.472281939088099</v>
      </c>
      <c r="AB385" s="808">
        <v>-3.5906986804525753E-2</v>
      </c>
      <c r="AC385" s="808"/>
      <c r="AD385" s="809">
        <v>37.367008661620197</v>
      </c>
      <c r="AE385" s="809">
        <v>39.086037707599303</v>
      </c>
      <c r="AF385" s="808">
        <v>-4.3980642367463192E-2</v>
      </c>
      <c r="AG385" s="808"/>
      <c r="AH385" s="809">
        <v>32.066959590381799</v>
      </c>
      <c r="AI385" s="809">
        <v>33.406790560845451</v>
      </c>
      <c r="AJ385" s="808">
        <v>-4.0106545644465634E-2</v>
      </c>
      <c r="AK385" s="808"/>
    </row>
    <row r="386" spans="1:37" x14ac:dyDescent="0.25">
      <c r="A386" s="810" t="s">
        <v>845</v>
      </c>
      <c r="B386" s="809">
        <v>30.0008799897108</v>
      </c>
      <c r="C386" s="809">
        <v>29.883073090029249</v>
      </c>
      <c r="D386" s="808">
        <v>3.9422618726873094E-3</v>
      </c>
      <c r="E386" s="808"/>
      <c r="F386" s="809">
        <v>40.950562361709501</v>
      </c>
      <c r="G386" s="809">
        <v>39.526261841184201</v>
      </c>
      <c r="H386" s="808">
        <v>3.6034283389815951E-2</v>
      </c>
      <c r="I386" s="808"/>
      <c r="J386" s="809">
        <v>34.351262135542001</v>
      </c>
      <c r="K386" s="809">
        <v>33.727836449471802</v>
      </c>
      <c r="L386" s="808">
        <v>1.848401058882513E-2</v>
      </c>
      <c r="M386" s="808"/>
      <c r="N386" s="809">
        <v>48.4143939183746</v>
      </c>
      <c r="O386" s="809">
        <v>53.932264120783046</v>
      </c>
      <c r="P386" s="808">
        <v>-0.10231111733138067</v>
      </c>
      <c r="Q386" s="808"/>
      <c r="R386" s="809">
        <v>62.664368134288203</v>
      </c>
      <c r="S386" s="809">
        <v>69.371839091790093</v>
      </c>
      <c r="T386" s="808">
        <v>-9.6688671445293931E-2</v>
      </c>
      <c r="U386" s="808"/>
      <c r="V386" s="809">
        <v>53.478087845360299</v>
      </c>
      <c r="W386" s="809">
        <v>59.4117909488374</v>
      </c>
      <c r="X386" s="808">
        <v>-9.9874166536856671E-2</v>
      </c>
      <c r="Y386" s="808"/>
      <c r="Z386" s="809">
        <v>36.8010888340702</v>
      </c>
      <c r="AA386" s="809">
        <v>38.874932924821948</v>
      </c>
      <c r="AB386" s="808">
        <v>-5.3346563832334819E-2</v>
      </c>
      <c r="AC386" s="808"/>
      <c r="AD386" s="809">
        <v>48.087687235916199</v>
      </c>
      <c r="AE386" s="809">
        <v>49.414994095631599</v>
      </c>
      <c r="AF386" s="808">
        <v>-2.6860407129599081E-2</v>
      </c>
      <c r="AG386" s="808"/>
      <c r="AH386" s="809">
        <v>41.117792298306099</v>
      </c>
      <c r="AI386" s="809">
        <v>42.912192302748949</v>
      </c>
      <c r="AJ386" s="808">
        <v>-4.1815621811703618E-2</v>
      </c>
      <c r="AK386" s="808"/>
    </row>
    <row r="387" spans="1:37" x14ac:dyDescent="0.25">
      <c r="A387" s="810" t="s">
        <v>844</v>
      </c>
      <c r="B387" s="809">
        <v>38.925060136176597</v>
      </c>
      <c r="C387" s="809">
        <v>38.903597999342551</v>
      </c>
      <c r="D387" s="808">
        <v>5.5167485625387818E-4</v>
      </c>
      <c r="E387" s="808"/>
      <c r="F387" s="809">
        <v>50.595428303615201</v>
      </c>
      <c r="G387" s="809">
        <v>50.701277856316153</v>
      </c>
      <c r="H387" s="808">
        <v>-2.0877097614960083E-3</v>
      </c>
      <c r="I387" s="808"/>
      <c r="J387" s="809">
        <v>42.813210701832297</v>
      </c>
      <c r="K387" s="809">
        <v>42.824450361457302</v>
      </c>
      <c r="L387" s="808">
        <v>-2.6245893479396378E-4</v>
      </c>
      <c r="M387" s="808"/>
      <c r="N387" s="809">
        <v>63.2838632845327</v>
      </c>
      <c r="O387" s="809">
        <v>66.950688315462401</v>
      </c>
      <c r="P387" s="808">
        <v>-5.4769041561636041E-2</v>
      </c>
      <c r="Q387" s="808"/>
      <c r="R387" s="809">
        <v>75.3679126222858</v>
      </c>
      <c r="S387" s="809">
        <v>75.597414705636254</v>
      </c>
      <c r="T387" s="808">
        <v>-3.0358456601207416E-3</v>
      </c>
      <c r="U387" s="808"/>
      <c r="V387" s="809">
        <v>66.794422052057598</v>
      </c>
      <c r="W387" s="809">
        <v>69.55143942564645</v>
      </c>
      <c r="X387" s="808">
        <v>-3.963997576982177E-2</v>
      </c>
      <c r="Y387" s="808"/>
      <c r="Z387" s="809">
        <v>48.794583846412898</v>
      </c>
      <c r="AA387" s="809">
        <v>50.397108249839597</v>
      </c>
      <c r="AB387" s="808">
        <v>-3.1797943554267315E-2</v>
      </c>
      <c r="AC387" s="808"/>
      <c r="AD387" s="809">
        <v>59.4702751159369</v>
      </c>
      <c r="AE387" s="809">
        <v>60.040714682011895</v>
      </c>
      <c r="AF387" s="808">
        <v>-9.5008790134521511E-3</v>
      </c>
      <c r="AG387" s="808"/>
      <c r="AH387" s="809">
        <v>52.173612021194003</v>
      </c>
      <c r="AI387" s="809">
        <v>53.480931065012655</v>
      </c>
      <c r="AJ387" s="808">
        <v>-2.4444582728551309E-2</v>
      </c>
      <c r="AK387" s="808"/>
    </row>
    <row r="388" spans="1:37" x14ac:dyDescent="0.25">
      <c r="A388" s="810" t="s">
        <v>354</v>
      </c>
      <c r="B388" s="809">
        <v>3.9182324337135501</v>
      </c>
      <c r="C388" s="809">
        <v>3.7927502490142002</v>
      </c>
      <c r="D388" s="808">
        <v>3.308474760023148E-2</v>
      </c>
      <c r="E388" s="808"/>
      <c r="F388" s="809">
        <v>4.87770079685827</v>
      </c>
      <c r="G388" s="809">
        <v>4.7119076069455499</v>
      </c>
      <c r="H388" s="808">
        <v>3.5186001879224868E-2</v>
      </c>
      <c r="I388" s="808"/>
      <c r="J388" s="809">
        <v>4.3762648981097696</v>
      </c>
      <c r="K388" s="809">
        <v>4.23292074619114</v>
      </c>
      <c r="L388" s="808">
        <v>3.3864123737165006E-2</v>
      </c>
      <c r="M388" s="808"/>
      <c r="N388" s="809">
        <v>5.3786286109904102</v>
      </c>
      <c r="O388" s="809">
        <v>5.7788518832021456</v>
      </c>
      <c r="P388" s="808">
        <v>-6.9256537509655963E-2</v>
      </c>
      <c r="Q388" s="808"/>
      <c r="R388" s="809">
        <v>6.7926364964907799</v>
      </c>
      <c r="S388" s="809">
        <v>7.1571366481253298</v>
      </c>
      <c r="T388" s="808">
        <v>-5.0928209080655665E-2</v>
      </c>
      <c r="U388" s="808"/>
      <c r="V388" s="809">
        <v>6.0211294672706002</v>
      </c>
      <c r="W388" s="809">
        <v>6.4079081062952454</v>
      </c>
      <c r="X388" s="808">
        <v>-6.0359579539642105E-2</v>
      </c>
      <c r="Y388" s="808"/>
      <c r="Z388" s="809">
        <v>4.5973423166086302</v>
      </c>
      <c r="AA388" s="809">
        <v>4.7008920867958555</v>
      </c>
      <c r="AB388" s="808">
        <v>-2.2027685017080471E-2</v>
      </c>
      <c r="AC388" s="808"/>
      <c r="AD388" s="809">
        <v>5.7243141813257896</v>
      </c>
      <c r="AE388" s="809">
        <v>5.7754315585512996</v>
      </c>
      <c r="AF388" s="808">
        <v>-8.8508324801847751E-3</v>
      </c>
      <c r="AG388" s="808"/>
      <c r="AH388" s="809">
        <v>5.1235623356646904</v>
      </c>
      <c r="AI388" s="809">
        <v>5.2046802560569443</v>
      </c>
      <c r="AJ388" s="808">
        <v>-1.5585572292909427E-2</v>
      </c>
      <c r="AK388" s="808"/>
    </row>
    <row r="389" spans="1:37" x14ac:dyDescent="0.25">
      <c r="A389" s="817"/>
      <c r="B389" s="809"/>
      <c r="C389" s="809"/>
      <c r="D389" s="808"/>
      <c r="E389" s="808"/>
      <c r="F389" s="809"/>
      <c r="G389" s="809"/>
      <c r="H389" s="808"/>
      <c r="I389" s="808"/>
      <c r="J389" s="809"/>
      <c r="K389" s="809"/>
      <c r="L389" s="808"/>
      <c r="M389" s="808"/>
      <c r="N389" s="809"/>
      <c r="O389" s="809"/>
      <c r="P389" s="808"/>
      <c r="Q389" s="808"/>
      <c r="R389" s="809"/>
      <c r="S389" s="809"/>
      <c r="T389" s="808"/>
      <c r="U389" s="808"/>
      <c r="V389" s="809"/>
      <c r="W389" s="809"/>
      <c r="X389" s="808"/>
      <c r="Y389" s="808"/>
      <c r="Z389" s="809"/>
      <c r="AA389" s="809"/>
      <c r="AB389" s="808"/>
      <c r="AC389" s="808"/>
      <c r="AD389" s="809"/>
      <c r="AE389" s="809"/>
      <c r="AF389" s="808"/>
      <c r="AG389" s="808"/>
      <c r="AH389" s="809"/>
      <c r="AI389" s="809"/>
      <c r="AJ389" s="808"/>
      <c r="AK389" s="808"/>
    </row>
    <row r="390" spans="1:37" x14ac:dyDescent="0.25">
      <c r="A390" s="816" t="s">
        <v>886</v>
      </c>
      <c r="B390" s="815"/>
      <c r="C390" s="815"/>
      <c r="D390" s="814"/>
      <c r="E390" s="814"/>
      <c r="F390" s="815"/>
      <c r="G390" s="815"/>
      <c r="H390" s="814"/>
      <c r="I390" s="814"/>
      <c r="J390" s="815"/>
      <c r="K390" s="815"/>
      <c r="L390" s="814"/>
      <c r="M390" s="814"/>
      <c r="N390" s="815"/>
      <c r="O390" s="815"/>
      <c r="P390" s="814"/>
      <c r="Q390" s="814"/>
      <c r="R390" s="815"/>
      <c r="S390" s="815"/>
      <c r="T390" s="814"/>
      <c r="U390" s="814"/>
      <c r="V390" s="815"/>
      <c r="W390" s="815"/>
      <c r="X390" s="814"/>
      <c r="Y390" s="814"/>
      <c r="Z390" s="815"/>
      <c r="AA390" s="815"/>
      <c r="AB390" s="814"/>
      <c r="AC390" s="814"/>
      <c r="AD390" s="815"/>
      <c r="AE390" s="815"/>
      <c r="AF390" s="814"/>
      <c r="AG390" s="814"/>
      <c r="AH390" s="815"/>
      <c r="AI390" s="815"/>
      <c r="AJ390" s="814"/>
      <c r="AK390" s="814"/>
    </row>
    <row r="391" spans="1:37" x14ac:dyDescent="0.25">
      <c r="A391" s="813" t="s">
        <v>863</v>
      </c>
      <c r="B391" s="812"/>
      <c r="C391" s="812"/>
      <c r="D391" s="811"/>
      <c r="E391" s="811"/>
      <c r="F391" s="812"/>
      <c r="G391" s="812"/>
      <c r="H391" s="811"/>
      <c r="I391" s="811"/>
      <c r="J391" s="812"/>
      <c r="K391" s="812"/>
      <c r="L391" s="811"/>
      <c r="M391" s="811"/>
      <c r="N391" s="812"/>
      <c r="O391" s="812"/>
      <c r="P391" s="811"/>
      <c r="Q391" s="811"/>
      <c r="R391" s="812"/>
      <c r="S391" s="812"/>
      <c r="T391" s="811"/>
      <c r="U391" s="811"/>
      <c r="V391" s="812"/>
      <c r="W391" s="812"/>
      <c r="X391" s="811"/>
      <c r="Y391" s="811"/>
      <c r="Z391" s="812"/>
      <c r="AA391" s="812"/>
      <c r="AB391" s="811"/>
      <c r="AC391" s="811"/>
      <c r="AD391" s="812"/>
      <c r="AE391" s="812"/>
      <c r="AF391" s="811"/>
      <c r="AG391" s="811"/>
      <c r="AH391" s="812"/>
      <c r="AI391" s="812"/>
      <c r="AJ391" s="811"/>
      <c r="AK391" s="811"/>
    </row>
    <row r="392" spans="1:37" x14ac:dyDescent="0.25">
      <c r="A392" s="810" t="s">
        <v>862</v>
      </c>
      <c r="B392" s="809">
        <v>0</v>
      </c>
      <c r="C392" s="809">
        <v>0</v>
      </c>
      <c r="D392" s="808"/>
      <c r="E392" s="808"/>
      <c r="F392" s="809">
        <v>3.7312502807765702E-3</v>
      </c>
      <c r="G392" s="809">
        <v>1.73936689706867E-3</v>
      </c>
      <c r="H392" s="808">
        <v>1.1451772406757843</v>
      </c>
      <c r="I392" s="808"/>
      <c r="J392" s="809">
        <v>1.8978074706204201E-3</v>
      </c>
      <c r="K392" s="809">
        <v>8.8306217342308947E-4</v>
      </c>
      <c r="L392" s="808">
        <v>1.149121010657479</v>
      </c>
      <c r="M392" s="808"/>
      <c r="N392" s="809">
        <v>0</v>
      </c>
      <c r="O392" s="809">
        <v>0</v>
      </c>
      <c r="P392" s="808"/>
      <c r="Q392" s="808"/>
      <c r="R392" s="809">
        <v>0</v>
      </c>
      <c r="S392" s="809">
        <v>0</v>
      </c>
      <c r="T392" s="808"/>
      <c r="U392" s="808"/>
      <c r="V392" s="809">
        <v>0</v>
      </c>
      <c r="W392" s="809">
        <v>0</v>
      </c>
      <c r="X392" s="808"/>
      <c r="Y392" s="808"/>
      <c r="Z392" s="809">
        <v>0</v>
      </c>
      <c r="AA392" s="809">
        <v>0</v>
      </c>
      <c r="AB392" s="808"/>
      <c r="AC392" s="808"/>
      <c r="AD392" s="809">
        <v>1.8821162816608E-3</v>
      </c>
      <c r="AE392" s="809">
        <v>8.9828575240793107E-4</v>
      </c>
      <c r="AF392" s="808">
        <v>1.0952311406650144</v>
      </c>
      <c r="AG392" s="808"/>
      <c r="AH392" s="809">
        <v>1.4340711323372799E-3</v>
      </c>
      <c r="AI392" s="809">
        <v>6.8431921845400257E-4</v>
      </c>
      <c r="AJ392" s="808">
        <v>1.095617211477852</v>
      </c>
      <c r="AK392" s="808"/>
    </row>
    <row r="393" spans="1:37" x14ac:dyDescent="0.25">
      <c r="A393" s="810" t="s">
        <v>861</v>
      </c>
      <c r="B393" s="809">
        <v>1.20143023060372E-3</v>
      </c>
      <c r="C393" s="809">
        <v>2.2949381813065547E-3</v>
      </c>
      <c r="D393" s="808">
        <v>-0.47648688736368422</v>
      </c>
      <c r="E393" s="808"/>
      <c r="F393" s="809">
        <v>1.3948843731522101E-2</v>
      </c>
      <c r="G393" s="809">
        <v>1.0546264171894151E-2</v>
      </c>
      <c r="H393" s="808">
        <v>0.32263363634450209</v>
      </c>
      <c r="I393" s="808"/>
      <c r="J393" s="809">
        <v>7.6803660410464797E-3</v>
      </c>
      <c r="K393" s="809">
        <v>6.488830789945335E-3</v>
      </c>
      <c r="L393" s="808">
        <v>0.1836286520134674</v>
      </c>
      <c r="M393" s="808"/>
      <c r="N393" s="809">
        <v>0.93462243129968803</v>
      </c>
      <c r="O393" s="809">
        <v>1.53090812483896</v>
      </c>
      <c r="P393" s="808">
        <v>-0.38949802660561145</v>
      </c>
      <c r="Q393" s="808"/>
      <c r="R393" s="809">
        <v>1.1497321561962399</v>
      </c>
      <c r="S393" s="809">
        <v>1.73321380159726</v>
      </c>
      <c r="T393" s="808">
        <v>-0.33664724159437626</v>
      </c>
      <c r="U393" s="808"/>
      <c r="V393" s="809">
        <v>1.04384460910699</v>
      </c>
      <c r="W393" s="809">
        <v>1.633677612471125</v>
      </c>
      <c r="X393" s="808">
        <v>-0.36104614451559075</v>
      </c>
      <c r="Y393" s="808"/>
      <c r="Z393" s="809">
        <v>0.47647364778166101</v>
      </c>
      <c r="AA393" s="809">
        <v>0.765119103714194</v>
      </c>
      <c r="AB393" s="808">
        <v>-0.37725558613205779</v>
      </c>
      <c r="AC393" s="808"/>
      <c r="AD393" s="809">
        <v>0.59168604124334701</v>
      </c>
      <c r="AE393" s="809">
        <v>0.86973048027845901</v>
      </c>
      <c r="AF393" s="808">
        <v>-0.31969034699817733</v>
      </c>
      <c r="AG393" s="808"/>
      <c r="AH393" s="809">
        <v>0.80250205168965405</v>
      </c>
      <c r="AI393" s="809">
        <v>1.2274129722121851</v>
      </c>
      <c r="AJ393" s="808">
        <v>-0.34618415329007618</v>
      </c>
      <c r="AK393" s="808"/>
    </row>
    <row r="394" spans="1:37" x14ac:dyDescent="0.25">
      <c r="A394" s="810" t="s">
        <v>860</v>
      </c>
      <c r="B394" s="809">
        <v>0</v>
      </c>
      <c r="C394" s="809">
        <v>4.364924291226E-4</v>
      </c>
      <c r="D394" s="808">
        <v>-1</v>
      </c>
      <c r="E394" s="808"/>
      <c r="F394" s="809">
        <v>1.77541305461048E-2</v>
      </c>
      <c r="G394" s="809">
        <v>2.4017787538473702E-2</v>
      </c>
      <c r="H394" s="808">
        <v>-0.26079242238009026</v>
      </c>
      <c r="I394" s="808"/>
      <c r="J394" s="809">
        <v>9.0329288237992501E-3</v>
      </c>
      <c r="K394" s="809">
        <v>1.243505966232405E-2</v>
      </c>
      <c r="L394" s="808">
        <v>-0.27359183879371579</v>
      </c>
      <c r="M394" s="808"/>
      <c r="N394" s="809">
        <v>0.48477210248270403</v>
      </c>
      <c r="O394" s="809">
        <v>0.96653684807828255</v>
      </c>
      <c r="P394" s="808">
        <v>-0.49844426164760047</v>
      </c>
      <c r="Q394" s="808"/>
      <c r="R394" s="809">
        <v>0.59425778156139697</v>
      </c>
      <c r="S394" s="809">
        <v>0.91103697735341194</v>
      </c>
      <c r="T394" s="808">
        <v>-0.34771277529510103</v>
      </c>
      <c r="U394" s="808"/>
      <c r="V394" s="809">
        <v>0.54016905808384597</v>
      </c>
      <c r="W394" s="809">
        <v>0.93846352046804693</v>
      </c>
      <c r="X394" s="808">
        <v>-0.42441123570318068</v>
      </c>
      <c r="Y394" s="808"/>
      <c r="Z394" s="809">
        <v>0.25321955163430299</v>
      </c>
      <c r="AA394" s="809">
        <v>0.49578186447331651</v>
      </c>
      <c r="AB394" s="808">
        <v>-0.48925208891352756</v>
      </c>
      <c r="AC394" s="808"/>
      <c r="AD394" s="809">
        <v>0.31727508627116502</v>
      </c>
      <c r="AE394" s="809">
        <v>0.47616466076471353</v>
      </c>
      <c r="AF394" s="808">
        <v>-0.3336861963640354</v>
      </c>
      <c r="AG394" s="808"/>
      <c r="AH394" s="809">
        <v>0.42857411911855497</v>
      </c>
      <c r="AI394" s="809">
        <v>0.72874542252680241</v>
      </c>
      <c r="AJ394" s="808">
        <v>-0.41190145986434307</v>
      </c>
      <c r="AK394" s="808"/>
    </row>
    <row r="395" spans="1:37" x14ac:dyDescent="0.25">
      <c r="A395" s="810" t="s">
        <v>859</v>
      </c>
      <c r="B395" s="809">
        <v>0</v>
      </c>
      <c r="C395" s="809">
        <v>0</v>
      </c>
      <c r="D395" s="808"/>
      <c r="E395" s="808"/>
      <c r="F395" s="809">
        <v>1.8751668326783801E-2</v>
      </c>
      <c r="G395" s="809">
        <v>2.1112191129555147E-2</v>
      </c>
      <c r="H395" s="808">
        <v>-0.1118085180399314</v>
      </c>
      <c r="I395" s="808"/>
      <c r="J395" s="809">
        <v>9.5270198971485493E-3</v>
      </c>
      <c r="K395" s="809">
        <v>1.0733508454528001E-2</v>
      </c>
      <c r="L395" s="808">
        <v>-0.11240393227346709</v>
      </c>
      <c r="M395" s="808"/>
      <c r="N395" s="809">
        <v>0.45373326287242299</v>
      </c>
      <c r="O395" s="809">
        <v>0.86359277447940552</v>
      </c>
      <c r="P395" s="808">
        <v>-0.47459812508743565</v>
      </c>
      <c r="Q395" s="808"/>
      <c r="R395" s="809">
        <v>0.42455623413452998</v>
      </c>
      <c r="S395" s="809">
        <v>0.98620309266360895</v>
      </c>
      <c r="T395" s="808">
        <v>-0.5695042559764667</v>
      </c>
      <c r="U395" s="808"/>
      <c r="V395" s="809">
        <v>0.438997347130136</v>
      </c>
      <c r="W395" s="809">
        <v>0.92570549342735597</v>
      </c>
      <c r="X395" s="808">
        <v>-0.52576996653138475</v>
      </c>
      <c r="Y395" s="808"/>
      <c r="Z395" s="809">
        <v>0.240560334791111</v>
      </c>
      <c r="AA395" s="809">
        <v>0.45037106372345048</v>
      </c>
      <c r="AB395" s="808">
        <v>-0.46586192105177826</v>
      </c>
      <c r="AC395" s="808"/>
      <c r="AD395" s="809">
        <v>0.23268327594490601</v>
      </c>
      <c r="AE395" s="809">
        <v>0.52266502433246842</v>
      </c>
      <c r="AF395" s="808">
        <v>-0.55481376194613008</v>
      </c>
      <c r="AG395" s="808"/>
      <c r="AH395" s="809">
        <v>0.35485624983605302</v>
      </c>
      <c r="AI395" s="809">
        <v>0.73058575683808602</v>
      </c>
      <c r="AJ395" s="808">
        <v>-0.51428528887308023</v>
      </c>
      <c r="AK395" s="808"/>
    </row>
    <row r="396" spans="1:37" x14ac:dyDescent="0.25">
      <c r="A396" s="810" t="s">
        <v>858</v>
      </c>
      <c r="B396" s="809">
        <v>1.18819179072182E-2</v>
      </c>
      <c r="C396" s="809">
        <v>2.7054109178719601E-2</v>
      </c>
      <c r="D396" s="808">
        <v>-0.56080912408809391</v>
      </c>
      <c r="E396" s="808"/>
      <c r="F396" s="809">
        <v>2.7816002528452399E-2</v>
      </c>
      <c r="G396" s="809">
        <v>1.3845439278383449E-2</v>
      </c>
      <c r="H396" s="808">
        <v>1.0090371976771335</v>
      </c>
      <c r="I396" s="808"/>
      <c r="J396" s="809">
        <v>1.9916307300744899E-2</v>
      </c>
      <c r="K396" s="809">
        <v>2.03917952907984E-2</v>
      </c>
      <c r="L396" s="808">
        <v>-2.3317612955248746E-2</v>
      </c>
      <c r="M396" s="808"/>
      <c r="N396" s="809">
        <v>0.72114932890023797</v>
      </c>
      <c r="O396" s="809">
        <v>0.74138266826743204</v>
      </c>
      <c r="P396" s="808">
        <v>-2.729135739641473E-2</v>
      </c>
      <c r="Q396" s="808"/>
      <c r="R396" s="809">
        <v>0.43243758083753497</v>
      </c>
      <c r="S396" s="809">
        <v>0.81409667043029343</v>
      </c>
      <c r="T396" s="808">
        <v>-0.46881298432412372</v>
      </c>
      <c r="U396" s="808"/>
      <c r="V396" s="809">
        <v>0.57646910152486996</v>
      </c>
      <c r="W396" s="809">
        <v>0.77775541543061655</v>
      </c>
      <c r="X396" s="808">
        <v>-0.25880413033742905</v>
      </c>
      <c r="Y396" s="808"/>
      <c r="Z396" s="809">
        <v>0.388864325316432</v>
      </c>
      <c r="AA396" s="809">
        <v>0.40086644841733454</v>
      </c>
      <c r="AB396" s="808">
        <v>-2.9940453106734825E-2</v>
      </c>
      <c r="AC396" s="808"/>
      <c r="AD396" s="809">
        <v>0.241625108459772</v>
      </c>
      <c r="AE396" s="809">
        <v>0.42928802699445445</v>
      </c>
      <c r="AF396" s="808">
        <v>-0.43714920224669274</v>
      </c>
      <c r="AG396" s="808"/>
      <c r="AH396" s="809">
        <v>0.472296802132953</v>
      </c>
      <c r="AI396" s="809">
        <v>0.62271025873217301</v>
      </c>
      <c r="AJ396" s="808">
        <v>-0.24154645678306172</v>
      </c>
      <c r="AK396" s="808"/>
    </row>
    <row r="397" spans="1:37" x14ac:dyDescent="0.25">
      <c r="A397" s="810" t="s">
        <v>857</v>
      </c>
      <c r="B397" s="809">
        <v>1.85572973788347E-2</v>
      </c>
      <c r="C397" s="809">
        <v>1.9644975922694548E-2</v>
      </c>
      <c r="D397" s="808">
        <v>-5.5366753725736274E-2</v>
      </c>
      <c r="E397" s="808"/>
      <c r="F397" s="809">
        <v>1.372872762557E-2</v>
      </c>
      <c r="G397" s="809">
        <v>1.182910375885805E-2</v>
      </c>
      <c r="H397" s="808">
        <v>0.16058899350590655</v>
      </c>
      <c r="I397" s="808"/>
      <c r="J397" s="809">
        <v>1.6247236310534902E-2</v>
      </c>
      <c r="K397" s="809">
        <v>1.5919632344904303E-2</v>
      </c>
      <c r="L397" s="808">
        <v>2.057861378535299E-2</v>
      </c>
      <c r="M397" s="808"/>
      <c r="N397" s="809">
        <v>0.40454305768710302</v>
      </c>
      <c r="O397" s="809">
        <v>0.59811432691416355</v>
      </c>
      <c r="P397" s="808">
        <v>-0.32363590122602143</v>
      </c>
      <c r="Q397" s="808"/>
      <c r="R397" s="809">
        <v>0.26998416860476199</v>
      </c>
      <c r="S397" s="809">
        <v>0.44494461644099548</v>
      </c>
      <c r="T397" s="808">
        <v>-0.39321848466377646</v>
      </c>
      <c r="U397" s="808"/>
      <c r="V397" s="809">
        <v>0.34384859959325897</v>
      </c>
      <c r="W397" s="809">
        <v>0.52919294200282652</v>
      </c>
      <c r="X397" s="808">
        <v>-0.3502396341646174</v>
      </c>
      <c r="Y397" s="808"/>
      <c r="Z397" s="809">
        <v>0.191596442548432</v>
      </c>
      <c r="AA397" s="809">
        <v>0.27056005550177753</v>
      </c>
      <c r="AB397" s="808">
        <v>-0.29185244217554779</v>
      </c>
      <c r="AC397" s="808"/>
      <c r="AD397" s="809">
        <v>0.12168473086951501</v>
      </c>
      <c r="AE397" s="809">
        <v>0.18837425929546148</v>
      </c>
      <c r="AF397" s="808">
        <v>-0.35402675862069455</v>
      </c>
      <c r="AG397" s="808"/>
      <c r="AH397" s="809">
        <v>0.23847419400230899</v>
      </c>
      <c r="AI397" s="809">
        <v>0.34846691305182254</v>
      </c>
      <c r="AJ397" s="808">
        <v>-0.31564752614879077</v>
      </c>
      <c r="AK397" s="808"/>
    </row>
    <row r="398" spans="1:37" x14ac:dyDescent="0.25">
      <c r="A398" s="810" t="s">
        <v>856</v>
      </c>
      <c r="B398" s="809">
        <v>1.6859541751104198E-2</v>
      </c>
      <c r="C398" s="809">
        <v>1.67404265745764E-2</v>
      </c>
      <c r="D398" s="808">
        <v>7.1154206254635368E-3</v>
      </c>
      <c r="E398" s="808"/>
      <c r="F398" s="809">
        <v>2.5710247377542801E-2</v>
      </c>
      <c r="G398" s="809">
        <v>2.8968235036760201E-2</v>
      </c>
      <c r="H398" s="808">
        <v>-0.11246759269534608</v>
      </c>
      <c r="I398" s="808"/>
      <c r="J398" s="809">
        <v>2.0808541823184298E-2</v>
      </c>
      <c r="K398" s="809">
        <v>2.222062124971905E-2</v>
      </c>
      <c r="L398" s="808">
        <v>-6.3548152442074762E-2</v>
      </c>
      <c r="M398" s="808"/>
      <c r="N398" s="809">
        <v>0.41571043028524002</v>
      </c>
      <c r="O398" s="809">
        <v>0.66937226367035851</v>
      </c>
      <c r="P398" s="808">
        <v>-0.37895480161400552</v>
      </c>
      <c r="Q398" s="808"/>
      <c r="R398" s="809">
        <v>0.50225537293302402</v>
      </c>
      <c r="S398" s="809">
        <v>0.70265583703514256</v>
      </c>
      <c r="T398" s="808">
        <v>-0.28520429709615536</v>
      </c>
      <c r="U398" s="808"/>
      <c r="V398" s="809">
        <v>0.44940073704051098</v>
      </c>
      <c r="W398" s="809">
        <v>0.68235514446456902</v>
      </c>
      <c r="X398" s="808">
        <v>-0.34139759817719684</v>
      </c>
      <c r="Y398" s="808"/>
      <c r="Z398" s="809">
        <v>0.181872723096138</v>
      </c>
      <c r="AA398" s="809">
        <v>0.28011252513864598</v>
      </c>
      <c r="AB398" s="808">
        <v>-0.35071549190412921</v>
      </c>
      <c r="AC398" s="808"/>
      <c r="AD398" s="809">
        <v>0.196449120752068</v>
      </c>
      <c r="AE398" s="809">
        <v>0.26313470333322353</v>
      </c>
      <c r="AF398" s="808">
        <v>-0.253427547702469</v>
      </c>
      <c r="AG398" s="808"/>
      <c r="AH398" s="809">
        <v>0.28207915961104701</v>
      </c>
      <c r="AI398" s="809">
        <v>0.4093171138300925</v>
      </c>
      <c r="AJ398" s="808">
        <v>-0.31085422504924132</v>
      </c>
      <c r="AK398" s="808"/>
    </row>
    <row r="399" spans="1:37" x14ac:dyDescent="0.25">
      <c r="A399" s="810" t="s">
        <v>855</v>
      </c>
      <c r="B399" s="809">
        <v>3.5881960260500501E-2</v>
      </c>
      <c r="C399" s="809">
        <v>4.0971743526330699E-2</v>
      </c>
      <c r="D399" s="808">
        <v>-0.12422667008445036</v>
      </c>
      <c r="E399" s="808"/>
      <c r="F399" s="809">
        <v>4.0606052542918401E-2</v>
      </c>
      <c r="G399" s="809">
        <v>4.55090348333268E-2</v>
      </c>
      <c r="H399" s="808">
        <v>-0.10773645954842108</v>
      </c>
      <c r="I399" s="808"/>
      <c r="J399" s="809">
        <v>3.8033938194327099E-2</v>
      </c>
      <c r="K399" s="809">
        <v>4.3058607047972403E-2</v>
      </c>
      <c r="L399" s="808">
        <v>-0.11669371580105287</v>
      </c>
      <c r="M399" s="808"/>
      <c r="N399" s="809">
        <v>0.77129185199315498</v>
      </c>
      <c r="O399" s="809">
        <v>0.987788035477279</v>
      </c>
      <c r="P399" s="808">
        <v>-0.21917271287814039</v>
      </c>
      <c r="Q399" s="808"/>
      <c r="R399" s="809">
        <v>0.89730861994106903</v>
      </c>
      <c r="S399" s="809">
        <v>1.247544165732855</v>
      </c>
      <c r="T399" s="808">
        <v>-0.28073999735796468</v>
      </c>
      <c r="U399" s="808"/>
      <c r="V399" s="809">
        <v>0.82120149109044305</v>
      </c>
      <c r="W399" s="809">
        <v>1.09220332267402</v>
      </c>
      <c r="X399" s="808">
        <v>-0.24812397651390444</v>
      </c>
      <c r="Y399" s="808"/>
      <c r="Z399" s="809">
        <v>0.359282116350297</v>
      </c>
      <c r="AA399" s="809">
        <v>0.45189055749527851</v>
      </c>
      <c r="AB399" s="808">
        <v>-0.20493555266630928</v>
      </c>
      <c r="AC399" s="808"/>
      <c r="AD399" s="809">
        <v>0.36692132871146399</v>
      </c>
      <c r="AE399" s="809">
        <v>0.49870685478938548</v>
      </c>
      <c r="AF399" s="808">
        <v>-0.26425449101472109</v>
      </c>
      <c r="AG399" s="808"/>
      <c r="AH399" s="809">
        <v>0.54386061511496198</v>
      </c>
      <c r="AI399" s="809">
        <v>0.70846923838174902</v>
      </c>
      <c r="AJ399" s="808">
        <v>-0.23234406569687918</v>
      </c>
      <c r="AK399" s="808"/>
    </row>
    <row r="400" spans="1:37" x14ac:dyDescent="0.25">
      <c r="A400" s="810" t="s">
        <v>854</v>
      </c>
      <c r="B400" s="809">
        <v>6.0029452462789699E-2</v>
      </c>
      <c r="C400" s="809">
        <v>6.3509397661309197E-2</v>
      </c>
      <c r="D400" s="808">
        <v>-5.4794177344867627E-2</v>
      </c>
      <c r="E400" s="808"/>
      <c r="F400" s="809">
        <v>8.1153257202089796E-2</v>
      </c>
      <c r="G400" s="809">
        <v>7.6427864637511403E-2</v>
      </c>
      <c r="H400" s="808">
        <v>6.1828138035654769E-2</v>
      </c>
      <c r="I400" s="808"/>
      <c r="J400" s="809">
        <v>7.0011514770235803E-2</v>
      </c>
      <c r="K400" s="809">
        <v>6.966299665876291E-2</v>
      </c>
      <c r="L400" s="808">
        <v>5.0029158690957972E-3</v>
      </c>
      <c r="M400" s="808"/>
      <c r="N400" s="809">
        <v>1.01778307666667</v>
      </c>
      <c r="O400" s="809">
        <v>1.263038920823095</v>
      </c>
      <c r="P400" s="808">
        <v>-0.19417916590931109</v>
      </c>
      <c r="Q400" s="808"/>
      <c r="R400" s="809">
        <v>1.02655082499631</v>
      </c>
      <c r="S400" s="809">
        <v>1.5368721737418598</v>
      </c>
      <c r="T400" s="808">
        <v>-0.33205191522406063</v>
      </c>
      <c r="U400" s="808"/>
      <c r="V400" s="809">
        <v>1.02153351857007</v>
      </c>
      <c r="W400" s="809">
        <v>1.3815870271552799</v>
      </c>
      <c r="X400" s="808">
        <v>-0.26060863449664007</v>
      </c>
      <c r="Y400" s="808"/>
      <c r="Z400" s="809">
        <v>0.49633484427000202</v>
      </c>
      <c r="AA400" s="809">
        <v>0.60266033143332498</v>
      </c>
      <c r="AB400" s="808">
        <v>-0.17642688860978439</v>
      </c>
      <c r="AC400" s="808"/>
      <c r="AD400" s="809">
        <v>0.46981574282414501</v>
      </c>
      <c r="AE400" s="809">
        <v>0.67023783186055552</v>
      </c>
      <c r="AF400" s="808">
        <v>-0.29903129830801428</v>
      </c>
      <c r="AG400" s="808"/>
      <c r="AH400" s="809">
        <v>0.72648073094637</v>
      </c>
      <c r="AI400" s="809">
        <v>0.95038350915789493</v>
      </c>
      <c r="AJ400" s="808">
        <v>-0.23559202790662706</v>
      </c>
      <c r="AK400" s="808"/>
    </row>
    <row r="401" spans="1:37" x14ac:dyDescent="0.25">
      <c r="A401" s="810" t="s">
        <v>853</v>
      </c>
      <c r="B401" s="809">
        <v>0.16823623184908701</v>
      </c>
      <c r="C401" s="809">
        <v>0.113017985713848</v>
      </c>
      <c r="D401" s="808">
        <v>0.48857928042574528</v>
      </c>
      <c r="E401" s="808"/>
      <c r="F401" s="809">
        <v>0.121997303390022</v>
      </c>
      <c r="G401" s="809">
        <v>0.14346343455296451</v>
      </c>
      <c r="H401" s="808">
        <v>-0.14962789110571265</v>
      </c>
      <c r="I401" s="808"/>
      <c r="J401" s="809">
        <v>0.145689348931407</v>
      </c>
      <c r="K401" s="809">
        <v>0.127923463205321</v>
      </c>
      <c r="L401" s="808">
        <v>0.13887902407372466</v>
      </c>
      <c r="M401" s="808"/>
      <c r="N401" s="809">
        <v>1.0467848287233701</v>
      </c>
      <c r="O401" s="809">
        <v>1.5144677479063451</v>
      </c>
      <c r="P401" s="808">
        <v>-0.30881008844824642</v>
      </c>
      <c r="Q401" s="808"/>
      <c r="R401" s="809">
        <v>1.1485766608303201</v>
      </c>
      <c r="S401" s="809">
        <v>1.6882235768972849</v>
      </c>
      <c r="T401" s="808">
        <v>-0.31965370194554393</v>
      </c>
      <c r="U401" s="808"/>
      <c r="V401" s="809">
        <v>1.09113169744419</v>
      </c>
      <c r="W401" s="809">
        <v>1.5900455291688251</v>
      </c>
      <c r="X401" s="808">
        <v>-0.31377329930007447</v>
      </c>
      <c r="Y401" s="808"/>
      <c r="Z401" s="809">
        <v>0.58179300562654102</v>
      </c>
      <c r="AA401" s="809">
        <v>0.76554749677790501</v>
      </c>
      <c r="AB401" s="808">
        <v>-0.24003016393465329</v>
      </c>
      <c r="AC401" s="808"/>
      <c r="AD401" s="809">
        <v>0.55223705212707896</v>
      </c>
      <c r="AE401" s="809">
        <v>0.7791544444585079</v>
      </c>
      <c r="AF401" s="808">
        <v>-0.29123544625241871</v>
      </c>
      <c r="AG401" s="808"/>
      <c r="AH401" s="809">
        <v>0.85210055940125695</v>
      </c>
      <c r="AI401" s="809">
        <v>1.1578228260365102</v>
      </c>
      <c r="AJ401" s="808">
        <v>-0.26404926536282741</v>
      </c>
      <c r="AK401" s="808"/>
    </row>
    <row r="402" spans="1:37" x14ac:dyDescent="0.25">
      <c r="A402" s="810" t="s">
        <v>852</v>
      </c>
      <c r="B402" s="809">
        <v>0.356474001800477</v>
      </c>
      <c r="C402" s="809">
        <v>0.33915789245544903</v>
      </c>
      <c r="D402" s="808">
        <v>5.105618866676552E-2</v>
      </c>
      <c r="E402" s="808"/>
      <c r="F402" s="809">
        <v>0.44239527470622397</v>
      </c>
      <c r="G402" s="809">
        <v>0.4530784541498975</v>
      </c>
      <c r="H402" s="808">
        <v>-2.3579093964461798E-2</v>
      </c>
      <c r="I402" s="808"/>
      <c r="J402" s="809">
        <v>0.39859979786900002</v>
      </c>
      <c r="K402" s="809">
        <v>0.39505831736865948</v>
      </c>
      <c r="L402" s="808">
        <v>8.9644499169870741E-3</v>
      </c>
      <c r="M402" s="808"/>
      <c r="N402" s="809">
        <v>1.2262452341536001</v>
      </c>
      <c r="O402" s="809">
        <v>1.513737639631745</v>
      </c>
      <c r="P402" s="808">
        <v>-0.18992221502009074</v>
      </c>
      <c r="Q402" s="808"/>
      <c r="R402" s="809">
        <v>1.47811487380756</v>
      </c>
      <c r="S402" s="809">
        <v>2.1325471438028396</v>
      </c>
      <c r="T402" s="808">
        <v>-0.30687821926800218</v>
      </c>
      <c r="U402" s="808"/>
      <c r="V402" s="809">
        <v>1.33446590818485</v>
      </c>
      <c r="W402" s="809">
        <v>1.783032427258235</v>
      </c>
      <c r="X402" s="808">
        <v>-0.25157507637880971</v>
      </c>
      <c r="Y402" s="808"/>
      <c r="Z402" s="809">
        <v>0.78075631412474999</v>
      </c>
      <c r="AA402" s="809">
        <v>0.90487552172221553</v>
      </c>
      <c r="AB402" s="808">
        <v>-0.1371671623531534</v>
      </c>
      <c r="AC402" s="808"/>
      <c r="AD402" s="809">
        <v>0.88490058868424304</v>
      </c>
      <c r="AE402" s="809">
        <v>1.1690180055386601</v>
      </c>
      <c r="AF402" s="808">
        <v>-0.24303938477277895</v>
      </c>
      <c r="AG402" s="808"/>
      <c r="AH402" s="809">
        <v>1.2433709749700099</v>
      </c>
      <c r="AI402" s="809">
        <v>1.5417067537656801</v>
      </c>
      <c r="AJ402" s="808">
        <v>-0.19351006802491666</v>
      </c>
      <c r="AK402" s="808"/>
    </row>
    <row r="403" spans="1:37" x14ac:dyDescent="0.25">
      <c r="A403" s="810" t="s">
        <v>851</v>
      </c>
      <c r="B403" s="809">
        <v>0.78291254619846495</v>
      </c>
      <c r="C403" s="809">
        <v>0.82454884055143651</v>
      </c>
      <c r="D403" s="808">
        <v>-5.0495849736598139E-2</v>
      </c>
      <c r="E403" s="808"/>
      <c r="F403" s="809">
        <v>1.2022827959835101</v>
      </c>
      <c r="G403" s="809">
        <v>1.2454943174177551</v>
      </c>
      <c r="H403" s="808">
        <v>-3.4694274257175348E-2</v>
      </c>
      <c r="I403" s="808"/>
      <c r="J403" s="809">
        <v>0.98342315375456701</v>
      </c>
      <c r="K403" s="809">
        <v>1.025831310975575</v>
      </c>
      <c r="L403" s="808">
        <v>-4.1340283502048152E-2</v>
      </c>
      <c r="M403" s="808"/>
      <c r="N403" s="809">
        <v>1.51641201132654</v>
      </c>
      <c r="O403" s="809">
        <v>1.8138962226287501</v>
      </c>
      <c r="P403" s="808">
        <v>-0.16400288373228289</v>
      </c>
      <c r="Q403" s="808"/>
      <c r="R403" s="809">
        <v>1.99892602470562</v>
      </c>
      <c r="S403" s="809">
        <v>2.8867126272703052</v>
      </c>
      <c r="T403" s="808">
        <v>-0.30754242531033726</v>
      </c>
      <c r="U403" s="808"/>
      <c r="V403" s="809">
        <v>1.7332684306900801</v>
      </c>
      <c r="W403" s="809">
        <v>2.3047271018254447</v>
      </c>
      <c r="X403" s="808">
        <v>-0.2479506882540429</v>
      </c>
      <c r="Y403" s="808"/>
      <c r="Z403" s="809">
        <v>1.1396681194958</v>
      </c>
      <c r="AA403" s="809">
        <v>1.29591621555324</v>
      </c>
      <c r="AB403" s="808">
        <v>-0.12056959715619889</v>
      </c>
      <c r="AC403" s="808"/>
      <c r="AD403" s="809">
        <v>1.56684339706215</v>
      </c>
      <c r="AE403" s="809">
        <v>1.993565538602605</v>
      </c>
      <c r="AF403" s="808">
        <v>-0.2140497180943281</v>
      </c>
      <c r="AG403" s="808"/>
      <c r="AH403" s="809">
        <v>2.0071691823508502</v>
      </c>
      <c r="AI403" s="809">
        <v>2.4341765882995148</v>
      </c>
      <c r="AJ403" s="808">
        <v>-0.17542170440763569</v>
      </c>
      <c r="AK403" s="808"/>
    </row>
    <row r="404" spans="1:37" x14ac:dyDescent="0.25">
      <c r="A404" s="810" t="s">
        <v>850</v>
      </c>
      <c r="B404" s="809">
        <v>2.1259888697331402</v>
      </c>
      <c r="C404" s="809">
        <v>2.3635349820934599</v>
      </c>
      <c r="D404" s="808">
        <v>-0.10050458916834708</v>
      </c>
      <c r="E404" s="808"/>
      <c r="F404" s="809">
        <v>2.8742990298486299</v>
      </c>
      <c r="G404" s="809">
        <v>3.0508762345035398</v>
      </c>
      <c r="H404" s="808">
        <v>-5.7877537822717935E-2</v>
      </c>
      <c r="I404" s="808"/>
      <c r="J404" s="809">
        <v>2.4802122276641398</v>
      </c>
      <c r="K404" s="809">
        <v>2.6904763336787747</v>
      </c>
      <c r="L404" s="808">
        <v>-7.8151256482949238E-2</v>
      </c>
      <c r="M404" s="808"/>
      <c r="N404" s="809">
        <v>1.8552961587703301</v>
      </c>
      <c r="O404" s="809">
        <v>2.6172406774703898</v>
      </c>
      <c r="P404" s="808">
        <v>-0.29112512473881186</v>
      </c>
      <c r="Q404" s="808"/>
      <c r="R404" s="809">
        <v>3.3947304261676798</v>
      </c>
      <c r="S404" s="809">
        <v>4.5634117737284798</v>
      </c>
      <c r="T404" s="808">
        <v>-0.25609815758658638</v>
      </c>
      <c r="U404" s="808"/>
      <c r="V404" s="809">
        <v>2.55738224423366</v>
      </c>
      <c r="W404" s="809">
        <v>3.50813642484581</v>
      </c>
      <c r="X404" s="808">
        <v>-0.27101402724209556</v>
      </c>
      <c r="Y404" s="808"/>
      <c r="Z404" s="809">
        <v>2.0038498684158301</v>
      </c>
      <c r="AA404" s="809">
        <v>2.4750183677139201</v>
      </c>
      <c r="AB404" s="808">
        <v>-0.19036969803714643</v>
      </c>
      <c r="AC404" s="808"/>
      <c r="AD404" s="809">
        <v>3.1001946754349698</v>
      </c>
      <c r="AE404" s="809">
        <v>3.6888745507252949</v>
      </c>
      <c r="AF404" s="808">
        <v>-0.15958251417755062</v>
      </c>
      <c r="AG404" s="808"/>
      <c r="AH404" s="809">
        <v>3.77162331369182</v>
      </c>
      <c r="AI404" s="809">
        <v>4.5645562840996394</v>
      </c>
      <c r="AJ404" s="808">
        <v>-0.17371523562322022</v>
      </c>
      <c r="AK404" s="808"/>
    </row>
    <row r="405" spans="1:37" x14ac:dyDescent="0.25">
      <c r="A405" s="810" t="s">
        <v>849</v>
      </c>
      <c r="B405" s="809">
        <v>4.5802419199414297</v>
      </c>
      <c r="C405" s="809">
        <v>4.7058495281703401</v>
      </c>
      <c r="D405" s="808">
        <v>-2.6691802931010269E-2</v>
      </c>
      <c r="E405" s="808"/>
      <c r="F405" s="809">
        <v>6.2215777958072298</v>
      </c>
      <c r="G405" s="809">
        <v>6.1586020468205458</v>
      </c>
      <c r="H405" s="808">
        <v>1.0225656489559349E-2</v>
      </c>
      <c r="I405" s="808"/>
      <c r="J405" s="809">
        <v>5.3436933689512802</v>
      </c>
      <c r="K405" s="809">
        <v>5.38421125428333</v>
      </c>
      <c r="L405" s="808">
        <v>-7.5253149288702966E-3</v>
      </c>
      <c r="M405" s="808"/>
      <c r="N405" s="809">
        <v>3.40863339784566</v>
      </c>
      <c r="O405" s="809">
        <v>4.4757438107564997</v>
      </c>
      <c r="P405" s="808">
        <v>-0.23842079842601055</v>
      </c>
      <c r="Q405" s="808"/>
      <c r="R405" s="809">
        <v>5.7698110319730702</v>
      </c>
      <c r="S405" s="809">
        <v>6.79721148141497</v>
      </c>
      <c r="T405" s="808">
        <v>-0.15115028453227214</v>
      </c>
      <c r="U405" s="808"/>
      <c r="V405" s="809">
        <v>4.4265785810449803</v>
      </c>
      <c r="W405" s="809">
        <v>5.4803697100951556</v>
      </c>
      <c r="X405" s="808">
        <v>-0.19228467873417948</v>
      </c>
      <c r="Y405" s="808"/>
      <c r="Z405" s="809">
        <v>4.1110993000417304</v>
      </c>
      <c r="AA405" s="809">
        <v>4.6157657192235746</v>
      </c>
      <c r="AB405" s="808">
        <v>-0.10933536272866443</v>
      </c>
      <c r="AC405" s="808"/>
      <c r="AD405" s="809">
        <v>6.0553813230710496</v>
      </c>
      <c r="AE405" s="809">
        <v>6.3879042477383496</v>
      </c>
      <c r="AF405" s="808">
        <v>-5.2055089082625253E-2</v>
      </c>
      <c r="AG405" s="808"/>
      <c r="AH405" s="809">
        <v>7.48492236450703</v>
      </c>
      <c r="AI405" s="809">
        <v>8.1306504704309646</v>
      </c>
      <c r="AJ405" s="808">
        <v>-7.9418997074376482E-2</v>
      </c>
      <c r="AK405" s="808"/>
    </row>
    <row r="406" spans="1:37" x14ac:dyDescent="0.25">
      <c r="A406" s="810" t="s">
        <v>848</v>
      </c>
      <c r="B406" s="809">
        <v>8.1919498675813607</v>
      </c>
      <c r="C406" s="809">
        <v>8.1936437733446397</v>
      </c>
      <c r="D406" s="808">
        <v>-2.0673412344207148E-4</v>
      </c>
      <c r="E406" s="808"/>
      <c r="F406" s="809">
        <v>10.8905964749268</v>
      </c>
      <c r="G406" s="809">
        <v>11.582482705674501</v>
      </c>
      <c r="H406" s="808">
        <v>-5.9735572098780748E-2</v>
      </c>
      <c r="I406" s="808"/>
      <c r="J406" s="809">
        <v>9.4039058533225006</v>
      </c>
      <c r="K406" s="809">
        <v>9.7230117644083336</v>
      </c>
      <c r="L406" s="808">
        <v>-3.2819656997016014E-2</v>
      </c>
      <c r="M406" s="808"/>
      <c r="N406" s="809">
        <v>6.0176467454617502</v>
      </c>
      <c r="O406" s="809">
        <v>7.0364607482228898</v>
      </c>
      <c r="P406" s="808">
        <v>-0.1447906894127774</v>
      </c>
      <c r="Q406" s="808"/>
      <c r="R406" s="809">
        <v>9.8809802929787107</v>
      </c>
      <c r="S406" s="809">
        <v>11.6905486022277</v>
      </c>
      <c r="T406" s="808">
        <v>-0.1547889984311058</v>
      </c>
      <c r="U406" s="808"/>
      <c r="V406" s="809">
        <v>7.5724099373681604</v>
      </c>
      <c r="W406" s="809">
        <v>8.9294154227232507</v>
      </c>
      <c r="X406" s="808">
        <v>-0.15197024901561107</v>
      </c>
      <c r="Y406" s="808"/>
      <c r="Z406" s="809">
        <v>7.4016359051796998</v>
      </c>
      <c r="AA406" s="809">
        <v>7.7813428898435504</v>
      </c>
      <c r="AB406" s="808">
        <v>-4.8797102253321324E-2</v>
      </c>
      <c r="AC406" s="808"/>
      <c r="AD406" s="809">
        <v>10.5669723227312</v>
      </c>
      <c r="AE406" s="809">
        <v>11.616594560431849</v>
      </c>
      <c r="AF406" s="808">
        <v>-9.0355416317605367E-2</v>
      </c>
      <c r="AG406" s="808"/>
      <c r="AH406" s="809">
        <v>13.158370031838199</v>
      </c>
      <c r="AI406" s="809">
        <v>14.181452806248551</v>
      </c>
      <c r="AJ406" s="808">
        <v>-7.2142310691861319E-2</v>
      </c>
      <c r="AK406" s="808"/>
    </row>
    <row r="407" spans="1:37" x14ac:dyDescent="0.25">
      <c r="A407" s="810" t="s">
        <v>847</v>
      </c>
      <c r="B407" s="809">
        <v>12.869076884353699</v>
      </c>
      <c r="C407" s="809">
        <v>13.614874421220851</v>
      </c>
      <c r="D407" s="808">
        <v>-5.477814291880008E-2</v>
      </c>
      <c r="E407" s="808"/>
      <c r="F407" s="809">
        <v>18.0393980656929</v>
      </c>
      <c r="G407" s="809">
        <v>18.46729630678535</v>
      </c>
      <c r="H407" s="808">
        <v>-2.317059487128223E-2</v>
      </c>
      <c r="I407" s="808"/>
      <c r="J407" s="809">
        <v>15.147015000792701</v>
      </c>
      <c r="K407" s="809">
        <v>15.764428684648749</v>
      </c>
      <c r="L407" s="808">
        <v>-3.9164989496719267E-2</v>
      </c>
      <c r="M407" s="808"/>
      <c r="N407" s="809">
        <v>8.9434455398434096</v>
      </c>
      <c r="O407" s="809">
        <v>10.243240488275301</v>
      </c>
      <c r="P407" s="808">
        <v>-0.12689294466137677</v>
      </c>
      <c r="Q407" s="808"/>
      <c r="R407" s="809">
        <v>17.0195668561398</v>
      </c>
      <c r="S407" s="809">
        <v>18.5353813395154</v>
      </c>
      <c r="T407" s="808">
        <v>-8.1779514303493159E-2</v>
      </c>
      <c r="U407" s="808"/>
      <c r="V407" s="809">
        <v>12.0976570097638</v>
      </c>
      <c r="W407" s="809">
        <v>13.499331102645751</v>
      </c>
      <c r="X407" s="808">
        <v>-0.10383285528919541</v>
      </c>
      <c r="Y407" s="808"/>
      <c r="Z407" s="809">
        <v>11.5080235895273</v>
      </c>
      <c r="AA407" s="809">
        <v>12.450862318809449</v>
      </c>
      <c r="AB407" s="808">
        <v>-7.5724773524947595E-2</v>
      </c>
      <c r="AC407" s="808"/>
      <c r="AD407" s="809">
        <v>17.731815417565699</v>
      </c>
      <c r="AE407" s="809">
        <v>18.487702194729351</v>
      </c>
      <c r="AF407" s="808">
        <v>-4.0885923475073506E-2</v>
      </c>
      <c r="AG407" s="808"/>
      <c r="AH407" s="809">
        <v>21.2221828466432</v>
      </c>
      <c r="AI407" s="809">
        <v>22.539136969045998</v>
      </c>
      <c r="AJ407" s="808">
        <v>-5.8429660559382993E-2</v>
      </c>
      <c r="AK407" s="808"/>
    </row>
    <row r="408" spans="1:37" x14ac:dyDescent="0.25">
      <c r="A408" s="810" t="s">
        <v>846</v>
      </c>
      <c r="B408" s="809">
        <v>15.9078434307792</v>
      </c>
      <c r="C408" s="809">
        <v>14.9280970974437</v>
      </c>
      <c r="D408" s="808">
        <v>6.5631026308321155E-2</v>
      </c>
      <c r="E408" s="808"/>
      <c r="F408" s="809">
        <v>24.057936477638801</v>
      </c>
      <c r="G408" s="809">
        <v>23.585658082703851</v>
      </c>
      <c r="H408" s="808">
        <v>2.0023965126556603E-2</v>
      </c>
      <c r="I408" s="808"/>
      <c r="J408" s="809">
        <v>19.372506515148601</v>
      </c>
      <c r="K408" s="809">
        <v>18.608341067535449</v>
      </c>
      <c r="L408" s="808">
        <v>4.1065748141640268E-2</v>
      </c>
      <c r="M408" s="808"/>
      <c r="N408" s="809">
        <v>12.3246509693449</v>
      </c>
      <c r="O408" s="809">
        <v>12.937440934805899</v>
      </c>
      <c r="P408" s="808">
        <v>-4.7365624202572877E-2</v>
      </c>
      <c r="Q408" s="808"/>
      <c r="R408" s="809">
        <v>21.7032076471191</v>
      </c>
      <c r="S408" s="809">
        <v>23.6077226373618</v>
      </c>
      <c r="T408" s="808">
        <v>-8.0673388937084353E-2</v>
      </c>
      <c r="U408" s="808"/>
      <c r="V408" s="809">
        <v>15.830098030369101</v>
      </c>
      <c r="W408" s="809">
        <v>16.972853125661352</v>
      </c>
      <c r="X408" s="808">
        <v>-6.7328402999287953E-2</v>
      </c>
      <c r="Y408" s="808"/>
      <c r="Z408" s="809">
        <v>14.645669547298301</v>
      </c>
      <c r="AA408" s="809">
        <v>14.22069103279355</v>
      </c>
      <c r="AB408" s="808">
        <v>2.9884519220952879E-2</v>
      </c>
      <c r="AC408" s="808"/>
      <c r="AD408" s="809">
        <v>23.339641561846001</v>
      </c>
      <c r="AE408" s="809">
        <v>23.592435972476849</v>
      </c>
      <c r="AF408" s="808">
        <v>-1.0715061849728466E-2</v>
      </c>
      <c r="AG408" s="808"/>
      <c r="AH408" s="809">
        <v>27.289389352718999</v>
      </c>
      <c r="AI408" s="809">
        <v>27.084232341220151</v>
      </c>
      <c r="AJ408" s="808">
        <v>7.5747766787029984E-3</v>
      </c>
      <c r="AK408" s="808"/>
    </row>
    <row r="409" spans="1:37" x14ac:dyDescent="0.25">
      <c r="A409" s="810" t="s">
        <v>845</v>
      </c>
      <c r="B409" s="809">
        <v>15.4449476180483</v>
      </c>
      <c r="C409" s="809">
        <v>15.419971913090599</v>
      </c>
      <c r="D409" s="808">
        <v>1.61969847276426E-3</v>
      </c>
      <c r="E409" s="808"/>
      <c r="F409" s="809">
        <v>24.483397908166801</v>
      </c>
      <c r="G409" s="809">
        <v>23.580106552937199</v>
      </c>
      <c r="H409" s="808">
        <v>3.8307348323542045E-2</v>
      </c>
      <c r="I409" s="808"/>
      <c r="J409" s="809">
        <v>19.035984456584199</v>
      </c>
      <c r="K409" s="809">
        <v>18.67343793871725</v>
      </c>
      <c r="L409" s="808">
        <v>1.9415092124800994E-2</v>
      </c>
      <c r="M409" s="808"/>
      <c r="N409" s="809">
        <v>12.785654172331</v>
      </c>
      <c r="O409" s="809">
        <v>12.9703409999328</v>
      </c>
      <c r="P409" s="808">
        <v>-1.423916515400455E-2</v>
      </c>
      <c r="Q409" s="808"/>
      <c r="R409" s="809">
        <v>22.831529041341501</v>
      </c>
      <c r="S409" s="809">
        <v>26.079967215238447</v>
      </c>
      <c r="T409" s="808">
        <v>-0.12455683502542496</v>
      </c>
      <c r="U409" s="808"/>
      <c r="V409" s="809">
        <v>16.355431548395199</v>
      </c>
      <c r="W409" s="809">
        <v>17.623017322158599</v>
      </c>
      <c r="X409" s="808">
        <v>-7.192785154728186E-2</v>
      </c>
      <c r="Y409" s="808"/>
      <c r="Z409" s="809">
        <v>14.4628563735752</v>
      </c>
      <c r="AA409" s="809">
        <v>14.50396249206255</v>
      </c>
      <c r="AB409" s="808">
        <v>-2.8341302254364245E-3</v>
      </c>
      <c r="AC409" s="808"/>
      <c r="AD409" s="809">
        <v>23.9404440611148</v>
      </c>
      <c r="AE409" s="809">
        <v>24.4083631253466</v>
      </c>
      <c r="AF409" s="808">
        <v>-1.9170440140899699E-2</v>
      </c>
      <c r="AG409" s="808"/>
      <c r="AH409" s="809">
        <v>27.131520937539602</v>
      </c>
      <c r="AI409" s="809">
        <v>27.4466160199947</v>
      </c>
      <c r="AJ409" s="808">
        <v>-1.148028894438401E-2</v>
      </c>
      <c r="AK409" s="808"/>
    </row>
    <row r="410" spans="1:37" x14ac:dyDescent="0.25">
      <c r="A410" s="810" t="s">
        <v>844</v>
      </c>
      <c r="B410" s="809">
        <v>12.2971259316925</v>
      </c>
      <c r="C410" s="809">
        <v>12.092370477968249</v>
      </c>
      <c r="D410" s="808">
        <v>1.6932614998631301E-2</v>
      </c>
      <c r="E410" s="808"/>
      <c r="F410" s="809">
        <v>23.490734569535601</v>
      </c>
      <c r="G410" s="809">
        <v>25.198561542830049</v>
      </c>
      <c r="H410" s="808">
        <v>-6.7774780333855617E-2</v>
      </c>
      <c r="I410" s="808"/>
      <c r="J410" s="809">
        <v>16.026437220978998</v>
      </c>
      <c r="K410" s="809">
        <v>16.448122483349152</v>
      </c>
      <c r="L410" s="808">
        <v>-2.5637288559653949E-2</v>
      </c>
      <c r="M410" s="808"/>
      <c r="N410" s="809">
        <v>8.28252208331517</v>
      </c>
      <c r="O410" s="809">
        <v>8.9210701932668002</v>
      </c>
      <c r="P410" s="808">
        <v>-7.1577523337230983E-2</v>
      </c>
      <c r="Q410" s="808"/>
      <c r="R410" s="809">
        <v>20.863600887151801</v>
      </c>
      <c r="S410" s="809">
        <v>21.773905721597153</v>
      </c>
      <c r="T410" s="808">
        <v>-4.1807145033352311E-2</v>
      </c>
      <c r="U410" s="808"/>
      <c r="V410" s="809">
        <v>11.9374737692326</v>
      </c>
      <c r="W410" s="809">
        <v>12.788212537810601</v>
      </c>
      <c r="X410" s="808">
        <v>-6.652522907815632E-2</v>
      </c>
      <c r="Y410" s="808"/>
      <c r="Z410" s="809">
        <v>10.670517775804599</v>
      </c>
      <c r="AA410" s="809">
        <v>10.792720221866698</v>
      </c>
      <c r="AB410" s="808">
        <v>-1.1322673390023534E-2</v>
      </c>
      <c r="AC410" s="808"/>
      <c r="AD410" s="809">
        <v>22.549552866209801</v>
      </c>
      <c r="AE410" s="809">
        <v>23.913821674888901</v>
      </c>
      <c r="AF410" s="808">
        <v>-5.7049384545326459E-2</v>
      </c>
      <c r="AG410" s="808"/>
      <c r="AH410" s="809">
        <v>21.645635467175602</v>
      </c>
      <c r="AI410" s="809">
        <v>22.483237548232403</v>
      </c>
      <c r="AJ410" s="808">
        <v>-3.7254513690918672E-2</v>
      </c>
      <c r="AK410" s="808"/>
    </row>
    <row r="411" spans="1:37" x14ac:dyDescent="0.25">
      <c r="A411" s="810" t="s">
        <v>354</v>
      </c>
      <c r="B411" s="809">
        <v>1.9142456903959999</v>
      </c>
      <c r="C411" s="809">
        <v>1.860593236499315</v>
      </c>
      <c r="D411" s="808">
        <v>2.8836208174996606E-2</v>
      </c>
      <c r="E411" s="808"/>
      <c r="F411" s="809">
        <v>2.3281538686140499</v>
      </c>
      <c r="G411" s="809">
        <v>2.2811178732445851</v>
      </c>
      <c r="H411" s="808">
        <v>2.0619712782558832E-2</v>
      </c>
      <c r="I411" s="808"/>
      <c r="J411" s="809"/>
      <c r="K411" s="809"/>
      <c r="L411" s="808"/>
      <c r="M411" s="808"/>
      <c r="N411" s="809">
        <v>1.6047694234360399</v>
      </c>
      <c r="O411" s="809">
        <v>1.9985485154291551</v>
      </c>
      <c r="P411" s="808">
        <v>-0.19703254084305163</v>
      </c>
      <c r="Q411" s="808"/>
      <c r="R411" s="809">
        <v>2.0442847784631999</v>
      </c>
      <c r="S411" s="809">
        <v>2.6338222469758499</v>
      </c>
      <c r="T411" s="808">
        <v>-0.2238334303651493</v>
      </c>
      <c r="U411" s="808"/>
      <c r="V411" s="809"/>
      <c r="W411" s="809"/>
      <c r="X411" s="808"/>
      <c r="Y411" s="808"/>
      <c r="Z411" s="809">
        <v>1.7703337884861201</v>
      </c>
      <c r="AA411" s="809">
        <v>1.9236705711697</v>
      </c>
      <c r="AB411" s="808">
        <v>-7.9710520596227907E-2</v>
      </c>
      <c r="AC411" s="808"/>
      <c r="AD411" s="809">
        <v>2.20265233286838</v>
      </c>
      <c r="AE411" s="809">
        <v>2.4345211356614902</v>
      </c>
      <c r="AF411" s="808">
        <v>-9.524205783085489E-2</v>
      </c>
      <c r="AG411" s="808"/>
      <c r="AH411" s="809">
        <v>1.9721974549940799</v>
      </c>
      <c r="AI411" s="809">
        <v>2.1631782653379803</v>
      </c>
      <c r="AJ411" s="808">
        <v>-8.8287134446619939E-2</v>
      </c>
      <c r="AK411" s="808"/>
    </row>
    <row r="412" spans="1:37" x14ac:dyDescent="0.25">
      <c r="A412" s="817"/>
      <c r="B412" s="809"/>
      <c r="C412" s="809"/>
      <c r="D412" s="808"/>
      <c r="E412" s="808"/>
      <c r="F412" s="809"/>
      <c r="G412" s="809"/>
      <c r="H412" s="808"/>
      <c r="I412" s="808"/>
      <c r="J412" s="809"/>
      <c r="K412" s="809"/>
      <c r="L412" s="808"/>
      <c r="M412" s="808"/>
      <c r="N412" s="809"/>
      <c r="O412" s="809"/>
      <c r="P412" s="808"/>
      <c r="Q412" s="808"/>
      <c r="R412" s="809"/>
      <c r="S412" s="809"/>
      <c r="T412" s="808"/>
      <c r="U412" s="808"/>
      <c r="V412" s="809"/>
      <c r="W412" s="809"/>
      <c r="X412" s="808"/>
      <c r="Y412" s="808"/>
      <c r="Z412" s="809"/>
      <c r="AA412" s="809"/>
      <c r="AB412" s="808"/>
      <c r="AC412" s="808"/>
      <c r="AD412" s="809"/>
      <c r="AE412" s="809"/>
      <c r="AF412" s="808"/>
      <c r="AG412" s="808"/>
      <c r="AH412" s="809"/>
      <c r="AI412" s="809"/>
      <c r="AJ412" s="808"/>
      <c r="AK412" s="808"/>
    </row>
    <row r="413" spans="1:37" x14ac:dyDescent="0.25">
      <c r="A413" s="813" t="s">
        <v>865</v>
      </c>
      <c r="B413" s="812"/>
      <c r="C413" s="812"/>
      <c r="D413" s="811"/>
      <c r="E413" s="811"/>
      <c r="F413" s="812"/>
      <c r="G413" s="812"/>
      <c r="H413" s="811"/>
      <c r="I413" s="811"/>
      <c r="J413" s="812"/>
      <c r="K413" s="812"/>
      <c r="L413" s="811"/>
      <c r="M413" s="811"/>
      <c r="N413" s="812"/>
      <c r="O413" s="812"/>
      <c r="P413" s="811"/>
      <c r="Q413" s="811"/>
      <c r="R413" s="812"/>
      <c r="S413" s="812"/>
      <c r="T413" s="811"/>
      <c r="U413" s="811"/>
      <c r="V413" s="812"/>
      <c r="W413" s="812"/>
      <c r="X413" s="811"/>
      <c r="Y413" s="811"/>
      <c r="Z413" s="812"/>
      <c r="AA413" s="812"/>
      <c r="AB413" s="811"/>
      <c r="AC413" s="811"/>
      <c r="AD413" s="812"/>
      <c r="AE413" s="812"/>
      <c r="AF413" s="811"/>
      <c r="AG413" s="811"/>
      <c r="AH413" s="812"/>
      <c r="AI413" s="812"/>
      <c r="AJ413" s="811"/>
      <c r="AK413" s="811"/>
    </row>
    <row r="414" spans="1:37" x14ac:dyDescent="0.25">
      <c r="A414" s="810" t="s">
        <v>862</v>
      </c>
      <c r="B414" s="809">
        <v>0.48664213681318003</v>
      </c>
      <c r="C414" s="809">
        <v>0.81793576848760652</v>
      </c>
      <c r="D414" s="808">
        <v>-0.40503624421145035</v>
      </c>
      <c r="E414" s="808"/>
      <c r="F414" s="809">
        <v>0.82833756233239897</v>
      </c>
      <c r="G414" s="809">
        <v>0.93925812441708345</v>
      </c>
      <c r="H414" s="808">
        <v>-0.11809380105551209</v>
      </c>
      <c r="I414" s="808"/>
      <c r="J414" s="809">
        <v>0.66043699977590598</v>
      </c>
      <c r="K414" s="809">
        <v>0.87952992472939706</v>
      </c>
      <c r="L414" s="808">
        <v>-0.24910229748112198</v>
      </c>
      <c r="M414" s="808"/>
      <c r="N414" s="809">
        <v>0.63345768655146995</v>
      </c>
      <c r="O414" s="809">
        <v>0.71370200246266902</v>
      </c>
      <c r="P414" s="808">
        <v>-0.11243392288982171</v>
      </c>
      <c r="Q414" s="808"/>
      <c r="R414" s="809">
        <v>0.77475184014948095</v>
      </c>
      <c r="S414" s="809">
        <v>1.0700191049328249</v>
      </c>
      <c r="T414" s="808">
        <v>-0.27594578771738909</v>
      </c>
      <c r="U414" s="808"/>
      <c r="V414" s="809">
        <v>0.70513522239438098</v>
      </c>
      <c r="W414" s="809">
        <v>0.89473286370831695</v>
      </c>
      <c r="X414" s="808">
        <v>-0.21190418839443104</v>
      </c>
      <c r="Y414" s="808"/>
      <c r="Z414" s="809">
        <v>0.55959663341997301</v>
      </c>
      <c r="AA414" s="809">
        <v>0.76757089116254551</v>
      </c>
      <c r="AB414" s="808">
        <v>-0.27095120481650808</v>
      </c>
      <c r="AC414" s="808"/>
      <c r="AD414" s="809">
        <v>0.80178153598750102</v>
      </c>
      <c r="AE414" s="809">
        <v>1.00248689968725</v>
      </c>
      <c r="AF414" s="808">
        <v>-0.20020746781066553</v>
      </c>
      <c r="AG414" s="808"/>
      <c r="AH414" s="809">
        <v>0.68261785899254701</v>
      </c>
      <c r="AI414" s="809">
        <v>0.88687770711638747</v>
      </c>
      <c r="AJ414" s="808">
        <v>-0.23031343158683643</v>
      </c>
      <c r="AK414" s="808"/>
    </row>
    <row r="415" spans="1:37" x14ac:dyDescent="0.25">
      <c r="A415" s="810" t="s">
        <v>861</v>
      </c>
      <c r="B415" s="809">
        <v>0.360429069181116</v>
      </c>
      <c r="C415" s="809">
        <v>0.64028775258452897</v>
      </c>
      <c r="D415" s="808">
        <v>-0.43708267458460687</v>
      </c>
      <c r="E415" s="808"/>
      <c r="F415" s="809">
        <v>0.37661878075109601</v>
      </c>
      <c r="G415" s="809">
        <v>0.69938383455719055</v>
      </c>
      <c r="H415" s="808">
        <v>-0.4614991623454533</v>
      </c>
      <c r="I415" s="808"/>
      <c r="J415" s="809">
        <v>0.36865756997023102</v>
      </c>
      <c r="K415" s="809">
        <v>0.67032443290913502</v>
      </c>
      <c r="L415" s="808">
        <v>-0.45003113138768142</v>
      </c>
      <c r="M415" s="808"/>
      <c r="N415" s="809">
        <v>0.52116492451655505</v>
      </c>
      <c r="O415" s="809">
        <v>1.029820815354425</v>
      </c>
      <c r="P415" s="808">
        <v>-0.49392659699038033</v>
      </c>
      <c r="Q415" s="808"/>
      <c r="R415" s="809">
        <v>0.65346104971309504</v>
      </c>
      <c r="S415" s="809">
        <v>0.903703366136969</v>
      </c>
      <c r="T415" s="808">
        <v>-0.27690758472393051</v>
      </c>
      <c r="U415" s="808"/>
      <c r="V415" s="809">
        <v>0.58833841430825295</v>
      </c>
      <c r="W415" s="809">
        <v>0.96575425902889944</v>
      </c>
      <c r="X415" s="808">
        <v>-0.39079904767922191</v>
      </c>
      <c r="Y415" s="808"/>
      <c r="Z415" s="809">
        <v>0.44227133148050202</v>
      </c>
      <c r="AA415" s="809">
        <v>0.83467538587002998</v>
      </c>
      <c r="AB415" s="808">
        <v>-0.47012774191310641</v>
      </c>
      <c r="AC415" s="808"/>
      <c r="AD415" s="809">
        <v>0.51743972332671095</v>
      </c>
      <c r="AE415" s="809">
        <v>0.80128719872103704</v>
      </c>
      <c r="AF415" s="808">
        <v>-0.35423937365701724</v>
      </c>
      <c r="AG415" s="808"/>
      <c r="AH415" s="809">
        <v>0.48045675979684299</v>
      </c>
      <c r="AI415" s="809">
        <v>0.81770981700936307</v>
      </c>
      <c r="AJ415" s="808">
        <v>-0.41243611143861125</v>
      </c>
      <c r="AK415" s="808"/>
    </row>
    <row r="416" spans="1:37" x14ac:dyDescent="0.25">
      <c r="A416" s="810" t="s">
        <v>860</v>
      </c>
      <c r="B416" s="809">
        <v>0.24757505614571901</v>
      </c>
      <c r="C416" s="809">
        <v>0.35093991301456995</v>
      </c>
      <c r="D416" s="808">
        <v>-0.29453719293695596</v>
      </c>
      <c r="E416" s="808"/>
      <c r="F416" s="809">
        <v>0.26501287546868602</v>
      </c>
      <c r="G416" s="809">
        <v>0.45001749282613901</v>
      </c>
      <c r="H416" s="808">
        <v>-0.4111053910273843</v>
      </c>
      <c r="I416" s="808"/>
      <c r="J416" s="809">
        <v>0.256447052461032</v>
      </c>
      <c r="K416" s="809">
        <v>0.40135227048052846</v>
      </c>
      <c r="L416" s="808">
        <v>-0.36104247733793876</v>
      </c>
      <c r="M416" s="808"/>
      <c r="N416" s="809">
        <v>0.27560647450793302</v>
      </c>
      <c r="O416" s="809">
        <v>0.41814126303129151</v>
      </c>
      <c r="P416" s="808">
        <v>-0.3408771176756405</v>
      </c>
      <c r="Q416" s="808"/>
      <c r="R416" s="809">
        <v>0.34598296716242999</v>
      </c>
      <c r="S416" s="809">
        <v>0.48145548447324399</v>
      </c>
      <c r="T416" s="808">
        <v>-0.28138119032756109</v>
      </c>
      <c r="U416" s="808"/>
      <c r="V416" s="809">
        <v>0.31121518125160802</v>
      </c>
      <c r="W416" s="809">
        <v>0.45016729815374251</v>
      </c>
      <c r="X416" s="808">
        <v>-0.30866772746935328</v>
      </c>
      <c r="Y416" s="808"/>
      <c r="Z416" s="809">
        <v>0.26221720067714599</v>
      </c>
      <c r="AA416" s="809">
        <v>0.38539542618002998</v>
      </c>
      <c r="AB416" s="808">
        <v>-0.31961517219808333</v>
      </c>
      <c r="AC416" s="808"/>
      <c r="AD416" s="809">
        <v>0.30708067366310798</v>
      </c>
      <c r="AE416" s="809">
        <v>0.46604228836667849</v>
      </c>
      <c r="AF416" s="808">
        <v>-0.34108839191541507</v>
      </c>
      <c r="AG416" s="808"/>
      <c r="AH416" s="809">
        <v>0.28497724950624298</v>
      </c>
      <c r="AI416" s="809">
        <v>0.42630664061533396</v>
      </c>
      <c r="AJ416" s="808">
        <v>-0.3315205010766315</v>
      </c>
      <c r="AK416" s="808"/>
    </row>
    <row r="417" spans="1:37" x14ac:dyDescent="0.25">
      <c r="A417" s="810" t="s">
        <v>859</v>
      </c>
      <c r="B417" s="809">
        <v>0.14737299140532201</v>
      </c>
      <c r="C417" s="809">
        <v>0.25061604793300396</v>
      </c>
      <c r="D417" s="808">
        <v>-0.41195708486825011</v>
      </c>
      <c r="E417" s="808"/>
      <c r="F417" s="809">
        <v>0.30734441745362701</v>
      </c>
      <c r="G417" s="809">
        <v>0.2863914622791825</v>
      </c>
      <c r="H417" s="808">
        <v>7.3161940679708451E-2</v>
      </c>
      <c r="I417" s="808"/>
      <c r="J417" s="809">
        <v>0.228648477531565</v>
      </c>
      <c r="K417" s="809">
        <v>0.26880438564383202</v>
      </c>
      <c r="L417" s="808">
        <v>-0.14938710176207437</v>
      </c>
      <c r="M417" s="808"/>
      <c r="N417" s="809">
        <v>0.19086934305334399</v>
      </c>
      <c r="O417" s="809">
        <v>0.43898210624066603</v>
      </c>
      <c r="P417" s="808">
        <v>-0.56520017481372586</v>
      </c>
      <c r="Q417" s="808"/>
      <c r="R417" s="809">
        <v>0.231352382658817</v>
      </c>
      <c r="S417" s="809">
        <v>0.503917967348115</v>
      </c>
      <c r="T417" s="808">
        <v>-0.54089276896333638</v>
      </c>
      <c r="U417" s="808"/>
      <c r="V417" s="809">
        <v>0.21131538181818699</v>
      </c>
      <c r="W417" s="809">
        <v>0.47187773063288596</v>
      </c>
      <c r="X417" s="808">
        <v>-0.5521819147202196</v>
      </c>
      <c r="Y417" s="808"/>
      <c r="Z417" s="809">
        <v>0.17043389033171</v>
      </c>
      <c r="AA417" s="809">
        <v>0.34885020367081154</v>
      </c>
      <c r="AB417" s="808">
        <v>-0.51144104679228464</v>
      </c>
      <c r="AC417" s="808"/>
      <c r="AD417" s="809">
        <v>0.26728301957983602</v>
      </c>
      <c r="AE417" s="809">
        <v>0.39943864364843251</v>
      </c>
      <c r="AF417" s="808">
        <v>-0.33085337678272758</v>
      </c>
      <c r="AG417" s="808"/>
      <c r="AH417" s="809">
        <v>0.219485161935633</v>
      </c>
      <c r="AI417" s="809">
        <v>0.37452168334005753</v>
      </c>
      <c r="AJ417" s="808">
        <v>-0.41395873270081068</v>
      </c>
      <c r="AK417" s="808"/>
    </row>
    <row r="418" spans="1:37" x14ac:dyDescent="0.25">
      <c r="A418" s="810" t="s">
        <v>858</v>
      </c>
      <c r="B418" s="809">
        <v>0.258007360271023</v>
      </c>
      <c r="C418" s="809">
        <v>0.39904811038611354</v>
      </c>
      <c r="D418" s="808">
        <v>-0.35344297202315134</v>
      </c>
      <c r="E418" s="808"/>
      <c r="F418" s="809">
        <v>0.273709464879971</v>
      </c>
      <c r="G418" s="809">
        <v>0.33229054268120201</v>
      </c>
      <c r="H418" s="808">
        <v>-0.17629474895237515</v>
      </c>
      <c r="I418" s="808"/>
      <c r="J418" s="809">
        <v>0.26592477917051</v>
      </c>
      <c r="K418" s="809">
        <v>0.3653762772652645</v>
      </c>
      <c r="L418" s="808">
        <v>-0.272189258807715</v>
      </c>
      <c r="M418" s="808"/>
      <c r="N418" s="809">
        <v>0.269308878012537</v>
      </c>
      <c r="O418" s="809">
        <v>0.30805374027732652</v>
      </c>
      <c r="P418" s="808">
        <v>-0.12577306229072016</v>
      </c>
      <c r="Q418" s="808"/>
      <c r="R418" s="809">
        <v>0.25022794574295898</v>
      </c>
      <c r="S418" s="809">
        <v>0.2031394338313775</v>
      </c>
      <c r="T418" s="808">
        <v>0.23180389461294271</v>
      </c>
      <c r="U418" s="808"/>
      <c r="V418" s="809">
        <v>0.25974697539575498</v>
      </c>
      <c r="W418" s="809">
        <v>0.25557386795410553</v>
      </c>
      <c r="X418" s="808">
        <v>1.6328380812387404E-2</v>
      </c>
      <c r="Y418" s="808"/>
      <c r="Z418" s="809">
        <v>0.26401422495921301</v>
      </c>
      <c r="AA418" s="809">
        <v>0.35142983547578655</v>
      </c>
      <c r="AB418" s="808">
        <v>-0.24874271246271706</v>
      </c>
      <c r="AC418" s="808"/>
      <c r="AD418" s="809">
        <v>0.26130142022359698</v>
      </c>
      <c r="AE418" s="809">
        <v>0.26524247821741698</v>
      </c>
      <c r="AF418" s="808">
        <v>-1.4858321413320325E-2</v>
      </c>
      <c r="AG418" s="808"/>
      <c r="AH418" s="809">
        <v>0.26265081793658401</v>
      </c>
      <c r="AI418" s="809">
        <v>0.30814528267159053</v>
      </c>
      <c r="AJ418" s="808">
        <v>-0.14763965990513889</v>
      </c>
      <c r="AK418" s="808"/>
    </row>
    <row r="419" spans="1:37" x14ac:dyDescent="0.25">
      <c r="A419" s="810" t="s">
        <v>857</v>
      </c>
      <c r="B419" s="809">
        <v>0.44537513709203302</v>
      </c>
      <c r="C419" s="809">
        <v>0.46387491533588299</v>
      </c>
      <c r="D419" s="808">
        <v>-3.9880962803204446E-2</v>
      </c>
      <c r="E419" s="808"/>
      <c r="F419" s="809">
        <v>0.312147912328749</v>
      </c>
      <c r="G419" s="809">
        <v>0.417497779724402</v>
      </c>
      <c r="H419" s="808">
        <v>-0.2523363536572491</v>
      </c>
      <c r="I419" s="808"/>
      <c r="J419" s="809">
        <v>0.381637210358097</v>
      </c>
      <c r="K419" s="809">
        <v>0.44176979757109403</v>
      </c>
      <c r="L419" s="808">
        <v>-0.13611747010233285</v>
      </c>
      <c r="M419" s="808"/>
      <c r="N419" s="809">
        <v>0.55787792632656896</v>
      </c>
      <c r="O419" s="809">
        <v>0.56585089849140791</v>
      </c>
      <c r="P419" s="808">
        <v>-1.4090235053254064E-2</v>
      </c>
      <c r="Q419" s="808"/>
      <c r="R419" s="809">
        <v>0.41688731916911798</v>
      </c>
      <c r="S419" s="809">
        <v>0.46112442067521353</v>
      </c>
      <c r="T419" s="808">
        <v>-9.5933113759883323E-2</v>
      </c>
      <c r="U419" s="808"/>
      <c r="V419" s="809">
        <v>0.494282361915309</v>
      </c>
      <c r="W419" s="809">
        <v>0.51872738940947793</v>
      </c>
      <c r="X419" s="808">
        <v>-4.7124998589330877E-2</v>
      </c>
      <c r="Y419" s="808"/>
      <c r="Z419" s="809">
        <v>0.49581064140395598</v>
      </c>
      <c r="AA419" s="809">
        <v>0.5081074782367605</v>
      </c>
      <c r="AB419" s="808">
        <v>-2.4201251427113664E-2</v>
      </c>
      <c r="AC419" s="808"/>
      <c r="AD419" s="809">
        <v>0.35627282027775398</v>
      </c>
      <c r="AE419" s="809">
        <v>0.435280564148812</v>
      </c>
      <c r="AF419" s="808">
        <v>-0.18150992802896471</v>
      </c>
      <c r="AG419" s="808"/>
      <c r="AH419" s="809">
        <v>0.43071658106920202</v>
      </c>
      <c r="AI419" s="809">
        <v>0.47421426317869803</v>
      </c>
      <c r="AJ419" s="808">
        <v>-9.1725798836010092E-2</v>
      </c>
      <c r="AK419" s="808"/>
    </row>
    <row r="420" spans="1:37" x14ac:dyDescent="0.25">
      <c r="A420" s="810" t="s">
        <v>856</v>
      </c>
      <c r="B420" s="809">
        <v>0.589602260095758</v>
      </c>
      <c r="C420" s="809">
        <v>0.61894333929785206</v>
      </c>
      <c r="D420" s="808">
        <v>-4.7405113423434619E-2</v>
      </c>
      <c r="E420" s="808"/>
      <c r="F420" s="809">
        <v>0.473546881930556</v>
      </c>
      <c r="G420" s="809">
        <v>0.67518270893371801</v>
      </c>
      <c r="H420" s="808">
        <v>-0.29863890815805294</v>
      </c>
      <c r="I420" s="808"/>
      <c r="J420" s="809">
        <v>0.53782077327614897</v>
      </c>
      <c r="K420" s="809">
        <v>0.64414834634017093</v>
      </c>
      <c r="L420" s="808">
        <v>-0.1650669037157956</v>
      </c>
      <c r="M420" s="808"/>
      <c r="N420" s="809">
        <v>0.58158503547294704</v>
      </c>
      <c r="O420" s="809">
        <v>0.62590653226319204</v>
      </c>
      <c r="P420" s="808">
        <v>-7.0811685939727378E-2</v>
      </c>
      <c r="Q420" s="808"/>
      <c r="R420" s="809">
        <v>0.55258800092418003</v>
      </c>
      <c r="S420" s="809">
        <v>0.50189702645367307</v>
      </c>
      <c r="T420" s="808">
        <v>0.10099875432353439</v>
      </c>
      <c r="U420" s="808"/>
      <c r="V420" s="809">
        <v>0.57029703921281905</v>
      </c>
      <c r="W420" s="809">
        <v>0.57753430039559506</v>
      </c>
      <c r="X420" s="808">
        <v>-1.2531309703715757E-2</v>
      </c>
      <c r="Y420" s="808"/>
      <c r="Z420" s="809">
        <v>0.58628536203040804</v>
      </c>
      <c r="AA420" s="809">
        <v>0.62175265695514503</v>
      </c>
      <c r="AB420" s="808">
        <v>-5.7044058482078511E-2</v>
      </c>
      <c r="AC420" s="808"/>
      <c r="AD420" s="809">
        <v>0.50186611317130003</v>
      </c>
      <c r="AE420" s="809">
        <v>0.61495016303841754</v>
      </c>
      <c r="AF420" s="808">
        <v>-0.18389140561956865</v>
      </c>
      <c r="AG420" s="808"/>
      <c r="AH420" s="809">
        <v>0.55049358484647204</v>
      </c>
      <c r="AI420" s="809">
        <v>0.61885402454220495</v>
      </c>
      <c r="AJ420" s="808">
        <v>-0.11046294761725481</v>
      </c>
      <c r="AK420" s="808"/>
    </row>
    <row r="421" spans="1:37" x14ac:dyDescent="0.25">
      <c r="A421" s="810" t="s">
        <v>855</v>
      </c>
      <c r="B421" s="809">
        <v>0.66419798780075401</v>
      </c>
      <c r="C421" s="809">
        <v>0.86815802499035954</v>
      </c>
      <c r="D421" s="808">
        <v>-0.23493423008083167</v>
      </c>
      <c r="E421" s="808"/>
      <c r="F421" s="809">
        <v>0.656996805188792</v>
      </c>
      <c r="G421" s="809">
        <v>0.722943524780849</v>
      </c>
      <c r="H421" s="808">
        <v>-9.1219738930572614E-2</v>
      </c>
      <c r="I421" s="808"/>
      <c r="J421" s="809">
        <v>0.66091761452437303</v>
      </c>
      <c r="K421" s="809">
        <v>0.80136852005948556</v>
      </c>
      <c r="L421" s="808">
        <v>-0.17526381685755121</v>
      </c>
      <c r="M421" s="808"/>
      <c r="N421" s="809">
        <v>0.72363321296709604</v>
      </c>
      <c r="O421" s="809">
        <v>0.80293881246398702</v>
      </c>
      <c r="P421" s="808">
        <v>-9.8769169288908859E-2</v>
      </c>
      <c r="Q421" s="808"/>
      <c r="R421" s="809">
        <v>0.76530784775139105</v>
      </c>
      <c r="S421" s="809">
        <v>0.61875898920389405</v>
      </c>
      <c r="T421" s="808">
        <v>0.23684319921727404</v>
      </c>
      <c r="U421" s="808"/>
      <c r="V421" s="809">
        <v>0.74013868295705099</v>
      </c>
      <c r="W421" s="809">
        <v>0.7289032190328455</v>
      </c>
      <c r="X421" s="808">
        <v>1.5414205385336903E-2</v>
      </c>
      <c r="Y421" s="808"/>
      <c r="Z421" s="809">
        <v>0.69033492355878501</v>
      </c>
      <c r="AA421" s="809">
        <v>0.839852076343513</v>
      </c>
      <c r="AB421" s="808">
        <v>-0.17802796110915736</v>
      </c>
      <c r="AC421" s="808"/>
      <c r="AD421" s="809">
        <v>0.69825213593128499</v>
      </c>
      <c r="AE421" s="809">
        <v>0.68366310575350497</v>
      </c>
      <c r="AF421" s="808">
        <v>2.1339501949137061E-2</v>
      </c>
      <c r="AG421" s="808"/>
      <c r="AH421" s="809">
        <v>0.69374633683680997</v>
      </c>
      <c r="AI421" s="809">
        <v>0.77171911053652797</v>
      </c>
      <c r="AJ421" s="808">
        <v>-0.1010377644341455</v>
      </c>
      <c r="AK421" s="808"/>
    </row>
    <row r="422" spans="1:37" x14ac:dyDescent="0.25">
      <c r="A422" s="810" t="s">
        <v>854</v>
      </c>
      <c r="B422" s="809">
        <v>0.90827171552394903</v>
      </c>
      <c r="C422" s="809">
        <v>1.2265957039438651</v>
      </c>
      <c r="D422" s="808">
        <v>-0.25951826457276106</v>
      </c>
      <c r="E422" s="808"/>
      <c r="F422" s="809">
        <v>0.95386290003687002</v>
      </c>
      <c r="G422" s="809">
        <v>1.125348666338275</v>
      </c>
      <c r="H422" s="808">
        <v>-0.15238456438518327</v>
      </c>
      <c r="I422" s="808"/>
      <c r="J422" s="809">
        <v>0.92981584784740101</v>
      </c>
      <c r="K422" s="809">
        <v>1.1783672994143299</v>
      </c>
      <c r="L422" s="808">
        <v>-0.21092867367455254</v>
      </c>
      <c r="M422" s="808"/>
      <c r="N422" s="809">
        <v>0.98926376103327396</v>
      </c>
      <c r="O422" s="809">
        <v>1.2041216533794552</v>
      </c>
      <c r="P422" s="808">
        <v>-0.17843536966814516</v>
      </c>
      <c r="Q422" s="808"/>
      <c r="R422" s="809">
        <v>1.1159716285674199</v>
      </c>
      <c r="S422" s="809">
        <v>1.150393137504695</v>
      </c>
      <c r="T422" s="808">
        <v>-2.9921517970750711E-2</v>
      </c>
      <c r="U422" s="808"/>
      <c r="V422" s="809">
        <v>1.04346359410602</v>
      </c>
      <c r="W422" s="809">
        <v>1.1808614605801049</v>
      </c>
      <c r="X422" s="808">
        <v>-0.11635392555413523</v>
      </c>
      <c r="Y422" s="808"/>
      <c r="Z422" s="809">
        <v>0.94516770344422496</v>
      </c>
      <c r="AA422" s="809">
        <v>1.2164925330682999</v>
      </c>
      <c r="AB422" s="808">
        <v>-0.22303863135084395</v>
      </c>
      <c r="AC422" s="808"/>
      <c r="AD422" s="809">
        <v>1.0205074351172401</v>
      </c>
      <c r="AE422" s="809">
        <v>1.1355309572707002</v>
      </c>
      <c r="AF422" s="808">
        <v>-0.10129492412071647</v>
      </c>
      <c r="AG422" s="808"/>
      <c r="AH422" s="809">
        <v>0.97930002245865599</v>
      </c>
      <c r="AI422" s="809">
        <v>1.1794382206797449</v>
      </c>
      <c r="AJ422" s="808">
        <v>-0.16968942901116379</v>
      </c>
      <c r="AK422" s="808"/>
    </row>
    <row r="423" spans="1:37" x14ac:dyDescent="0.25">
      <c r="A423" s="810" t="s">
        <v>853</v>
      </c>
      <c r="B423" s="809">
        <v>1.4352653529625199</v>
      </c>
      <c r="C423" s="809">
        <v>1.708210776438315</v>
      </c>
      <c r="D423" s="808">
        <v>-0.159784393846816</v>
      </c>
      <c r="E423" s="808"/>
      <c r="F423" s="809">
        <v>1.57998017069643</v>
      </c>
      <c r="G423" s="809">
        <v>1.7701319072115</v>
      </c>
      <c r="H423" s="808">
        <v>-0.10742235408581344</v>
      </c>
      <c r="I423" s="808"/>
      <c r="J423" s="809">
        <v>1.5058307436546601</v>
      </c>
      <c r="K423" s="809">
        <v>1.7385261023566549</v>
      </c>
      <c r="L423" s="808">
        <v>-0.13384634167215853</v>
      </c>
      <c r="M423" s="808"/>
      <c r="N423" s="809">
        <v>1.6255952634292301</v>
      </c>
      <c r="O423" s="809">
        <v>1.586255202449145</v>
      </c>
      <c r="P423" s="808">
        <v>2.4800587521695689E-2</v>
      </c>
      <c r="Q423" s="808"/>
      <c r="R423" s="809">
        <v>1.5926929696847101</v>
      </c>
      <c r="S423" s="809">
        <v>1.89852799961935</v>
      </c>
      <c r="T423" s="808">
        <v>-0.16109060809003559</v>
      </c>
      <c r="U423" s="808"/>
      <c r="V423" s="809">
        <v>1.6112609728373399</v>
      </c>
      <c r="W423" s="809">
        <v>1.722083088944985</v>
      </c>
      <c r="X423" s="808">
        <v>-6.4353524414166891E-2</v>
      </c>
      <c r="Y423" s="808"/>
      <c r="Z423" s="809">
        <v>1.52485883021129</v>
      </c>
      <c r="AA423" s="809">
        <v>1.6514249523989499</v>
      </c>
      <c r="AB423" s="808">
        <v>-7.6640553361993893E-2</v>
      </c>
      <c r="AC423" s="808"/>
      <c r="AD423" s="809">
        <v>1.5853081089633501</v>
      </c>
      <c r="AE423" s="809">
        <v>1.8229673279314551</v>
      </c>
      <c r="AF423" s="808">
        <v>-0.13036943412352875</v>
      </c>
      <c r="AG423" s="808"/>
      <c r="AH423" s="809">
        <v>1.55293184590487</v>
      </c>
      <c r="AI423" s="809">
        <v>1.73128239973025</v>
      </c>
      <c r="AJ423" s="808">
        <v>-0.10301644252443662</v>
      </c>
      <c r="AK423" s="808"/>
    </row>
    <row r="424" spans="1:37" x14ac:dyDescent="0.25">
      <c r="A424" s="810" t="s">
        <v>852</v>
      </c>
      <c r="B424" s="809">
        <v>2.4747880962692799</v>
      </c>
      <c r="C424" s="809">
        <v>3.0971451497854701</v>
      </c>
      <c r="D424" s="808">
        <v>-0.20094539436077091</v>
      </c>
      <c r="E424" s="808"/>
      <c r="F424" s="809">
        <v>2.9512421615270399</v>
      </c>
      <c r="G424" s="809">
        <v>3.8586617546597397</v>
      </c>
      <c r="H424" s="808">
        <v>-0.23516432660543393</v>
      </c>
      <c r="I424" s="808"/>
      <c r="J424" s="809">
        <v>2.7083857387423498</v>
      </c>
      <c r="K424" s="809">
        <v>3.4708186585397902</v>
      </c>
      <c r="L424" s="808">
        <v>-0.21966947709051557</v>
      </c>
      <c r="M424" s="808"/>
      <c r="N424" s="809">
        <v>2.37508465648287</v>
      </c>
      <c r="O424" s="809">
        <v>2.6895292146355398</v>
      </c>
      <c r="P424" s="808">
        <v>-0.1169143493372614</v>
      </c>
      <c r="Q424" s="808"/>
      <c r="R424" s="809">
        <v>3.2384566966835102</v>
      </c>
      <c r="S424" s="809">
        <v>4.8650968712450497</v>
      </c>
      <c r="T424" s="808">
        <v>-0.33434897960115201</v>
      </c>
      <c r="U424" s="808"/>
      <c r="V424" s="809">
        <v>2.7460491929733601</v>
      </c>
      <c r="W424" s="809">
        <v>3.6362986604186398</v>
      </c>
      <c r="X424" s="808">
        <v>-0.24482297813865131</v>
      </c>
      <c r="Y424" s="808"/>
      <c r="Z424" s="809">
        <v>2.42615185215625</v>
      </c>
      <c r="AA424" s="809">
        <v>2.9008179255210198</v>
      </c>
      <c r="AB424" s="808">
        <v>-0.16363180508115291</v>
      </c>
      <c r="AC424" s="808"/>
      <c r="AD424" s="809">
        <v>3.0739529397809999</v>
      </c>
      <c r="AE424" s="809">
        <v>4.2876939472248496</v>
      </c>
      <c r="AF424" s="808">
        <v>-0.28307547655760895</v>
      </c>
      <c r="AG424" s="808"/>
      <c r="AH424" s="809">
        <v>2.72570351363543</v>
      </c>
      <c r="AI424" s="809">
        <v>3.5462547512821501</v>
      </c>
      <c r="AJ424" s="808">
        <v>-0.23138530511663027</v>
      </c>
      <c r="AK424" s="808"/>
    </row>
    <row r="425" spans="1:37" x14ac:dyDescent="0.25">
      <c r="A425" s="810" t="s">
        <v>851</v>
      </c>
      <c r="B425" s="809">
        <v>4.6306865291738601</v>
      </c>
      <c r="C425" s="809">
        <v>5.5807492588410952</v>
      </c>
      <c r="D425" s="808">
        <v>-0.17023927892157731</v>
      </c>
      <c r="E425" s="808"/>
      <c r="F425" s="809">
        <v>5.7001396082914102</v>
      </c>
      <c r="G425" s="809">
        <v>7.0097941046897549</v>
      </c>
      <c r="H425" s="808">
        <v>-0.18683209190440386</v>
      </c>
      <c r="I425" s="808"/>
      <c r="J425" s="809">
        <v>5.1420167600534104</v>
      </c>
      <c r="K425" s="809">
        <v>6.2640719687391506</v>
      </c>
      <c r="L425" s="808">
        <v>-0.17912552957331213</v>
      </c>
      <c r="M425" s="808"/>
      <c r="N425" s="809">
        <v>4.11093754565601</v>
      </c>
      <c r="O425" s="809">
        <v>4.3436056651883845</v>
      </c>
      <c r="P425" s="808">
        <v>-5.3565663521687019E-2</v>
      </c>
      <c r="Q425" s="808"/>
      <c r="R425" s="809">
        <v>6.0975815477469704</v>
      </c>
      <c r="S425" s="809">
        <v>6.7432286389702352</v>
      </c>
      <c r="T425" s="808">
        <v>-9.574747139552163E-2</v>
      </c>
      <c r="U425" s="808"/>
      <c r="V425" s="809">
        <v>5.0037955619993202</v>
      </c>
      <c r="W425" s="809">
        <v>5.4414720159428649</v>
      </c>
      <c r="X425" s="808">
        <v>-8.0433465919002217E-2</v>
      </c>
      <c r="Y425" s="808"/>
      <c r="Z425" s="809">
        <v>4.37789377962077</v>
      </c>
      <c r="AA425" s="809">
        <v>4.991308776475055</v>
      </c>
      <c r="AB425" s="808">
        <v>-0.12289662377639735</v>
      </c>
      <c r="AC425" s="808"/>
      <c r="AD425" s="809">
        <v>5.8820173511982796</v>
      </c>
      <c r="AE425" s="809">
        <v>6.8882877833269998</v>
      </c>
      <c r="AF425" s="808">
        <v>-0.1460842612534835</v>
      </c>
      <c r="AG425" s="808"/>
      <c r="AH425" s="809">
        <v>5.0766357705041303</v>
      </c>
      <c r="AI425" s="809">
        <v>5.880096378397675</v>
      </c>
      <c r="AJ425" s="808">
        <v>-0.13664072086391338</v>
      </c>
      <c r="AK425" s="808"/>
    </row>
    <row r="426" spans="1:37" x14ac:dyDescent="0.25">
      <c r="A426" s="810" t="s">
        <v>850</v>
      </c>
      <c r="B426" s="809">
        <v>8.2463979959201303</v>
      </c>
      <c r="C426" s="809">
        <v>10.099357811416599</v>
      </c>
      <c r="D426" s="808">
        <v>-0.18347303364198372</v>
      </c>
      <c r="E426" s="808"/>
      <c r="F426" s="809">
        <v>11.1979748705881</v>
      </c>
      <c r="G426" s="809">
        <v>13.027054351008999</v>
      </c>
      <c r="H426" s="808">
        <v>-0.1404062216320783</v>
      </c>
      <c r="I426" s="808"/>
      <c r="J426" s="809">
        <v>9.6435692859304005</v>
      </c>
      <c r="K426" s="809">
        <v>11.491948549015749</v>
      </c>
      <c r="L426" s="808">
        <v>-0.16084124073490189</v>
      </c>
      <c r="M426" s="808"/>
      <c r="N426" s="809">
        <v>7.2520803157910896</v>
      </c>
      <c r="O426" s="809">
        <v>8.5859934169594254</v>
      </c>
      <c r="P426" s="808">
        <v>-0.15535920380902377</v>
      </c>
      <c r="Q426" s="808"/>
      <c r="R426" s="809">
        <v>11.2678269222103</v>
      </c>
      <c r="S426" s="809">
        <v>13.536297142911248</v>
      </c>
      <c r="T426" s="808">
        <v>-0.16758425119892637</v>
      </c>
      <c r="U426" s="808"/>
      <c r="V426" s="809">
        <v>9.0835322165469208</v>
      </c>
      <c r="W426" s="809">
        <v>10.85208589406605</v>
      </c>
      <c r="X426" s="808">
        <v>-0.16296900842686651</v>
      </c>
      <c r="Y426" s="808"/>
      <c r="Z426" s="809">
        <v>7.7977528587417604</v>
      </c>
      <c r="AA426" s="809">
        <v>9.4343220333727942</v>
      </c>
      <c r="AB426" s="808">
        <v>-0.1734697171499833</v>
      </c>
      <c r="AC426" s="808"/>
      <c r="AD426" s="809">
        <v>11.2282944754557</v>
      </c>
      <c r="AE426" s="809">
        <v>13.2418547827131</v>
      </c>
      <c r="AF426" s="808">
        <v>-0.15206029217946501</v>
      </c>
      <c r="AG426" s="808"/>
      <c r="AH426" s="809">
        <v>9.3953495105109308</v>
      </c>
      <c r="AI426" s="809">
        <v>11.216041779579399</v>
      </c>
      <c r="AJ426" s="808">
        <v>-0.16232930519065381</v>
      </c>
      <c r="AK426" s="808"/>
    </row>
    <row r="427" spans="1:37" x14ac:dyDescent="0.25">
      <c r="A427" s="810" t="s">
        <v>849</v>
      </c>
      <c r="B427" s="809">
        <v>14.8582967913595</v>
      </c>
      <c r="C427" s="809">
        <v>16.82918797671255</v>
      </c>
      <c r="D427" s="808">
        <v>-0.11711148440912764</v>
      </c>
      <c r="E427" s="808"/>
      <c r="F427" s="809">
        <v>19.292331886592301</v>
      </c>
      <c r="G427" s="809">
        <v>22.8206050299917</v>
      </c>
      <c r="H427" s="808">
        <v>-0.15460909729441483</v>
      </c>
      <c r="I427" s="808"/>
      <c r="J427" s="809">
        <v>16.920745171481801</v>
      </c>
      <c r="K427" s="809">
        <v>19.62687601681775</v>
      </c>
      <c r="L427" s="808">
        <v>-0.13787883731558384</v>
      </c>
      <c r="M427" s="808"/>
      <c r="N427" s="809">
        <v>12.381242154703999</v>
      </c>
      <c r="O427" s="809">
        <v>14.933148049966551</v>
      </c>
      <c r="P427" s="808">
        <v>-0.17088867576507205</v>
      </c>
      <c r="Q427" s="808"/>
      <c r="R427" s="809">
        <v>20.2246228779339</v>
      </c>
      <c r="S427" s="809">
        <v>22.91064963480575</v>
      </c>
      <c r="T427" s="808">
        <v>-0.11723922279319621</v>
      </c>
      <c r="U427" s="808"/>
      <c r="V427" s="809">
        <v>15.762661456585899</v>
      </c>
      <c r="W427" s="809">
        <v>18.38544899264965</v>
      </c>
      <c r="X427" s="808">
        <v>-0.14265561516133324</v>
      </c>
      <c r="Y427" s="808"/>
      <c r="Z427" s="809">
        <v>13.8664194876711</v>
      </c>
      <c r="AA427" s="809">
        <v>16.086938379467149</v>
      </c>
      <c r="AB427" s="808">
        <v>-0.13803241110379633</v>
      </c>
      <c r="AC427" s="808"/>
      <c r="AD427" s="809">
        <v>19.6353041606278</v>
      </c>
      <c r="AE427" s="809">
        <v>22.8529202103397</v>
      </c>
      <c r="AF427" s="808">
        <v>-0.14079671307197336</v>
      </c>
      <c r="AG427" s="808"/>
      <c r="AH427" s="809">
        <v>16.4740546644876</v>
      </c>
      <c r="AI427" s="809">
        <v>19.159141254271599</v>
      </c>
      <c r="AJ427" s="808">
        <v>-0.14014649999959417</v>
      </c>
      <c r="AK427" s="808"/>
    </row>
    <row r="428" spans="1:37" x14ac:dyDescent="0.25">
      <c r="A428" s="810" t="s">
        <v>848</v>
      </c>
      <c r="B428" s="809">
        <v>22.3290564907273</v>
      </c>
      <c r="C428" s="809">
        <v>25.466298882202402</v>
      </c>
      <c r="D428" s="808">
        <v>-0.12319192537505409</v>
      </c>
      <c r="E428" s="808"/>
      <c r="F428" s="809">
        <v>30.980400698506902</v>
      </c>
      <c r="G428" s="809">
        <v>35.207476115042247</v>
      </c>
      <c r="H428" s="808">
        <v>-0.12006186989158663</v>
      </c>
      <c r="I428" s="808"/>
      <c r="J428" s="809">
        <v>26.214355280419198</v>
      </c>
      <c r="K428" s="809">
        <v>29.862448658914502</v>
      </c>
      <c r="L428" s="808">
        <v>-0.12216323651698534</v>
      </c>
      <c r="M428" s="808"/>
      <c r="N428" s="809">
        <v>20.428441393301998</v>
      </c>
      <c r="O428" s="809">
        <v>25.083341941851501</v>
      </c>
      <c r="P428" s="808">
        <v>-0.18557736681741005</v>
      </c>
      <c r="Q428" s="808"/>
      <c r="R428" s="809">
        <v>34.898324132434702</v>
      </c>
      <c r="S428" s="809">
        <v>38.79418592263125</v>
      </c>
      <c r="T428" s="808">
        <v>-0.10042385727506221</v>
      </c>
      <c r="U428" s="808"/>
      <c r="V428" s="809">
        <v>26.2517131344813</v>
      </c>
      <c r="W428" s="809">
        <v>30.659942741324649</v>
      </c>
      <c r="X428" s="808">
        <v>-0.14377814218490917</v>
      </c>
      <c r="Y428" s="808"/>
      <c r="Z428" s="809">
        <v>21.638222432971499</v>
      </c>
      <c r="AA428" s="809">
        <v>25.329821746169451</v>
      </c>
      <c r="AB428" s="808">
        <v>-0.14574122748243265</v>
      </c>
      <c r="AC428" s="808"/>
      <c r="AD428" s="809">
        <v>32.2362587882862</v>
      </c>
      <c r="AE428" s="809">
        <v>36.339808155203698</v>
      </c>
      <c r="AF428" s="808">
        <v>-0.11292160237587519</v>
      </c>
      <c r="AG428" s="808"/>
      <c r="AH428" s="809">
        <v>26.227239519316299</v>
      </c>
      <c r="AI428" s="809">
        <v>30.132440407350948</v>
      </c>
      <c r="AJ428" s="808">
        <v>-0.12960121501084781</v>
      </c>
      <c r="AK428" s="808"/>
    </row>
    <row r="429" spans="1:37" x14ac:dyDescent="0.25">
      <c r="A429" s="810" t="s">
        <v>847</v>
      </c>
      <c r="B429" s="809">
        <v>33.2187797474893</v>
      </c>
      <c r="C429" s="809">
        <v>38.183254146030251</v>
      </c>
      <c r="D429" s="808">
        <v>-0.13001705877541309</v>
      </c>
      <c r="E429" s="808"/>
      <c r="F429" s="809">
        <v>48.259135864324499</v>
      </c>
      <c r="G429" s="809">
        <v>53.589243225814251</v>
      </c>
      <c r="H429" s="808">
        <v>-9.9462262212395042E-2</v>
      </c>
      <c r="I429" s="808"/>
      <c r="J429" s="809">
        <v>39.845254057636602</v>
      </c>
      <c r="K429" s="809">
        <v>45.007889993002252</v>
      </c>
      <c r="L429" s="808">
        <v>-0.11470513139292526</v>
      </c>
      <c r="M429" s="808"/>
      <c r="N429" s="809">
        <v>30.188368636386699</v>
      </c>
      <c r="O429" s="809">
        <v>35.496917798532706</v>
      </c>
      <c r="P429" s="808">
        <v>-0.14954958039667998</v>
      </c>
      <c r="Q429" s="808"/>
      <c r="R429" s="809">
        <v>53.458141922014903</v>
      </c>
      <c r="S429" s="809">
        <v>57.142225345025452</v>
      </c>
      <c r="T429" s="808">
        <v>-6.4472172736816047E-2</v>
      </c>
      <c r="U429" s="808"/>
      <c r="V429" s="809">
        <v>39.276615695265001</v>
      </c>
      <c r="W429" s="809">
        <v>43.996418172281651</v>
      </c>
      <c r="X429" s="808">
        <v>-0.10727697101465843</v>
      </c>
      <c r="Y429" s="808"/>
      <c r="Z429" s="809">
        <v>32.168107724194599</v>
      </c>
      <c r="AA429" s="809">
        <v>37.255776795850153</v>
      </c>
      <c r="AB429" s="808">
        <v>-0.13656054199418169</v>
      </c>
      <c r="AC429" s="808"/>
      <c r="AD429" s="809">
        <v>49.827164020231599</v>
      </c>
      <c r="AE429" s="809">
        <v>54.6552071921611</v>
      </c>
      <c r="AF429" s="808">
        <v>-8.8336380373688544E-2</v>
      </c>
      <c r="AG429" s="808"/>
      <c r="AH429" s="809">
        <v>39.658982409649099</v>
      </c>
      <c r="AI429" s="809">
        <v>44.678123012375501</v>
      </c>
      <c r="AJ429" s="808">
        <v>-0.11234000589810227</v>
      </c>
      <c r="AK429" s="808"/>
    </row>
    <row r="430" spans="1:37" x14ac:dyDescent="0.25">
      <c r="A430" s="810" t="s">
        <v>846</v>
      </c>
      <c r="B430" s="809">
        <v>42.017920917003401</v>
      </c>
      <c r="C430" s="809">
        <v>46.125776708943249</v>
      </c>
      <c r="D430" s="808">
        <v>-8.9057704499171775E-2</v>
      </c>
      <c r="E430" s="808"/>
      <c r="F430" s="809">
        <v>62.167342826172899</v>
      </c>
      <c r="G430" s="809">
        <v>65.602492680368357</v>
      </c>
      <c r="H430" s="808">
        <v>-5.2363099538494093E-2</v>
      </c>
      <c r="I430" s="808"/>
      <c r="J430" s="809">
        <v>50.583584874298197</v>
      </c>
      <c r="K430" s="809">
        <v>54.405136976593099</v>
      </c>
      <c r="L430" s="808">
        <v>-7.0242486549368696E-2</v>
      </c>
      <c r="M430" s="808"/>
      <c r="N430" s="809">
        <v>40.395282309224903</v>
      </c>
      <c r="O430" s="809">
        <v>45.356260951674201</v>
      </c>
      <c r="P430" s="808">
        <v>-0.10937803377873408</v>
      </c>
      <c r="Q430" s="808"/>
      <c r="R430" s="809">
        <v>69.998445064660999</v>
      </c>
      <c r="S430" s="809">
        <v>72.664967788564397</v>
      </c>
      <c r="T430" s="808">
        <v>-3.6696124763479776E-2</v>
      </c>
      <c r="U430" s="808"/>
      <c r="V430" s="809">
        <v>51.460131991691398</v>
      </c>
      <c r="W430" s="809">
        <v>55.684187756819995</v>
      </c>
      <c r="X430" s="808">
        <v>-7.5857365174752861E-2</v>
      </c>
      <c r="Y430" s="808"/>
      <c r="Z430" s="809">
        <v>41.4463490310076</v>
      </c>
      <c r="AA430" s="809">
        <v>45.852135484714196</v>
      </c>
      <c r="AB430" s="808">
        <v>-9.6086832317228962E-2</v>
      </c>
      <c r="AC430" s="808"/>
      <c r="AD430" s="809">
        <v>64.556170299657893</v>
      </c>
      <c r="AE430" s="809">
        <v>67.805347139959707</v>
      </c>
      <c r="AF430" s="808">
        <v>-4.7919183034268072E-2</v>
      </c>
      <c r="AG430" s="808"/>
      <c r="AH430" s="809">
        <v>50.875464734740298</v>
      </c>
      <c r="AI430" s="809">
        <v>54.836668159832151</v>
      </c>
      <c r="AJ430" s="808">
        <v>-7.2236398709457583E-2</v>
      </c>
      <c r="AK430" s="808"/>
    </row>
    <row r="431" spans="1:37" x14ac:dyDescent="0.25">
      <c r="A431" s="810" t="s">
        <v>845</v>
      </c>
      <c r="B431" s="809">
        <v>44.1348685769212</v>
      </c>
      <c r="C431" s="809">
        <v>48.513346322910053</v>
      </c>
      <c r="D431" s="808">
        <v>-9.0253055661121254E-2</v>
      </c>
      <c r="E431" s="808"/>
      <c r="F431" s="809">
        <v>67.977112044763501</v>
      </c>
      <c r="G431" s="809">
        <v>74.290323460539057</v>
      </c>
      <c r="H431" s="808">
        <v>-8.4980265554086012E-2</v>
      </c>
      <c r="I431" s="808"/>
      <c r="J431" s="809">
        <v>53.607551598696197</v>
      </c>
      <c r="K431" s="809">
        <v>58.790691375077202</v>
      </c>
      <c r="L431" s="808">
        <v>-8.8162592668169629E-2</v>
      </c>
      <c r="M431" s="808"/>
      <c r="N431" s="809">
        <v>44.900073060880402</v>
      </c>
      <c r="O431" s="809">
        <v>49.702282621113753</v>
      </c>
      <c r="P431" s="808">
        <v>-9.6619497274222782E-2</v>
      </c>
      <c r="Q431" s="808"/>
      <c r="R431" s="809">
        <v>70.298180048907</v>
      </c>
      <c r="S431" s="809">
        <v>75.575114375816696</v>
      </c>
      <c r="T431" s="808">
        <v>-6.9823702821920755E-2</v>
      </c>
      <c r="U431" s="808"/>
      <c r="V431" s="809">
        <v>53.925229048080702</v>
      </c>
      <c r="W431" s="809">
        <v>58.884650841253801</v>
      </c>
      <c r="X431" s="808">
        <v>-8.4222657726936795E-2</v>
      </c>
      <c r="Y431" s="808"/>
      <c r="Z431" s="809">
        <v>44.417462671655002</v>
      </c>
      <c r="AA431" s="809">
        <v>48.9576131702335</v>
      </c>
      <c r="AB431" s="808">
        <v>-9.2736353032400992E-2</v>
      </c>
      <c r="AC431" s="808"/>
      <c r="AD431" s="809">
        <v>68.740025389414598</v>
      </c>
      <c r="AE431" s="809">
        <v>74.715934247700744</v>
      </c>
      <c r="AF431" s="808">
        <v>-7.9981719006211122E-2</v>
      </c>
      <c r="AG431" s="808"/>
      <c r="AH431" s="809">
        <v>53.719936898581999</v>
      </c>
      <c r="AI431" s="809">
        <v>58.8240775622954</v>
      </c>
      <c r="AJ431" s="808">
        <v>-8.6769582715649995E-2</v>
      </c>
      <c r="AK431" s="808"/>
    </row>
    <row r="432" spans="1:37" x14ac:dyDescent="0.25">
      <c r="A432" s="810" t="s">
        <v>844</v>
      </c>
      <c r="B432" s="809">
        <v>38.582945349823497</v>
      </c>
      <c r="C432" s="809">
        <v>44.788507747466454</v>
      </c>
      <c r="D432" s="808">
        <v>-0.13855255979127784</v>
      </c>
      <c r="E432" s="808"/>
      <c r="F432" s="809">
        <v>73.040016799203897</v>
      </c>
      <c r="G432" s="809">
        <v>81.090306680993905</v>
      </c>
      <c r="H432" s="808">
        <v>-9.9275612724706211E-2</v>
      </c>
      <c r="I432" s="808"/>
      <c r="J432" s="809">
        <v>50.062812987636903</v>
      </c>
      <c r="K432" s="809">
        <v>56.853149617796802</v>
      </c>
      <c r="L432" s="808">
        <v>-0.11943641954419203</v>
      </c>
      <c r="M432" s="808"/>
      <c r="N432" s="809">
        <v>38.840889634951303</v>
      </c>
      <c r="O432" s="809">
        <v>43.9132806962931</v>
      </c>
      <c r="P432" s="808">
        <v>-0.11550927147581525</v>
      </c>
      <c r="Q432" s="808"/>
      <c r="R432" s="809">
        <v>73.732442547299499</v>
      </c>
      <c r="S432" s="809">
        <v>75.200924768368907</v>
      </c>
      <c r="T432" s="808">
        <v>-1.9527448972104695E-2</v>
      </c>
      <c r="U432" s="808"/>
      <c r="V432" s="809">
        <v>48.9772970233523</v>
      </c>
      <c r="W432" s="809">
        <v>53.326746866661999</v>
      </c>
      <c r="X432" s="808">
        <v>-8.1562257194969109E-2</v>
      </c>
      <c r="Y432" s="808"/>
      <c r="Z432" s="809">
        <v>38.687457349959402</v>
      </c>
      <c r="AA432" s="809">
        <v>44.429643073170354</v>
      </c>
      <c r="AB432" s="808">
        <v>-0.12924222041924247</v>
      </c>
      <c r="AC432" s="808"/>
      <c r="AD432" s="809">
        <v>73.288081238933799</v>
      </c>
      <c r="AE432" s="809">
        <v>78.880905911710101</v>
      </c>
      <c r="AF432" s="808">
        <v>-7.0902135417108991E-2</v>
      </c>
      <c r="AG432" s="808"/>
      <c r="AH432" s="809">
        <v>49.639111911159702</v>
      </c>
      <c r="AI432" s="809">
        <v>55.447025180654947</v>
      </c>
      <c r="AJ432" s="808">
        <v>-0.10474706714331687</v>
      </c>
      <c r="AK432" s="808"/>
    </row>
    <row r="433" spans="1:37" x14ac:dyDescent="0.25">
      <c r="A433" s="810" t="s">
        <v>354</v>
      </c>
      <c r="B433" s="809">
        <v>6.0408548766625696</v>
      </c>
      <c r="C433" s="809">
        <v>6.7466067969674146</v>
      </c>
      <c r="D433" s="808">
        <v>-0.10460842636065273</v>
      </c>
      <c r="E433" s="808"/>
      <c r="F433" s="809">
        <v>7.2770372844496398</v>
      </c>
      <c r="G433" s="809">
        <v>8.0000245413343549</v>
      </c>
      <c r="H433" s="808">
        <v>-9.0373129875939762E-2</v>
      </c>
      <c r="I433" s="808"/>
      <c r="J433" s="809">
        <v>6.6309855119512298</v>
      </c>
      <c r="K433" s="809">
        <v>7.3468494919860952</v>
      </c>
      <c r="L433" s="808">
        <v>-9.7438225843026471E-2</v>
      </c>
      <c r="M433" s="808"/>
      <c r="N433" s="809">
        <v>4.2372810783680004</v>
      </c>
      <c r="O433" s="809">
        <v>4.8617279708860295</v>
      </c>
      <c r="P433" s="808">
        <v>-0.12844134765611459</v>
      </c>
      <c r="Q433" s="808"/>
      <c r="R433" s="809">
        <v>5.4313845134796299</v>
      </c>
      <c r="S433" s="809">
        <v>6.037267579731675</v>
      </c>
      <c r="T433" s="808">
        <v>-0.10035716625947089</v>
      </c>
      <c r="U433" s="808"/>
      <c r="V433" s="809">
        <v>4.7798611356742802</v>
      </c>
      <c r="W433" s="809">
        <v>5.398250269082375</v>
      </c>
      <c r="X433" s="808">
        <v>-0.11455362433820841</v>
      </c>
      <c r="Y433" s="808"/>
      <c r="Z433" s="809">
        <v>5.2021613700582696</v>
      </c>
      <c r="AA433" s="809">
        <v>5.8847327409810752</v>
      </c>
      <c r="AB433" s="808">
        <v>-0.11599020736649639</v>
      </c>
      <c r="AC433" s="808"/>
      <c r="AD433" s="809">
        <v>6.4610546176260497</v>
      </c>
      <c r="AE433" s="809">
        <v>7.1463358719185353</v>
      </c>
      <c r="AF433" s="808">
        <v>-9.5892673752613872E-2</v>
      </c>
      <c r="AG433" s="808"/>
      <c r="AH433" s="809">
        <v>5.7899797969991402</v>
      </c>
      <c r="AI433" s="809">
        <v>6.4762240242357443</v>
      </c>
      <c r="AJ433" s="808">
        <v>-0.1059636332326517</v>
      </c>
      <c r="AK433" s="808"/>
    </row>
    <row r="434" spans="1:37" x14ac:dyDescent="0.25">
      <c r="A434" s="817"/>
      <c r="B434" s="809"/>
      <c r="C434" s="809"/>
      <c r="D434" s="808"/>
      <c r="E434" s="808"/>
      <c r="F434" s="809"/>
      <c r="G434" s="809"/>
      <c r="H434" s="808"/>
      <c r="I434" s="808"/>
      <c r="J434" s="809"/>
      <c r="K434" s="809"/>
      <c r="L434" s="808"/>
      <c r="M434" s="808"/>
      <c r="N434" s="809"/>
      <c r="O434" s="809"/>
      <c r="P434" s="808"/>
      <c r="Q434" s="808"/>
      <c r="R434" s="809"/>
      <c r="S434" s="809"/>
      <c r="T434" s="808"/>
      <c r="U434" s="808"/>
      <c r="V434" s="809"/>
      <c r="W434" s="809"/>
      <c r="X434" s="808"/>
      <c r="Y434" s="808"/>
      <c r="Z434" s="809"/>
      <c r="AA434" s="809"/>
      <c r="AB434" s="808"/>
      <c r="AC434" s="808"/>
      <c r="AD434" s="809"/>
      <c r="AE434" s="809"/>
      <c r="AF434" s="808"/>
      <c r="AG434" s="808"/>
      <c r="AH434" s="809"/>
      <c r="AI434" s="809"/>
      <c r="AJ434" s="808"/>
      <c r="AK434" s="808"/>
    </row>
    <row r="435" spans="1:37" x14ac:dyDescent="0.25">
      <c r="A435" s="813" t="s">
        <v>864</v>
      </c>
      <c r="B435" s="812"/>
      <c r="C435" s="812"/>
      <c r="D435" s="811"/>
      <c r="E435" s="811"/>
      <c r="F435" s="812"/>
      <c r="G435" s="812"/>
      <c r="H435" s="811"/>
      <c r="I435" s="811"/>
      <c r="J435" s="812"/>
      <c r="K435" s="812"/>
      <c r="L435" s="811"/>
      <c r="M435" s="811"/>
      <c r="N435" s="812"/>
      <c r="O435" s="812"/>
      <c r="P435" s="811"/>
      <c r="Q435" s="811"/>
      <c r="R435" s="812"/>
      <c r="S435" s="812"/>
      <c r="T435" s="811"/>
      <c r="U435" s="811"/>
      <c r="V435" s="812"/>
      <c r="W435" s="812"/>
      <c r="X435" s="811"/>
      <c r="Y435" s="811"/>
      <c r="Z435" s="812"/>
      <c r="AA435" s="812"/>
      <c r="AB435" s="811"/>
      <c r="AC435" s="811"/>
      <c r="AD435" s="812"/>
      <c r="AE435" s="812"/>
      <c r="AF435" s="811"/>
      <c r="AG435" s="811"/>
      <c r="AH435" s="812"/>
      <c r="AI435" s="812"/>
      <c r="AJ435" s="811"/>
      <c r="AK435" s="811"/>
    </row>
    <row r="436" spans="1:37" x14ac:dyDescent="0.25">
      <c r="A436" s="810" t="s">
        <v>862</v>
      </c>
      <c r="B436" s="809">
        <v>2.3173435086341902E-2</v>
      </c>
      <c r="C436" s="809">
        <v>2.1524625486515951E-2</v>
      </c>
      <c r="D436" s="808">
        <v>7.6601081903090174E-2</v>
      </c>
      <c r="E436" s="808"/>
      <c r="F436" s="809">
        <v>0</v>
      </c>
      <c r="G436" s="809">
        <v>0</v>
      </c>
      <c r="H436" s="808"/>
      <c r="I436" s="808"/>
      <c r="J436" s="809">
        <v>1.13868448237225E-2</v>
      </c>
      <c r="K436" s="809">
        <v>1.0596746081077101E-2</v>
      </c>
      <c r="L436" s="808">
        <v>7.4560505328734872E-2</v>
      </c>
      <c r="M436" s="808"/>
      <c r="N436" s="809">
        <v>0</v>
      </c>
      <c r="O436" s="809">
        <v>0</v>
      </c>
      <c r="P436" s="808"/>
      <c r="Q436" s="808"/>
      <c r="R436" s="809">
        <v>2.2786818827925898E-2</v>
      </c>
      <c r="S436" s="809">
        <v>2.2292064686100552E-2</v>
      </c>
      <c r="T436" s="808">
        <v>2.2194182046036924E-2</v>
      </c>
      <c r="U436" s="808"/>
      <c r="V436" s="809">
        <v>1.15595938097439E-2</v>
      </c>
      <c r="W436" s="809">
        <v>1.132573245200405E-2</v>
      </c>
      <c r="X436" s="808">
        <v>2.0648674046548667E-2</v>
      </c>
      <c r="Y436" s="808"/>
      <c r="Z436" s="809">
        <v>1.1658263196249401E-2</v>
      </c>
      <c r="AA436" s="809">
        <v>1.1124215813949951E-2</v>
      </c>
      <c r="AB436" s="808">
        <v>4.800764307626483E-2</v>
      </c>
      <c r="AC436" s="808"/>
      <c r="AD436" s="809">
        <v>1.12926976899648E-2</v>
      </c>
      <c r="AE436" s="809">
        <v>1.0779429028895199E-2</v>
      </c>
      <c r="AF436" s="808">
        <v>4.7615570332504575E-2</v>
      </c>
      <c r="AG436" s="808"/>
      <c r="AH436" s="809">
        <v>1.14725690586983E-2</v>
      </c>
      <c r="AI436" s="809">
        <v>1.094910749526405E-2</v>
      </c>
      <c r="AJ436" s="808">
        <v>4.7808605738930698E-2</v>
      </c>
      <c r="AK436" s="808"/>
    </row>
    <row r="437" spans="1:37" x14ac:dyDescent="0.25">
      <c r="A437" s="810" t="s">
        <v>861</v>
      </c>
      <c r="B437" s="809">
        <v>0</v>
      </c>
      <c r="C437" s="809">
        <v>6.8848145439196649E-3</v>
      </c>
      <c r="D437" s="808">
        <v>-1</v>
      </c>
      <c r="E437" s="808"/>
      <c r="F437" s="809">
        <v>2.7897687463044201E-2</v>
      </c>
      <c r="G437" s="809">
        <v>1.99823952730626E-2</v>
      </c>
      <c r="H437" s="808">
        <v>0.39611328280808572</v>
      </c>
      <c r="I437" s="808"/>
      <c r="J437" s="809">
        <v>1.41791373065474E-2</v>
      </c>
      <c r="K437" s="809">
        <v>1.35419077355381E-2</v>
      </c>
      <c r="L437" s="808">
        <v>4.7056115242685881E-2</v>
      </c>
      <c r="M437" s="808"/>
      <c r="N437" s="809">
        <v>2.7795462640882899E-2</v>
      </c>
      <c r="O437" s="809">
        <v>0.1105847855414145</v>
      </c>
      <c r="P437" s="808">
        <v>-0.74865020983855535</v>
      </c>
      <c r="Q437" s="808"/>
      <c r="R437" s="809">
        <v>4.0420271116273901E-2</v>
      </c>
      <c r="S437" s="809">
        <v>0.1137996831431735</v>
      </c>
      <c r="T437" s="808">
        <v>-0.64481209437621712</v>
      </c>
      <c r="U437" s="808"/>
      <c r="V437" s="809">
        <v>3.4205721762107698E-2</v>
      </c>
      <c r="W437" s="809">
        <v>0.1122179244646255</v>
      </c>
      <c r="X437" s="808">
        <v>-0.69518486529404322</v>
      </c>
      <c r="Y437" s="808"/>
      <c r="Z437" s="809">
        <v>1.4152682607376101E-2</v>
      </c>
      <c r="AA437" s="809">
        <v>5.8634221321448403E-2</v>
      </c>
      <c r="AB437" s="808">
        <v>-0.75862760196324042</v>
      </c>
      <c r="AC437" s="808"/>
      <c r="AD437" s="809">
        <v>3.4267531346139801E-2</v>
      </c>
      <c r="AE437" s="809">
        <v>6.6773933226753041E-2</v>
      </c>
      <c r="AF437" s="808">
        <v>-0.48681274727709939</v>
      </c>
      <c r="AG437" s="808"/>
      <c r="AH437" s="809">
        <v>2.4370995062158701E-2</v>
      </c>
      <c r="AI437" s="809">
        <v>6.2770255662544461E-2</v>
      </c>
      <c r="AJ437" s="808">
        <v>-0.61174293771912935</v>
      </c>
      <c r="AK437" s="808"/>
    </row>
    <row r="438" spans="1:37" x14ac:dyDescent="0.25">
      <c r="A438" s="810" t="s">
        <v>860</v>
      </c>
      <c r="B438" s="809">
        <v>2.1528265751801601E-2</v>
      </c>
      <c r="C438" s="809">
        <v>1.5713727448413602E-2</v>
      </c>
      <c r="D438" s="808">
        <v>0.37002921951373247</v>
      </c>
      <c r="E438" s="808"/>
      <c r="F438" s="809">
        <v>3.6374316240800099E-2</v>
      </c>
      <c r="G438" s="809">
        <v>4.0451010591113654E-2</v>
      </c>
      <c r="H438" s="808">
        <v>-0.10078102600504941</v>
      </c>
      <c r="I438" s="808"/>
      <c r="J438" s="809">
        <v>2.9081624505890299E-2</v>
      </c>
      <c r="K438" s="809">
        <v>2.8300480610806499E-2</v>
      </c>
      <c r="L438" s="808">
        <v>2.7601789023523563E-2</v>
      </c>
      <c r="M438" s="808"/>
      <c r="N438" s="809">
        <v>9.8430883752833199E-3</v>
      </c>
      <c r="O438" s="809">
        <v>1.9911488715775798E-2</v>
      </c>
      <c r="P438" s="808">
        <v>-0.50565783825673072</v>
      </c>
      <c r="Q438" s="808"/>
      <c r="R438" s="809">
        <v>1.92212759534683E-2</v>
      </c>
      <c r="S438" s="809">
        <v>1.458956013555285E-2</v>
      </c>
      <c r="T438" s="808">
        <v>0.3174678177328023</v>
      </c>
      <c r="U438" s="808"/>
      <c r="V438" s="809">
        <v>1.4588211621169101E-2</v>
      </c>
      <c r="W438" s="809">
        <v>1.7219514137028401E-2</v>
      </c>
      <c r="X438" s="808">
        <v>-0.15280933567115082</v>
      </c>
      <c r="Y438" s="808"/>
      <c r="Z438" s="809">
        <v>1.54245412163027E-2</v>
      </c>
      <c r="AA438" s="809">
        <v>1.7866013134173551E-2</v>
      </c>
      <c r="AB438" s="808">
        <v>-0.13665454623454182</v>
      </c>
      <c r="AC438" s="808"/>
      <c r="AD438" s="809">
        <v>2.74624992706844E-2</v>
      </c>
      <c r="AE438" s="809">
        <v>2.7268431766135401E-2</v>
      </c>
      <c r="AF438" s="808">
        <v>7.116929430096927E-3</v>
      </c>
      <c r="AG438" s="808"/>
      <c r="AH438" s="809">
        <v>2.15316144071383E-2</v>
      </c>
      <c r="AI438" s="809">
        <v>2.26357508291328E-2</v>
      </c>
      <c r="AJ438" s="808">
        <v>-4.8778431532010336E-2</v>
      </c>
      <c r="AK438" s="808"/>
    </row>
    <row r="439" spans="1:37" x14ac:dyDescent="0.25">
      <c r="A439" s="810" t="s">
        <v>859</v>
      </c>
      <c r="B439" s="809">
        <v>1.7004575931383301E-2</v>
      </c>
      <c r="C439" s="809">
        <v>1.1391638542409301E-2</v>
      </c>
      <c r="D439" s="808">
        <v>0.49272432302674518</v>
      </c>
      <c r="E439" s="808"/>
      <c r="F439" s="809">
        <v>5.4882931688147701E-2</v>
      </c>
      <c r="G439" s="809">
        <v>6.0582809328288606E-2</v>
      </c>
      <c r="H439" s="808">
        <v>-9.4084076049596413E-2</v>
      </c>
      <c r="I439" s="808"/>
      <c r="J439" s="809">
        <v>3.6249148876955503E-2</v>
      </c>
      <c r="K439" s="809">
        <v>3.6400593889268903E-2</v>
      </c>
      <c r="L439" s="808">
        <v>-4.1605093799869895E-3</v>
      </c>
      <c r="M439" s="808"/>
      <c r="N439" s="809">
        <v>4.0183019590177699E-2</v>
      </c>
      <c r="O439" s="809">
        <v>0.20903909820984101</v>
      </c>
      <c r="P439" s="808">
        <v>-0.80777270886501562</v>
      </c>
      <c r="Q439" s="808"/>
      <c r="R439" s="809">
        <v>3.9379128963202802E-2</v>
      </c>
      <c r="S439" s="809">
        <v>0.2086932996088155</v>
      </c>
      <c r="T439" s="808">
        <v>-0.81130621329473973</v>
      </c>
      <c r="U439" s="808"/>
      <c r="V439" s="809">
        <v>3.9777013048129403E-2</v>
      </c>
      <c r="W439" s="809">
        <v>0.2088639135588185</v>
      </c>
      <c r="X439" s="808">
        <v>-0.80955535893984032</v>
      </c>
      <c r="Y439" s="808"/>
      <c r="Z439" s="809">
        <v>2.9293324900762599E-2</v>
      </c>
      <c r="AA439" s="809">
        <v>0.11446647307948499</v>
      </c>
      <c r="AB439" s="808">
        <v>-0.74408816736738759</v>
      </c>
      <c r="AC439" s="808"/>
      <c r="AD439" s="809">
        <v>4.6709653907155903E-2</v>
      </c>
      <c r="AE439" s="809">
        <v>0.1375550296007845</v>
      </c>
      <c r="AF439" s="808">
        <v>-0.66042932750101713</v>
      </c>
      <c r="AG439" s="808"/>
      <c r="AH439" s="809">
        <v>3.8114189797205697E-2</v>
      </c>
      <c r="AI439" s="809">
        <v>0.126182932738227</v>
      </c>
      <c r="AJ439" s="808">
        <v>-0.69794496791197946</v>
      </c>
      <c r="AK439" s="808"/>
    </row>
    <row r="440" spans="1:37" x14ac:dyDescent="0.25">
      <c r="A440" s="810" t="s">
        <v>858</v>
      </c>
      <c r="B440" s="809">
        <v>4.0738004253319401E-2</v>
      </c>
      <c r="C440" s="809">
        <v>4.0581163768079354E-2</v>
      </c>
      <c r="D440" s="808">
        <v>3.8648592272116332E-3</v>
      </c>
      <c r="E440" s="808"/>
      <c r="F440" s="809">
        <v>8.6785927888771403E-2</v>
      </c>
      <c r="G440" s="809">
        <v>6.6458108536240401E-2</v>
      </c>
      <c r="H440" s="808">
        <v>0.30587417849013859</v>
      </c>
      <c r="I440" s="808"/>
      <c r="J440" s="809">
        <v>6.3956592458730199E-2</v>
      </c>
      <c r="K440" s="809">
        <v>5.3633215011414999E-2</v>
      </c>
      <c r="L440" s="808">
        <v>0.19248104826678822</v>
      </c>
      <c r="M440" s="808"/>
      <c r="N440" s="809">
        <v>5.3861775602507399E-2</v>
      </c>
      <c r="O440" s="809">
        <v>4.9288598444372202E-2</v>
      </c>
      <c r="P440" s="808">
        <v>9.2783672136600687E-2</v>
      </c>
      <c r="Q440" s="808"/>
      <c r="R440" s="809">
        <v>3.5746849391851403E-2</v>
      </c>
      <c r="S440" s="809">
        <v>1.8467221257397949E-2</v>
      </c>
      <c r="T440" s="808">
        <v>0.93569183439177417</v>
      </c>
      <c r="U440" s="808"/>
      <c r="V440" s="809">
        <v>4.47839612751302E-2</v>
      </c>
      <c r="W440" s="809">
        <v>3.3871235511989901E-2</v>
      </c>
      <c r="X440" s="808">
        <v>0.32218268977160164</v>
      </c>
      <c r="Y440" s="808"/>
      <c r="Z440" s="809">
        <v>4.7713414149255402E-2</v>
      </c>
      <c r="AA440" s="809">
        <v>4.5137777033587248E-2</v>
      </c>
      <c r="AB440" s="808">
        <v>5.7061673944456985E-2</v>
      </c>
      <c r="AC440" s="808"/>
      <c r="AD440" s="809">
        <v>5.9815987762028303E-2</v>
      </c>
      <c r="AE440" s="809">
        <v>4.154400261236655E-2</v>
      </c>
      <c r="AF440" s="808">
        <v>0.439822453318994</v>
      </c>
      <c r="AG440" s="808"/>
      <c r="AH440" s="809">
        <v>5.3795950661709897E-2</v>
      </c>
      <c r="AI440" s="809">
        <v>4.3332930375692399E-2</v>
      </c>
      <c r="AJ440" s="808">
        <v>0.24145655960268791</v>
      </c>
      <c r="AK440" s="808"/>
    </row>
    <row r="441" spans="1:37" x14ac:dyDescent="0.25">
      <c r="A441" s="810" t="s">
        <v>857</v>
      </c>
      <c r="B441" s="809">
        <v>5.5671892136504197E-2</v>
      </c>
      <c r="C441" s="809">
        <v>4.5627040852709855E-2</v>
      </c>
      <c r="D441" s="808">
        <v>0.22015127643759447</v>
      </c>
      <c r="E441" s="808"/>
      <c r="F441" s="809">
        <v>6.9366202739721897E-2</v>
      </c>
      <c r="G441" s="809">
        <v>6.6799644755904303E-2</v>
      </c>
      <c r="H441" s="808">
        <v>3.8421731031597149E-2</v>
      </c>
      <c r="I441" s="808"/>
      <c r="J441" s="809">
        <v>6.2223458210559301E-2</v>
      </c>
      <c r="K441" s="809">
        <v>5.5718713207164955E-2</v>
      </c>
      <c r="L441" s="808">
        <v>0.11674255611771543</v>
      </c>
      <c r="M441" s="808"/>
      <c r="N441" s="809">
        <v>7.8298656326536001E-2</v>
      </c>
      <c r="O441" s="809">
        <v>0.208471383654729</v>
      </c>
      <c r="P441" s="808">
        <v>-0.62441532763933449</v>
      </c>
      <c r="Q441" s="808"/>
      <c r="R441" s="809">
        <v>1.1911066261974799E-2</v>
      </c>
      <c r="S441" s="809">
        <v>2.4269706351326997E-2</v>
      </c>
      <c r="T441" s="808">
        <v>-0.50922083318393607</v>
      </c>
      <c r="U441" s="808"/>
      <c r="V441" s="809">
        <v>4.8353709317802002E-2</v>
      </c>
      <c r="W441" s="809">
        <v>0.1255866311201895</v>
      </c>
      <c r="X441" s="808">
        <v>-0.61497725604625619</v>
      </c>
      <c r="Y441" s="808"/>
      <c r="Z441" s="809">
        <v>6.5815571867781794E-2</v>
      </c>
      <c r="AA441" s="809">
        <v>0.11626188061349599</v>
      </c>
      <c r="AB441" s="808">
        <v>-0.43390239758308408</v>
      </c>
      <c r="AC441" s="808"/>
      <c r="AD441" s="809">
        <v>4.5161343415490003E-2</v>
      </c>
      <c r="AE441" s="809">
        <v>4.9463700471455901E-2</v>
      </c>
      <c r="AF441" s="808">
        <v>-8.6980088730900074E-2</v>
      </c>
      <c r="AG441" s="808"/>
      <c r="AH441" s="809">
        <v>5.6180423617721999E-2</v>
      </c>
      <c r="AI441" s="809">
        <v>8.5174406493261245E-2</v>
      </c>
      <c r="AJ441" s="808">
        <v>-0.34040721936622087</v>
      </c>
      <c r="AK441" s="808"/>
    </row>
    <row r="442" spans="1:37" x14ac:dyDescent="0.25">
      <c r="A442" s="810" t="s">
        <v>856</v>
      </c>
      <c r="B442" s="809">
        <v>8.6706214719964397E-2</v>
      </c>
      <c r="C442" s="809">
        <v>5.9722602914704999E-2</v>
      </c>
      <c r="D442" s="808">
        <v>0.45181573622631654</v>
      </c>
      <c r="E442" s="808"/>
      <c r="F442" s="809">
        <v>7.8924480321759402E-2</v>
      </c>
      <c r="G442" s="809">
        <v>6.684977316175425E-2</v>
      </c>
      <c r="H442" s="808">
        <v>0.18062450460061205</v>
      </c>
      <c r="I442" s="808"/>
      <c r="J442" s="809">
        <v>8.3234167292737304E-2</v>
      </c>
      <c r="K442" s="809">
        <v>6.2916815223923644E-2</v>
      </c>
      <c r="L442" s="808">
        <v>0.32292403861357782</v>
      </c>
      <c r="M442" s="808"/>
      <c r="N442" s="809">
        <v>0.106487400861244</v>
      </c>
      <c r="O442" s="809">
        <v>0.12036664081984499</v>
      </c>
      <c r="P442" s="808">
        <v>-0.11530802773979802</v>
      </c>
      <c r="Q442" s="808"/>
      <c r="R442" s="809">
        <v>0.14135972116665099</v>
      </c>
      <c r="S442" s="809">
        <v>0.18821138492012801</v>
      </c>
      <c r="T442" s="808">
        <v>-0.24893108232193095</v>
      </c>
      <c r="U442" s="808"/>
      <c r="V442" s="809">
        <v>0.12006253457112</v>
      </c>
      <c r="W442" s="809">
        <v>0.146830754337863</v>
      </c>
      <c r="X442" s="808">
        <v>-0.1823066283862326</v>
      </c>
      <c r="Y442" s="808"/>
      <c r="Z442" s="809">
        <v>9.48901163979851E-2</v>
      </c>
      <c r="AA442" s="809">
        <v>8.4195672296009189E-2</v>
      </c>
      <c r="AB442" s="808">
        <v>0.12701892876841867</v>
      </c>
      <c r="AC442" s="808"/>
      <c r="AD442" s="809">
        <v>0.10129407788778499</v>
      </c>
      <c r="AE442" s="809">
        <v>0.109033716850783</v>
      </c>
      <c r="AF442" s="808">
        <v>-7.0983904672258513E-2</v>
      </c>
      <c r="AG442" s="808"/>
      <c r="AH442" s="809">
        <v>9.7605245540154706E-2</v>
      </c>
      <c r="AI442" s="809">
        <v>9.4779445200157603E-2</v>
      </c>
      <c r="AJ442" s="808">
        <v>2.9814484923703737E-2</v>
      </c>
      <c r="AK442" s="808"/>
    </row>
    <row r="443" spans="1:37" x14ac:dyDescent="0.25">
      <c r="A443" s="810" t="s">
        <v>855</v>
      </c>
      <c r="B443" s="809">
        <v>7.32908124469797E-2</v>
      </c>
      <c r="C443" s="809">
        <v>8.4158175891922593E-2</v>
      </c>
      <c r="D443" s="808">
        <v>-0.12913021616460593</v>
      </c>
      <c r="E443" s="808"/>
      <c r="F443" s="809">
        <v>7.1174653895452494E-2</v>
      </c>
      <c r="G443" s="809">
        <v>8.3216520838083299E-2</v>
      </c>
      <c r="H443" s="808">
        <v>-0.1447052438789288</v>
      </c>
      <c r="I443" s="808"/>
      <c r="J443" s="809">
        <v>7.2326833287572903E-2</v>
      </c>
      <c r="K443" s="809">
        <v>8.37250692599463E-2</v>
      </c>
      <c r="L443" s="808">
        <v>-0.13613886585133303</v>
      </c>
      <c r="M443" s="808"/>
      <c r="N443" s="809">
        <v>0.18090830324177401</v>
      </c>
      <c r="O443" s="809">
        <v>0.17907268479412652</v>
      </c>
      <c r="P443" s="808">
        <v>1.0250689264852597E-2</v>
      </c>
      <c r="Q443" s="808"/>
      <c r="R443" s="809">
        <v>0.16018071232005901</v>
      </c>
      <c r="S443" s="809">
        <v>0.11172037305070301</v>
      </c>
      <c r="T443" s="808">
        <v>0.43376456725008278</v>
      </c>
      <c r="U443" s="808"/>
      <c r="V443" s="809">
        <v>0.172699026023312</v>
      </c>
      <c r="W443" s="809">
        <v>0.15199877553291549</v>
      </c>
      <c r="X443" s="808">
        <v>0.13618695557132199</v>
      </c>
      <c r="Y443" s="808"/>
      <c r="Z443" s="809">
        <v>0.120616139060457</v>
      </c>
      <c r="AA443" s="809">
        <v>0.12535105617067349</v>
      </c>
      <c r="AB443" s="808">
        <v>-3.7773252614398407E-2</v>
      </c>
      <c r="AC443" s="808"/>
      <c r="AD443" s="809">
        <v>0.10507677773723199</v>
      </c>
      <c r="AE443" s="809">
        <v>9.3963175672282656E-2</v>
      </c>
      <c r="AF443" s="808">
        <v>0.11827614366409328</v>
      </c>
      <c r="AG443" s="808"/>
      <c r="AH443" s="809">
        <v>0.11392045110162401</v>
      </c>
      <c r="AI443" s="809">
        <v>0.111658992183857</v>
      </c>
      <c r="AJ443" s="808">
        <v>2.0253262845533346E-2</v>
      </c>
      <c r="AK443" s="808"/>
    </row>
    <row r="444" spans="1:37" x14ac:dyDescent="0.25">
      <c r="A444" s="810" t="s">
        <v>854</v>
      </c>
      <c r="B444" s="809">
        <v>0.12080461240958899</v>
      </c>
      <c r="C444" s="809">
        <v>0.130776747846956</v>
      </c>
      <c r="D444" s="808">
        <v>-7.6253122986642038E-2</v>
      </c>
      <c r="E444" s="808"/>
      <c r="F444" s="809">
        <v>0.16480353770270501</v>
      </c>
      <c r="G444" s="809">
        <v>0.178469392018405</v>
      </c>
      <c r="H444" s="808">
        <v>-7.657253807583253E-2</v>
      </c>
      <c r="I444" s="808"/>
      <c r="J444" s="809">
        <v>0.141596322007219</v>
      </c>
      <c r="K444" s="809">
        <v>0.15349473840066402</v>
      </c>
      <c r="L444" s="808">
        <v>-7.7516770395001031E-2</v>
      </c>
      <c r="M444" s="808"/>
      <c r="N444" s="809">
        <v>0.27271595574430801</v>
      </c>
      <c r="O444" s="809">
        <v>0.20989276526797801</v>
      </c>
      <c r="P444" s="808">
        <v>0.2993108904736248</v>
      </c>
      <c r="Q444" s="808"/>
      <c r="R444" s="809">
        <v>0.18599527142790401</v>
      </c>
      <c r="S444" s="809">
        <v>0.39069955613367102</v>
      </c>
      <c r="T444" s="808">
        <v>-0.52394296715231237</v>
      </c>
      <c r="U444" s="808"/>
      <c r="V444" s="809">
        <v>0.235620811572327</v>
      </c>
      <c r="W444" s="809">
        <v>0.2881677834837395</v>
      </c>
      <c r="X444" s="808">
        <v>-0.18234853069332638</v>
      </c>
      <c r="Y444" s="808"/>
      <c r="Z444" s="809">
        <v>0.190007940383117</v>
      </c>
      <c r="AA444" s="809">
        <v>0.16633673411342001</v>
      </c>
      <c r="AB444" s="808">
        <v>0.14230895175299224</v>
      </c>
      <c r="AC444" s="808"/>
      <c r="AD444" s="809">
        <v>0.173515673406101</v>
      </c>
      <c r="AE444" s="809">
        <v>0.26476110402684699</v>
      </c>
      <c r="AF444" s="808">
        <v>-0.3446330644228377</v>
      </c>
      <c r="AG444" s="808"/>
      <c r="AH444" s="809">
        <v>0.18253619466236201</v>
      </c>
      <c r="AI444" s="809">
        <v>0.21138333407159848</v>
      </c>
      <c r="AJ444" s="808">
        <v>-0.13646837171877299</v>
      </c>
      <c r="AK444" s="808"/>
    </row>
    <row r="445" spans="1:37" x14ac:dyDescent="0.25">
      <c r="A445" s="810" t="s">
        <v>853</v>
      </c>
      <c r="B445" s="809">
        <v>0.28389864124533398</v>
      </c>
      <c r="C445" s="809">
        <v>0.2277614368584425</v>
      </c>
      <c r="D445" s="808">
        <v>0.24647370143604111</v>
      </c>
      <c r="E445" s="808"/>
      <c r="F445" s="809">
        <v>0.28174471575356003</v>
      </c>
      <c r="G445" s="809">
        <v>0.32380461717283504</v>
      </c>
      <c r="H445" s="808">
        <v>-0.12989284027665665</v>
      </c>
      <c r="I445" s="808"/>
      <c r="J445" s="809">
        <v>0.28284835077592102</v>
      </c>
      <c r="K445" s="809">
        <v>0.27478224110196403</v>
      </c>
      <c r="L445" s="808">
        <v>2.9354552323357319E-2</v>
      </c>
      <c r="M445" s="808"/>
      <c r="N445" s="809">
        <v>0.31329654167908899</v>
      </c>
      <c r="O445" s="809">
        <v>0.26140535171446599</v>
      </c>
      <c r="P445" s="808">
        <v>0.19850852181979783</v>
      </c>
      <c r="Q445" s="808"/>
      <c r="R445" s="809">
        <v>0.51303090850420896</v>
      </c>
      <c r="S445" s="809">
        <v>0.47077320315764404</v>
      </c>
      <c r="T445" s="808">
        <v>8.9762342170555579E-2</v>
      </c>
      <c r="U445" s="808"/>
      <c r="V445" s="809">
        <v>0.40031328517697801</v>
      </c>
      <c r="W445" s="809">
        <v>0.35247314686008446</v>
      </c>
      <c r="X445" s="808">
        <v>0.13572704401190558</v>
      </c>
      <c r="Y445" s="808"/>
      <c r="Z445" s="809">
        <v>0.29773703436607402</v>
      </c>
      <c r="AA445" s="809">
        <v>0.24342612363669602</v>
      </c>
      <c r="AB445" s="808">
        <v>0.22311044483637632</v>
      </c>
      <c r="AC445" s="808"/>
      <c r="AD445" s="809">
        <v>0.37867683574428301</v>
      </c>
      <c r="AE445" s="809">
        <v>0.38428405344896549</v>
      </c>
      <c r="AF445" s="808">
        <v>-1.4591335899466717E-2</v>
      </c>
      <c r="AG445" s="808"/>
      <c r="AH445" s="809">
        <v>0.33532597440364298</v>
      </c>
      <c r="AI445" s="809">
        <v>0.30899916442666353</v>
      </c>
      <c r="AJ445" s="808">
        <v>8.520026267976441E-2</v>
      </c>
      <c r="AK445" s="808"/>
    </row>
    <row r="446" spans="1:37" x14ac:dyDescent="0.25">
      <c r="A446" s="810" t="s">
        <v>852</v>
      </c>
      <c r="B446" s="809">
        <v>0.62149655811287297</v>
      </c>
      <c r="C446" s="809">
        <v>0.68204279471810003</v>
      </c>
      <c r="D446" s="808">
        <v>-8.8771902693073473E-2</v>
      </c>
      <c r="E446" s="808"/>
      <c r="F446" s="809">
        <v>0.89061153986910802</v>
      </c>
      <c r="G446" s="809">
        <v>1.0502522971329551</v>
      </c>
      <c r="H446" s="808">
        <v>-0.15200229287728717</v>
      </c>
      <c r="I446" s="808"/>
      <c r="J446" s="809">
        <v>0.75343923606741803</v>
      </c>
      <c r="K446" s="809">
        <v>0.86272194711858607</v>
      </c>
      <c r="L446" s="808">
        <v>-0.12667199601929974</v>
      </c>
      <c r="M446" s="808"/>
      <c r="N446" s="809">
        <v>0.68783392279330802</v>
      </c>
      <c r="O446" s="809">
        <v>0.60770123194225856</v>
      </c>
      <c r="P446" s="808">
        <v>0.13186198519779102</v>
      </c>
      <c r="Q446" s="808"/>
      <c r="R446" s="809">
        <v>1.1237054561986199</v>
      </c>
      <c r="S446" s="809">
        <v>2.0694232277366549</v>
      </c>
      <c r="T446" s="808">
        <v>-0.45699582321416882</v>
      </c>
      <c r="U446" s="808"/>
      <c r="V446" s="809">
        <v>0.87511457798051995</v>
      </c>
      <c r="W446" s="809">
        <v>1.2438180464609552</v>
      </c>
      <c r="X446" s="808">
        <v>-0.29642878195047095</v>
      </c>
      <c r="Y446" s="808"/>
      <c r="Z446" s="809">
        <v>0.65385652753147105</v>
      </c>
      <c r="AA446" s="809">
        <v>0.64623616122995697</v>
      </c>
      <c r="AB446" s="808">
        <v>1.1791921837073501E-2</v>
      </c>
      <c r="AC446" s="808"/>
      <c r="AD446" s="809">
        <v>0.99019959123097101</v>
      </c>
      <c r="AE446" s="809">
        <v>1.484713897874445</v>
      </c>
      <c r="AF446" s="808">
        <v>-0.33307043690466798</v>
      </c>
      <c r="AG446" s="808"/>
      <c r="AH446" s="809">
        <v>0.80938594154898102</v>
      </c>
      <c r="AI446" s="809">
        <v>1.03645453412309</v>
      </c>
      <c r="AJ446" s="808">
        <v>-0.21908205820742943</v>
      </c>
      <c r="AK446" s="808"/>
    </row>
    <row r="447" spans="1:37" x14ac:dyDescent="0.25">
      <c r="A447" s="810" t="s">
        <v>851</v>
      </c>
      <c r="B447" s="809">
        <v>1.6283732849842201</v>
      </c>
      <c r="C447" s="809">
        <v>1.7356700305589801</v>
      </c>
      <c r="D447" s="808">
        <v>-6.1818631240757559E-2</v>
      </c>
      <c r="E447" s="808"/>
      <c r="F447" s="809">
        <v>2.3467079020736898</v>
      </c>
      <c r="G447" s="809">
        <v>2.6269445362742649</v>
      </c>
      <c r="H447" s="808">
        <v>-0.10667778871267236</v>
      </c>
      <c r="I447" s="808"/>
      <c r="J447" s="809">
        <v>1.97182566524966</v>
      </c>
      <c r="K447" s="809">
        <v>2.1618485844619553</v>
      </c>
      <c r="L447" s="808">
        <v>-8.7898348005528121E-2</v>
      </c>
      <c r="M447" s="808"/>
      <c r="N447" s="809">
        <v>1.2158164963459801</v>
      </c>
      <c r="O447" s="809">
        <v>1.1485495749296248</v>
      </c>
      <c r="P447" s="808">
        <v>5.8566841941042828E-2</v>
      </c>
      <c r="Q447" s="808"/>
      <c r="R447" s="809">
        <v>1.8432635178074499</v>
      </c>
      <c r="S447" s="809">
        <v>2.1129333311828402</v>
      </c>
      <c r="T447" s="808">
        <v>-0.12762816951939823</v>
      </c>
      <c r="U447" s="808"/>
      <c r="V447" s="809">
        <v>1.49781020148538</v>
      </c>
      <c r="W447" s="809">
        <v>1.589770797163045</v>
      </c>
      <c r="X447" s="808">
        <v>-5.7845191169550489E-2</v>
      </c>
      <c r="Y447" s="808"/>
      <c r="Z447" s="809">
        <v>1.427716105742</v>
      </c>
      <c r="AA447" s="809">
        <v>1.4559365799817598</v>
      </c>
      <c r="AB447" s="808">
        <v>-1.9383038126642417E-2</v>
      </c>
      <c r="AC447" s="808"/>
      <c r="AD447" s="809">
        <v>2.1163212236705702</v>
      </c>
      <c r="AE447" s="809">
        <v>2.3926548499158748</v>
      </c>
      <c r="AF447" s="808">
        <v>-0.11549247324787379</v>
      </c>
      <c r="AG447" s="808"/>
      <c r="AH447" s="809">
        <v>1.7476082476683801</v>
      </c>
      <c r="AI447" s="809">
        <v>1.8948152298493701</v>
      </c>
      <c r="AJ447" s="808">
        <v>-7.7689359818314513E-2</v>
      </c>
      <c r="AK447" s="808"/>
    </row>
    <row r="448" spans="1:37" x14ac:dyDescent="0.25">
      <c r="A448" s="810" t="s">
        <v>850</v>
      </c>
      <c r="B448" s="809">
        <v>3.59668768312934</v>
      </c>
      <c r="C448" s="809">
        <v>4.1633532874232548</v>
      </c>
      <c r="D448" s="808">
        <v>-0.13610797959560872</v>
      </c>
      <c r="E448" s="808"/>
      <c r="F448" s="809">
        <v>5.1349409223144997</v>
      </c>
      <c r="G448" s="809">
        <v>5.5402415056015251</v>
      </c>
      <c r="H448" s="808">
        <v>-7.3155760967683725E-2</v>
      </c>
      <c r="I448" s="808"/>
      <c r="J448" s="809">
        <v>4.3248419389105397</v>
      </c>
      <c r="K448" s="809">
        <v>4.8182852143843604</v>
      </c>
      <c r="L448" s="808">
        <v>-0.10241055759852288</v>
      </c>
      <c r="M448" s="808"/>
      <c r="N448" s="809">
        <v>2.24548358401788</v>
      </c>
      <c r="O448" s="809">
        <v>2.668502494877405</v>
      </c>
      <c r="P448" s="808">
        <v>-0.15852295872744132</v>
      </c>
      <c r="Q448" s="808"/>
      <c r="R448" s="809">
        <v>4.3345425748291504</v>
      </c>
      <c r="S448" s="809">
        <v>5.5725620535260045</v>
      </c>
      <c r="T448" s="808">
        <v>-0.2221634262311184</v>
      </c>
      <c r="U448" s="808"/>
      <c r="V448" s="809">
        <v>3.1982356957662699</v>
      </c>
      <c r="W448" s="809">
        <v>3.9978896518832099</v>
      </c>
      <c r="X448" s="808">
        <v>-0.20001901646791631</v>
      </c>
      <c r="Y448" s="808"/>
      <c r="Z448" s="809">
        <v>2.9870121634063702</v>
      </c>
      <c r="AA448" s="809">
        <v>3.5064610947281452</v>
      </c>
      <c r="AB448" s="808">
        <v>-0.14814050898860684</v>
      </c>
      <c r="AC448" s="808"/>
      <c r="AD448" s="809">
        <v>4.7875243315593297</v>
      </c>
      <c r="AE448" s="809">
        <v>5.5538737123965056</v>
      </c>
      <c r="AF448" s="808">
        <v>-0.1379846608911269</v>
      </c>
      <c r="AG448" s="808"/>
      <c r="AH448" s="809">
        <v>3.82550722707103</v>
      </c>
      <c r="AI448" s="809">
        <v>4.4645396572499507</v>
      </c>
      <c r="AJ448" s="808">
        <v>-0.14313512237285161</v>
      </c>
      <c r="AK448" s="808"/>
    </row>
    <row r="449" spans="1:37" x14ac:dyDescent="0.25">
      <c r="A449" s="810" t="s">
        <v>849</v>
      </c>
      <c r="B449" s="809">
        <v>7.72503482263365</v>
      </c>
      <c r="C449" s="809">
        <v>8.001160179679804</v>
      </c>
      <c r="D449" s="808">
        <v>-3.4510664809263215E-2</v>
      </c>
      <c r="E449" s="808"/>
      <c r="F449" s="809">
        <v>10.4645727773794</v>
      </c>
      <c r="G449" s="809">
        <v>11.104917289533649</v>
      </c>
      <c r="H449" s="808">
        <v>-5.7663150067562535E-2</v>
      </c>
      <c r="I449" s="808"/>
      <c r="J449" s="809">
        <v>8.9993043075828396</v>
      </c>
      <c r="K449" s="809">
        <v>9.4504574744122358</v>
      </c>
      <c r="L449" s="808">
        <v>-4.7738764821800901E-2</v>
      </c>
      <c r="M449" s="808"/>
      <c r="N449" s="809">
        <v>5.1728207068009002</v>
      </c>
      <c r="O449" s="809">
        <v>5.9354537818854354</v>
      </c>
      <c r="P449" s="808">
        <v>-0.1284877455220079</v>
      </c>
      <c r="Q449" s="808"/>
      <c r="R449" s="809">
        <v>9.4170900275379701</v>
      </c>
      <c r="S449" s="809">
        <v>9.597034922726845</v>
      </c>
      <c r="T449" s="808">
        <v>-1.8750051097839126E-2</v>
      </c>
      <c r="U449" s="808"/>
      <c r="V449" s="809">
        <v>7.0025998173596804</v>
      </c>
      <c r="W449" s="809">
        <v>7.5200203500262202</v>
      </c>
      <c r="X449" s="808">
        <v>-6.8805735700533791E-2</v>
      </c>
      <c r="Y449" s="808"/>
      <c r="Z449" s="809">
        <v>6.7030617025464201</v>
      </c>
      <c r="AA449" s="809">
        <v>7.1925041880598197</v>
      </c>
      <c r="AB449" s="808">
        <v>-6.8048967746993677E-2</v>
      </c>
      <c r="AC449" s="808"/>
      <c r="AD449" s="809">
        <v>10.079223627746799</v>
      </c>
      <c r="AE449" s="809">
        <v>10.563470255545049</v>
      </c>
      <c r="AF449" s="808">
        <v>-4.5841623641062042E-2</v>
      </c>
      <c r="AG449" s="808"/>
      <c r="AH449" s="809">
        <v>8.2291450094378291</v>
      </c>
      <c r="AI449" s="809">
        <v>8.7231457017972449</v>
      </c>
      <c r="AJ449" s="808">
        <v>-5.6631026151223861E-2</v>
      </c>
      <c r="AK449" s="808"/>
    </row>
    <row r="450" spans="1:37" x14ac:dyDescent="0.25">
      <c r="A450" s="810" t="s">
        <v>848</v>
      </c>
      <c r="B450" s="809">
        <v>12.796305141287499</v>
      </c>
      <c r="C450" s="809">
        <v>13.671487712117401</v>
      </c>
      <c r="D450" s="808">
        <v>-6.4015167131679734E-2</v>
      </c>
      <c r="E450" s="808"/>
      <c r="F450" s="809">
        <v>17.8265070790702</v>
      </c>
      <c r="G450" s="809">
        <v>19.652396075364997</v>
      </c>
      <c r="H450" s="808">
        <v>-9.2909230472085588E-2</v>
      </c>
      <c r="I450" s="808"/>
      <c r="J450" s="809">
        <v>15.055357264447499</v>
      </c>
      <c r="K450" s="809">
        <v>16.3706452881739</v>
      </c>
      <c r="L450" s="808">
        <v>-8.0344299236424166E-2</v>
      </c>
      <c r="M450" s="808"/>
      <c r="N450" s="809">
        <v>9.60623136946937</v>
      </c>
      <c r="O450" s="809">
        <v>10.88281623494575</v>
      </c>
      <c r="P450" s="808">
        <v>-0.11730280452380934</v>
      </c>
      <c r="Q450" s="808"/>
      <c r="R450" s="809">
        <v>17.410472128154801</v>
      </c>
      <c r="S450" s="809">
        <v>19.250850313903399</v>
      </c>
      <c r="T450" s="808">
        <v>-9.5599838746833712E-2</v>
      </c>
      <c r="U450" s="808"/>
      <c r="V450" s="809">
        <v>12.7469765635204</v>
      </c>
      <c r="W450" s="809">
        <v>14.28634369004935</v>
      </c>
      <c r="X450" s="808">
        <v>-0.10775095153290631</v>
      </c>
      <c r="Y450" s="808"/>
      <c r="Z450" s="809">
        <v>11.636779674341</v>
      </c>
      <c r="AA450" s="809">
        <v>12.677900525262249</v>
      </c>
      <c r="AB450" s="808">
        <v>-8.2120919693816033E-2</v>
      </c>
      <c r="AC450" s="808"/>
      <c r="AD450" s="809">
        <v>17.693150501906199</v>
      </c>
      <c r="AE450" s="809">
        <v>19.5256164862564</v>
      </c>
      <c r="AF450" s="808">
        <v>-9.3849327914436301E-2</v>
      </c>
      <c r="AG450" s="808"/>
      <c r="AH450" s="809">
        <v>14.2592267274688</v>
      </c>
      <c r="AI450" s="809">
        <v>15.664914334991799</v>
      </c>
      <c r="AJ450" s="808">
        <v>-8.9734777826586523E-2</v>
      </c>
      <c r="AK450" s="808"/>
    </row>
    <row r="451" spans="1:37" x14ac:dyDescent="0.25">
      <c r="A451" s="810" t="s">
        <v>847</v>
      </c>
      <c r="B451" s="809">
        <v>19.873663028122198</v>
      </c>
      <c r="C451" s="809">
        <v>21.4511279342493</v>
      </c>
      <c r="D451" s="808">
        <v>-7.3537620537355949E-2</v>
      </c>
      <c r="E451" s="808"/>
      <c r="F451" s="809">
        <v>29.729578172181</v>
      </c>
      <c r="G451" s="809">
        <v>31.97692917550755</v>
      </c>
      <c r="H451" s="808">
        <v>-7.0280388432291632E-2</v>
      </c>
      <c r="I451" s="808"/>
      <c r="J451" s="809">
        <v>24.215978329552701</v>
      </c>
      <c r="K451" s="809">
        <v>26.11390994561965</v>
      </c>
      <c r="L451" s="808">
        <v>-7.267895232920904E-2</v>
      </c>
      <c r="M451" s="808"/>
      <c r="N451" s="809">
        <v>15.9647852114524</v>
      </c>
      <c r="O451" s="809">
        <v>16.731924386931802</v>
      </c>
      <c r="P451" s="808">
        <v>-4.5848831117032987E-2</v>
      </c>
      <c r="Q451" s="808"/>
      <c r="R451" s="809">
        <v>29.393156581543501</v>
      </c>
      <c r="S451" s="809">
        <v>29.637333828539397</v>
      </c>
      <c r="T451" s="808">
        <v>-8.2388398500530691E-3</v>
      </c>
      <c r="U451" s="808"/>
      <c r="V451" s="809">
        <v>21.2093724754431</v>
      </c>
      <c r="W451" s="809">
        <v>21.79951558471765</v>
      </c>
      <c r="X451" s="808">
        <v>-2.7071386379258083E-2</v>
      </c>
      <c r="Y451" s="808"/>
      <c r="Z451" s="809">
        <v>18.518418338909999</v>
      </c>
      <c r="AA451" s="809">
        <v>19.82188037838975</v>
      </c>
      <c r="AB451" s="808">
        <v>-6.575874814080776E-2</v>
      </c>
      <c r="AC451" s="808"/>
      <c r="AD451" s="809">
        <v>29.6281129073739</v>
      </c>
      <c r="AE451" s="809">
        <v>31.274924115514452</v>
      </c>
      <c r="AF451" s="808">
        <v>-5.2655961755751247E-2</v>
      </c>
      <c r="AG451" s="808"/>
      <c r="AH451" s="809">
        <v>23.231089752994201</v>
      </c>
      <c r="AI451" s="809">
        <v>24.707584904648751</v>
      </c>
      <c r="AJ451" s="808">
        <v>-5.9758780850197403E-2</v>
      </c>
      <c r="AK451" s="808"/>
    </row>
    <row r="452" spans="1:37" x14ac:dyDescent="0.25">
      <c r="A452" s="810" t="s">
        <v>846</v>
      </c>
      <c r="B452" s="809">
        <v>25.6281944355338</v>
      </c>
      <c r="C452" s="809">
        <v>26.261131731825149</v>
      </c>
      <c r="D452" s="808">
        <v>-2.410167630073267E-2</v>
      </c>
      <c r="E452" s="808"/>
      <c r="F452" s="809">
        <v>39.563139647471402</v>
      </c>
      <c r="G452" s="809">
        <v>39.193284088527747</v>
      </c>
      <c r="H452" s="808">
        <v>9.4367075264283722E-3</v>
      </c>
      <c r="I452" s="808"/>
      <c r="J452" s="809">
        <v>31.5520397193756</v>
      </c>
      <c r="K452" s="809">
        <v>31.758462422123149</v>
      </c>
      <c r="L452" s="808">
        <v>-6.4997700456604452E-3</v>
      </c>
      <c r="M452" s="808"/>
      <c r="N452" s="809">
        <v>20.9526931603924</v>
      </c>
      <c r="O452" s="809">
        <v>23.016610035177948</v>
      </c>
      <c r="P452" s="808">
        <v>-8.9670758275485166E-2</v>
      </c>
      <c r="Q452" s="808"/>
      <c r="R452" s="809">
        <v>40.270189781175503</v>
      </c>
      <c r="S452" s="809">
        <v>39.0620578119416</v>
      </c>
      <c r="T452" s="808">
        <v>3.0928528523772949E-2</v>
      </c>
      <c r="U452" s="808"/>
      <c r="V452" s="809">
        <v>28.173043165435899</v>
      </c>
      <c r="W452" s="809">
        <v>29.084865527410301</v>
      </c>
      <c r="X452" s="808">
        <v>-3.1350406661329669E-2</v>
      </c>
      <c r="Y452" s="808"/>
      <c r="Z452" s="809">
        <v>23.981256498155201</v>
      </c>
      <c r="AA452" s="809">
        <v>25.108139141267451</v>
      </c>
      <c r="AB452" s="808">
        <v>-4.4881169280288014E-2</v>
      </c>
      <c r="AC452" s="808"/>
      <c r="AD452" s="809">
        <v>39.778820752516502</v>
      </c>
      <c r="AE452" s="809">
        <v>39.152173135192548</v>
      </c>
      <c r="AF452" s="808">
        <v>1.6005436407326309E-2</v>
      </c>
      <c r="AG452" s="808"/>
      <c r="AH452" s="809">
        <v>30.4268736866184</v>
      </c>
      <c r="AI452" s="809">
        <v>30.8557757661445</v>
      </c>
      <c r="AJ452" s="808">
        <v>-1.3900220262706833E-2</v>
      </c>
      <c r="AK452" s="808"/>
    </row>
    <row r="453" spans="1:37" x14ac:dyDescent="0.25">
      <c r="A453" s="810" t="s">
        <v>845</v>
      </c>
      <c r="B453" s="809">
        <v>27.049529882419801</v>
      </c>
      <c r="C453" s="809">
        <v>27.069873125742149</v>
      </c>
      <c r="D453" s="808">
        <v>-7.5150863204460894E-4</v>
      </c>
      <c r="E453" s="808"/>
      <c r="F453" s="809">
        <v>42.347071007946298</v>
      </c>
      <c r="G453" s="809">
        <v>41.561020117784096</v>
      </c>
      <c r="H453" s="808">
        <v>1.8913176046558285E-2</v>
      </c>
      <c r="I453" s="808"/>
      <c r="J453" s="809">
        <v>33.1273454323754</v>
      </c>
      <c r="K453" s="809">
        <v>32.847529561588956</v>
      </c>
      <c r="L453" s="808">
        <v>8.5186275656374613E-3</v>
      </c>
      <c r="M453" s="808"/>
      <c r="N453" s="809">
        <v>22.658121318054999</v>
      </c>
      <c r="O453" s="809">
        <v>22.736150560722301</v>
      </c>
      <c r="P453" s="808">
        <v>-3.4319460745523521E-3</v>
      </c>
      <c r="Q453" s="808"/>
      <c r="R453" s="809">
        <v>41.860133465876601</v>
      </c>
      <c r="S453" s="809">
        <v>43.947147434723448</v>
      </c>
      <c r="T453" s="808">
        <v>-4.7489179404574026E-2</v>
      </c>
      <c r="U453" s="808"/>
      <c r="V453" s="809">
        <v>29.481509966032</v>
      </c>
      <c r="W453" s="809">
        <v>30.264043823624952</v>
      </c>
      <c r="X453" s="808">
        <v>-2.5856883572911181E-2</v>
      </c>
      <c r="Y453" s="808"/>
      <c r="Z453" s="809">
        <v>25.427759291847099</v>
      </c>
      <c r="AA453" s="809">
        <v>25.449331956332799</v>
      </c>
      <c r="AB453" s="808">
        <v>-8.4767114998203898E-4</v>
      </c>
      <c r="AC453" s="808"/>
      <c r="AD453" s="809">
        <v>42.187019192059502</v>
      </c>
      <c r="AE453" s="809">
        <v>42.351573732811403</v>
      </c>
      <c r="AF453" s="808">
        <v>-3.8854409942366353E-3</v>
      </c>
      <c r="AG453" s="808"/>
      <c r="AH453" s="809">
        <v>31.837551923207499</v>
      </c>
      <c r="AI453" s="809">
        <v>31.923566315145798</v>
      </c>
      <c r="AJ453" s="808">
        <v>-2.6943854295342485E-3</v>
      </c>
      <c r="AK453" s="808"/>
    </row>
    <row r="454" spans="1:37" x14ac:dyDescent="0.25">
      <c r="A454" s="810" t="s">
        <v>844</v>
      </c>
      <c r="B454" s="809">
        <v>21.1731039998539</v>
      </c>
      <c r="C454" s="809">
        <v>22.394253873733199</v>
      </c>
      <c r="D454" s="808">
        <v>-5.4529607495055539E-2</v>
      </c>
      <c r="E454" s="808"/>
      <c r="F454" s="809">
        <v>43.291426623694797</v>
      </c>
      <c r="G454" s="809">
        <v>45.38518143006705</v>
      </c>
      <c r="H454" s="808">
        <v>-4.6133005099879797E-2</v>
      </c>
      <c r="I454" s="808"/>
      <c r="J454" s="809">
        <v>28.542140467888199</v>
      </c>
      <c r="K454" s="809">
        <v>30.035128670997501</v>
      </c>
      <c r="L454" s="808">
        <v>-4.9708067492015125E-2</v>
      </c>
      <c r="M454" s="808"/>
      <c r="N454" s="809">
        <v>17.1324039050719</v>
      </c>
      <c r="O454" s="809">
        <v>16.040861601495699</v>
      </c>
      <c r="P454" s="808">
        <v>6.8047610576879636E-2</v>
      </c>
      <c r="Q454" s="808"/>
      <c r="R454" s="809">
        <v>39.796438491333603</v>
      </c>
      <c r="S454" s="809">
        <v>36.212747603748852</v>
      </c>
      <c r="T454" s="808">
        <v>9.896213694687328E-2</v>
      </c>
      <c r="U454" s="808"/>
      <c r="V454" s="809">
        <v>23.7165730937656</v>
      </c>
      <c r="W454" s="809">
        <v>22.11012025194935</v>
      </c>
      <c r="X454" s="808">
        <v>7.2656902066130361E-2</v>
      </c>
      <c r="Y454" s="808"/>
      <c r="Z454" s="809">
        <v>19.535922355560999</v>
      </c>
      <c r="AA454" s="809">
        <v>19.790538808563298</v>
      </c>
      <c r="AB454" s="808">
        <v>-1.2865564473268788E-2</v>
      </c>
      <c r="AC454" s="808"/>
      <c r="AD454" s="809">
        <v>42.039332409541601</v>
      </c>
      <c r="AE454" s="809">
        <v>41.944215211380751</v>
      </c>
      <c r="AF454" s="808">
        <v>2.267707183970423E-3</v>
      </c>
      <c r="AG454" s="808"/>
      <c r="AH454" s="809">
        <v>26.658613962251099</v>
      </c>
      <c r="AI454" s="809">
        <v>26.875238113014049</v>
      </c>
      <c r="AJ454" s="808">
        <v>-8.0603621017985363E-3</v>
      </c>
      <c r="AK454" s="808"/>
    </row>
    <row r="455" spans="1:37" x14ac:dyDescent="0.25">
      <c r="A455" s="810" t="s">
        <v>354</v>
      </c>
      <c r="B455" s="809">
        <v>3.15257360417182</v>
      </c>
      <c r="C455" s="809">
        <v>3.1958226363688551</v>
      </c>
      <c r="D455" s="808">
        <v>-1.3532988878937091E-2</v>
      </c>
      <c r="E455" s="808"/>
      <c r="F455" s="809">
        <v>3.96434646437883</v>
      </c>
      <c r="G455" s="809">
        <v>4.0246042477393296</v>
      </c>
      <c r="H455" s="808">
        <v>-1.4972349988038484E-2</v>
      </c>
      <c r="I455" s="808"/>
      <c r="J455" s="809">
        <v>3.5400989650622199</v>
      </c>
      <c r="K455" s="809">
        <v>3.5927135646906549</v>
      </c>
      <c r="L455" s="808">
        <v>-1.4644807798075983E-2</v>
      </c>
      <c r="M455" s="808"/>
      <c r="N455" s="809">
        <v>1.7703366698847101</v>
      </c>
      <c r="O455" s="809">
        <v>1.870322290169625</v>
      </c>
      <c r="P455" s="808">
        <v>-5.3459032601192488E-2</v>
      </c>
      <c r="Q455" s="808"/>
      <c r="R455" s="809">
        <v>2.5132482568644599</v>
      </c>
      <c r="S455" s="809">
        <v>2.7063043448195003</v>
      </c>
      <c r="T455" s="808">
        <v>-7.1335690061834697E-2</v>
      </c>
      <c r="U455" s="808"/>
      <c r="V455" s="809">
        <v>2.1079029137999998</v>
      </c>
      <c r="W455" s="809">
        <v>2.2518688366323998</v>
      </c>
      <c r="X455" s="808">
        <v>-6.3931753257750371E-2</v>
      </c>
      <c r="Y455" s="808"/>
      <c r="Z455" s="809">
        <v>2.5098091425947402</v>
      </c>
      <c r="AA455" s="809">
        <v>2.5897307343965998</v>
      </c>
      <c r="AB455" s="808">
        <v>-3.0860965868129593E-2</v>
      </c>
      <c r="AC455" s="808"/>
      <c r="AD455" s="809">
        <v>3.3228005550860802</v>
      </c>
      <c r="AE455" s="809">
        <v>3.45121926495194</v>
      </c>
      <c r="AF455" s="808">
        <v>-3.7209664181579637E-2</v>
      </c>
      <c r="AG455" s="808"/>
      <c r="AH455" s="809">
        <v>2.88942142038748</v>
      </c>
      <c r="AI455" s="809">
        <v>2.9936318874322598</v>
      </c>
      <c r="AJ455" s="808">
        <v>-3.4810715199244072E-2</v>
      </c>
      <c r="AK455" s="808"/>
    </row>
    <row r="456" spans="1:37" x14ac:dyDescent="0.25">
      <c r="A456" s="817"/>
      <c r="B456" s="809"/>
      <c r="C456" s="809"/>
      <c r="D456" s="808"/>
      <c r="E456" s="808"/>
      <c r="F456" s="809"/>
      <c r="G456" s="809"/>
      <c r="H456" s="808"/>
      <c r="I456" s="808"/>
      <c r="J456" s="809"/>
      <c r="K456" s="809"/>
      <c r="L456" s="808"/>
      <c r="M456" s="808"/>
      <c r="N456" s="809"/>
      <c r="O456" s="809"/>
      <c r="P456" s="808"/>
      <c r="Q456" s="808"/>
      <c r="R456" s="809"/>
      <c r="S456" s="809"/>
      <c r="T456" s="808"/>
      <c r="U456" s="808"/>
      <c r="V456" s="809"/>
      <c r="W456" s="809"/>
      <c r="X456" s="808"/>
      <c r="Y456" s="808"/>
      <c r="Z456" s="809"/>
      <c r="AA456" s="809"/>
      <c r="AB456" s="808"/>
      <c r="AC456" s="808"/>
      <c r="AD456" s="809"/>
      <c r="AE456" s="809"/>
      <c r="AF456" s="808"/>
      <c r="AG456" s="808"/>
      <c r="AH456" s="809"/>
      <c r="AI456" s="809"/>
      <c r="AJ456" s="808"/>
      <c r="AK456" s="808"/>
    </row>
    <row r="457" spans="1:37" x14ac:dyDescent="0.25">
      <c r="A457" s="816" t="s">
        <v>885</v>
      </c>
      <c r="B457" s="815"/>
      <c r="C457" s="815"/>
      <c r="D457" s="814"/>
      <c r="E457" s="814"/>
      <c r="F457" s="815"/>
      <c r="G457" s="815"/>
      <c r="H457" s="814"/>
      <c r="I457" s="814"/>
      <c r="J457" s="815"/>
      <c r="K457" s="815"/>
      <c r="L457" s="814"/>
      <c r="M457" s="814"/>
      <c r="N457" s="815"/>
      <c r="O457" s="815"/>
      <c r="P457" s="814"/>
      <c r="Q457" s="814"/>
      <c r="R457" s="815"/>
      <c r="S457" s="815"/>
      <c r="T457" s="814"/>
      <c r="U457" s="814"/>
      <c r="V457" s="815"/>
      <c r="W457" s="815"/>
      <c r="X457" s="814"/>
      <c r="Y457" s="814"/>
      <c r="Z457" s="815"/>
      <c r="AA457" s="815"/>
      <c r="AB457" s="814"/>
      <c r="AC457" s="814"/>
      <c r="AD457" s="815"/>
      <c r="AE457" s="815"/>
      <c r="AF457" s="814"/>
      <c r="AG457" s="814"/>
      <c r="AH457" s="815"/>
      <c r="AI457" s="815"/>
      <c r="AJ457" s="814"/>
      <c r="AK457" s="814"/>
    </row>
    <row r="458" spans="1:37" x14ac:dyDescent="0.25">
      <c r="A458" s="813" t="s">
        <v>863</v>
      </c>
      <c r="B458" s="812"/>
      <c r="C458" s="812"/>
      <c r="D458" s="811"/>
      <c r="E458" s="811"/>
      <c r="F458" s="812"/>
      <c r="G458" s="812"/>
      <c r="H458" s="811"/>
      <c r="I458" s="811"/>
      <c r="J458" s="812"/>
      <c r="K458" s="812"/>
      <c r="L458" s="811"/>
      <c r="M458" s="811"/>
      <c r="N458" s="812"/>
      <c r="O458" s="812"/>
      <c r="P458" s="811"/>
      <c r="Q458" s="811"/>
      <c r="R458" s="812"/>
      <c r="S458" s="812"/>
      <c r="T458" s="811"/>
      <c r="U458" s="811"/>
      <c r="V458" s="812"/>
      <c r="W458" s="812"/>
      <c r="X458" s="811"/>
      <c r="Y458" s="811"/>
      <c r="Z458" s="812"/>
      <c r="AA458" s="812"/>
      <c r="AB458" s="811"/>
      <c r="AC458" s="811"/>
      <c r="AD458" s="812"/>
      <c r="AE458" s="812"/>
      <c r="AF458" s="811"/>
      <c r="AG458" s="811"/>
      <c r="AH458" s="812"/>
      <c r="AI458" s="812"/>
      <c r="AJ458" s="811"/>
      <c r="AK458" s="811"/>
    </row>
    <row r="459" spans="1:37" x14ac:dyDescent="0.25">
      <c r="A459" s="810" t="s">
        <v>862</v>
      </c>
      <c r="B459" s="809">
        <v>0</v>
      </c>
      <c r="C459" s="809">
        <v>0</v>
      </c>
      <c r="D459" s="808"/>
      <c r="E459" s="808"/>
      <c r="F459" s="809">
        <v>0</v>
      </c>
      <c r="G459" s="809">
        <v>0</v>
      </c>
      <c r="H459" s="808"/>
      <c r="I459" s="808"/>
      <c r="J459" s="809">
        <v>0</v>
      </c>
      <c r="K459" s="809">
        <v>0</v>
      </c>
      <c r="L459" s="808"/>
      <c r="M459" s="808"/>
      <c r="N459" s="809">
        <v>0</v>
      </c>
      <c r="O459" s="809">
        <v>0</v>
      </c>
      <c r="P459" s="808"/>
      <c r="Q459" s="808"/>
      <c r="R459" s="809">
        <v>0</v>
      </c>
      <c r="S459" s="809">
        <v>0</v>
      </c>
      <c r="T459" s="808"/>
      <c r="U459" s="808"/>
      <c r="V459" s="809">
        <v>0</v>
      </c>
      <c r="W459" s="809">
        <v>0</v>
      </c>
      <c r="X459" s="808"/>
      <c r="Y459" s="808"/>
      <c r="Z459" s="809">
        <v>0</v>
      </c>
      <c r="AA459" s="809">
        <v>0</v>
      </c>
      <c r="AB459" s="808"/>
      <c r="AC459" s="808"/>
      <c r="AD459" s="809">
        <v>0</v>
      </c>
      <c r="AE459" s="809">
        <v>0</v>
      </c>
      <c r="AF459" s="808"/>
      <c r="AG459" s="808"/>
      <c r="AH459" s="809">
        <v>0</v>
      </c>
      <c r="AI459" s="809">
        <v>0</v>
      </c>
      <c r="AJ459" s="808"/>
      <c r="AK459" s="808"/>
    </row>
    <row r="460" spans="1:37" x14ac:dyDescent="0.25">
      <c r="A460" s="810" t="s">
        <v>861</v>
      </c>
      <c r="B460" s="809">
        <v>1.0812872075433499E-2</v>
      </c>
      <c r="C460" s="809">
        <v>1.4917098178492599E-2</v>
      </c>
      <c r="D460" s="808">
        <v>-0.27513569019586892</v>
      </c>
      <c r="E460" s="808"/>
      <c r="F460" s="809">
        <v>1.74360546644026E-3</v>
      </c>
      <c r="G460" s="809">
        <v>1.165639724261985E-2</v>
      </c>
      <c r="H460" s="808">
        <v>-0.85041643398484812</v>
      </c>
      <c r="I460" s="808"/>
      <c r="J460" s="809">
        <v>6.2033725716144697E-3</v>
      </c>
      <c r="K460" s="809">
        <v>1.32597846577144E-2</v>
      </c>
      <c r="L460" s="808">
        <v>-0.53216641659369524</v>
      </c>
      <c r="M460" s="808"/>
      <c r="N460" s="809">
        <v>0</v>
      </c>
      <c r="O460" s="809">
        <v>2.3038496987794699E-2</v>
      </c>
      <c r="P460" s="808">
        <v>-1</v>
      </c>
      <c r="Q460" s="808"/>
      <c r="R460" s="809">
        <v>1.8525957594958901E-2</v>
      </c>
      <c r="S460" s="809">
        <v>3.9048910882461652E-2</v>
      </c>
      <c r="T460" s="808">
        <v>-0.52557044034537692</v>
      </c>
      <c r="U460" s="808"/>
      <c r="V460" s="809">
        <v>9.4065734845796296E-3</v>
      </c>
      <c r="W460" s="809">
        <v>3.1171645684618249E-2</v>
      </c>
      <c r="X460" s="808">
        <v>-0.69823301664110304</v>
      </c>
      <c r="Y460" s="808"/>
      <c r="Z460" s="809">
        <v>5.3072559777660299E-3</v>
      </c>
      <c r="AA460" s="809">
        <v>1.8969895133409749E-2</v>
      </c>
      <c r="AB460" s="808">
        <v>-0.7202274477301196</v>
      </c>
      <c r="AC460" s="808"/>
      <c r="AD460" s="809">
        <v>1.0280259403841901E-2</v>
      </c>
      <c r="AE460" s="809">
        <v>2.5318449681810549E-2</v>
      </c>
      <c r="AF460" s="808">
        <v>-0.59396173410935527</v>
      </c>
      <c r="AG460" s="808"/>
      <c r="AH460" s="809">
        <v>1.1750301190683699E-2</v>
      </c>
      <c r="AI460" s="809">
        <v>3.329368290209285E-2</v>
      </c>
      <c r="AJ460" s="808">
        <v>-0.64707115084750588</v>
      </c>
      <c r="AK460" s="808"/>
    </row>
    <row r="461" spans="1:37" x14ac:dyDescent="0.25">
      <c r="A461" s="810" t="s">
        <v>860</v>
      </c>
      <c r="B461" s="809">
        <v>2.19767712882975E-2</v>
      </c>
      <c r="C461" s="809">
        <v>1.7896189594026599E-2</v>
      </c>
      <c r="D461" s="808">
        <v>0.22801399553974999</v>
      </c>
      <c r="E461" s="808"/>
      <c r="F461" s="809">
        <v>3.8972481686571497E-2</v>
      </c>
      <c r="G461" s="809">
        <v>2.9495528556020348E-2</v>
      </c>
      <c r="H461" s="808">
        <v>0.32130134954360068</v>
      </c>
      <c r="I461" s="808"/>
      <c r="J461" s="809">
        <v>3.06238318660511E-2</v>
      </c>
      <c r="K461" s="809">
        <v>2.3798131422723648E-2</v>
      </c>
      <c r="L461" s="808">
        <v>0.28681665472314904</v>
      </c>
      <c r="M461" s="808"/>
      <c r="N461" s="809">
        <v>2.6248235667422199E-2</v>
      </c>
      <c r="O461" s="809">
        <v>2.90375877105063E-2</v>
      </c>
      <c r="P461" s="808">
        <v>-9.6060047098019269E-2</v>
      </c>
      <c r="Q461" s="808"/>
      <c r="R461" s="809">
        <v>3.1234573424386101E-2</v>
      </c>
      <c r="S461" s="809">
        <v>1.6615887932157403E-2</v>
      </c>
      <c r="T461" s="808">
        <v>0.87980164237485992</v>
      </c>
      <c r="U461" s="808"/>
      <c r="V461" s="809">
        <v>2.8771195141750201E-2</v>
      </c>
      <c r="W461" s="809">
        <v>2.2754357966787549E-2</v>
      </c>
      <c r="X461" s="808">
        <v>0.26442570622053491</v>
      </c>
      <c r="Y461" s="808"/>
      <c r="Z461" s="809">
        <v>2.4207960520030599E-2</v>
      </c>
      <c r="AA461" s="809">
        <v>2.360866021301505E-2</v>
      </c>
      <c r="AB461" s="808">
        <v>2.5384765658373318E-2</v>
      </c>
      <c r="AC461" s="808"/>
      <c r="AD461" s="809">
        <v>3.49522717990529E-2</v>
      </c>
      <c r="AE461" s="809">
        <v>2.2930272166977551E-2</v>
      </c>
      <c r="AF461" s="808">
        <v>0.52428508238068483</v>
      </c>
      <c r="AG461" s="808"/>
      <c r="AH461" s="809">
        <v>4.4488115061807901E-2</v>
      </c>
      <c r="AI461" s="809">
        <v>3.4896782528246399E-2</v>
      </c>
      <c r="AJ461" s="808">
        <v>0.27484862037920021</v>
      </c>
      <c r="AK461" s="808"/>
    </row>
    <row r="462" spans="1:37" x14ac:dyDescent="0.25">
      <c r="A462" s="810" t="s">
        <v>859</v>
      </c>
      <c r="B462" s="809">
        <v>3.3064453199912001E-3</v>
      </c>
      <c r="C462" s="809">
        <v>1.7562109419547601E-2</v>
      </c>
      <c r="D462" s="808">
        <v>-0.81172846376239161</v>
      </c>
      <c r="E462" s="808"/>
      <c r="F462" s="809">
        <v>9.3300983869851098E-2</v>
      </c>
      <c r="G462" s="809">
        <v>7.2056826246525096E-2</v>
      </c>
      <c r="H462" s="808">
        <v>0.29482505308579965</v>
      </c>
      <c r="I462" s="808"/>
      <c r="J462" s="809">
        <v>4.9029297519471798E-2</v>
      </c>
      <c r="K462" s="809">
        <v>4.5267405221270304E-2</v>
      </c>
      <c r="L462" s="808">
        <v>8.3103775880528086E-2</v>
      </c>
      <c r="M462" s="808"/>
      <c r="N462" s="809">
        <v>4.6461616401142901E-2</v>
      </c>
      <c r="O462" s="809">
        <v>2.7000883518771099E-2</v>
      </c>
      <c r="P462" s="808">
        <v>0.72074429967606946</v>
      </c>
      <c r="Q462" s="808"/>
      <c r="R462" s="809">
        <v>6.1529889005004397E-2</v>
      </c>
      <c r="S462" s="809">
        <v>6.1929312485542801E-2</v>
      </c>
      <c r="T462" s="808">
        <v>-6.4496676050076899E-3</v>
      </c>
      <c r="U462" s="808"/>
      <c r="V462" s="809">
        <v>5.4071877112300902E-2</v>
      </c>
      <c r="W462" s="809">
        <v>4.4695158457031099E-2</v>
      </c>
      <c r="X462" s="808">
        <v>0.20979271534039565</v>
      </c>
      <c r="Y462" s="808"/>
      <c r="Z462" s="809">
        <v>2.61864571082575E-2</v>
      </c>
      <c r="AA462" s="809">
        <v>2.2484485783470301E-2</v>
      </c>
      <c r="AB462" s="808">
        <v>0.16464558542445035</v>
      </c>
      <c r="AC462" s="808"/>
      <c r="AD462" s="809">
        <v>7.6551932792283298E-2</v>
      </c>
      <c r="AE462" s="809">
        <v>6.6793548027304056E-2</v>
      </c>
      <c r="AF462" s="808">
        <v>0.1460977153210993</v>
      </c>
      <c r="AG462" s="808"/>
      <c r="AH462" s="809">
        <v>7.7542662001211696E-2</v>
      </c>
      <c r="AI462" s="809">
        <v>6.7454174149956497E-2</v>
      </c>
      <c r="AJ462" s="808">
        <v>0.1495606162018619</v>
      </c>
      <c r="AK462" s="808"/>
    </row>
    <row r="463" spans="1:37" x14ac:dyDescent="0.25">
      <c r="A463" s="810" t="s">
        <v>858</v>
      </c>
      <c r="B463" s="809">
        <v>8.2607619735897697E-2</v>
      </c>
      <c r="C463" s="809">
        <v>8.5671345732611953E-2</v>
      </c>
      <c r="D463" s="808">
        <v>-3.5761385215967341E-2</v>
      </c>
      <c r="E463" s="808"/>
      <c r="F463" s="809">
        <v>8.2891687534787997E-2</v>
      </c>
      <c r="G463" s="809">
        <v>9.3041351950736553E-2</v>
      </c>
      <c r="H463" s="808">
        <v>-0.10908767126817537</v>
      </c>
      <c r="I463" s="808"/>
      <c r="J463" s="809">
        <v>8.2750854277742994E-2</v>
      </c>
      <c r="K463" s="809">
        <v>8.9388691685691607E-2</v>
      </c>
      <c r="L463" s="808">
        <v>-7.4258133582361482E-2</v>
      </c>
      <c r="M463" s="808"/>
      <c r="N463" s="809">
        <v>5.7352816613780999E-2</v>
      </c>
      <c r="O463" s="809">
        <v>6.3664439657314109E-2</v>
      </c>
      <c r="P463" s="808">
        <v>-9.9138908274487528E-2</v>
      </c>
      <c r="Q463" s="808"/>
      <c r="R463" s="809">
        <v>8.0926895150996797E-2</v>
      </c>
      <c r="S463" s="809">
        <v>7.1816971556547593E-2</v>
      </c>
      <c r="T463" s="808">
        <v>0.12684917502092369</v>
      </c>
      <c r="U463" s="808"/>
      <c r="V463" s="809">
        <v>6.9166340191589903E-2</v>
      </c>
      <c r="W463" s="809">
        <v>6.7742471023979803E-2</v>
      </c>
      <c r="X463" s="808">
        <v>2.101885487918019E-2</v>
      </c>
      <c r="Y463" s="808"/>
      <c r="Z463" s="809">
        <v>6.9184450516420401E-2</v>
      </c>
      <c r="AA463" s="809">
        <v>7.415491941232194E-2</v>
      </c>
      <c r="AB463" s="808">
        <v>-6.7028174735978774E-2</v>
      </c>
      <c r="AC463" s="808"/>
      <c r="AD463" s="809">
        <v>8.1853456937512406E-2</v>
      </c>
      <c r="AE463" s="809">
        <v>8.2022774388518543E-2</v>
      </c>
      <c r="AF463" s="808">
        <v>-2.0642736394666291E-3</v>
      </c>
      <c r="AG463" s="808"/>
      <c r="AH463" s="809">
        <v>0.113327499004264</v>
      </c>
      <c r="AI463" s="809">
        <v>0.117159404349094</v>
      </c>
      <c r="AJ463" s="808">
        <v>-3.2706767042040077E-2</v>
      </c>
      <c r="AK463" s="808"/>
    </row>
    <row r="464" spans="1:37" x14ac:dyDescent="0.25">
      <c r="A464" s="810" t="s">
        <v>857</v>
      </c>
      <c r="B464" s="809">
        <v>0.160388070202786</v>
      </c>
      <c r="C464" s="809">
        <v>0.17046769429692948</v>
      </c>
      <c r="D464" s="808">
        <v>-5.9129233463944594E-2</v>
      </c>
      <c r="E464" s="808"/>
      <c r="F464" s="809">
        <v>0.27457455251139901</v>
      </c>
      <c r="G464" s="809">
        <v>0.2999025717686955</v>
      </c>
      <c r="H464" s="808">
        <v>-8.4454158255205372E-2</v>
      </c>
      <c r="I464" s="808"/>
      <c r="J464" s="809">
        <v>0.215016616705377</v>
      </c>
      <c r="K464" s="809">
        <v>0.23216130502985399</v>
      </c>
      <c r="L464" s="808">
        <v>-7.3848173459708663E-2</v>
      </c>
      <c r="M464" s="808"/>
      <c r="N464" s="809">
        <v>0.26425796510205901</v>
      </c>
      <c r="O464" s="809">
        <v>0.28788905361843553</v>
      </c>
      <c r="P464" s="808">
        <v>-8.2084011946132768E-2</v>
      </c>
      <c r="Q464" s="808"/>
      <c r="R464" s="809">
        <v>0.23325838096367299</v>
      </c>
      <c r="S464" s="809">
        <v>0.28618028739273105</v>
      </c>
      <c r="T464" s="808">
        <v>-0.1849250586447006</v>
      </c>
      <c r="U464" s="808"/>
      <c r="V464" s="809">
        <v>0.250275217672697</v>
      </c>
      <c r="W464" s="809">
        <v>0.28712016027840404</v>
      </c>
      <c r="X464" s="808">
        <v>-0.12832586388214814</v>
      </c>
      <c r="Y464" s="808"/>
      <c r="Z464" s="809">
        <v>0.20695340931758099</v>
      </c>
      <c r="AA464" s="809">
        <v>0.2213999393164415</v>
      </c>
      <c r="AB464" s="808">
        <v>-6.5250830887593134E-2</v>
      </c>
      <c r="AC464" s="808"/>
      <c r="AD464" s="809">
        <v>0.25716876111598502</v>
      </c>
      <c r="AE464" s="809">
        <v>0.2943090178051625</v>
      </c>
      <c r="AF464" s="808">
        <v>-0.1261947627910095</v>
      </c>
      <c r="AG464" s="808"/>
      <c r="AH464" s="809">
        <v>0.34556812652359198</v>
      </c>
      <c r="AI464" s="809">
        <v>0.38299707784638803</v>
      </c>
      <c r="AJ464" s="808">
        <v>-9.7726467087584437E-2</v>
      </c>
      <c r="AK464" s="808"/>
    </row>
    <row r="465" spans="1:37" x14ac:dyDescent="0.25">
      <c r="A465" s="810" t="s">
        <v>856</v>
      </c>
      <c r="B465" s="809">
        <v>0.271679472789222</v>
      </c>
      <c r="C465" s="809">
        <v>0.2456770710809455</v>
      </c>
      <c r="D465" s="808">
        <v>0.10583975783279038</v>
      </c>
      <c r="E465" s="808"/>
      <c r="F465" s="809">
        <v>0.42451803809431199</v>
      </c>
      <c r="G465" s="809">
        <v>0.42226773380508098</v>
      </c>
      <c r="H465" s="808">
        <v>5.3290936272903829E-3</v>
      </c>
      <c r="I465" s="808"/>
      <c r="J465" s="809">
        <v>0.33987284977867699</v>
      </c>
      <c r="K465" s="809">
        <v>0.32482054208859001</v>
      </c>
      <c r="L465" s="808">
        <v>4.6340381040253543E-2</v>
      </c>
      <c r="M465" s="808"/>
      <c r="N465" s="809">
        <v>0.35427539132683</v>
      </c>
      <c r="O465" s="809">
        <v>0.24541420656046098</v>
      </c>
      <c r="P465" s="808">
        <v>0.44358143031768477</v>
      </c>
      <c r="Q465" s="808"/>
      <c r="R465" s="809">
        <v>0.45406455889893899</v>
      </c>
      <c r="S465" s="809">
        <v>0.52803749658146848</v>
      </c>
      <c r="T465" s="808">
        <v>-0.14009031207335207</v>
      </c>
      <c r="U465" s="808"/>
      <c r="V465" s="809">
        <v>0.39312142396029898</v>
      </c>
      <c r="W465" s="809">
        <v>0.35565671606282401</v>
      </c>
      <c r="X465" s="808">
        <v>0.10533952040106313</v>
      </c>
      <c r="Y465" s="808"/>
      <c r="Z465" s="809">
        <v>0.30585117874707701</v>
      </c>
      <c r="AA465" s="809">
        <v>0.24557071086336002</v>
      </c>
      <c r="AB465" s="808">
        <v>0.24547091822061035</v>
      </c>
      <c r="AC465" s="808"/>
      <c r="AD465" s="809">
        <v>0.43510410729071403</v>
      </c>
      <c r="AE465" s="809">
        <v>0.45903194794179747</v>
      </c>
      <c r="AF465" s="808">
        <v>-5.2126743592403185E-2</v>
      </c>
      <c r="AG465" s="808"/>
      <c r="AH465" s="809">
        <v>0.54097707340630696</v>
      </c>
      <c r="AI465" s="809">
        <v>0.50479346671554493</v>
      </c>
      <c r="AJ465" s="808">
        <v>7.1680021784338549E-2</v>
      </c>
      <c r="AK465" s="808"/>
    </row>
    <row r="466" spans="1:37" x14ac:dyDescent="0.25">
      <c r="A466" s="810" t="s">
        <v>855</v>
      </c>
      <c r="B466" s="809">
        <v>0.364545447327425</v>
      </c>
      <c r="C466" s="809">
        <v>0.33478712953497303</v>
      </c>
      <c r="D466" s="808">
        <v>8.8887281401130794E-2</v>
      </c>
      <c r="E466" s="808"/>
      <c r="F466" s="809">
        <v>0.45031656022315097</v>
      </c>
      <c r="G466" s="809">
        <v>0.40221318405073603</v>
      </c>
      <c r="H466" s="808">
        <v>0.11959671656697132</v>
      </c>
      <c r="I466" s="808"/>
      <c r="J466" s="809">
        <v>0.40361698346111102</v>
      </c>
      <c r="K466" s="809">
        <v>0.36579881450476504</v>
      </c>
      <c r="L466" s="808">
        <v>0.10338515997528842</v>
      </c>
      <c r="M466" s="808"/>
      <c r="N466" s="809">
        <v>0.41044787079585299</v>
      </c>
      <c r="O466" s="809">
        <v>0.45827203205378597</v>
      </c>
      <c r="P466" s="808">
        <v>-0.10435758220636954</v>
      </c>
      <c r="Q466" s="808"/>
      <c r="R466" s="809">
        <v>0.66297017043579798</v>
      </c>
      <c r="S466" s="809">
        <v>0.64167598880403798</v>
      </c>
      <c r="T466" s="808">
        <v>3.3185255492337036E-2</v>
      </c>
      <c r="U466" s="808"/>
      <c r="V466" s="809">
        <v>0.51046072657910901</v>
      </c>
      <c r="W466" s="809">
        <v>0.53199571436520499</v>
      </c>
      <c r="X466" s="808">
        <v>-4.0479626441713421E-2</v>
      </c>
      <c r="Y466" s="808"/>
      <c r="Z466" s="809">
        <v>0.38473126625844301</v>
      </c>
      <c r="AA466" s="809">
        <v>0.388379355702137</v>
      </c>
      <c r="AB466" s="808">
        <v>-9.3931085422878421E-3</v>
      </c>
      <c r="AC466" s="808"/>
      <c r="AD466" s="809">
        <v>0.53131564226810202</v>
      </c>
      <c r="AE466" s="809">
        <v>0.49249664490299849</v>
      </c>
      <c r="AF466" s="808">
        <v>7.8820836175948497E-2</v>
      </c>
      <c r="AG466" s="808"/>
      <c r="AH466" s="809">
        <v>0.67183855777880497</v>
      </c>
      <c r="AI466" s="809">
        <v>0.65069631046383547</v>
      </c>
      <c r="AJ466" s="808">
        <v>3.2491727669238947E-2</v>
      </c>
      <c r="AK466" s="808"/>
    </row>
    <row r="467" spans="1:37" x14ac:dyDescent="0.25">
      <c r="A467" s="810" t="s">
        <v>854</v>
      </c>
      <c r="B467" s="809">
        <v>0.480608473444323</v>
      </c>
      <c r="C467" s="809">
        <v>0.4900370091736525</v>
      </c>
      <c r="D467" s="808">
        <v>-1.9240456440685581E-2</v>
      </c>
      <c r="E467" s="808"/>
      <c r="F467" s="809">
        <v>0.85356579754608297</v>
      </c>
      <c r="G467" s="809">
        <v>0.79980727534174101</v>
      </c>
      <c r="H467" s="808">
        <v>6.7214345082535126E-2</v>
      </c>
      <c r="I467" s="808"/>
      <c r="J467" s="809">
        <v>0.65684960486681898</v>
      </c>
      <c r="K467" s="809">
        <v>0.63759352874121999</v>
      </c>
      <c r="L467" s="808">
        <v>3.0201178740969385E-2</v>
      </c>
      <c r="M467" s="808"/>
      <c r="N467" s="809">
        <v>0.683126732281085</v>
      </c>
      <c r="O467" s="809">
        <v>0.61771072585444398</v>
      </c>
      <c r="P467" s="808">
        <v>0.10590071321192424</v>
      </c>
      <c r="Q467" s="808"/>
      <c r="R467" s="809">
        <v>0.89957328392534197</v>
      </c>
      <c r="S467" s="809">
        <v>0.94298473116213155</v>
      </c>
      <c r="T467" s="808">
        <v>-4.6036214375697729E-2</v>
      </c>
      <c r="U467" s="808"/>
      <c r="V467" s="809">
        <v>0.77571267186474002</v>
      </c>
      <c r="W467" s="809">
        <v>0.75852860398890054</v>
      </c>
      <c r="X467" s="808">
        <v>2.2654475764622494E-2</v>
      </c>
      <c r="Y467" s="808"/>
      <c r="Z467" s="809">
        <v>0.57286582025764599</v>
      </c>
      <c r="AA467" s="809">
        <v>0.54742163988073456</v>
      </c>
      <c r="AB467" s="808">
        <v>4.6480041202709654E-2</v>
      </c>
      <c r="AC467" s="808"/>
      <c r="AD467" s="809">
        <v>0.87247993972559101</v>
      </c>
      <c r="AE467" s="809">
        <v>0.85802209638330051</v>
      </c>
      <c r="AF467" s="808">
        <v>1.6850199316815508E-2</v>
      </c>
      <c r="AG467" s="808"/>
      <c r="AH467" s="809">
        <v>1.06290692913795</v>
      </c>
      <c r="AI467" s="809">
        <v>1.0343646267548099</v>
      </c>
      <c r="AJ467" s="808">
        <v>2.7594043381672928E-2</v>
      </c>
      <c r="AK467" s="808"/>
    </row>
    <row r="468" spans="1:37" x14ac:dyDescent="0.25">
      <c r="A468" s="810" t="s">
        <v>853</v>
      </c>
      <c r="B468" s="809">
        <v>0.70448922086805099</v>
      </c>
      <c r="C468" s="809">
        <v>0.65610823004108054</v>
      </c>
      <c r="D468" s="808">
        <v>7.3739344534576548E-2</v>
      </c>
      <c r="E468" s="808"/>
      <c r="F468" s="809">
        <v>1.27245489271706</v>
      </c>
      <c r="G468" s="809">
        <v>1.2106694853184301</v>
      </c>
      <c r="H468" s="808">
        <v>5.1034083329835583E-2</v>
      </c>
      <c r="I468" s="808"/>
      <c r="J468" s="809">
        <v>0.98143888062883</v>
      </c>
      <c r="K468" s="809">
        <v>0.92761024179693397</v>
      </c>
      <c r="L468" s="808">
        <v>5.8029370964707214E-2</v>
      </c>
      <c r="M468" s="808"/>
      <c r="N468" s="809">
        <v>0.87782144225178704</v>
      </c>
      <c r="O468" s="809">
        <v>0.84214110467103598</v>
      </c>
      <c r="P468" s="808">
        <v>4.2368597593498071E-2</v>
      </c>
      <c r="Q468" s="808"/>
      <c r="R468" s="809">
        <v>1.32150125809977</v>
      </c>
      <c r="S468" s="809">
        <v>1.488209278834405</v>
      </c>
      <c r="T468" s="808">
        <v>-0.11201920529967667</v>
      </c>
      <c r="U468" s="808"/>
      <c r="V468" s="809">
        <v>1.07111603318535</v>
      </c>
      <c r="W468" s="809">
        <v>1.12315847987559</v>
      </c>
      <c r="X468" s="808">
        <v>-4.6335799998593864E-2</v>
      </c>
      <c r="Y468" s="808"/>
      <c r="Z468" s="809">
        <v>0.78608142250855895</v>
      </c>
      <c r="AA468" s="809">
        <v>0.74272629768696452</v>
      </c>
      <c r="AB468" s="808">
        <v>5.8372949707871026E-2</v>
      </c>
      <c r="AC468" s="808"/>
      <c r="AD468" s="809">
        <v>1.29301024069464</v>
      </c>
      <c r="AE468" s="809">
        <v>1.3248801457062851</v>
      </c>
      <c r="AF468" s="808">
        <v>-2.4054934414203529E-2</v>
      </c>
      <c r="AG468" s="808"/>
      <c r="AH468" s="809">
        <v>1.5322534108166499</v>
      </c>
      <c r="AI468" s="809">
        <v>1.5206011512575301</v>
      </c>
      <c r="AJ468" s="808">
        <v>7.6629295916837781E-3</v>
      </c>
      <c r="AK468" s="808"/>
    </row>
    <row r="469" spans="1:37" x14ac:dyDescent="0.25">
      <c r="A469" s="810" t="s">
        <v>852</v>
      </c>
      <c r="B469" s="809">
        <v>1.0367607748699701</v>
      </c>
      <c r="C469" s="809">
        <v>0.96389791138780745</v>
      </c>
      <c r="D469" s="808">
        <v>7.5591888540619059E-2</v>
      </c>
      <c r="E469" s="808"/>
      <c r="F469" s="809">
        <v>1.77297667659128</v>
      </c>
      <c r="G469" s="809">
        <v>1.7397825806097451</v>
      </c>
      <c r="H469" s="808">
        <v>1.9079450703490368E-2</v>
      </c>
      <c r="I469" s="808"/>
      <c r="J469" s="809">
        <v>1.3977154010000701</v>
      </c>
      <c r="K469" s="809">
        <v>1.3446219126295449</v>
      </c>
      <c r="L469" s="808">
        <v>3.9485812236017687E-2</v>
      </c>
      <c r="M469" s="808"/>
      <c r="N469" s="809">
        <v>1.0528170228510101</v>
      </c>
      <c r="O469" s="809">
        <v>1.054953293734745</v>
      </c>
      <c r="P469" s="808">
        <v>-2.0249909606633765E-3</v>
      </c>
      <c r="Q469" s="808"/>
      <c r="R469" s="809">
        <v>2.2337547697003801</v>
      </c>
      <c r="S469" s="809">
        <v>2.1377532399732502</v>
      </c>
      <c r="T469" s="808">
        <v>4.4907675933790754E-2</v>
      </c>
      <c r="U469" s="808"/>
      <c r="V469" s="809">
        <v>1.5602298222998801</v>
      </c>
      <c r="W469" s="809">
        <v>1.526169274220875</v>
      </c>
      <c r="X469" s="808">
        <v>2.2317673834963889E-2</v>
      </c>
      <c r="Y469" s="808"/>
      <c r="Z469" s="809">
        <v>1.0445931585672701</v>
      </c>
      <c r="AA469" s="809">
        <v>1.007751681918015</v>
      </c>
      <c r="AB469" s="808">
        <v>3.6558089964321479E-2</v>
      </c>
      <c r="AC469" s="808"/>
      <c r="AD469" s="809">
        <v>1.96984149882929</v>
      </c>
      <c r="AE469" s="809">
        <v>1.9094330641012349</v>
      </c>
      <c r="AF469" s="808">
        <v>3.1636843345691834E-2</v>
      </c>
      <c r="AG469" s="808"/>
      <c r="AH469" s="809">
        <v>2.2086600657363999</v>
      </c>
      <c r="AI469" s="809">
        <v>2.1410764815517349</v>
      </c>
      <c r="AJ469" s="808">
        <v>3.1565235883439416E-2</v>
      </c>
      <c r="AK469" s="808"/>
    </row>
    <row r="470" spans="1:37" x14ac:dyDescent="0.25">
      <c r="A470" s="810" t="s">
        <v>851</v>
      </c>
      <c r="B470" s="809">
        <v>1.31139176661815</v>
      </c>
      <c r="C470" s="809">
        <v>1.2505481454970249</v>
      </c>
      <c r="D470" s="808">
        <v>4.8653561512374356E-2</v>
      </c>
      <c r="E470" s="808"/>
      <c r="F470" s="809">
        <v>2.4473802824880901</v>
      </c>
      <c r="G470" s="809">
        <v>2.349847974443585</v>
      </c>
      <c r="H470" s="808">
        <v>4.1505794887688269E-2</v>
      </c>
      <c r="I470" s="808"/>
      <c r="J470" s="809">
        <v>1.85453412736164</v>
      </c>
      <c r="K470" s="809">
        <v>1.7761977156741451</v>
      </c>
      <c r="L470" s="808">
        <v>4.4103430038340545E-2</v>
      </c>
      <c r="M470" s="808"/>
      <c r="N470" s="809">
        <v>1.55559578422904</v>
      </c>
      <c r="O470" s="809">
        <v>1.5174776202100451</v>
      </c>
      <c r="P470" s="808">
        <v>2.5119424175572828E-2</v>
      </c>
      <c r="Q470" s="808"/>
      <c r="R470" s="809">
        <v>3.4053744901159999</v>
      </c>
      <c r="S470" s="809">
        <v>3.4954190068591098</v>
      </c>
      <c r="T470" s="808">
        <v>-2.5760721838044096E-2</v>
      </c>
      <c r="U470" s="808"/>
      <c r="V470" s="809">
        <v>2.38694238899265</v>
      </c>
      <c r="W470" s="809">
        <v>2.4224179723992649</v>
      </c>
      <c r="X470" s="808">
        <v>-1.4644699556731916E-2</v>
      </c>
      <c r="Y470" s="808"/>
      <c r="Z470" s="809">
        <v>1.43016641942462</v>
      </c>
      <c r="AA470" s="809">
        <v>1.3777228267291299</v>
      </c>
      <c r="AB470" s="808">
        <v>3.8065416118565058E-2</v>
      </c>
      <c r="AC470" s="808"/>
      <c r="AD470" s="809">
        <v>2.88577846572873</v>
      </c>
      <c r="AE470" s="809">
        <v>2.87200092768335</v>
      </c>
      <c r="AF470" s="808">
        <v>4.7971913631982598E-3</v>
      </c>
      <c r="AG470" s="808"/>
      <c r="AH470" s="809">
        <v>3.15955850482487</v>
      </c>
      <c r="AI470" s="809">
        <v>3.1167507257499052</v>
      </c>
      <c r="AJ470" s="808">
        <v>1.373474584325798E-2</v>
      </c>
      <c r="AK470" s="808"/>
    </row>
    <row r="471" spans="1:37" x14ac:dyDescent="0.25">
      <c r="A471" s="810" t="s">
        <v>850</v>
      </c>
      <c r="B471" s="809">
        <v>1.67127455237934</v>
      </c>
      <c r="C471" s="809">
        <v>1.7273727886372749</v>
      </c>
      <c r="D471" s="808">
        <v>-3.2476044908748905E-2</v>
      </c>
      <c r="E471" s="808"/>
      <c r="F471" s="809">
        <v>3.5139478435048499</v>
      </c>
      <c r="G471" s="809">
        <v>3.2330553470751249</v>
      </c>
      <c r="H471" s="808">
        <v>8.6881437610971418E-2</v>
      </c>
      <c r="I471" s="808"/>
      <c r="J471" s="809">
        <v>2.5435304103667602</v>
      </c>
      <c r="K471" s="809">
        <v>2.4435674091673301</v>
      </c>
      <c r="L471" s="808">
        <v>4.0908632528166483E-2</v>
      </c>
      <c r="M471" s="808"/>
      <c r="N471" s="809">
        <v>2.1782576865951202</v>
      </c>
      <c r="O471" s="809">
        <v>2.1479423490963896</v>
      </c>
      <c r="P471" s="808">
        <v>1.4113664415380546E-2</v>
      </c>
      <c r="Q471" s="808"/>
      <c r="R471" s="809">
        <v>4.8255262303303903</v>
      </c>
      <c r="S471" s="809">
        <v>4.9807552792718646</v>
      </c>
      <c r="T471" s="808">
        <v>-3.1165765077333245E-2</v>
      </c>
      <c r="U471" s="808"/>
      <c r="V471" s="809">
        <v>3.38559108718492</v>
      </c>
      <c r="W471" s="809">
        <v>3.4447151436467252</v>
      </c>
      <c r="X471" s="808">
        <v>-1.7163699753476244E-2</v>
      </c>
      <c r="Y471" s="808"/>
      <c r="Z471" s="809">
        <v>1.90002993141301</v>
      </c>
      <c r="AA471" s="809">
        <v>1.91218250252683</v>
      </c>
      <c r="AB471" s="808">
        <v>-6.3553406109307506E-3</v>
      </c>
      <c r="AC471" s="808"/>
      <c r="AD471" s="809">
        <v>4.0832444857221804</v>
      </c>
      <c r="AE471" s="809">
        <v>3.9702477317898053</v>
      </c>
      <c r="AF471" s="808">
        <v>2.8460882435020152E-2</v>
      </c>
      <c r="AG471" s="808"/>
      <c r="AH471" s="809">
        <v>4.3751231435389801</v>
      </c>
      <c r="AI471" s="809">
        <v>4.3128688737487746</v>
      </c>
      <c r="AJ471" s="808">
        <v>1.4434538033170879E-2</v>
      </c>
      <c r="AK471" s="808"/>
    </row>
    <row r="472" spans="1:37" x14ac:dyDescent="0.25">
      <c r="A472" s="810" t="s">
        <v>849</v>
      </c>
      <c r="B472" s="809">
        <v>2.2797915914621898</v>
      </c>
      <c r="C472" s="809">
        <v>2.2867213110618154</v>
      </c>
      <c r="D472" s="808">
        <v>-3.0304172030512474E-3</v>
      </c>
      <c r="E472" s="808"/>
      <c r="F472" s="809">
        <v>4.0843711850785196</v>
      </c>
      <c r="G472" s="809">
        <v>3.8628146321718146</v>
      </c>
      <c r="H472" s="808">
        <v>5.7356247711565132E-2</v>
      </c>
      <c r="I472" s="808"/>
      <c r="J472" s="809">
        <v>3.11917427105741</v>
      </c>
      <c r="K472" s="809">
        <v>3.0226771848885949</v>
      </c>
      <c r="L472" s="808">
        <v>3.1924377055954641E-2</v>
      </c>
      <c r="M472" s="808"/>
      <c r="N472" s="809">
        <v>2.9526189180987399</v>
      </c>
      <c r="O472" s="809">
        <v>2.83015710229675</v>
      </c>
      <c r="P472" s="808">
        <v>4.3270324358534291E-2</v>
      </c>
      <c r="Q472" s="808"/>
      <c r="R472" s="809">
        <v>5.8237960279363001</v>
      </c>
      <c r="S472" s="809">
        <v>5.9162444202352251</v>
      </c>
      <c r="T472" s="808">
        <v>-1.5626195561279619E-2</v>
      </c>
      <c r="U472" s="808"/>
      <c r="V472" s="809">
        <v>4.1904338401223402</v>
      </c>
      <c r="W472" s="809">
        <v>4.1656766720321095</v>
      </c>
      <c r="X472" s="808">
        <v>5.9431324222659048E-3</v>
      </c>
      <c r="Y472" s="808"/>
      <c r="Z472" s="809">
        <v>2.5492092073346599</v>
      </c>
      <c r="AA472" s="809">
        <v>2.4994527585393049</v>
      </c>
      <c r="AB472" s="808">
        <v>1.9906937078671964E-2</v>
      </c>
      <c r="AC472" s="808"/>
      <c r="AD472" s="809">
        <v>4.72427278169042</v>
      </c>
      <c r="AE472" s="809">
        <v>4.6001411972841844</v>
      </c>
      <c r="AF472" s="808">
        <v>2.6984298760116321E-2</v>
      </c>
      <c r="AG472" s="808"/>
      <c r="AH472" s="809">
        <v>5.2985630761997298</v>
      </c>
      <c r="AI472" s="809">
        <v>5.1799568892233054</v>
      </c>
      <c r="AJ472" s="808">
        <v>2.2897137855177867E-2</v>
      </c>
      <c r="AK472" s="808"/>
    </row>
    <row r="473" spans="1:37" x14ac:dyDescent="0.25">
      <c r="A473" s="810" t="s">
        <v>848</v>
      </c>
      <c r="B473" s="809">
        <v>2.6080324755014299</v>
      </c>
      <c r="C473" s="809">
        <v>2.5560469031264947</v>
      </c>
      <c r="D473" s="808">
        <v>2.0338270127730318E-2</v>
      </c>
      <c r="E473" s="808"/>
      <c r="F473" s="809">
        <v>4.6847817238512102</v>
      </c>
      <c r="G473" s="809">
        <v>4.6013022646284902</v>
      </c>
      <c r="H473" s="808">
        <v>1.8142572346192098E-2</v>
      </c>
      <c r="I473" s="808"/>
      <c r="J473" s="809">
        <v>3.5406957873889802</v>
      </c>
      <c r="K473" s="809">
        <v>3.4790620031033548</v>
      </c>
      <c r="L473" s="808">
        <v>1.7715632613229511E-2</v>
      </c>
      <c r="M473" s="808"/>
      <c r="N473" s="809">
        <v>4.0098343721263001</v>
      </c>
      <c r="O473" s="809">
        <v>4.1668851106164499</v>
      </c>
      <c r="P473" s="808">
        <v>-3.7690201270491885E-2</v>
      </c>
      <c r="Q473" s="808"/>
      <c r="R473" s="809">
        <v>7.3274443808493404</v>
      </c>
      <c r="S473" s="809">
        <v>7.3431535382453692</v>
      </c>
      <c r="T473" s="808">
        <v>-2.1392930590666253E-3</v>
      </c>
      <c r="U473" s="808"/>
      <c r="V473" s="809">
        <v>5.3449761255423702</v>
      </c>
      <c r="W473" s="809">
        <v>5.4587675833099247</v>
      </c>
      <c r="X473" s="808">
        <v>-2.0845631551610597E-2</v>
      </c>
      <c r="Y473" s="808"/>
      <c r="Z473" s="809">
        <v>3.1175583093900401</v>
      </c>
      <c r="AA473" s="809">
        <v>3.1299649392755997</v>
      </c>
      <c r="AB473" s="808">
        <v>-3.9638239169640741E-3</v>
      </c>
      <c r="AC473" s="808"/>
      <c r="AD473" s="809">
        <v>5.5318654742914797</v>
      </c>
      <c r="AE473" s="809">
        <v>5.4669207810294349</v>
      </c>
      <c r="AF473" s="808">
        <v>1.1879574602106365E-2</v>
      </c>
      <c r="AG473" s="808"/>
      <c r="AH473" s="809">
        <v>6.2444529800119302</v>
      </c>
      <c r="AI473" s="809">
        <v>6.224038836115545</v>
      </c>
      <c r="AJ473" s="808">
        <v>3.2798869727371041E-3</v>
      </c>
      <c r="AK473" s="808"/>
    </row>
    <row r="474" spans="1:37" x14ac:dyDescent="0.25">
      <c r="A474" s="810" t="s">
        <v>847</v>
      </c>
      <c r="B474" s="809">
        <v>2.9032429433695102</v>
      </c>
      <c r="C474" s="809">
        <v>2.9077921840797503</v>
      </c>
      <c r="D474" s="808">
        <v>-1.5644999443726855E-3</v>
      </c>
      <c r="E474" s="808"/>
      <c r="F474" s="809">
        <v>4.8444533028733296</v>
      </c>
      <c r="G474" s="809">
        <v>4.4464043960129143</v>
      </c>
      <c r="H474" s="808">
        <v>8.9521526026140441E-2</v>
      </c>
      <c r="I474" s="808"/>
      <c r="J474" s="809">
        <v>3.7585006565459498</v>
      </c>
      <c r="K474" s="809">
        <v>3.5893757954163146</v>
      </c>
      <c r="L474" s="808">
        <v>4.7118181758959349E-2</v>
      </c>
      <c r="M474" s="808"/>
      <c r="N474" s="809">
        <v>4.6337826764591101</v>
      </c>
      <c r="O474" s="809">
        <v>4.1907706332259345</v>
      </c>
      <c r="P474" s="808">
        <v>0.10571135526263764</v>
      </c>
      <c r="Q474" s="808"/>
      <c r="R474" s="809">
        <v>7.0571804517511403</v>
      </c>
      <c r="S474" s="809">
        <v>6.4876846612473553</v>
      </c>
      <c r="T474" s="808">
        <v>8.778105290867988E-2</v>
      </c>
      <c r="U474" s="808"/>
      <c r="V474" s="809">
        <v>5.5802653702717198</v>
      </c>
      <c r="W474" s="809">
        <v>5.0927036733829247</v>
      </c>
      <c r="X474" s="808">
        <v>9.5737299508911536E-2</v>
      </c>
      <c r="Y474" s="808"/>
      <c r="Z474" s="809">
        <v>3.5032373388807301</v>
      </c>
      <c r="AA474" s="809">
        <v>3.3507072244571452</v>
      </c>
      <c r="AB474" s="808">
        <v>4.5521767258640926E-2</v>
      </c>
      <c r="AC474" s="808"/>
      <c r="AD474" s="809">
        <v>5.5118151855641999</v>
      </c>
      <c r="AE474" s="809">
        <v>5.0588599514172952</v>
      </c>
      <c r="AF474" s="808">
        <v>8.9537017924365428E-2</v>
      </c>
      <c r="AG474" s="808"/>
      <c r="AH474" s="809">
        <v>6.5328975434904297</v>
      </c>
      <c r="AI474" s="809">
        <v>6.1190709478794503</v>
      </c>
      <c r="AJ474" s="808">
        <v>6.7628991253057796E-2</v>
      </c>
      <c r="AK474" s="808"/>
    </row>
    <row r="475" spans="1:37" x14ac:dyDescent="0.25">
      <c r="A475" s="810" t="s">
        <v>846</v>
      </c>
      <c r="B475" s="809">
        <v>2.3994354269583602</v>
      </c>
      <c r="C475" s="809">
        <v>2.3098424391997798</v>
      </c>
      <c r="D475" s="808">
        <v>3.8787488807946101E-2</v>
      </c>
      <c r="E475" s="808"/>
      <c r="F475" s="809">
        <v>4.4325369419852203</v>
      </c>
      <c r="G475" s="809">
        <v>4.0831343887445399</v>
      </c>
      <c r="H475" s="808">
        <v>8.557214139310089E-2</v>
      </c>
      <c r="I475" s="808"/>
      <c r="J475" s="809">
        <v>3.2637214817787199</v>
      </c>
      <c r="K475" s="809">
        <v>3.0636513953366897</v>
      </c>
      <c r="L475" s="808">
        <v>6.5304455574340184E-2</v>
      </c>
      <c r="M475" s="808"/>
      <c r="N475" s="809">
        <v>4.95765049628403</v>
      </c>
      <c r="O475" s="809">
        <v>4.6984186451361154</v>
      </c>
      <c r="P475" s="808">
        <v>5.5174276863615784E-2</v>
      </c>
      <c r="Q475" s="808"/>
      <c r="R475" s="809">
        <v>7.6648648743620402</v>
      </c>
      <c r="S475" s="809">
        <v>7.2921141392487101</v>
      </c>
      <c r="T475" s="808">
        <v>5.1116963886653287E-2</v>
      </c>
      <c r="U475" s="808"/>
      <c r="V475" s="809">
        <v>5.9695329224664899</v>
      </c>
      <c r="W475" s="809">
        <v>5.6793328045712697</v>
      </c>
      <c r="X475" s="808">
        <v>5.1097572176372459E-2</v>
      </c>
      <c r="Y475" s="808"/>
      <c r="Z475" s="809">
        <v>3.3005626434229298</v>
      </c>
      <c r="AA475" s="809">
        <v>3.1585626679765051</v>
      </c>
      <c r="AB475" s="808">
        <v>4.4957149935985055E-2</v>
      </c>
      <c r="AC475" s="808"/>
      <c r="AD475" s="809">
        <v>5.4185378308803802</v>
      </c>
      <c r="AE475" s="809">
        <v>5.0841609962296044</v>
      </c>
      <c r="AF475" s="808">
        <v>6.5768341108542488E-2</v>
      </c>
      <c r="AG475" s="808"/>
      <c r="AH475" s="809">
        <v>6.2470872074347499</v>
      </c>
      <c r="AI475" s="809">
        <v>5.9199444788170297</v>
      </c>
      <c r="AJ475" s="808">
        <v>5.5261114320972901E-2</v>
      </c>
      <c r="AK475" s="808"/>
    </row>
    <row r="476" spans="1:37" x14ac:dyDescent="0.25">
      <c r="A476" s="810" t="s">
        <v>845</v>
      </c>
      <c r="B476" s="809">
        <v>2.12325722550526</v>
      </c>
      <c r="C476" s="809">
        <v>2.0166050764404901</v>
      </c>
      <c r="D476" s="808">
        <v>5.2886978373089068E-2</v>
      </c>
      <c r="E476" s="808"/>
      <c r="F476" s="809">
        <v>4.2408681683515601</v>
      </c>
      <c r="G476" s="809">
        <v>4.3364883838174002</v>
      </c>
      <c r="H476" s="808">
        <v>-2.2050149107436523E-2</v>
      </c>
      <c r="I476" s="808"/>
      <c r="J476" s="809">
        <v>2.9645982365590502</v>
      </c>
      <c r="K476" s="809">
        <v>2.9415483426803899</v>
      </c>
      <c r="L476" s="808">
        <v>7.8359731656345438E-3</v>
      </c>
      <c r="M476" s="808"/>
      <c r="N476" s="809">
        <v>3.7840603969948998</v>
      </c>
      <c r="O476" s="809">
        <v>3.8173980768795497</v>
      </c>
      <c r="P476" s="808">
        <v>-8.7330897153647218E-3</v>
      </c>
      <c r="Q476" s="808"/>
      <c r="R476" s="809">
        <v>7.5848772228583998</v>
      </c>
      <c r="S476" s="809">
        <v>8.0162043283019457</v>
      </c>
      <c r="T476" s="808">
        <v>-5.3806900096184669E-2</v>
      </c>
      <c r="U476" s="808"/>
      <c r="V476" s="809">
        <v>5.1346714779059699</v>
      </c>
      <c r="W476" s="809">
        <v>5.3075773577292997</v>
      </c>
      <c r="X476" s="808">
        <v>-3.2577175643333976E-2</v>
      </c>
      <c r="Y476" s="808"/>
      <c r="Z476" s="809">
        <v>2.7366006894012802</v>
      </c>
      <c r="AA476" s="809">
        <v>2.6899129115803753</v>
      </c>
      <c r="AB476" s="808">
        <v>1.7356613152756301E-2</v>
      </c>
      <c r="AC476" s="808"/>
      <c r="AD476" s="809">
        <v>5.3400126689731104</v>
      </c>
      <c r="AE476" s="809">
        <v>5.5556888987619395</v>
      </c>
      <c r="AF476" s="808">
        <v>-3.8820789594048638E-2</v>
      </c>
      <c r="AG476" s="808"/>
      <c r="AH476" s="809">
        <v>5.5984631921936998</v>
      </c>
      <c r="AI476" s="809">
        <v>5.6814301114007755</v>
      </c>
      <c r="AJ476" s="808">
        <v>-1.4603175183056136E-2</v>
      </c>
      <c r="AK476" s="808"/>
    </row>
    <row r="477" spans="1:37" x14ac:dyDescent="0.25">
      <c r="A477" s="810" t="s">
        <v>844</v>
      </c>
      <c r="B477" s="809">
        <v>1.52684562057594</v>
      </c>
      <c r="C477" s="809">
        <v>1.3132432827189251</v>
      </c>
      <c r="D477" s="808">
        <v>0.16265252651037732</v>
      </c>
      <c r="E477" s="808"/>
      <c r="F477" s="809">
        <v>5.2497512074427801</v>
      </c>
      <c r="G477" s="809">
        <v>5.0582260772146403</v>
      </c>
      <c r="H477" s="808">
        <v>3.7864090553580969E-2</v>
      </c>
      <c r="I477" s="808"/>
      <c r="J477" s="809">
        <v>2.7671850216795102</v>
      </c>
      <c r="K477" s="809">
        <v>2.5578643380919699</v>
      </c>
      <c r="L477" s="808">
        <v>8.1834161597359123E-2</v>
      </c>
      <c r="M477" s="808"/>
      <c r="N477" s="809">
        <v>3.4274108789462501</v>
      </c>
      <c r="O477" s="809">
        <v>3.31814513033303</v>
      </c>
      <c r="P477" s="808">
        <v>3.2929767783319783E-2</v>
      </c>
      <c r="Q477" s="808"/>
      <c r="R477" s="809">
        <v>7.4845470792776299</v>
      </c>
      <c r="S477" s="809">
        <v>6.7953969803871699</v>
      </c>
      <c r="T477" s="808">
        <v>0.10141425157050875</v>
      </c>
      <c r="U477" s="808"/>
      <c r="V477" s="809">
        <v>4.60605676668012</v>
      </c>
      <c r="W477" s="809">
        <v>4.3643627655601502</v>
      </c>
      <c r="X477" s="808">
        <v>5.5378989809741264E-2</v>
      </c>
      <c r="Y477" s="808"/>
      <c r="Z477" s="809">
        <v>2.2969029081239301</v>
      </c>
      <c r="AA477" s="809">
        <v>2.1348451266795299</v>
      </c>
      <c r="AB477" s="808">
        <v>7.5910790632601866E-2</v>
      </c>
      <c r="AC477" s="808"/>
      <c r="AD477" s="809">
        <v>6.0503762381908999</v>
      </c>
      <c r="AE477" s="809">
        <v>5.7099000612813455</v>
      </c>
      <c r="AF477" s="808">
        <v>5.9629095650607387E-2</v>
      </c>
      <c r="AG477" s="808"/>
      <c r="AH477" s="809">
        <v>5.2274064769457498</v>
      </c>
      <c r="AI477" s="809">
        <v>4.9172172388191653</v>
      </c>
      <c r="AJ477" s="808">
        <v>6.30822725662359E-2</v>
      </c>
      <c r="AK477" s="808"/>
    </row>
    <row r="478" spans="1:37" x14ac:dyDescent="0.25">
      <c r="A478" s="810" t="s">
        <v>354</v>
      </c>
      <c r="B478" s="809">
        <v>0.82482875454495497</v>
      </c>
      <c r="C478" s="809">
        <v>0.7906108812174395</v>
      </c>
      <c r="D478" s="808">
        <v>4.3280296464961787E-2</v>
      </c>
      <c r="E478" s="808"/>
      <c r="F478" s="809">
        <v>1.39979288693667</v>
      </c>
      <c r="G478" s="809">
        <v>1.3066254484601099</v>
      </c>
      <c r="H478" s="808">
        <v>7.1303860326890373E-2</v>
      </c>
      <c r="I478" s="808"/>
      <c r="J478" s="809"/>
      <c r="K478" s="809"/>
      <c r="L478" s="808"/>
      <c r="M478" s="808"/>
      <c r="N478" s="809">
        <v>0.95153894195866895</v>
      </c>
      <c r="O478" s="809">
        <v>0.91315417946317445</v>
      </c>
      <c r="P478" s="808">
        <v>4.2035357619520673E-2</v>
      </c>
      <c r="Q478" s="808"/>
      <c r="R478" s="809">
        <v>1.52205373347294</v>
      </c>
      <c r="S478" s="809">
        <v>1.527907933328535</v>
      </c>
      <c r="T478" s="808">
        <v>-3.8315134884087296E-3</v>
      </c>
      <c r="U478" s="808"/>
      <c r="V478" s="809"/>
      <c r="W478" s="809"/>
      <c r="X478" s="808"/>
      <c r="Y478" s="808"/>
      <c r="Z478" s="809">
        <v>0.88375121810318102</v>
      </c>
      <c r="AA478" s="809">
        <v>0.84664274009119644</v>
      </c>
      <c r="AB478" s="808">
        <v>4.3830149666183198E-2</v>
      </c>
      <c r="AC478" s="808"/>
      <c r="AD478" s="809">
        <v>1.4538457040071799</v>
      </c>
      <c r="AE478" s="809">
        <v>1.4028689208136549</v>
      </c>
      <c r="AF478" s="808">
        <v>3.6337524081693141E-2</v>
      </c>
      <c r="AG478" s="808"/>
      <c r="AH478" s="809">
        <v>1.1499469774014399</v>
      </c>
      <c r="AI478" s="809">
        <v>1.1074243859093751</v>
      </c>
      <c r="AJ478" s="808">
        <v>3.8397738060596244E-2</v>
      </c>
      <c r="AK478" s="808"/>
    </row>
    <row r="479" spans="1:37" x14ac:dyDescent="0.25">
      <c r="A479" s="817"/>
      <c r="B479" s="809"/>
      <c r="C479" s="809"/>
      <c r="D479" s="808"/>
      <c r="E479" s="808"/>
      <c r="F479" s="809"/>
      <c r="G479" s="809"/>
      <c r="H479" s="808"/>
      <c r="I479" s="808"/>
      <c r="J479" s="809"/>
      <c r="K479" s="809"/>
      <c r="L479" s="808"/>
      <c r="M479" s="808"/>
      <c r="N479" s="809"/>
      <c r="O479" s="809"/>
      <c r="P479" s="808"/>
      <c r="Q479" s="808"/>
      <c r="R479" s="809"/>
      <c r="S479" s="809"/>
      <c r="T479" s="808"/>
      <c r="U479" s="808"/>
      <c r="V479" s="809"/>
      <c r="W479" s="809"/>
      <c r="X479" s="808"/>
      <c r="Y479" s="808"/>
      <c r="Z479" s="809"/>
      <c r="AA479" s="809"/>
      <c r="AB479" s="808"/>
      <c r="AC479" s="808"/>
      <c r="AD479" s="809"/>
      <c r="AE479" s="809"/>
      <c r="AF479" s="808"/>
      <c r="AG479" s="808"/>
      <c r="AH479" s="809"/>
      <c r="AI479" s="809"/>
      <c r="AJ479" s="808"/>
      <c r="AK479" s="808"/>
    </row>
    <row r="480" spans="1:37" x14ac:dyDescent="0.25">
      <c r="A480" s="813" t="s">
        <v>865</v>
      </c>
      <c r="B480" s="812"/>
      <c r="C480" s="812"/>
      <c r="D480" s="811"/>
      <c r="E480" s="811"/>
      <c r="F480" s="812"/>
      <c r="G480" s="812"/>
      <c r="H480" s="811"/>
      <c r="I480" s="811"/>
      <c r="J480" s="812"/>
      <c r="K480" s="812"/>
      <c r="L480" s="811"/>
      <c r="M480" s="811"/>
      <c r="N480" s="812"/>
      <c r="O480" s="812"/>
      <c r="P480" s="811"/>
      <c r="Q480" s="811"/>
      <c r="R480" s="812"/>
      <c r="S480" s="812"/>
      <c r="T480" s="811"/>
      <c r="U480" s="811"/>
      <c r="V480" s="812"/>
      <c r="W480" s="812"/>
      <c r="X480" s="811"/>
      <c r="Y480" s="811"/>
      <c r="Z480" s="812"/>
      <c r="AA480" s="812"/>
      <c r="AB480" s="811"/>
      <c r="AC480" s="811"/>
      <c r="AD480" s="812"/>
      <c r="AE480" s="812"/>
      <c r="AF480" s="811"/>
      <c r="AG480" s="811"/>
      <c r="AH480" s="812"/>
      <c r="AI480" s="812"/>
      <c r="AJ480" s="811"/>
      <c r="AK480" s="811"/>
    </row>
    <row r="481" spans="1:37" x14ac:dyDescent="0.25">
      <c r="A481" s="810" t="s">
        <v>862</v>
      </c>
      <c r="B481" s="809">
        <v>0.48664213681318003</v>
      </c>
      <c r="C481" s="809">
        <v>0.53811563716289901</v>
      </c>
      <c r="D481" s="808">
        <v>-9.5655091201404474E-2</v>
      </c>
      <c r="E481" s="808"/>
      <c r="F481" s="809">
        <v>0.447750033693189</v>
      </c>
      <c r="G481" s="809">
        <v>0.70966169400401902</v>
      </c>
      <c r="H481" s="808">
        <v>-0.36906551744829946</v>
      </c>
      <c r="I481" s="808"/>
      <c r="J481" s="809">
        <v>0.46686063777262299</v>
      </c>
      <c r="K481" s="809">
        <v>0.62520801878354748</v>
      </c>
      <c r="L481" s="808">
        <v>-0.2532715132461309</v>
      </c>
      <c r="M481" s="808"/>
      <c r="N481" s="809">
        <v>0.422305124367646</v>
      </c>
      <c r="O481" s="809">
        <v>0.23022645240731249</v>
      </c>
      <c r="P481" s="808">
        <v>0.83430322602769991</v>
      </c>
      <c r="Q481" s="808"/>
      <c r="R481" s="809">
        <v>0.45573637655851801</v>
      </c>
      <c r="S481" s="809">
        <v>0.51271748778031301</v>
      </c>
      <c r="T481" s="808">
        <v>-0.11113549387301185</v>
      </c>
      <c r="U481" s="808"/>
      <c r="V481" s="809">
        <v>0.43926456477026998</v>
      </c>
      <c r="W481" s="809">
        <v>0.37374917091613247</v>
      </c>
      <c r="X481" s="808">
        <v>0.17529241253845848</v>
      </c>
      <c r="Y481" s="808"/>
      <c r="Z481" s="809">
        <v>0.45467226465372801</v>
      </c>
      <c r="AA481" s="809">
        <v>0.38934755348824801</v>
      </c>
      <c r="AB481" s="808">
        <v>0.16777994514212799</v>
      </c>
      <c r="AC481" s="808"/>
      <c r="AD481" s="809">
        <v>0.45170790759859197</v>
      </c>
      <c r="AE481" s="809">
        <v>0.61442745464702497</v>
      </c>
      <c r="AF481" s="808">
        <v>-0.26483117871403028</v>
      </c>
      <c r="AG481" s="808"/>
      <c r="AH481" s="809">
        <v>0.45316647781858099</v>
      </c>
      <c r="AI481" s="809">
        <v>0.50365894478214601</v>
      </c>
      <c r="AJ481" s="808">
        <v>-0.10025130594157355</v>
      </c>
      <c r="AK481" s="808"/>
    </row>
    <row r="482" spans="1:37" x14ac:dyDescent="0.25">
      <c r="A482" s="810" t="s">
        <v>861</v>
      </c>
      <c r="B482" s="809">
        <v>0.27392609257764799</v>
      </c>
      <c r="C482" s="809">
        <v>0.30981665447638496</v>
      </c>
      <c r="D482" s="808">
        <v>-0.11584452088088969</v>
      </c>
      <c r="E482" s="808"/>
      <c r="F482" s="809">
        <v>0.237130343435875</v>
      </c>
      <c r="G482" s="809">
        <v>0.3596831149151265</v>
      </c>
      <c r="H482" s="808">
        <v>-0.34072428311840541</v>
      </c>
      <c r="I482" s="808"/>
      <c r="J482" s="809">
        <v>0.25522447151785199</v>
      </c>
      <c r="K482" s="809">
        <v>0.33516221645456751</v>
      </c>
      <c r="L482" s="808">
        <v>-0.23850464345986738</v>
      </c>
      <c r="M482" s="808"/>
      <c r="N482" s="809">
        <v>0.20846596980662199</v>
      </c>
      <c r="O482" s="809">
        <v>0.60821632047778051</v>
      </c>
      <c r="P482" s="808">
        <v>-0.65725028614348446</v>
      </c>
      <c r="Q482" s="808"/>
      <c r="R482" s="809">
        <v>0.33683559263561602</v>
      </c>
      <c r="S482" s="809">
        <v>0.85015057406959293</v>
      </c>
      <c r="T482" s="808">
        <v>-0.60379301866113566</v>
      </c>
      <c r="U482" s="808"/>
      <c r="V482" s="809">
        <v>0.27364577409686203</v>
      </c>
      <c r="W482" s="809">
        <v>0.731116780602864</v>
      </c>
      <c r="X482" s="808">
        <v>-0.62571536947733675</v>
      </c>
      <c r="Y482" s="808"/>
      <c r="Z482" s="809">
        <v>0.24059560432539301</v>
      </c>
      <c r="AA482" s="809">
        <v>0.45872655504427251</v>
      </c>
      <c r="AB482" s="808">
        <v>-0.47551411253666642</v>
      </c>
      <c r="AC482" s="808"/>
      <c r="AD482" s="809">
        <v>0.28784726330757399</v>
      </c>
      <c r="AE482" s="809">
        <v>0.60430409570211552</v>
      </c>
      <c r="AF482" s="808">
        <v>-0.52367150023509879</v>
      </c>
      <c r="AG482" s="808"/>
      <c r="AH482" s="809">
        <v>0.26459937496058</v>
      </c>
      <c r="AI482" s="809">
        <v>0.53269892643348549</v>
      </c>
      <c r="AJ482" s="808">
        <v>-0.5032853234150102</v>
      </c>
      <c r="AK482" s="808"/>
    </row>
    <row r="483" spans="1:37" x14ac:dyDescent="0.25">
      <c r="A483" s="810" t="s">
        <v>860</v>
      </c>
      <c r="B483" s="809">
        <v>0.30139572052522301</v>
      </c>
      <c r="C483" s="809">
        <v>0.42950855025663848</v>
      </c>
      <c r="D483" s="808">
        <v>-0.29827771683442839</v>
      </c>
      <c r="E483" s="808"/>
      <c r="F483" s="809">
        <v>0.32217251527565799</v>
      </c>
      <c r="G483" s="809">
        <v>0.32866446105279801</v>
      </c>
      <c r="H483" s="808">
        <v>-1.9752503073635106E-2</v>
      </c>
      <c r="I483" s="808"/>
      <c r="J483" s="809">
        <v>0.31196651742682302</v>
      </c>
      <c r="K483" s="809">
        <v>0.37819733179895954</v>
      </c>
      <c r="L483" s="808">
        <v>-0.17512237343689988</v>
      </c>
      <c r="M483" s="808"/>
      <c r="N483" s="809">
        <v>0.37403735826076601</v>
      </c>
      <c r="O483" s="809">
        <v>0.52765445096805808</v>
      </c>
      <c r="P483" s="808">
        <v>-0.2911319944813493</v>
      </c>
      <c r="Q483" s="808"/>
      <c r="R483" s="809">
        <v>0.45650530389487298</v>
      </c>
      <c r="S483" s="809">
        <v>0.41337087050733101</v>
      </c>
      <c r="T483" s="808">
        <v>0.1043480236877915</v>
      </c>
      <c r="U483" s="808"/>
      <c r="V483" s="809">
        <v>0.41576403120332001</v>
      </c>
      <c r="W483" s="809">
        <v>0.46984674288177497</v>
      </c>
      <c r="X483" s="808">
        <v>-0.11510713333190757</v>
      </c>
      <c r="Y483" s="808"/>
      <c r="Z483" s="809">
        <v>0.33933990675865999</v>
      </c>
      <c r="AA483" s="809">
        <v>0.47983006703208997</v>
      </c>
      <c r="AB483" s="808">
        <v>-0.29279149000063454</v>
      </c>
      <c r="AC483" s="808"/>
      <c r="AD483" s="809">
        <v>0.39196476231795002</v>
      </c>
      <c r="AE483" s="809">
        <v>0.37184225135639204</v>
      </c>
      <c r="AF483" s="808">
        <v>5.4115719470167391E-2</v>
      </c>
      <c r="AG483" s="808"/>
      <c r="AH483" s="809">
        <v>0.36603744492135198</v>
      </c>
      <c r="AI483" s="809">
        <v>0.42504909890260451</v>
      </c>
      <c r="AJ483" s="808">
        <v>-0.13883491138696524</v>
      </c>
      <c r="AK483" s="808"/>
    </row>
    <row r="484" spans="1:37" x14ac:dyDescent="0.25">
      <c r="A484" s="810" t="s">
        <v>859</v>
      </c>
      <c r="B484" s="809">
        <v>0.36276428653617698</v>
      </c>
      <c r="C484" s="809">
        <v>0.48984045732359904</v>
      </c>
      <c r="D484" s="808">
        <v>-0.25942359167665247</v>
      </c>
      <c r="E484" s="808"/>
      <c r="F484" s="809">
        <v>0.46650491934925598</v>
      </c>
      <c r="G484" s="809">
        <v>0.52872269959233698</v>
      </c>
      <c r="H484" s="808">
        <v>-0.11767563656913729</v>
      </c>
      <c r="I484" s="808"/>
      <c r="J484" s="809">
        <v>0.41547101405125902</v>
      </c>
      <c r="K484" s="809">
        <v>0.50960831444976495</v>
      </c>
      <c r="L484" s="808">
        <v>-0.18472481262427595</v>
      </c>
      <c r="M484" s="808"/>
      <c r="N484" s="809">
        <v>0.507310622325993</v>
      </c>
      <c r="O484" s="809">
        <v>0.51214579061411047</v>
      </c>
      <c r="P484" s="808">
        <v>-9.4409997636018018E-3</v>
      </c>
      <c r="Q484" s="808"/>
      <c r="R484" s="809">
        <v>0.66944519237444799</v>
      </c>
      <c r="S484" s="809">
        <v>0.93657480800053705</v>
      </c>
      <c r="T484" s="808">
        <v>-0.28521973188279037</v>
      </c>
      <c r="U484" s="808"/>
      <c r="V484" s="809">
        <v>0.589197005775417</v>
      </c>
      <c r="W484" s="809">
        <v>0.72715584720477544</v>
      </c>
      <c r="X484" s="808">
        <v>-0.1897238975106634</v>
      </c>
      <c r="Y484" s="808"/>
      <c r="Z484" s="809">
        <v>0.439399873511439</v>
      </c>
      <c r="AA484" s="809">
        <v>0.50147216777679149</v>
      </c>
      <c r="AB484" s="808">
        <v>-0.12378013826877282</v>
      </c>
      <c r="AC484" s="808"/>
      <c r="AD484" s="809">
        <v>0.57349075074896905</v>
      </c>
      <c r="AE484" s="809">
        <v>0.74068092861960944</v>
      </c>
      <c r="AF484" s="808">
        <v>-0.22572496659557442</v>
      </c>
      <c r="AG484" s="808"/>
      <c r="AH484" s="809">
        <v>0.50731300902487597</v>
      </c>
      <c r="AI484" s="809">
        <v>0.62286043394188706</v>
      </c>
      <c r="AJ484" s="808">
        <v>-0.1855109405260307</v>
      </c>
      <c r="AK484" s="808"/>
    </row>
    <row r="485" spans="1:37" x14ac:dyDescent="0.25">
      <c r="A485" s="810" t="s">
        <v>858</v>
      </c>
      <c r="B485" s="809">
        <v>1.0727674453374101</v>
      </c>
      <c r="C485" s="809">
        <v>1.4068136772934201</v>
      </c>
      <c r="D485" s="808">
        <v>-0.23744880885625463</v>
      </c>
      <c r="E485" s="808"/>
      <c r="F485" s="809">
        <v>0.67425990128968505</v>
      </c>
      <c r="G485" s="809">
        <v>0.74433081560589254</v>
      </c>
      <c r="H485" s="808">
        <v>-9.4139477833077592E-2</v>
      </c>
      <c r="I485" s="808"/>
      <c r="J485" s="809">
        <v>0.87182933930584805</v>
      </c>
      <c r="K485" s="809">
        <v>1.0726643002282952</v>
      </c>
      <c r="L485" s="808">
        <v>-0.18723002236552799</v>
      </c>
      <c r="M485" s="808"/>
      <c r="N485" s="809">
        <v>1.22685155539045</v>
      </c>
      <c r="O485" s="809">
        <v>1.608040524247645</v>
      </c>
      <c r="P485" s="808">
        <v>-0.23705184235673546</v>
      </c>
      <c r="Q485" s="808"/>
      <c r="R485" s="809">
        <v>0.84600876894048205</v>
      </c>
      <c r="S485" s="809">
        <v>0.89258236077423447</v>
      </c>
      <c r="T485" s="808">
        <v>-5.2178481090925939E-2</v>
      </c>
      <c r="U485" s="808"/>
      <c r="V485" s="809">
        <v>1.03600230416468</v>
      </c>
      <c r="W485" s="809">
        <v>1.250156510715265</v>
      </c>
      <c r="X485" s="808">
        <v>-0.17130191677205181</v>
      </c>
      <c r="Y485" s="808"/>
      <c r="Z485" s="809">
        <v>1.1546646224119801</v>
      </c>
      <c r="AA485" s="809">
        <v>1.512115530625175</v>
      </c>
      <c r="AB485" s="808">
        <v>-0.23639126837445351</v>
      </c>
      <c r="AC485" s="808"/>
      <c r="AD485" s="809">
        <v>0.76501500137751899</v>
      </c>
      <c r="AE485" s="809">
        <v>0.82129297472139995</v>
      </c>
      <c r="AF485" s="808">
        <v>-6.852362686162225E-2</v>
      </c>
      <c r="AG485" s="808"/>
      <c r="AH485" s="809">
        <v>0.95883370885283004</v>
      </c>
      <c r="AI485" s="809">
        <v>1.16517435010195</v>
      </c>
      <c r="AJ485" s="808">
        <v>-0.17708992755553335</v>
      </c>
      <c r="AK485" s="808"/>
    </row>
    <row r="486" spans="1:37" x14ac:dyDescent="0.25">
      <c r="A486" s="810" t="s">
        <v>857</v>
      </c>
      <c r="B486" s="809">
        <v>1.94056309732957</v>
      </c>
      <c r="C486" s="809">
        <v>2.09884387922465</v>
      </c>
      <c r="D486" s="808">
        <v>-7.5413318475860969E-2</v>
      </c>
      <c r="E486" s="808"/>
      <c r="F486" s="809">
        <v>1.20523777260267</v>
      </c>
      <c r="G486" s="809">
        <v>1.3192929839291101</v>
      </c>
      <c r="H486" s="808">
        <v>-8.6451768269669424E-2</v>
      </c>
      <c r="I486" s="808"/>
      <c r="J486" s="809">
        <v>1.5887722996429501</v>
      </c>
      <c r="K486" s="809">
        <v>1.7272801094221151</v>
      </c>
      <c r="L486" s="808">
        <v>-8.0188389262182067E-2</v>
      </c>
      <c r="M486" s="808"/>
      <c r="N486" s="809">
        <v>2.3685343538777102</v>
      </c>
      <c r="O486" s="809">
        <v>3.2362700510210352</v>
      </c>
      <c r="P486" s="808">
        <v>-0.26812833399658864</v>
      </c>
      <c r="Q486" s="808"/>
      <c r="R486" s="809">
        <v>1.4650611502229001</v>
      </c>
      <c r="S486" s="809">
        <v>2.0629250398627947</v>
      </c>
      <c r="T486" s="808">
        <v>-0.28981367625440169</v>
      </c>
      <c r="U486" s="808"/>
      <c r="V486" s="809">
        <v>1.9610115445553</v>
      </c>
      <c r="W486" s="809">
        <v>2.7083030015484297</v>
      </c>
      <c r="X486" s="808">
        <v>-0.2759260897196058</v>
      </c>
      <c r="Y486" s="808"/>
      <c r="Z486" s="809">
        <v>2.1324245285161298</v>
      </c>
      <c r="AA486" s="809">
        <v>2.5922093381231353</v>
      </c>
      <c r="AB486" s="808">
        <v>-0.17737178971043607</v>
      </c>
      <c r="AC486" s="808"/>
      <c r="AD486" s="809">
        <v>1.31469688609538</v>
      </c>
      <c r="AE486" s="809">
        <v>1.622409375463755</v>
      </c>
      <c r="AF486" s="808">
        <v>-0.18966389988988896</v>
      </c>
      <c r="AG486" s="808"/>
      <c r="AH486" s="809">
        <v>1.75095653608567</v>
      </c>
      <c r="AI486" s="809">
        <v>2.1408702172630552</v>
      </c>
      <c r="AJ486" s="808">
        <v>-0.18212859333241649</v>
      </c>
      <c r="AK486" s="808"/>
    </row>
    <row r="487" spans="1:37" x14ac:dyDescent="0.25">
      <c r="A487" s="810" t="s">
        <v>856</v>
      </c>
      <c r="B487" s="809">
        <v>2.2774832399777298</v>
      </c>
      <c r="C487" s="809">
        <v>2.5789305804077149</v>
      </c>
      <c r="D487" s="808">
        <v>-0.11688850515019598</v>
      </c>
      <c r="E487" s="808"/>
      <c r="F487" s="809">
        <v>1.75068847259175</v>
      </c>
      <c r="G487" s="809">
        <v>1.925273467058525</v>
      </c>
      <c r="H487" s="808">
        <v>-9.068062145660262E-2</v>
      </c>
      <c r="I487" s="808"/>
      <c r="J487" s="809">
        <v>2.0424384127987101</v>
      </c>
      <c r="K487" s="809">
        <v>2.2859776198025599</v>
      </c>
      <c r="L487" s="808">
        <v>-0.10653612917911431</v>
      </c>
      <c r="M487" s="808"/>
      <c r="N487" s="809">
        <v>2.85877714619801</v>
      </c>
      <c r="O487" s="809">
        <v>3.4424859274475548</v>
      </c>
      <c r="P487" s="808">
        <v>-0.1695602519666182</v>
      </c>
      <c r="Q487" s="808"/>
      <c r="R487" s="809">
        <v>2.5316240972572901</v>
      </c>
      <c r="S487" s="809">
        <v>2.8984553277699652</v>
      </c>
      <c r="T487" s="808">
        <v>-0.12656093989032094</v>
      </c>
      <c r="U487" s="808"/>
      <c r="V487" s="809">
        <v>2.7314226614929802</v>
      </c>
      <c r="W487" s="809">
        <v>3.2302765954329851</v>
      </c>
      <c r="X487" s="808">
        <v>-0.15443071799030841</v>
      </c>
      <c r="Y487" s="808"/>
      <c r="Z487" s="809">
        <v>2.5179770172751099</v>
      </c>
      <c r="AA487" s="809">
        <v>2.92741875983047</v>
      </c>
      <c r="AB487" s="808">
        <v>-0.13986442533389765</v>
      </c>
      <c r="AC487" s="808"/>
      <c r="AD487" s="809">
        <v>2.03048583402333</v>
      </c>
      <c r="AE487" s="809">
        <v>2.2635399618222598</v>
      </c>
      <c r="AF487" s="808">
        <v>-0.10296002356031296</v>
      </c>
      <c r="AG487" s="808"/>
      <c r="AH487" s="809">
        <v>2.3112922143908601</v>
      </c>
      <c r="AI487" s="809">
        <v>2.6445323631338051</v>
      </c>
      <c r="AJ487" s="808">
        <v>-0.12601099286531367</v>
      </c>
      <c r="AK487" s="808"/>
    </row>
    <row r="488" spans="1:37" x14ac:dyDescent="0.25">
      <c r="A488" s="810" t="s">
        <v>855</v>
      </c>
      <c r="B488" s="809">
        <v>2.7071793847603098</v>
      </c>
      <c r="C488" s="809">
        <v>2.8746661133609352</v>
      </c>
      <c r="D488" s="808">
        <v>-5.8263019771992643E-2</v>
      </c>
      <c r="E488" s="808"/>
      <c r="F488" s="809">
        <v>2.1078647499807102</v>
      </c>
      <c r="G488" s="809">
        <v>2.106418183713985</v>
      </c>
      <c r="H488" s="808">
        <v>6.8674220433027889E-4</v>
      </c>
      <c r="I488" s="808"/>
      <c r="J488" s="809">
        <v>2.4341720444369401</v>
      </c>
      <c r="K488" s="809">
        <v>2.5213206571423799</v>
      </c>
      <c r="L488" s="808">
        <v>-3.4564668503613664E-2</v>
      </c>
      <c r="M488" s="808"/>
      <c r="N488" s="809">
        <v>3.6998665888801501</v>
      </c>
      <c r="O488" s="809">
        <v>4.1879902088948953</v>
      </c>
      <c r="P488" s="808">
        <v>-0.11655319035321925</v>
      </c>
      <c r="Q488" s="808"/>
      <c r="R488" s="809">
        <v>3.06123139100557</v>
      </c>
      <c r="S488" s="809">
        <v>3.0852010711694149</v>
      </c>
      <c r="T488" s="808">
        <v>-7.7692440819617185E-3</v>
      </c>
      <c r="U488" s="808"/>
      <c r="V488" s="809">
        <v>3.4469315806285499</v>
      </c>
      <c r="W488" s="809">
        <v>3.74469710631092</v>
      </c>
      <c r="X488" s="808">
        <v>-7.9516584981078262E-2</v>
      </c>
      <c r="Y488" s="808"/>
      <c r="Z488" s="809">
        <v>3.1437185180650999</v>
      </c>
      <c r="AA488" s="809">
        <v>3.4446470235701048</v>
      </c>
      <c r="AB488" s="808">
        <v>-8.7361202307781355E-2</v>
      </c>
      <c r="AC488" s="808"/>
      <c r="AD488" s="809">
        <v>2.47099906356266</v>
      </c>
      <c r="AE488" s="809">
        <v>2.4754436625387548</v>
      </c>
      <c r="AF488" s="808">
        <v>-1.7954757134470859E-3</v>
      </c>
      <c r="AG488" s="808"/>
      <c r="AH488" s="809">
        <v>2.8538533519560598</v>
      </c>
      <c r="AI488" s="809">
        <v>3.0218598137858899</v>
      </c>
      <c r="AJ488" s="808">
        <v>-5.5597040293985628E-2</v>
      </c>
      <c r="AK488" s="808"/>
    </row>
    <row r="489" spans="1:37" x14ac:dyDescent="0.25">
      <c r="A489" s="810" t="s">
        <v>854</v>
      </c>
      <c r="B489" s="809">
        <v>2.72928939147591</v>
      </c>
      <c r="C489" s="809">
        <v>3.42274315916689</v>
      </c>
      <c r="D489" s="808">
        <v>-0.2026017540444868</v>
      </c>
      <c r="E489" s="808"/>
      <c r="F489" s="809">
        <v>3.0813267503808901</v>
      </c>
      <c r="G489" s="809">
        <v>3.3611735496799602</v>
      </c>
      <c r="H489" s="808">
        <v>-8.3258658073670777E-2</v>
      </c>
      <c r="I489" s="808"/>
      <c r="J489" s="809">
        <v>2.8956447850476201</v>
      </c>
      <c r="K489" s="809">
        <v>3.393414447411605</v>
      </c>
      <c r="L489" s="808">
        <v>-0.14668696384659666</v>
      </c>
      <c r="M489" s="808"/>
      <c r="N489" s="809">
        <v>4.1816446547460604</v>
      </c>
      <c r="O489" s="809">
        <v>4.8882920332147499</v>
      </c>
      <c r="P489" s="808">
        <v>-0.14455915760907762</v>
      </c>
      <c r="Q489" s="808"/>
      <c r="R489" s="809">
        <v>4.0060519999856199</v>
      </c>
      <c r="S489" s="809">
        <v>4.2976951174703801</v>
      </c>
      <c r="T489" s="808">
        <v>-6.7860355263269848E-2</v>
      </c>
      <c r="U489" s="808"/>
      <c r="V489" s="809">
        <v>4.10653414454627</v>
      </c>
      <c r="W489" s="809">
        <v>4.6326103453527203</v>
      </c>
      <c r="X489" s="808">
        <v>-0.1135593459385576</v>
      </c>
      <c r="Y489" s="808"/>
      <c r="Z489" s="809">
        <v>3.3909109360679399</v>
      </c>
      <c r="AA489" s="809">
        <v>4.0814565803352698</v>
      </c>
      <c r="AB489" s="808">
        <v>-0.16919098137523375</v>
      </c>
      <c r="AC489" s="808"/>
      <c r="AD489" s="809">
        <v>3.4614906372708498</v>
      </c>
      <c r="AE489" s="809">
        <v>3.7419569369127696</v>
      </c>
      <c r="AF489" s="808">
        <v>-7.4951771057342312E-2</v>
      </c>
      <c r="AG489" s="808"/>
      <c r="AH489" s="809">
        <v>3.42288674516502</v>
      </c>
      <c r="AI489" s="809">
        <v>3.92607517294765</v>
      </c>
      <c r="AJ489" s="808">
        <v>-0.12816576494760343</v>
      </c>
      <c r="AK489" s="808"/>
    </row>
    <row r="490" spans="1:37" x14ac:dyDescent="0.25">
      <c r="A490" s="810" t="s">
        <v>853</v>
      </c>
      <c r="B490" s="809">
        <v>3.42255584167986</v>
      </c>
      <c r="C490" s="809">
        <v>3.75288731187206</v>
      </c>
      <c r="D490" s="808">
        <v>-8.8020620589169818E-2</v>
      </c>
      <c r="E490" s="808"/>
      <c r="F490" s="809">
        <v>4.5907815449256502</v>
      </c>
      <c r="G490" s="809">
        <v>4.6681832309083653</v>
      </c>
      <c r="H490" s="808">
        <v>-1.6580687208298337E-2</v>
      </c>
      <c r="I490" s="808"/>
      <c r="J490" s="809">
        <v>3.99220243666585</v>
      </c>
      <c r="K490" s="809">
        <v>4.2009977245396346</v>
      </c>
      <c r="L490" s="808">
        <v>-4.9701357050048259E-2</v>
      </c>
      <c r="M490" s="808"/>
      <c r="N490" s="809">
        <v>5.7457403492844197</v>
      </c>
      <c r="O490" s="809">
        <v>6.4935465778161703</v>
      </c>
      <c r="P490" s="808">
        <v>-0.11516144830414747</v>
      </c>
      <c r="Q490" s="808"/>
      <c r="R490" s="809">
        <v>5.5591110384187399</v>
      </c>
      <c r="S490" s="809">
        <v>5.8653710557345748</v>
      </c>
      <c r="T490" s="808">
        <v>-5.2214943335324789E-2</v>
      </c>
      <c r="U490" s="808"/>
      <c r="V490" s="809">
        <v>5.6644329852542397</v>
      </c>
      <c r="W490" s="809">
        <v>6.2203118203022498</v>
      </c>
      <c r="X490" s="808">
        <v>-8.9365107587323425E-2</v>
      </c>
      <c r="Y490" s="808"/>
      <c r="Z490" s="809">
        <v>4.5161421194031499</v>
      </c>
      <c r="AA490" s="809">
        <v>5.0289624178581054</v>
      </c>
      <c r="AB490" s="808">
        <v>-0.10197338055935834</v>
      </c>
      <c r="AC490" s="808"/>
      <c r="AD490" s="809">
        <v>4.9966087563885502</v>
      </c>
      <c r="AE490" s="809">
        <v>5.16083956078156</v>
      </c>
      <c r="AF490" s="808">
        <v>-3.1822497572107949E-2</v>
      </c>
      <c r="AG490" s="808"/>
      <c r="AH490" s="809">
        <v>4.7392737715714901</v>
      </c>
      <c r="AI490" s="809">
        <v>5.0903546560813506</v>
      </c>
      <c r="AJ490" s="808">
        <v>-6.8969827886241841E-2</v>
      </c>
      <c r="AK490" s="808"/>
    </row>
    <row r="491" spans="1:37" x14ac:dyDescent="0.25">
      <c r="A491" s="810" t="s">
        <v>852</v>
      </c>
      <c r="B491" s="809">
        <v>4.3280796344256904</v>
      </c>
      <c r="C491" s="809">
        <v>4.7351659600510754</v>
      </c>
      <c r="D491" s="808">
        <v>-8.5970867559833936E-2</v>
      </c>
      <c r="E491" s="808"/>
      <c r="F491" s="809">
        <v>5.8675583803141196</v>
      </c>
      <c r="G491" s="809">
        <v>5.8895363623754005</v>
      </c>
      <c r="H491" s="808">
        <v>-3.7316998671889676E-3</v>
      </c>
      <c r="I491" s="808"/>
      <c r="J491" s="809">
        <v>5.0828609069548101</v>
      </c>
      <c r="K491" s="809">
        <v>5.3016114374086047</v>
      </c>
      <c r="L491" s="808">
        <v>-4.126113975654138E-2</v>
      </c>
      <c r="M491" s="808"/>
      <c r="N491" s="809">
        <v>7.01355444352492</v>
      </c>
      <c r="O491" s="809">
        <v>7.6173243528603898</v>
      </c>
      <c r="P491" s="808">
        <v>-7.926272814006502E-2</v>
      </c>
      <c r="Q491" s="808"/>
      <c r="R491" s="809">
        <v>8.9506260990264792</v>
      </c>
      <c r="S491" s="809">
        <v>9.3865913952432507</v>
      </c>
      <c r="T491" s="808">
        <v>-4.6445538945873499E-2</v>
      </c>
      <c r="U491" s="808"/>
      <c r="V491" s="809">
        <v>7.8458548370667298</v>
      </c>
      <c r="W491" s="809">
        <v>8.3872757887039242</v>
      </c>
      <c r="X491" s="808">
        <v>-6.4552658726971412E-2</v>
      </c>
      <c r="Y491" s="808"/>
      <c r="Z491" s="809">
        <v>5.6380786540652297</v>
      </c>
      <c r="AA491" s="809">
        <v>6.1233049716542496</v>
      </c>
      <c r="AB491" s="808">
        <v>-7.9242552810158823E-2</v>
      </c>
      <c r="AC491" s="808"/>
      <c r="AD491" s="809">
        <v>7.1847815458004796</v>
      </c>
      <c r="AE491" s="809">
        <v>7.38029307530861</v>
      </c>
      <c r="AF491" s="808">
        <v>-2.6491025154845228E-2</v>
      </c>
      <c r="AG491" s="808"/>
      <c r="AH491" s="809">
        <v>6.3532942192825796</v>
      </c>
      <c r="AI491" s="809">
        <v>6.7082931730238951</v>
      </c>
      <c r="AJ491" s="808">
        <v>-5.2919415503316865E-2</v>
      </c>
      <c r="AK491" s="808"/>
    </row>
    <row r="492" spans="1:37" x14ac:dyDescent="0.25">
      <c r="A492" s="810" t="s">
        <v>851</v>
      </c>
      <c r="B492" s="809">
        <v>4.98053235211969</v>
      </c>
      <c r="C492" s="809">
        <v>5.5174036372878454</v>
      </c>
      <c r="D492" s="808">
        <v>-9.7305058767109126E-2</v>
      </c>
      <c r="E492" s="808"/>
      <c r="F492" s="809">
        <v>7.8524456723234897</v>
      </c>
      <c r="G492" s="809">
        <v>8.0052678236989543</v>
      </c>
      <c r="H492" s="808">
        <v>-1.9090198446958501E-2</v>
      </c>
      <c r="I492" s="808"/>
      <c r="J492" s="809">
        <v>6.3536604769155796</v>
      </c>
      <c r="K492" s="809">
        <v>6.7070195380325845</v>
      </c>
      <c r="L492" s="808">
        <v>-5.2684960750935608E-2</v>
      </c>
      <c r="M492" s="808"/>
      <c r="N492" s="809">
        <v>9.3973882783868596</v>
      </c>
      <c r="O492" s="809">
        <v>9.8218390922769405</v>
      </c>
      <c r="P492" s="808">
        <v>-4.3215003819786962E-2</v>
      </c>
      <c r="Q492" s="808"/>
      <c r="R492" s="809">
        <v>14.0960285982329</v>
      </c>
      <c r="S492" s="809">
        <v>13.7835885276381</v>
      </c>
      <c r="T492" s="808">
        <v>2.2667541908140399E-2</v>
      </c>
      <c r="U492" s="808"/>
      <c r="V492" s="809">
        <v>11.5090996222778</v>
      </c>
      <c r="W492" s="809">
        <v>11.63440338731435</v>
      </c>
      <c r="X492" s="808">
        <v>-1.0770106628172793E-2</v>
      </c>
      <c r="Y492" s="808"/>
      <c r="Z492" s="809">
        <v>7.1287792739794904</v>
      </c>
      <c r="AA492" s="809">
        <v>7.5682170285156651</v>
      </c>
      <c r="AB492" s="808">
        <v>-5.8063577310277073E-2</v>
      </c>
      <c r="AC492" s="808"/>
      <c r="AD492" s="809">
        <v>10.7096397866888</v>
      </c>
      <c r="AE492" s="809">
        <v>10.63903760308505</v>
      </c>
      <c r="AF492" s="808">
        <v>6.6361438165494589E-3</v>
      </c>
      <c r="AG492" s="808"/>
      <c r="AH492" s="809">
        <v>8.7922713241053607</v>
      </c>
      <c r="AI492" s="809">
        <v>9.0069821623537507</v>
      </c>
      <c r="AJ492" s="808">
        <v>-2.3838266178189106E-2</v>
      </c>
      <c r="AK492" s="808"/>
    </row>
    <row r="493" spans="1:37" x14ac:dyDescent="0.25">
      <c r="A493" s="810" t="s">
        <v>850</v>
      </c>
      <c r="B493" s="809">
        <v>6.8651605206499298</v>
      </c>
      <c r="C493" s="809">
        <v>7.369067401067265</v>
      </c>
      <c r="D493" s="808">
        <v>-6.8381364016884175E-2</v>
      </c>
      <c r="E493" s="808"/>
      <c r="F493" s="809">
        <v>10.764357637148199</v>
      </c>
      <c r="G493" s="809">
        <v>10.40666985511635</v>
      </c>
      <c r="H493" s="808">
        <v>3.4371012726611597E-2</v>
      </c>
      <c r="I493" s="808"/>
      <c r="J493" s="809">
        <v>8.7109014573060701</v>
      </c>
      <c r="K493" s="809">
        <v>8.8139363677762699</v>
      </c>
      <c r="L493" s="808">
        <v>-1.1689999356802159E-2</v>
      </c>
      <c r="M493" s="808"/>
      <c r="N493" s="809">
        <v>12.691140552634399</v>
      </c>
      <c r="O493" s="809">
        <v>13.377168350943851</v>
      </c>
      <c r="P493" s="808">
        <v>-5.1283483941580776E-2</v>
      </c>
      <c r="Q493" s="808"/>
      <c r="R493" s="809">
        <v>19.1731597188667</v>
      </c>
      <c r="S493" s="809">
        <v>19.037021379909248</v>
      </c>
      <c r="T493" s="808">
        <v>7.1512415855731048E-3</v>
      </c>
      <c r="U493" s="808"/>
      <c r="V493" s="809">
        <v>15.647379450715</v>
      </c>
      <c r="W493" s="809">
        <v>15.9680692441258</v>
      </c>
      <c r="X493" s="808">
        <v>-2.008319155609703E-2</v>
      </c>
      <c r="Y493" s="808"/>
      <c r="Z493" s="809">
        <v>9.49389544399261</v>
      </c>
      <c r="AA493" s="809">
        <v>10.00921413468002</v>
      </c>
      <c r="AB493" s="808">
        <v>-5.1484430620974429E-2</v>
      </c>
      <c r="AC493" s="808"/>
      <c r="AD493" s="809">
        <v>14.4142369263135</v>
      </c>
      <c r="AE493" s="809">
        <v>14.0470149623746</v>
      </c>
      <c r="AF493" s="808">
        <v>2.6142348742598728E-2</v>
      </c>
      <c r="AG493" s="808"/>
      <c r="AH493" s="809">
        <v>11.7852890360186</v>
      </c>
      <c r="AI493" s="809">
        <v>11.898686908659801</v>
      </c>
      <c r="AJ493" s="808">
        <v>-9.5302846029733483E-3</v>
      </c>
      <c r="AK493" s="808"/>
    </row>
    <row r="494" spans="1:37" x14ac:dyDescent="0.25">
      <c r="A494" s="810" t="s">
        <v>849</v>
      </c>
      <c r="B494" s="809">
        <v>8.7166541994520497</v>
      </c>
      <c r="C494" s="809">
        <v>9.4116990563406855</v>
      </c>
      <c r="D494" s="808">
        <v>-7.3849031160891435E-2</v>
      </c>
      <c r="E494" s="808"/>
      <c r="F494" s="809">
        <v>13.8209603553614</v>
      </c>
      <c r="G494" s="809">
        <v>13.640540070643851</v>
      </c>
      <c r="H494" s="808">
        <v>1.3226769892039386E-2</v>
      </c>
      <c r="I494" s="808"/>
      <c r="J494" s="809">
        <v>11.090872656636099</v>
      </c>
      <c r="K494" s="809">
        <v>11.38635365572755</v>
      </c>
      <c r="L494" s="808">
        <v>-2.5950449812598114E-2</v>
      </c>
      <c r="M494" s="808"/>
      <c r="N494" s="809">
        <v>17.099046225258501</v>
      </c>
      <c r="O494" s="809">
        <v>17.629935967850798</v>
      </c>
      <c r="P494" s="808">
        <v>-3.0112970549660823E-2</v>
      </c>
      <c r="Q494" s="808"/>
      <c r="R494" s="809">
        <v>24.7277615655989</v>
      </c>
      <c r="S494" s="809">
        <v>25.784804671904649</v>
      </c>
      <c r="T494" s="808">
        <v>-4.0994807591368414E-2</v>
      </c>
      <c r="U494" s="808"/>
      <c r="V494" s="809">
        <v>20.3879195071571</v>
      </c>
      <c r="W494" s="809">
        <v>21.158992619845652</v>
      </c>
      <c r="X494" s="808">
        <v>-3.644186311428356E-2</v>
      </c>
      <c r="Y494" s="808"/>
      <c r="Z494" s="809">
        <v>12.0731826659599</v>
      </c>
      <c r="AA494" s="809">
        <v>12.6288139378828</v>
      </c>
      <c r="AB494" s="808">
        <v>-4.3997106510229485E-2</v>
      </c>
      <c r="AC494" s="808"/>
      <c r="AD494" s="809">
        <v>17.833366833867998</v>
      </c>
      <c r="AE494" s="809">
        <v>18.0011972069507</v>
      </c>
      <c r="AF494" s="808">
        <v>-9.3232895097609247E-3</v>
      </c>
      <c r="AG494" s="808"/>
      <c r="AH494" s="809">
        <v>14.676885064725299</v>
      </c>
      <c r="AI494" s="809">
        <v>15.068230997701601</v>
      </c>
      <c r="AJ494" s="808">
        <v>-2.5971591027241014E-2</v>
      </c>
      <c r="AK494" s="808"/>
    </row>
    <row r="495" spans="1:37" x14ac:dyDescent="0.25">
      <c r="A495" s="810" t="s">
        <v>848</v>
      </c>
      <c r="B495" s="809">
        <v>11.6853081057649</v>
      </c>
      <c r="C495" s="809">
        <v>11.905797417194449</v>
      </c>
      <c r="D495" s="808">
        <v>-1.8519491278351247E-2</v>
      </c>
      <c r="E495" s="808"/>
      <c r="F495" s="809">
        <v>18.361910704653202</v>
      </c>
      <c r="G495" s="809">
        <v>19.357978156633003</v>
      </c>
      <c r="H495" s="808">
        <v>-5.145513875055692E-2</v>
      </c>
      <c r="I495" s="808"/>
      <c r="J495" s="809">
        <v>14.683754979880399</v>
      </c>
      <c r="K495" s="809">
        <v>15.26893463131</v>
      </c>
      <c r="L495" s="808">
        <v>-3.8324851442460763E-2</v>
      </c>
      <c r="M495" s="808"/>
      <c r="N495" s="809">
        <v>22.408749487550601</v>
      </c>
      <c r="O495" s="809">
        <v>23.15104961202865</v>
      </c>
      <c r="P495" s="808">
        <v>-3.2063346453733599E-2</v>
      </c>
      <c r="Q495" s="808"/>
      <c r="R495" s="809">
        <v>32.551134556638999</v>
      </c>
      <c r="S495" s="809">
        <v>33.183786176452202</v>
      </c>
      <c r="T495" s="808">
        <v>-1.9065082460727262E-2</v>
      </c>
      <c r="U495" s="808"/>
      <c r="V495" s="809">
        <v>26.490459438195401</v>
      </c>
      <c r="W495" s="809">
        <v>27.23165284749755</v>
      </c>
      <c r="X495" s="808">
        <v>-2.7218083803174677E-2</v>
      </c>
      <c r="Y495" s="808"/>
      <c r="Z495" s="809">
        <v>15.583056015341</v>
      </c>
      <c r="AA495" s="809">
        <v>15.9123239174654</v>
      </c>
      <c r="AB495" s="808">
        <v>-2.069263445316084E-2</v>
      </c>
      <c r="AC495" s="808"/>
      <c r="AD495" s="809">
        <v>22.9101495517674</v>
      </c>
      <c r="AE495" s="809">
        <v>23.72286852543445</v>
      </c>
      <c r="AF495" s="808">
        <v>-3.4258882849504207E-2</v>
      </c>
      <c r="AG495" s="808"/>
      <c r="AH495" s="809">
        <v>18.755734076125901</v>
      </c>
      <c r="AI495" s="809">
        <v>19.3193286655953</v>
      </c>
      <c r="AJ495" s="808">
        <v>-2.9172576295214307E-2</v>
      </c>
      <c r="AK495" s="808"/>
    </row>
    <row r="496" spans="1:37" x14ac:dyDescent="0.25">
      <c r="A496" s="810" t="s">
        <v>847</v>
      </c>
      <c r="B496" s="809">
        <v>14.605222164990799</v>
      </c>
      <c r="C496" s="809">
        <v>15.869645479214899</v>
      </c>
      <c r="D496" s="808">
        <v>-7.9675586696638254E-2</v>
      </c>
      <c r="E496" s="808"/>
      <c r="F496" s="809">
        <v>22.963851514852202</v>
      </c>
      <c r="G496" s="809">
        <v>23.874247993922999</v>
      </c>
      <c r="H496" s="808">
        <v>-3.8132990798392136E-2</v>
      </c>
      <c r="I496" s="808"/>
      <c r="J496" s="809">
        <v>18.2878638673971</v>
      </c>
      <c r="K496" s="809">
        <v>19.415571941171649</v>
      </c>
      <c r="L496" s="808">
        <v>-5.8082660515562275E-2</v>
      </c>
      <c r="M496" s="808"/>
      <c r="N496" s="809">
        <v>26.276317869274401</v>
      </c>
      <c r="O496" s="809">
        <v>26.313054273303351</v>
      </c>
      <c r="P496" s="808">
        <v>-1.3961284633620858E-3</v>
      </c>
      <c r="Q496" s="808"/>
      <c r="R496" s="809">
        <v>36.662052446847198</v>
      </c>
      <c r="S496" s="809">
        <v>36.143090034804203</v>
      </c>
      <c r="T496" s="808">
        <v>1.4358551289977074E-2</v>
      </c>
      <c r="U496" s="808"/>
      <c r="V496" s="809">
        <v>30.332572331676602</v>
      </c>
      <c r="W496" s="809">
        <v>30.173027430409949</v>
      </c>
      <c r="X496" s="808">
        <v>5.2876663316142785E-3</v>
      </c>
      <c r="Y496" s="808"/>
      <c r="Z496" s="809">
        <v>18.651700774033401</v>
      </c>
      <c r="AA496" s="809">
        <v>19.474977302984449</v>
      </c>
      <c r="AB496" s="808">
        <v>-4.2273555246962212E-2</v>
      </c>
      <c r="AC496" s="808"/>
      <c r="AD496" s="809">
        <v>27.095249806815399</v>
      </c>
      <c r="AE496" s="809">
        <v>27.555333626047847</v>
      </c>
      <c r="AF496" s="808">
        <v>-1.6696724687721959E-2</v>
      </c>
      <c r="AG496" s="808"/>
      <c r="AH496" s="809">
        <v>22.233407896132199</v>
      </c>
      <c r="AI496" s="809">
        <v>22.921940311277751</v>
      </c>
      <c r="AJ496" s="808">
        <v>-3.0038138385989489E-2</v>
      </c>
      <c r="AK496" s="808"/>
    </row>
    <row r="497" spans="1:37" x14ac:dyDescent="0.25">
      <c r="A497" s="810" t="s">
        <v>846</v>
      </c>
      <c r="B497" s="809">
        <v>17.501764290755101</v>
      </c>
      <c r="C497" s="809">
        <v>18.9407080014382</v>
      </c>
      <c r="D497" s="808">
        <v>-7.5970956870980585E-2</v>
      </c>
      <c r="E497" s="808"/>
      <c r="F497" s="809">
        <v>27.4165616855284</v>
      </c>
      <c r="G497" s="809">
        <v>28.83626051884325</v>
      </c>
      <c r="H497" s="808">
        <v>-4.9233111636896837E-2</v>
      </c>
      <c r="I497" s="808"/>
      <c r="J497" s="809">
        <v>21.716615866702401</v>
      </c>
      <c r="K497" s="809">
        <v>23.14720998666165</v>
      </c>
      <c r="L497" s="808">
        <v>-6.1804170817287028E-2</v>
      </c>
      <c r="M497" s="808"/>
      <c r="N497" s="809">
        <v>28.125687215301401</v>
      </c>
      <c r="O497" s="809">
        <v>29.496075885417099</v>
      </c>
      <c r="P497" s="808">
        <v>-4.6460033376616729E-2</v>
      </c>
      <c r="Q497" s="808"/>
      <c r="R497" s="809">
        <v>39.3741253488718</v>
      </c>
      <c r="S497" s="809">
        <v>38.479042023703656</v>
      </c>
      <c r="T497" s="808">
        <v>2.3261580280942544E-2</v>
      </c>
      <c r="U497" s="808"/>
      <c r="V497" s="809">
        <v>32.330044639496698</v>
      </c>
      <c r="W497" s="809">
        <v>32.89335929047575</v>
      </c>
      <c r="X497" s="808">
        <v>-1.712548256335009E-2</v>
      </c>
      <c r="Y497" s="808"/>
      <c r="Z497" s="809">
        <v>21.244024356267801</v>
      </c>
      <c r="AA497" s="809">
        <v>22.691251660059649</v>
      </c>
      <c r="AB497" s="808">
        <v>-6.377908656044777E-2</v>
      </c>
      <c r="AC497" s="808"/>
      <c r="AD497" s="809">
        <v>31.0641397307445</v>
      </c>
      <c r="AE497" s="809">
        <v>31.844208386140501</v>
      </c>
      <c r="AF497" s="808">
        <v>-2.4496405937837931E-2</v>
      </c>
      <c r="AG497" s="808"/>
      <c r="AH497" s="809">
        <v>25.250762574341099</v>
      </c>
      <c r="AI497" s="809">
        <v>26.437174543492649</v>
      </c>
      <c r="AJ497" s="808">
        <v>-4.4876655302167223E-2</v>
      </c>
      <c r="AK497" s="808"/>
    </row>
    <row r="498" spans="1:37" x14ac:dyDescent="0.25">
      <c r="A498" s="810" t="s">
        <v>845</v>
      </c>
      <c r="B498" s="809">
        <v>20.172071834236998</v>
      </c>
      <c r="C498" s="809">
        <v>21.3286487088297</v>
      </c>
      <c r="D498" s="808">
        <v>-5.4226448678574672E-2</v>
      </c>
      <c r="E498" s="808"/>
      <c r="F498" s="809">
        <v>32.982248321417003</v>
      </c>
      <c r="G498" s="809">
        <v>34.850647077933502</v>
      </c>
      <c r="H498" s="808">
        <v>-5.3611594422862771E-2</v>
      </c>
      <c r="I498" s="808"/>
      <c r="J498" s="809">
        <v>25.261640753358201</v>
      </c>
      <c r="K498" s="809">
        <v>26.719903185149601</v>
      </c>
      <c r="L498" s="808">
        <v>-5.4575887557926257E-2</v>
      </c>
      <c r="M498" s="808"/>
      <c r="N498" s="809">
        <v>25.756272600319601</v>
      </c>
      <c r="O498" s="809">
        <v>28.984986867051902</v>
      </c>
      <c r="P498" s="808">
        <v>-0.11139264204402577</v>
      </c>
      <c r="Q498" s="808"/>
      <c r="R498" s="809">
        <v>39.762932390431899</v>
      </c>
      <c r="S498" s="809">
        <v>36.695431257622005</v>
      </c>
      <c r="T498" s="808">
        <v>8.3593543601500647E-2</v>
      </c>
      <c r="U498" s="808"/>
      <c r="V498" s="809">
        <v>30.733505333649099</v>
      </c>
      <c r="W498" s="809">
        <v>31.721431179885549</v>
      </c>
      <c r="X498" s="808">
        <v>-3.1143798040956325E-2</v>
      </c>
      <c r="Y498" s="808"/>
      <c r="Z498" s="809">
        <v>22.234346942904601</v>
      </c>
      <c r="AA498" s="809">
        <v>24.191243512163851</v>
      </c>
      <c r="AB498" s="808">
        <v>-8.0892764701214398E-2</v>
      </c>
      <c r="AC498" s="808"/>
      <c r="AD498" s="809">
        <v>35.210995757032698</v>
      </c>
      <c r="AE498" s="809">
        <v>35.461844034650696</v>
      </c>
      <c r="AF498" s="808">
        <v>-7.0737516462169034E-3</v>
      </c>
      <c r="AG498" s="808"/>
      <c r="AH498" s="809">
        <v>27.197431735658199</v>
      </c>
      <c r="AI498" s="809">
        <v>28.50833240577975</v>
      </c>
      <c r="AJ498" s="808">
        <v>-4.5983070895293077E-2</v>
      </c>
      <c r="AK498" s="808"/>
    </row>
    <row r="499" spans="1:37" x14ac:dyDescent="0.25">
      <c r="A499" s="810" t="s">
        <v>844</v>
      </c>
      <c r="B499" s="809">
        <v>20.070734132716101</v>
      </c>
      <c r="C499" s="809">
        <v>22.038789526531101</v>
      </c>
      <c r="D499" s="808">
        <v>-8.9299613821611334E-2</v>
      </c>
      <c r="E499" s="808"/>
      <c r="F499" s="809">
        <v>37.889508714587002</v>
      </c>
      <c r="G499" s="809">
        <v>39.513671944359103</v>
      </c>
      <c r="H499" s="808">
        <v>-4.1103829379844907E-2</v>
      </c>
      <c r="I499" s="808"/>
      <c r="J499" s="809">
        <v>26.007314493830599</v>
      </c>
      <c r="K499" s="809">
        <v>27.846440629124999</v>
      </c>
      <c r="L499" s="808">
        <v>-6.604528599503777E-2</v>
      </c>
      <c r="M499" s="808"/>
      <c r="N499" s="809">
        <v>23.2710502554234</v>
      </c>
      <c r="O499" s="809">
        <v>25.48335460095765</v>
      </c>
      <c r="P499" s="808">
        <v>-8.6813701734979293E-2</v>
      </c>
      <c r="Q499" s="808"/>
      <c r="R499" s="809">
        <v>37.206944205938598</v>
      </c>
      <c r="S499" s="809">
        <v>33.305154730455101</v>
      </c>
      <c r="T499" s="808">
        <v>0.11715272026391756</v>
      </c>
      <c r="U499" s="808"/>
      <c r="V499" s="809">
        <v>27.3195917106815</v>
      </c>
      <c r="W499" s="809">
        <v>27.83648233159095</v>
      </c>
      <c r="X499" s="808">
        <v>-1.8568819678873128E-2</v>
      </c>
      <c r="Y499" s="808"/>
      <c r="Z499" s="809">
        <v>21.367415076394899</v>
      </c>
      <c r="AA499" s="809">
        <v>23.450273311442452</v>
      </c>
      <c r="AB499" s="808">
        <v>-8.8820211491148465E-2</v>
      </c>
      <c r="AC499" s="808"/>
      <c r="AD499" s="809">
        <v>37.644977105408401</v>
      </c>
      <c r="AE499" s="809">
        <v>37.184587953351752</v>
      </c>
      <c r="AF499" s="808">
        <v>1.2381182027193892E-2</v>
      </c>
      <c r="AG499" s="808"/>
      <c r="AH499" s="809">
        <v>26.519525541578499</v>
      </c>
      <c r="AI499" s="809">
        <v>27.842429573128399</v>
      </c>
      <c r="AJ499" s="808">
        <v>-4.7513958078812056E-2</v>
      </c>
      <c r="AK499" s="808"/>
    </row>
    <row r="500" spans="1:37" x14ac:dyDescent="0.25">
      <c r="A500" s="810" t="s">
        <v>354</v>
      </c>
      <c r="B500" s="809">
        <v>4.4053981495734398</v>
      </c>
      <c r="C500" s="809">
        <v>4.7259366930648454</v>
      </c>
      <c r="D500" s="808">
        <v>-6.7825399346077841E-2</v>
      </c>
      <c r="E500" s="808"/>
      <c r="F500" s="809">
        <v>5.6472504046494496</v>
      </c>
      <c r="G500" s="809">
        <v>5.6875306973425346</v>
      </c>
      <c r="H500" s="808">
        <v>-7.0822110396530618E-3</v>
      </c>
      <c r="I500" s="808"/>
      <c r="J500" s="809">
        <v>4.9982354651719998</v>
      </c>
      <c r="K500" s="809">
        <v>5.1864294440428047</v>
      </c>
      <c r="L500" s="808">
        <v>-3.6285845763691392E-2</v>
      </c>
      <c r="M500" s="808"/>
      <c r="N500" s="809">
        <v>6.02440894455769</v>
      </c>
      <c r="O500" s="809">
        <v>6.476291550258475</v>
      </c>
      <c r="P500" s="808">
        <v>-6.9774901607502507E-2</v>
      </c>
      <c r="Q500" s="808"/>
      <c r="R500" s="809">
        <v>6.8367763726412702</v>
      </c>
      <c r="S500" s="809">
        <v>6.9472644813481601</v>
      </c>
      <c r="T500" s="808">
        <v>-1.5903829342257737E-2</v>
      </c>
      <c r="U500" s="808"/>
      <c r="V500" s="809">
        <v>6.39353472773755</v>
      </c>
      <c r="W500" s="809">
        <v>6.691245850951355</v>
      </c>
      <c r="X500" s="808">
        <v>-4.4492629600730735E-2</v>
      </c>
      <c r="Y500" s="808"/>
      <c r="Z500" s="809">
        <v>5.1582666167025399</v>
      </c>
      <c r="AA500" s="809">
        <v>5.5262815246816945</v>
      </c>
      <c r="AB500" s="808">
        <v>-6.6593586724728385E-2</v>
      </c>
      <c r="AC500" s="808"/>
      <c r="AD500" s="809">
        <v>6.1731524523615597</v>
      </c>
      <c r="AE500" s="809">
        <v>6.2354344040013299</v>
      </c>
      <c r="AF500" s="808">
        <v>-9.9883901592811696E-3</v>
      </c>
      <c r="AG500" s="808"/>
      <c r="AH500" s="809">
        <v>5.6321500032360996</v>
      </c>
      <c r="AI500" s="809">
        <v>5.8587614717906149</v>
      </c>
      <c r="AJ500" s="808">
        <v>-3.8679074006618672E-2</v>
      </c>
      <c r="AK500" s="808"/>
    </row>
    <row r="501" spans="1:37" x14ac:dyDescent="0.25">
      <c r="A501" s="817"/>
      <c r="B501" s="809"/>
      <c r="C501" s="809"/>
      <c r="D501" s="808"/>
      <c r="E501" s="808"/>
      <c r="F501" s="809"/>
      <c r="G501" s="809"/>
      <c r="H501" s="808"/>
      <c r="I501" s="808"/>
      <c r="J501" s="809"/>
      <c r="K501" s="809"/>
      <c r="L501" s="808"/>
      <c r="M501" s="808"/>
      <c r="N501" s="809"/>
      <c r="O501" s="809"/>
      <c r="P501" s="808"/>
      <c r="Q501" s="808"/>
      <c r="R501" s="809"/>
      <c r="S501" s="809"/>
      <c r="T501" s="808"/>
      <c r="U501" s="808"/>
      <c r="V501" s="809"/>
      <c r="W501" s="809"/>
      <c r="X501" s="808"/>
      <c r="Y501" s="808"/>
      <c r="Z501" s="809"/>
      <c r="AA501" s="809"/>
      <c r="AB501" s="808"/>
      <c r="AC501" s="808"/>
      <c r="AD501" s="809"/>
      <c r="AE501" s="809"/>
      <c r="AF501" s="808"/>
      <c r="AG501" s="808"/>
      <c r="AH501" s="809"/>
      <c r="AI501" s="809"/>
      <c r="AJ501" s="808"/>
      <c r="AK501" s="808"/>
    </row>
    <row r="502" spans="1:37" x14ac:dyDescent="0.25">
      <c r="A502" s="813" t="s">
        <v>864</v>
      </c>
      <c r="B502" s="812"/>
      <c r="C502" s="812"/>
      <c r="D502" s="811"/>
      <c r="E502" s="811"/>
      <c r="F502" s="812"/>
      <c r="G502" s="812"/>
      <c r="H502" s="811"/>
      <c r="I502" s="811"/>
      <c r="J502" s="812"/>
      <c r="K502" s="812"/>
      <c r="L502" s="811"/>
      <c r="M502" s="811"/>
      <c r="N502" s="812"/>
      <c r="O502" s="812"/>
      <c r="P502" s="811"/>
      <c r="Q502" s="811"/>
      <c r="R502" s="812"/>
      <c r="S502" s="812"/>
      <c r="T502" s="811"/>
      <c r="U502" s="811"/>
      <c r="V502" s="812"/>
      <c r="W502" s="812"/>
      <c r="X502" s="811"/>
      <c r="Y502" s="811"/>
      <c r="Z502" s="812"/>
      <c r="AA502" s="812"/>
      <c r="AB502" s="811"/>
      <c r="AC502" s="811"/>
      <c r="AD502" s="812"/>
      <c r="AE502" s="812"/>
      <c r="AF502" s="811"/>
      <c r="AG502" s="811"/>
      <c r="AH502" s="812"/>
      <c r="AI502" s="812"/>
      <c r="AJ502" s="811"/>
      <c r="AK502" s="811"/>
    </row>
    <row r="503" spans="1:37" x14ac:dyDescent="0.25">
      <c r="A503" s="810" t="s">
        <v>862</v>
      </c>
      <c r="B503" s="809">
        <v>2.3173435086341902E-2</v>
      </c>
      <c r="C503" s="809">
        <v>2.1524625486515951E-2</v>
      </c>
      <c r="D503" s="808">
        <v>7.6601081903090174E-2</v>
      </c>
      <c r="E503" s="808"/>
      <c r="F503" s="809">
        <v>6.7162505053978305E-2</v>
      </c>
      <c r="G503" s="809">
        <v>6.2617208294472246E-2</v>
      </c>
      <c r="H503" s="808">
        <v>7.2588620337890597E-2</v>
      </c>
      <c r="I503" s="808"/>
      <c r="J503" s="809">
        <v>4.5547379294890097E-2</v>
      </c>
      <c r="K503" s="809">
        <v>4.2386984324308298E-2</v>
      </c>
      <c r="L503" s="808">
        <v>7.4560505328739798E-2</v>
      </c>
      <c r="M503" s="808"/>
      <c r="N503" s="809">
        <v>4.6922791596405097E-2</v>
      </c>
      <c r="O503" s="809">
        <v>4.6045290481462497E-2</v>
      </c>
      <c r="P503" s="808">
        <v>1.9057347793166285E-2</v>
      </c>
      <c r="Q503" s="808"/>
      <c r="R503" s="809">
        <v>4.5573637655851797E-2</v>
      </c>
      <c r="S503" s="809">
        <v>2.2292064686100552E-2</v>
      </c>
      <c r="T503" s="808">
        <v>1.0443883640920739</v>
      </c>
      <c r="U503" s="808"/>
      <c r="V503" s="809">
        <v>4.6238375238975803E-2</v>
      </c>
      <c r="W503" s="809">
        <v>3.3977197356012054E-2</v>
      </c>
      <c r="X503" s="808">
        <v>0.36086489872874139</v>
      </c>
      <c r="Y503" s="808"/>
      <c r="Z503" s="809">
        <v>3.4974789588748299E-2</v>
      </c>
      <c r="AA503" s="809">
        <v>3.3372647441849854E-2</v>
      </c>
      <c r="AB503" s="808">
        <v>4.8007643076267689E-2</v>
      </c>
      <c r="AC503" s="808"/>
      <c r="AD503" s="809">
        <v>5.6463488449823997E-2</v>
      </c>
      <c r="AE503" s="809">
        <v>4.3117716115580698E-2</v>
      </c>
      <c r="AF503" s="808">
        <v>0.30951946291563365</v>
      </c>
      <c r="AG503" s="808"/>
      <c r="AH503" s="809">
        <v>4.5890276234792998E-2</v>
      </c>
      <c r="AI503" s="809">
        <v>3.8321876233424146E-2</v>
      </c>
      <c r="AJ503" s="808">
        <v>0.19749554941591643</v>
      </c>
      <c r="AK503" s="808"/>
    </row>
    <row r="504" spans="1:37" x14ac:dyDescent="0.25">
      <c r="A504" s="810" t="s">
        <v>861</v>
      </c>
      <c r="B504" s="809">
        <v>7.9294395219845507E-2</v>
      </c>
      <c r="C504" s="809">
        <v>6.1963330895277002E-2</v>
      </c>
      <c r="D504" s="808">
        <v>0.27969871977765998</v>
      </c>
      <c r="E504" s="808"/>
      <c r="F504" s="809">
        <v>9.0667484254893599E-2</v>
      </c>
      <c r="G504" s="809">
        <v>9.9911976365312793E-2</v>
      </c>
      <c r="H504" s="808">
        <v>-9.2526366174742955E-2</v>
      </c>
      <c r="I504" s="808"/>
      <c r="J504" s="809">
        <v>8.5074823839284094E-2</v>
      </c>
      <c r="K504" s="809">
        <v>8.1251446413228498E-2</v>
      </c>
      <c r="L504" s="808">
        <v>4.7056115242683418E-2</v>
      </c>
      <c r="M504" s="808"/>
      <c r="N504" s="809">
        <v>4.1693193961324398E-2</v>
      </c>
      <c r="O504" s="809">
        <v>0.30410816023888998</v>
      </c>
      <c r="P504" s="808">
        <v>-0.86290011445739356</v>
      </c>
      <c r="Q504" s="808"/>
      <c r="R504" s="809">
        <v>0.12799752520153401</v>
      </c>
      <c r="S504" s="809">
        <v>0.27445805934530149</v>
      </c>
      <c r="T504" s="808">
        <v>-0.53363539220942457</v>
      </c>
      <c r="U504" s="808"/>
      <c r="V504" s="809">
        <v>8.5514304405269304E-2</v>
      </c>
      <c r="W504" s="809">
        <v>0.28904616907555047</v>
      </c>
      <c r="X504" s="808">
        <v>-0.70415001631480645</v>
      </c>
      <c r="Y504" s="808"/>
      <c r="Z504" s="809">
        <v>6.0148901081348301E-2</v>
      </c>
      <c r="AA504" s="809">
        <v>0.18280080764922152</v>
      </c>
      <c r="AB504" s="808">
        <v>-0.67095932531781433</v>
      </c>
      <c r="AC504" s="808"/>
      <c r="AD504" s="809">
        <v>0.109656100307647</v>
      </c>
      <c r="AE504" s="809">
        <v>0.18696701303490848</v>
      </c>
      <c r="AF504" s="808">
        <v>-0.41350028260240118</v>
      </c>
      <c r="AG504" s="808"/>
      <c r="AH504" s="809">
        <v>8.5298482717555399E-2</v>
      </c>
      <c r="AI504" s="809">
        <v>0.1849177801950635</v>
      </c>
      <c r="AJ504" s="808">
        <v>-0.53872211407914949</v>
      </c>
      <c r="AK504" s="808"/>
    </row>
    <row r="505" spans="1:37" x14ac:dyDescent="0.25">
      <c r="A505" s="810" t="s">
        <v>860</v>
      </c>
      <c r="B505" s="809">
        <v>0.12916959451081</v>
      </c>
      <c r="C505" s="809">
        <v>0.157137274484136</v>
      </c>
      <c r="D505" s="808">
        <v>-0.17798246829175793</v>
      </c>
      <c r="E505" s="808"/>
      <c r="F505" s="809">
        <v>0.171478919420915</v>
      </c>
      <c r="G505" s="809">
        <v>0.1567476660405655</v>
      </c>
      <c r="H505" s="808">
        <v>9.3980687256530679E-2</v>
      </c>
      <c r="I505" s="808"/>
      <c r="J505" s="809">
        <v>0.15069569062143101</v>
      </c>
      <c r="K505" s="809">
        <v>0.15693902884174499</v>
      </c>
      <c r="L505" s="808">
        <v>-3.9781934846873986E-2</v>
      </c>
      <c r="M505" s="808"/>
      <c r="N505" s="809">
        <v>0.15748941400453301</v>
      </c>
      <c r="O505" s="809">
        <v>0.13938042101043049</v>
      </c>
      <c r="P505" s="808">
        <v>0.12992494112747249</v>
      </c>
      <c r="Q505" s="808"/>
      <c r="R505" s="809">
        <v>0.124938293697544</v>
      </c>
      <c r="S505" s="809">
        <v>0.11185329437257199</v>
      </c>
      <c r="T505" s="808">
        <v>0.11698358459954876</v>
      </c>
      <c r="U505" s="808"/>
      <c r="V505" s="809">
        <v>0.14101937900463499</v>
      </c>
      <c r="W505" s="809">
        <v>0.12545646014120651</v>
      </c>
      <c r="X505" s="808">
        <v>0.1240503585539697</v>
      </c>
      <c r="Y505" s="808"/>
      <c r="Z505" s="809">
        <v>0.143962384685492</v>
      </c>
      <c r="AA505" s="809">
        <v>0.14803268025458099</v>
      </c>
      <c r="AB505" s="808">
        <v>-2.7495925643506957E-2</v>
      </c>
      <c r="AC505" s="808"/>
      <c r="AD505" s="809">
        <v>0.14729885972458001</v>
      </c>
      <c r="AE505" s="809">
        <v>0.13386321048830099</v>
      </c>
      <c r="AF505" s="808">
        <v>0.10036849696992162</v>
      </c>
      <c r="AG505" s="808"/>
      <c r="AH505" s="809">
        <v>0.14565503863652399</v>
      </c>
      <c r="AI505" s="809">
        <v>0.140844671825715</v>
      </c>
      <c r="AJ505" s="808">
        <v>3.4153701012995814E-2</v>
      </c>
      <c r="AK505" s="808"/>
    </row>
    <row r="506" spans="1:37" x14ac:dyDescent="0.25">
      <c r="A506" s="810" t="s">
        <v>859</v>
      </c>
      <c r="B506" s="809">
        <v>0.119032031519683</v>
      </c>
      <c r="C506" s="809">
        <v>0.12530802396650198</v>
      </c>
      <c r="D506" s="808">
        <v>-5.0084521710251462E-2</v>
      </c>
      <c r="E506" s="808"/>
      <c r="F506" s="809">
        <v>0.32929759012888599</v>
      </c>
      <c r="G506" s="809">
        <v>0.31943663100370351</v>
      </c>
      <c r="H506" s="808">
        <v>3.0869844495286302E-2</v>
      </c>
      <c r="I506" s="808"/>
      <c r="J506" s="809">
        <v>0.22586008146410699</v>
      </c>
      <c r="K506" s="809">
        <v>0.224003654703193</v>
      </c>
      <c r="L506" s="808">
        <v>8.2874842527626436E-3</v>
      </c>
      <c r="M506" s="808"/>
      <c r="N506" s="809">
        <v>0.13059481366807699</v>
      </c>
      <c r="O506" s="809">
        <v>0.13587541383639651</v>
      </c>
      <c r="P506" s="808">
        <v>-3.8863544325081011E-2</v>
      </c>
      <c r="Q506" s="808"/>
      <c r="R506" s="809">
        <v>0.31995542282602302</v>
      </c>
      <c r="S506" s="809">
        <v>0.310494909174091</v>
      </c>
      <c r="T506" s="808">
        <v>3.046914256049077E-2</v>
      </c>
      <c r="U506" s="808"/>
      <c r="V506" s="809">
        <v>0.22623176171123599</v>
      </c>
      <c r="W506" s="809">
        <v>0.22433531456317551</v>
      </c>
      <c r="X506" s="808">
        <v>8.4536273379571449E-3</v>
      </c>
      <c r="Y506" s="808"/>
      <c r="Z506" s="809">
        <v>0.12516238821234901</v>
      </c>
      <c r="AA506" s="809">
        <v>0.13081882637655451</v>
      </c>
      <c r="AB506" s="808">
        <v>-4.3238716634895979E-2</v>
      </c>
      <c r="AC506" s="808"/>
      <c r="AD506" s="809">
        <v>0.32437259657747097</v>
      </c>
      <c r="AE506" s="809">
        <v>0.314789394663334</v>
      </c>
      <c r="AF506" s="808">
        <v>3.0443217200459279E-2</v>
      </c>
      <c r="AG506" s="808"/>
      <c r="AH506" s="809">
        <v>0.22605657396963399</v>
      </c>
      <c r="AI506" s="809">
        <v>0.22417606135408452</v>
      </c>
      <c r="AJ506" s="808">
        <v>8.3885523021087292E-3</v>
      </c>
      <c r="AK506" s="808"/>
    </row>
    <row r="507" spans="1:37" x14ac:dyDescent="0.25">
      <c r="A507" s="810" t="s">
        <v>858</v>
      </c>
      <c r="B507" s="809">
        <v>0.33269370140210802</v>
      </c>
      <c r="C507" s="809">
        <v>0.28406814637655553</v>
      </c>
      <c r="D507" s="808">
        <v>0.17117566909841186</v>
      </c>
      <c r="E507" s="808"/>
      <c r="F507" s="809">
        <v>0.34046787094825698</v>
      </c>
      <c r="G507" s="809">
        <v>0.33893635353482598</v>
      </c>
      <c r="H507" s="808">
        <v>4.5185988385681658E-3</v>
      </c>
      <c r="I507" s="808"/>
      <c r="J507" s="809">
        <v>0.33661364451963299</v>
      </c>
      <c r="K507" s="809">
        <v>0.31174306225384951</v>
      </c>
      <c r="L507" s="808">
        <v>7.9779104259685471E-2</v>
      </c>
      <c r="M507" s="808"/>
      <c r="N507" s="809">
        <v>0.287262803213373</v>
      </c>
      <c r="O507" s="809">
        <v>0.30189266547177951</v>
      </c>
      <c r="P507" s="808">
        <v>-4.8460475962686447E-2</v>
      </c>
      <c r="Q507" s="808"/>
      <c r="R507" s="809">
        <v>0.27405917867085999</v>
      </c>
      <c r="S507" s="809">
        <v>0.252385357184439</v>
      </c>
      <c r="T507" s="808">
        <v>8.587590709781999E-2</v>
      </c>
      <c r="U507" s="808"/>
      <c r="V507" s="809">
        <v>0.28064615732414899</v>
      </c>
      <c r="W507" s="809">
        <v>0.27712829055264449</v>
      </c>
      <c r="X507" s="808">
        <v>1.26940009065449E-2</v>
      </c>
      <c r="Y507" s="808"/>
      <c r="Z507" s="809">
        <v>0.30854674483185202</v>
      </c>
      <c r="AA507" s="809">
        <v>0.29339555071831702</v>
      </c>
      <c r="AB507" s="808">
        <v>5.1640844847307653E-2</v>
      </c>
      <c r="AC507" s="808"/>
      <c r="AD507" s="809">
        <v>0.30537635857456502</v>
      </c>
      <c r="AE507" s="809">
        <v>0.29400371079520904</v>
      </c>
      <c r="AF507" s="808">
        <v>3.8681987205521032E-2</v>
      </c>
      <c r="AG507" s="808"/>
      <c r="AH507" s="809">
        <v>0.30695336554034502</v>
      </c>
      <c r="AI507" s="809">
        <v>0.29370097254635952</v>
      </c>
      <c r="AJ507" s="808">
        <v>4.5122060301974895E-2</v>
      </c>
      <c r="AK507" s="808"/>
    </row>
    <row r="508" spans="1:37" x14ac:dyDescent="0.25">
      <c r="A508" s="810" t="s">
        <v>857</v>
      </c>
      <c r="B508" s="809">
        <v>0.516953284124682</v>
      </c>
      <c r="C508" s="809">
        <v>0.50950195618859295</v>
      </c>
      <c r="D508" s="808">
        <v>1.4624728807382491E-2</v>
      </c>
      <c r="E508" s="808"/>
      <c r="F508" s="809">
        <v>0.64163737534242804</v>
      </c>
      <c r="G508" s="809">
        <v>0.67634640315353101</v>
      </c>
      <c r="H508" s="808">
        <v>-5.1318418563725245E-2</v>
      </c>
      <c r="I508" s="808"/>
      <c r="J508" s="809">
        <v>0.57660404608451699</v>
      </c>
      <c r="K508" s="809">
        <v>0.58902639676145796</v>
      </c>
      <c r="L508" s="808">
        <v>-2.1089633240955988E-2</v>
      </c>
      <c r="M508" s="808"/>
      <c r="N508" s="809">
        <v>0.73404990306127504</v>
      </c>
      <c r="O508" s="809">
        <v>0.65519577720057742</v>
      </c>
      <c r="P508" s="808">
        <v>0.1203520056213026</v>
      </c>
      <c r="Q508" s="808"/>
      <c r="R508" s="809">
        <v>0.51217584926491599</v>
      </c>
      <c r="S508" s="809">
        <v>0.72809119053981097</v>
      </c>
      <c r="T508" s="808">
        <v>-0.29654986089697655</v>
      </c>
      <c r="U508" s="808"/>
      <c r="V508" s="809">
        <v>0.63397085550007104</v>
      </c>
      <c r="W508" s="809">
        <v>0.68799632700625457</v>
      </c>
      <c r="X508" s="808">
        <v>-7.8525813853207366E-2</v>
      </c>
      <c r="Y508" s="808"/>
      <c r="Z508" s="809">
        <v>0.61427867076596399</v>
      </c>
      <c r="AA508" s="809">
        <v>0.57269741191092505</v>
      </c>
      <c r="AB508" s="808">
        <v>7.2605983526788334E-2</v>
      </c>
      <c r="AC508" s="808"/>
      <c r="AD508" s="809">
        <v>0.58709746440137001</v>
      </c>
      <c r="AE508" s="809">
        <v>0.6974381766475285</v>
      </c>
      <c r="AF508" s="808">
        <v>-0.15820859244692956</v>
      </c>
      <c r="AG508" s="808"/>
      <c r="AH508" s="809">
        <v>0.60159870290643902</v>
      </c>
      <c r="AI508" s="809">
        <v>0.63075101024739455</v>
      </c>
      <c r="AJ508" s="808">
        <v>-4.6218407687561767E-2</v>
      </c>
      <c r="AK508" s="808"/>
    </row>
    <row r="509" spans="1:37" x14ac:dyDescent="0.25">
      <c r="A509" s="810" t="s">
        <v>856</v>
      </c>
      <c r="B509" s="809">
        <v>0.65318681755706498</v>
      </c>
      <c r="C509" s="809">
        <v>0.64608997698635395</v>
      </c>
      <c r="D509" s="808">
        <v>1.098429138896999E-2</v>
      </c>
      <c r="E509" s="808"/>
      <c r="F509" s="809">
        <v>0.92556890559154203</v>
      </c>
      <c r="G509" s="809">
        <v>0.88241700573515591</v>
      </c>
      <c r="H509" s="808">
        <v>4.8901935905502611E-2</v>
      </c>
      <c r="I509" s="808"/>
      <c r="J509" s="809">
        <v>0.774718018647786</v>
      </c>
      <c r="K509" s="809">
        <v>0.752005743866897</v>
      </c>
      <c r="L509" s="808">
        <v>3.0202262371162164E-2</v>
      </c>
      <c r="M509" s="808"/>
      <c r="N509" s="809">
        <v>0.65530708222303902</v>
      </c>
      <c r="O509" s="809">
        <v>0.64195541770583853</v>
      </c>
      <c r="P509" s="808">
        <v>2.079842953100302E-2</v>
      </c>
      <c r="Q509" s="808"/>
      <c r="R509" s="809">
        <v>0.96381628068170999</v>
      </c>
      <c r="S509" s="809">
        <v>0.96615177592332102</v>
      </c>
      <c r="T509" s="808">
        <v>-2.4173171336139914E-3</v>
      </c>
      <c r="U509" s="808"/>
      <c r="V509" s="809">
        <v>0.77540386910514902</v>
      </c>
      <c r="W509" s="809">
        <v>0.76841428103481646</v>
      </c>
      <c r="X509" s="808">
        <v>9.0961194278166586E-3</v>
      </c>
      <c r="Y509" s="808"/>
      <c r="Z509" s="809">
        <v>0.65406401660039803</v>
      </c>
      <c r="AA509" s="809">
        <v>0.64442072257330152</v>
      </c>
      <c r="AB509" s="808">
        <v>1.496428294327486E-2</v>
      </c>
      <c r="AC509" s="808"/>
      <c r="AD509" s="809">
        <v>0.93927235859582703</v>
      </c>
      <c r="AE509" s="809">
        <v>0.91152187287254804</v>
      </c>
      <c r="AF509" s="808">
        <v>3.0444124874180772E-2</v>
      </c>
      <c r="AG509" s="808"/>
      <c r="AH509" s="809">
        <v>0.77498564958882799</v>
      </c>
      <c r="AI509" s="809">
        <v>0.75823556160126049</v>
      </c>
      <c r="AJ509" s="808">
        <v>2.2090876286775907E-2</v>
      </c>
      <c r="AK509" s="808"/>
    </row>
    <row r="510" spans="1:37" x14ac:dyDescent="0.25">
      <c r="A510" s="810" t="s">
        <v>855</v>
      </c>
      <c r="B510" s="809">
        <v>0.90239312825343798</v>
      </c>
      <c r="C510" s="809">
        <v>0.82829362588365951</v>
      </c>
      <c r="D510" s="808">
        <v>8.9460428106911863E-2</v>
      </c>
      <c r="E510" s="808"/>
      <c r="F510" s="809">
        <v>1.11689456882095</v>
      </c>
      <c r="G510" s="809">
        <v>0.97259308729509897</v>
      </c>
      <c r="H510" s="808">
        <v>0.14836778444228013</v>
      </c>
      <c r="I510" s="808"/>
      <c r="J510" s="809">
        <v>1.00010552235575</v>
      </c>
      <c r="K510" s="809">
        <v>0.89466216866342596</v>
      </c>
      <c r="L510" s="808">
        <v>0.11785829040904947</v>
      </c>
      <c r="M510" s="808"/>
      <c r="N510" s="809">
        <v>0.87536275762148796</v>
      </c>
      <c r="O510" s="809">
        <v>0.87225727109397155</v>
      </c>
      <c r="P510" s="808">
        <v>3.560287349191778E-3</v>
      </c>
      <c r="Q510" s="808"/>
      <c r="R510" s="809">
        <v>0.99667998776925404</v>
      </c>
      <c r="S510" s="809">
        <v>1.0140772323063798</v>
      </c>
      <c r="T510" s="808">
        <v>-1.7155739210866727E-2</v>
      </c>
      <c r="U510" s="808"/>
      <c r="V510" s="809">
        <v>0.92341111873689297</v>
      </c>
      <c r="W510" s="809">
        <v>0.929265241326234</v>
      </c>
      <c r="X510" s="808">
        <v>-6.2997326586606405E-3</v>
      </c>
      <c r="Y510" s="808"/>
      <c r="Z510" s="809">
        <v>0.89050638838252105</v>
      </c>
      <c r="AA510" s="809">
        <v>0.8473731397137535</v>
      </c>
      <c r="AB510" s="808">
        <v>5.0902308141768764E-2</v>
      </c>
      <c r="AC510" s="808"/>
      <c r="AD510" s="809">
        <v>1.0711052182246901</v>
      </c>
      <c r="AE510" s="809">
        <v>0.9882333993119381</v>
      </c>
      <c r="AF510" s="808">
        <v>8.3858548972795141E-2</v>
      </c>
      <c r="AG510" s="808"/>
      <c r="AH510" s="809">
        <v>0.96832383436379998</v>
      </c>
      <c r="AI510" s="809">
        <v>0.90881939207873197</v>
      </c>
      <c r="AJ510" s="808">
        <v>6.5474441680831871E-2</v>
      </c>
      <c r="AK510" s="808"/>
    </row>
    <row r="511" spans="1:37" x14ac:dyDescent="0.25">
      <c r="A511" s="810" t="s">
        <v>854</v>
      </c>
      <c r="B511" s="809">
        <v>1.14540669543907</v>
      </c>
      <c r="C511" s="809">
        <v>1.2356147900022751</v>
      </c>
      <c r="D511" s="808">
        <v>-7.3006648425630302E-2</v>
      </c>
      <c r="E511" s="808"/>
      <c r="F511" s="809">
        <v>1.7579044021621899</v>
      </c>
      <c r="G511" s="809">
        <v>1.8243537850770299</v>
      </c>
      <c r="H511" s="808">
        <v>-3.6423517992171861E-2</v>
      </c>
      <c r="I511" s="808"/>
      <c r="J511" s="809">
        <v>1.4348427296731501</v>
      </c>
      <c r="K511" s="809">
        <v>1.5160557238957899</v>
      </c>
      <c r="L511" s="808">
        <v>-5.3568607632671836E-2</v>
      </c>
      <c r="M511" s="808"/>
      <c r="N511" s="809">
        <v>1.2138533716462301</v>
      </c>
      <c r="O511" s="809">
        <v>1.2262156286708201</v>
      </c>
      <c r="P511" s="808">
        <v>-1.0081633878692563E-2</v>
      </c>
      <c r="Q511" s="808"/>
      <c r="R511" s="809">
        <v>1.8742600428504099</v>
      </c>
      <c r="S511" s="809">
        <v>1.5483278706038051</v>
      </c>
      <c r="T511" s="808">
        <v>0.21050591314325456</v>
      </c>
      <c r="U511" s="808"/>
      <c r="V511" s="809">
        <v>1.49634515401127</v>
      </c>
      <c r="W511" s="809">
        <v>1.3656647130316351</v>
      </c>
      <c r="X511" s="808">
        <v>9.5689988715852381E-2</v>
      </c>
      <c r="Y511" s="808"/>
      <c r="Z511" s="809">
        <v>1.17658763083392</v>
      </c>
      <c r="AA511" s="809">
        <v>1.2313883600038249</v>
      </c>
      <c r="AB511" s="808">
        <v>-4.4503205446683479E-2</v>
      </c>
      <c r="AC511" s="808"/>
      <c r="AD511" s="809">
        <v>1.80573938087027</v>
      </c>
      <c r="AE511" s="809">
        <v>1.7121218060402801</v>
      </c>
      <c r="AF511" s="808">
        <v>5.4679272525886752E-2</v>
      </c>
      <c r="AG511" s="808"/>
      <c r="AH511" s="809">
        <v>1.4616219382818301</v>
      </c>
      <c r="AI511" s="809">
        <v>1.4514091345807851</v>
      </c>
      <c r="AJ511" s="808">
        <v>7.0364747318437757E-3</v>
      </c>
      <c r="AK511" s="808"/>
    </row>
    <row r="512" spans="1:37" x14ac:dyDescent="0.25">
      <c r="A512" s="810" t="s">
        <v>853</v>
      </c>
      <c r="B512" s="809">
        <v>1.5246408511323499</v>
      </c>
      <c r="C512" s="809">
        <v>1.330333847104995</v>
      </c>
      <c r="D512" s="808">
        <v>0.14605882910533768</v>
      </c>
      <c r="E512" s="808"/>
      <c r="F512" s="809">
        <v>2.7235322522844099</v>
      </c>
      <c r="G512" s="809">
        <v>2.5202792703285652</v>
      </c>
      <c r="H512" s="808">
        <v>8.0647007793444581E-2</v>
      </c>
      <c r="I512" s="808"/>
      <c r="J512" s="809">
        <v>2.1092405586432998</v>
      </c>
      <c r="K512" s="809">
        <v>1.9129071399790551</v>
      </c>
      <c r="L512" s="808">
        <v>0.10263614712964812</v>
      </c>
      <c r="M512" s="808"/>
      <c r="N512" s="809">
        <v>1.98618184913536</v>
      </c>
      <c r="O512" s="809">
        <v>1.8417195234428301</v>
      </c>
      <c r="P512" s="808">
        <v>7.8438830589403943E-2</v>
      </c>
      <c r="Q512" s="808"/>
      <c r="R512" s="809">
        <v>2.4885827651323602</v>
      </c>
      <c r="S512" s="809">
        <v>2.2535373003611801</v>
      </c>
      <c r="T512" s="808">
        <v>0.10430067642257744</v>
      </c>
      <c r="U512" s="808"/>
      <c r="V512" s="809">
        <v>2.2050590125165201</v>
      </c>
      <c r="W512" s="809">
        <v>2.0208460419978147</v>
      </c>
      <c r="X512" s="808">
        <v>9.1156360598649039E-2</v>
      </c>
      <c r="Y512" s="808"/>
      <c r="Z512" s="809">
        <v>1.7419007804968401</v>
      </c>
      <c r="AA512" s="809">
        <v>1.5684387738864398</v>
      </c>
      <c r="AB512" s="808">
        <v>0.11059533180283354</v>
      </c>
      <c r="AC512" s="808"/>
      <c r="AD512" s="809">
        <v>2.6250648443968099</v>
      </c>
      <c r="AE512" s="809">
        <v>2.4105090625435102</v>
      </c>
      <c r="AF512" s="808">
        <v>8.9008494175460889E-2</v>
      </c>
      <c r="AG512" s="808"/>
      <c r="AH512" s="809">
        <v>2.1520475868393798</v>
      </c>
      <c r="AI512" s="809">
        <v>1.960444459472515</v>
      </c>
      <c r="AJ512" s="808">
        <v>9.7734534860741892E-2</v>
      </c>
      <c r="AK512" s="808"/>
    </row>
    <row r="513" spans="1:37" x14ac:dyDescent="0.25">
      <c r="A513" s="810" t="s">
        <v>852</v>
      </c>
      <c r="B513" s="809">
        <v>2.2172309640783601</v>
      </c>
      <c r="C513" s="809">
        <v>2.1691197077919901</v>
      </c>
      <c r="D513" s="808">
        <v>2.2180083521228879E-2</v>
      </c>
      <c r="E513" s="808"/>
      <c r="F513" s="809">
        <v>3.5508041785631099</v>
      </c>
      <c r="G513" s="809">
        <v>3.4931043252709251</v>
      </c>
      <c r="H513" s="808">
        <v>1.6518216439959793E-2</v>
      </c>
      <c r="I513" s="808"/>
      <c r="J513" s="809">
        <v>2.8710601192568999</v>
      </c>
      <c r="K513" s="809">
        <v>2.81879448068449</v>
      </c>
      <c r="L513" s="808">
        <v>1.8541840822576799E-2</v>
      </c>
      <c r="M513" s="808"/>
      <c r="N513" s="809">
        <v>2.3104165098954699</v>
      </c>
      <c r="O513" s="809">
        <v>2.1720806409025299</v>
      </c>
      <c r="P513" s="808">
        <v>6.3688182836277862E-2</v>
      </c>
      <c r="Q513" s="808"/>
      <c r="R513" s="809">
        <v>4.0500217483825196</v>
      </c>
      <c r="S513" s="809">
        <v>3.54535149204695</v>
      </c>
      <c r="T513" s="808">
        <v>0.14234703032059379</v>
      </c>
      <c r="U513" s="808"/>
      <c r="V513" s="809">
        <v>3.0578716288055001</v>
      </c>
      <c r="W513" s="809">
        <v>2.7697041198515802</v>
      </c>
      <c r="X513" s="808">
        <v>0.10404270509925875</v>
      </c>
      <c r="Y513" s="808"/>
      <c r="Z513" s="809">
        <v>2.2626877202733802</v>
      </c>
      <c r="AA513" s="809">
        <v>2.1705420841311103</v>
      </c>
      <c r="AB513" s="808">
        <v>4.2452821724097881E-2</v>
      </c>
      <c r="AC513" s="808"/>
      <c r="AD513" s="809">
        <v>3.7640920488207601</v>
      </c>
      <c r="AE513" s="809">
        <v>3.515376403935905</v>
      </c>
      <c r="AF513" s="808">
        <v>7.0750786347199321E-2</v>
      </c>
      <c r="AG513" s="808"/>
      <c r="AH513" s="809">
        <v>2.95695663979228</v>
      </c>
      <c r="AI513" s="809">
        <v>2.7964132049210502</v>
      </c>
      <c r="AJ513" s="808">
        <v>5.7410483754228428E-2</v>
      </c>
      <c r="AK513" s="808"/>
    </row>
    <row r="514" spans="1:37" x14ac:dyDescent="0.25">
      <c r="A514" s="810" t="s">
        <v>851</v>
      </c>
      <c r="B514" s="809">
        <v>2.71607575268852</v>
      </c>
      <c r="C514" s="809">
        <v>2.692188916013015</v>
      </c>
      <c r="D514" s="808">
        <v>8.8726450560089425E-3</v>
      </c>
      <c r="E514" s="808"/>
      <c r="F514" s="809">
        <v>4.8669888738273803</v>
      </c>
      <c r="G514" s="809">
        <v>4.6524570339804798</v>
      </c>
      <c r="H514" s="808">
        <v>4.6111514470742902E-2</v>
      </c>
      <c r="I514" s="808"/>
      <c r="J514" s="809">
        <v>3.7444770208781502</v>
      </c>
      <c r="K514" s="809">
        <v>3.62952560510585</v>
      </c>
      <c r="L514" s="808">
        <v>3.1671195709596811E-2</v>
      </c>
      <c r="M514" s="808"/>
      <c r="N514" s="809">
        <v>3.2444163963265602</v>
      </c>
      <c r="O514" s="809">
        <v>3.0210334273906398</v>
      </c>
      <c r="P514" s="808">
        <v>7.3942567768560952E-2</v>
      </c>
      <c r="Q514" s="808"/>
      <c r="R514" s="809">
        <v>6.2621586475512103</v>
      </c>
      <c r="S514" s="809">
        <v>5.8435812440525448</v>
      </c>
      <c r="T514" s="808">
        <v>7.1630287321611807E-2</v>
      </c>
      <c r="U514" s="808"/>
      <c r="V514" s="809">
        <v>4.6006812114760898</v>
      </c>
      <c r="W514" s="809">
        <v>4.3123948939672099</v>
      </c>
      <c r="X514" s="808">
        <v>6.6850630472681374E-2</v>
      </c>
      <c r="Y514" s="808"/>
      <c r="Z514" s="809">
        <v>2.97304726824993</v>
      </c>
      <c r="AA514" s="809">
        <v>2.8488599594631703</v>
      </c>
      <c r="AB514" s="808">
        <v>4.3591931703852935E-2</v>
      </c>
      <c r="AC514" s="808"/>
      <c r="AD514" s="809">
        <v>5.5054477384455103</v>
      </c>
      <c r="AE514" s="809">
        <v>5.1953716159336896</v>
      </c>
      <c r="AF514" s="808">
        <v>5.9683145968008909E-2</v>
      </c>
      <c r="AG514" s="808"/>
      <c r="AH514" s="809">
        <v>4.1494762397090996</v>
      </c>
      <c r="AI514" s="809">
        <v>3.9482661533605499</v>
      </c>
      <c r="AJ514" s="808">
        <v>5.0961631899432779E-2</v>
      </c>
      <c r="AK514" s="808"/>
    </row>
    <row r="515" spans="1:37" x14ac:dyDescent="0.25">
      <c r="A515" s="810" t="s">
        <v>850</v>
      </c>
      <c r="B515" s="809">
        <v>3.8770378637534901</v>
      </c>
      <c r="C515" s="809">
        <v>3.490968335620805</v>
      </c>
      <c r="D515" s="808">
        <v>0.1105909567249139</v>
      </c>
      <c r="E515" s="808"/>
      <c r="F515" s="809">
        <v>6.6487975794116601</v>
      </c>
      <c r="G515" s="809">
        <v>6.244001913069825</v>
      </c>
      <c r="H515" s="808">
        <v>6.4829523113137513E-2</v>
      </c>
      <c r="I515" s="808"/>
      <c r="J515" s="809">
        <v>5.1890901198751704</v>
      </c>
      <c r="K515" s="809">
        <v>4.8004792823282507</v>
      </c>
      <c r="L515" s="808">
        <v>8.095250800841744E-2</v>
      </c>
      <c r="M515" s="808"/>
      <c r="N515" s="809">
        <v>4.5076003797692303</v>
      </c>
      <c r="O515" s="809">
        <v>4.1500412176827099</v>
      </c>
      <c r="P515" s="808">
        <v>8.6157978519108155E-2</v>
      </c>
      <c r="Q515" s="808"/>
      <c r="R515" s="809">
        <v>9.0261641718410193</v>
      </c>
      <c r="S515" s="809">
        <v>8.1279358128777091</v>
      </c>
      <c r="T515" s="808">
        <v>0.11051125152098008</v>
      </c>
      <c r="U515" s="808"/>
      <c r="V515" s="809">
        <v>6.5683709055907</v>
      </c>
      <c r="W515" s="809">
        <v>5.9709961780770353</v>
      </c>
      <c r="X515" s="808">
        <v>0.1000460743396506</v>
      </c>
      <c r="Y515" s="808"/>
      <c r="Z515" s="809">
        <v>4.1615533784141503</v>
      </c>
      <c r="AA515" s="809">
        <v>3.7805818317752946</v>
      </c>
      <c r="AB515" s="808">
        <v>0.1007706124588654</v>
      </c>
      <c r="AC515" s="808"/>
      <c r="AD515" s="809">
        <v>7.6807045031491503</v>
      </c>
      <c r="AE515" s="809">
        <v>7.0386583447830944</v>
      </c>
      <c r="AF515" s="808">
        <v>9.1217122200842021E-2</v>
      </c>
      <c r="AG515" s="808"/>
      <c r="AH515" s="809">
        <v>5.8004153081323402</v>
      </c>
      <c r="AI515" s="809">
        <v>5.30518573608785</v>
      </c>
      <c r="AJ515" s="808">
        <v>9.3348206204309503E-2</v>
      </c>
      <c r="AK515" s="808"/>
    </row>
    <row r="516" spans="1:37" x14ac:dyDescent="0.25">
      <c r="A516" s="810" t="s">
        <v>849</v>
      </c>
      <c r="B516" s="809">
        <v>4.8781275795098598</v>
      </c>
      <c r="C516" s="809">
        <v>4.8315009798269095</v>
      </c>
      <c r="D516" s="808">
        <v>9.6505412867826136E-3</v>
      </c>
      <c r="E516" s="808"/>
      <c r="F516" s="809">
        <v>8.1656771760219105</v>
      </c>
      <c r="G516" s="809">
        <v>7.83822078686251</v>
      </c>
      <c r="H516" s="808">
        <v>4.1776877439870505E-2</v>
      </c>
      <c r="I516" s="808"/>
      <c r="J516" s="809">
        <v>6.4072993596763803</v>
      </c>
      <c r="K516" s="809">
        <v>6.2354870304420906</v>
      </c>
      <c r="L516" s="808">
        <v>2.7553955031177146E-2</v>
      </c>
      <c r="M516" s="808"/>
      <c r="N516" s="809">
        <v>6.2145693213649702</v>
      </c>
      <c r="O516" s="809">
        <v>6.2883045374964599</v>
      </c>
      <c r="P516" s="808">
        <v>-1.172577054622829E-2</v>
      </c>
      <c r="Q516" s="808"/>
      <c r="R516" s="809">
        <v>10.823333337019299</v>
      </c>
      <c r="S516" s="809">
        <v>10.43945967498</v>
      </c>
      <c r="T516" s="808">
        <v>3.6771410972477818E-2</v>
      </c>
      <c r="U516" s="808"/>
      <c r="V516" s="809">
        <v>8.20148850204383</v>
      </c>
      <c r="W516" s="809">
        <v>8.0847367071099363</v>
      </c>
      <c r="X516" s="808">
        <v>1.4441013871387916E-2</v>
      </c>
      <c r="Y516" s="808"/>
      <c r="Z516" s="809">
        <v>5.4132737211551598</v>
      </c>
      <c r="AA516" s="809">
        <v>5.4017778367115898</v>
      </c>
      <c r="AB516" s="808">
        <v>2.1281668352670082E-3</v>
      </c>
      <c r="AC516" s="808"/>
      <c r="AD516" s="809">
        <v>9.1433787580424895</v>
      </c>
      <c r="AE516" s="809">
        <v>8.7722473374234191</v>
      </c>
      <c r="AF516" s="808">
        <v>4.2307450570366487E-2</v>
      </c>
      <c r="AG516" s="808"/>
      <c r="AH516" s="809">
        <v>7.0993454072480899</v>
      </c>
      <c r="AI516" s="809">
        <v>6.9321942069855247</v>
      </c>
      <c r="AJ516" s="808">
        <v>2.4112307773219644E-2</v>
      </c>
      <c r="AK516" s="808"/>
    </row>
    <row r="517" spans="1:37" x14ac:dyDescent="0.25">
      <c r="A517" s="810" t="s">
        <v>848</v>
      </c>
      <c r="B517" s="809">
        <v>6.2691975575920296</v>
      </c>
      <c r="C517" s="809">
        <v>6.073974614534805</v>
      </c>
      <c r="D517" s="808">
        <v>3.2140888865433023E-2</v>
      </c>
      <c r="E517" s="808"/>
      <c r="F517" s="809">
        <v>11.0122791171048</v>
      </c>
      <c r="G517" s="809">
        <v>10.83212592668375</v>
      </c>
      <c r="H517" s="808">
        <v>1.6631378885400762E-2</v>
      </c>
      <c r="I517" s="808"/>
      <c r="J517" s="809">
        <v>8.3993045791128402</v>
      </c>
      <c r="K517" s="809">
        <v>8.2213081680548861</v>
      </c>
      <c r="L517" s="808">
        <v>2.1650619027952955E-2</v>
      </c>
      <c r="M517" s="808"/>
      <c r="N517" s="809">
        <v>8.7724174350488795</v>
      </c>
      <c r="O517" s="809">
        <v>8.4218778903600402</v>
      </c>
      <c r="P517" s="808">
        <v>4.1622491949221734E-2</v>
      </c>
      <c r="Q517" s="808"/>
      <c r="R517" s="809">
        <v>13.8509978263987</v>
      </c>
      <c r="S517" s="809">
        <v>13.16183826710245</v>
      </c>
      <c r="T517" s="808">
        <v>5.2360433649969722E-2</v>
      </c>
      <c r="U517" s="808"/>
      <c r="V517" s="809">
        <v>10.8162455856582</v>
      </c>
      <c r="W517" s="809">
        <v>10.349758449187899</v>
      </c>
      <c r="X517" s="808">
        <v>4.5072272822647752E-2</v>
      </c>
      <c r="Y517" s="808"/>
      <c r="Z517" s="809">
        <v>7.1790659195472903</v>
      </c>
      <c r="AA517" s="809">
        <v>6.91049495844213</v>
      </c>
      <c r="AB517" s="808">
        <v>3.8864214896367669E-2</v>
      </c>
      <c r="AC517" s="808"/>
      <c r="AD517" s="809">
        <v>11.9222070204434</v>
      </c>
      <c r="AE517" s="809">
        <v>11.56762661997475</v>
      </c>
      <c r="AF517" s="808">
        <v>3.0652822062597364E-2</v>
      </c>
      <c r="AG517" s="808"/>
      <c r="AH517" s="809">
        <v>9.2328761561993797</v>
      </c>
      <c r="AI517" s="809">
        <v>8.9419637227793256</v>
      </c>
      <c r="AJ517" s="808">
        <v>3.2533394502481078E-2</v>
      </c>
      <c r="AK517" s="808"/>
    </row>
    <row r="518" spans="1:37" x14ac:dyDescent="0.25">
      <c r="A518" s="810" t="s">
        <v>847</v>
      </c>
      <c r="B518" s="809">
        <v>7.2606075676412702</v>
      </c>
      <c r="C518" s="809">
        <v>6.9368093204953301</v>
      </c>
      <c r="D518" s="808">
        <v>4.6678268377545518E-2</v>
      </c>
      <c r="E518" s="808"/>
      <c r="F518" s="809">
        <v>12.2666890971838</v>
      </c>
      <c r="G518" s="809">
        <v>11.139250037398199</v>
      </c>
      <c r="H518" s="808">
        <v>0.10121319262970219</v>
      </c>
      <c r="I518" s="808"/>
      <c r="J518" s="809">
        <v>9.4661850414941195</v>
      </c>
      <c r="K518" s="809">
        <v>8.7984316820721098</v>
      </c>
      <c r="L518" s="808">
        <v>7.5894589348535782E-2</v>
      </c>
      <c r="M518" s="808"/>
      <c r="N518" s="809">
        <v>10.1080155658913</v>
      </c>
      <c r="O518" s="809">
        <v>9.3941810105399135</v>
      </c>
      <c r="P518" s="808">
        <v>7.5986885344288269E-2</v>
      </c>
      <c r="Q518" s="808"/>
      <c r="R518" s="809">
        <v>15.4199392870762</v>
      </c>
      <c r="S518" s="809">
        <v>14.168091293643251</v>
      </c>
      <c r="T518" s="808">
        <v>8.8356855379285434E-2</v>
      </c>
      <c r="U518" s="808"/>
      <c r="V518" s="809">
        <v>12.182641499864699</v>
      </c>
      <c r="W518" s="809">
        <v>11.2687600092876</v>
      </c>
      <c r="X518" s="808">
        <v>8.109867366275321E-2</v>
      </c>
      <c r="Y518" s="808"/>
      <c r="Z518" s="809">
        <v>8.2478306911656691</v>
      </c>
      <c r="AA518" s="809">
        <v>7.7851504131648701</v>
      </c>
      <c r="AB518" s="808">
        <v>5.9431128937264453E-2</v>
      </c>
      <c r="AC518" s="808"/>
      <c r="AD518" s="809">
        <v>13.217714163419</v>
      </c>
      <c r="AE518" s="809">
        <v>12.0480030139863</v>
      </c>
      <c r="AF518" s="808">
        <v>9.7087554516279984E-2</v>
      </c>
      <c r="AG518" s="808"/>
      <c r="AH518" s="809">
        <v>10.3560279621781</v>
      </c>
      <c r="AI518" s="809">
        <v>9.6036222171973051</v>
      </c>
      <c r="AJ518" s="808">
        <v>7.8346037355931611E-2</v>
      </c>
      <c r="AK518" s="808"/>
    </row>
    <row r="519" spans="1:37" x14ac:dyDescent="0.25">
      <c r="A519" s="810" t="s">
        <v>846</v>
      </c>
      <c r="B519" s="809">
        <v>7.6131819251085204</v>
      </c>
      <c r="C519" s="809">
        <v>7.4447998617285194</v>
      </c>
      <c r="D519" s="808">
        <v>2.2617406311431242E-2</v>
      </c>
      <c r="E519" s="808"/>
      <c r="F519" s="809">
        <v>12.4704867075948</v>
      </c>
      <c r="G519" s="809">
        <v>12.663924411191999</v>
      </c>
      <c r="H519" s="808">
        <v>-1.5274704532052086E-2</v>
      </c>
      <c r="I519" s="808"/>
      <c r="J519" s="809">
        <v>9.6780570710304197</v>
      </c>
      <c r="K519" s="809">
        <v>9.663398343946124</v>
      </c>
      <c r="L519" s="808">
        <v>1.5169329217892631E-3</v>
      </c>
      <c r="M519" s="808"/>
      <c r="N519" s="809">
        <v>10.0673600770654</v>
      </c>
      <c r="O519" s="809">
        <v>9.864261443647699</v>
      </c>
      <c r="P519" s="808">
        <v>2.0589340071525665E-2</v>
      </c>
      <c r="Q519" s="808"/>
      <c r="R519" s="809">
        <v>16.708966178838502</v>
      </c>
      <c r="S519" s="809">
        <v>14.787400447125801</v>
      </c>
      <c r="T519" s="808">
        <v>0.12994614831616272</v>
      </c>
      <c r="U519" s="808"/>
      <c r="V519" s="809">
        <v>12.5498101373305</v>
      </c>
      <c r="W519" s="809">
        <v>11.726151849438349</v>
      </c>
      <c r="X519" s="808">
        <v>7.024114120879324E-2</v>
      </c>
      <c r="Y519" s="808"/>
      <c r="Z519" s="809">
        <v>8.4776623017970092</v>
      </c>
      <c r="AA519" s="809">
        <v>8.3044712032020449</v>
      </c>
      <c r="AB519" s="808">
        <v>2.0855162761981176E-2</v>
      </c>
      <c r="AC519" s="808"/>
      <c r="AD519" s="809">
        <v>13.7634076653816</v>
      </c>
      <c r="AE519" s="809">
        <v>13.326288660035949</v>
      </c>
      <c r="AF519" s="808">
        <v>3.2801255960822853E-2</v>
      </c>
      <c r="AG519" s="808"/>
      <c r="AH519" s="809">
        <v>10.634317000001801</v>
      </c>
      <c r="AI519" s="809">
        <v>10.35969138113315</v>
      </c>
      <c r="AJ519" s="808">
        <v>2.6509054060123185E-2</v>
      </c>
      <c r="AK519" s="808"/>
    </row>
    <row r="520" spans="1:37" x14ac:dyDescent="0.25">
      <c r="A520" s="810" t="s">
        <v>845</v>
      </c>
      <c r="B520" s="809">
        <v>7.8251392752946103</v>
      </c>
      <c r="C520" s="809">
        <v>7.119118276971415</v>
      </c>
      <c r="D520" s="808">
        <v>9.91725338525416E-2</v>
      </c>
      <c r="E520" s="808"/>
      <c r="F520" s="809">
        <v>12.7739467346957</v>
      </c>
      <c r="G520" s="809">
        <v>12.035378742441651</v>
      </c>
      <c r="H520" s="808">
        <v>6.1366410485243605E-2</v>
      </c>
      <c r="I520" s="808"/>
      <c r="J520" s="809">
        <v>9.79133362533263</v>
      </c>
      <c r="K520" s="809">
        <v>9.0792435887523855</v>
      </c>
      <c r="L520" s="808">
        <v>7.8430546511870328E-2</v>
      </c>
      <c r="M520" s="808"/>
      <c r="N520" s="809">
        <v>8.6008378880780096</v>
      </c>
      <c r="O520" s="809">
        <v>8.7483708288614199</v>
      </c>
      <c r="P520" s="808">
        <v>-1.6864047451748378E-2</v>
      </c>
      <c r="Q520" s="808"/>
      <c r="R520" s="809">
        <v>15.7709520873443</v>
      </c>
      <c r="S520" s="809">
        <v>13.629731609973899</v>
      </c>
      <c r="T520" s="808">
        <v>0.15709924000289996</v>
      </c>
      <c r="U520" s="808"/>
      <c r="V520" s="809">
        <v>11.148720654495399</v>
      </c>
      <c r="W520" s="809">
        <v>10.480785668427501</v>
      </c>
      <c r="X520" s="808">
        <v>6.3729476701350457E-2</v>
      </c>
      <c r="Y520" s="808"/>
      <c r="Z520" s="809">
        <v>8.1116089077416902</v>
      </c>
      <c r="AA520" s="809">
        <v>7.728257585609545</v>
      </c>
      <c r="AB520" s="808">
        <v>4.9603848977027777E-2</v>
      </c>
      <c r="AC520" s="808"/>
      <c r="AD520" s="809">
        <v>13.759034363946199</v>
      </c>
      <c r="AE520" s="809">
        <v>12.56362474370485</v>
      </c>
      <c r="AF520" s="808">
        <v>9.5148465878871741E-2</v>
      </c>
      <c r="AG520" s="808"/>
      <c r="AH520" s="809">
        <v>10.2715387788023</v>
      </c>
      <c r="AI520" s="809">
        <v>9.5803964210788344</v>
      </c>
      <c r="AJ520" s="808">
        <v>7.2141311000744335E-2</v>
      </c>
      <c r="AK520" s="808"/>
    </row>
    <row r="521" spans="1:37" x14ac:dyDescent="0.25">
      <c r="A521" s="810" t="s">
        <v>844</v>
      </c>
      <c r="B521" s="809">
        <v>6.95633398918</v>
      </c>
      <c r="C521" s="809">
        <v>6.2798701339040246</v>
      </c>
      <c r="D521" s="808">
        <v>0.10771940197040926</v>
      </c>
      <c r="E521" s="808"/>
      <c r="F521" s="809">
        <v>14.4558366581758</v>
      </c>
      <c r="G521" s="809">
        <v>13.5679475953522</v>
      </c>
      <c r="H521" s="808">
        <v>6.5440189577954513E-2</v>
      </c>
      <c r="I521" s="808"/>
      <c r="J521" s="809">
        <v>9.4549008832347194</v>
      </c>
      <c r="K521" s="809">
        <v>8.7020126966015496</v>
      </c>
      <c r="L521" s="808">
        <v>8.6518856370687652E-2</v>
      </c>
      <c r="M521" s="808"/>
      <c r="N521" s="809">
        <v>7.1989579926849396</v>
      </c>
      <c r="O521" s="809">
        <v>6.6552510899822455</v>
      </c>
      <c r="P521" s="808">
        <v>8.169592632216445E-2</v>
      </c>
      <c r="Q521" s="808"/>
      <c r="R521" s="809">
        <v>14.582941501961299</v>
      </c>
      <c r="S521" s="809">
        <v>12.423351367709451</v>
      </c>
      <c r="T521" s="808">
        <v>0.17383313651298762</v>
      </c>
      <c r="U521" s="808"/>
      <c r="V521" s="809">
        <v>9.3440922372765804</v>
      </c>
      <c r="W521" s="809">
        <v>8.3907111028081207</v>
      </c>
      <c r="X521" s="808">
        <v>0.11362340125730125</v>
      </c>
      <c r="Y521" s="808"/>
      <c r="Z521" s="809">
        <v>7.0546386283970399</v>
      </c>
      <c r="AA521" s="809">
        <v>6.4336733935965453</v>
      </c>
      <c r="AB521" s="808">
        <v>9.651799163733478E-2</v>
      </c>
      <c r="AC521" s="808"/>
      <c r="AD521" s="809">
        <v>14.5013725036398</v>
      </c>
      <c r="AE521" s="809">
        <v>13.13855441018425</v>
      </c>
      <c r="AF521" s="808">
        <v>0.10372663924116125</v>
      </c>
      <c r="AG521" s="808"/>
      <c r="AH521" s="809">
        <v>9.4116497988469003</v>
      </c>
      <c r="AI521" s="809">
        <v>8.577878359374985</v>
      </c>
      <c r="AJ521" s="808">
        <v>9.7200193863866691E-2</v>
      </c>
      <c r="AK521" s="808"/>
    </row>
    <row r="522" spans="1:37" x14ac:dyDescent="0.25">
      <c r="A522" s="810" t="s">
        <v>354</v>
      </c>
      <c r="B522" s="809">
        <v>2.0437292096113899</v>
      </c>
      <c r="C522" s="809">
        <v>1.9178052933683851</v>
      </c>
      <c r="D522" s="808">
        <v>6.5660427926880524E-2</v>
      </c>
      <c r="E522" s="808"/>
      <c r="F522" s="809">
        <v>3.1244059553138199</v>
      </c>
      <c r="G522" s="809">
        <v>2.9370452617035747</v>
      </c>
      <c r="H522" s="808">
        <v>6.3792239109577209E-2</v>
      </c>
      <c r="I522" s="808"/>
      <c r="J522" s="809">
        <v>2.5596243157589398</v>
      </c>
      <c r="K522" s="809">
        <v>2.40590386730076</v>
      </c>
      <c r="L522" s="808">
        <v>6.3893013576906701E-2</v>
      </c>
      <c r="M522" s="808"/>
      <c r="N522" s="809">
        <v>2.0448954202769798</v>
      </c>
      <c r="O522" s="809">
        <v>1.9517210842027248</v>
      </c>
      <c r="P522" s="808">
        <v>4.7739575510256135E-2</v>
      </c>
      <c r="Q522" s="808"/>
      <c r="R522" s="809">
        <v>2.9622761327656599</v>
      </c>
      <c r="S522" s="809">
        <v>2.7156687197150653</v>
      </c>
      <c r="T522" s="808">
        <v>9.0809092898661556E-2</v>
      </c>
      <c r="U522" s="808"/>
      <c r="V522" s="809">
        <v>2.4617374332197302</v>
      </c>
      <c r="W522" s="809">
        <v>2.3003907396657848</v>
      </c>
      <c r="X522" s="808">
        <v>7.0138820667217106E-2</v>
      </c>
      <c r="Y522" s="808"/>
      <c r="Z522" s="809">
        <v>2.0442715180623301</v>
      </c>
      <c r="AA522" s="809">
        <v>1.933310335934485</v>
      </c>
      <c r="AB522" s="808">
        <v>5.7394397611913096E-2</v>
      </c>
      <c r="AC522" s="808"/>
      <c r="AD522" s="809">
        <v>3.05272664105973</v>
      </c>
      <c r="AE522" s="809">
        <v>2.8407571554692952</v>
      </c>
      <c r="AF522" s="808">
        <v>7.4617249553461856E-2</v>
      </c>
      <c r="AG522" s="808"/>
      <c r="AH522" s="809">
        <v>2.5151521945502502</v>
      </c>
      <c r="AI522" s="809">
        <v>2.3587586208468752</v>
      </c>
      <c r="AJ522" s="808">
        <v>6.6303339528325442E-2</v>
      </c>
      <c r="AK522" s="808"/>
    </row>
    <row r="523" spans="1:37" x14ac:dyDescent="0.25">
      <c r="A523" s="817"/>
      <c r="B523" s="809"/>
      <c r="C523" s="809"/>
      <c r="D523" s="808"/>
      <c r="E523" s="808"/>
      <c r="F523" s="809"/>
      <c r="G523" s="809"/>
      <c r="H523" s="808"/>
      <c r="I523" s="808"/>
      <c r="J523" s="809"/>
      <c r="K523" s="809"/>
      <c r="L523" s="808"/>
      <c r="M523" s="808"/>
      <c r="N523" s="809"/>
      <c r="O523" s="809"/>
      <c r="P523" s="808"/>
      <c r="Q523" s="808"/>
      <c r="R523" s="809"/>
      <c r="S523" s="809"/>
      <c r="T523" s="808"/>
      <c r="U523" s="808"/>
      <c r="V523" s="809"/>
      <c r="W523" s="809"/>
      <c r="X523" s="808"/>
      <c r="Y523" s="808"/>
      <c r="Z523" s="809"/>
      <c r="AA523" s="809"/>
      <c r="AB523" s="808"/>
      <c r="AC523" s="808"/>
      <c r="AD523" s="809"/>
      <c r="AE523" s="809"/>
      <c r="AF523" s="808"/>
      <c r="AG523" s="808"/>
      <c r="AH523" s="809"/>
      <c r="AI523" s="809"/>
      <c r="AJ523" s="808"/>
      <c r="AK523" s="808"/>
    </row>
    <row r="524" spans="1:37" x14ac:dyDescent="0.25">
      <c r="A524" s="816" t="s">
        <v>884</v>
      </c>
      <c r="B524" s="815"/>
      <c r="C524" s="815"/>
      <c r="D524" s="814"/>
      <c r="E524" s="814"/>
      <c r="F524" s="815"/>
      <c r="G524" s="815"/>
      <c r="H524" s="814"/>
      <c r="I524" s="814"/>
      <c r="J524" s="815"/>
      <c r="K524" s="815"/>
      <c r="L524" s="814"/>
      <c r="M524" s="814"/>
      <c r="N524" s="815"/>
      <c r="O524" s="815"/>
      <c r="P524" s="814"/>
      <c r="Q524" s="814"/>
      <c r="R524" s="815"/>
      <c r="S524" s="815"/>
      <c r="T524" s="814"/>
      <c r="U524" s="814"/>
      <c r="V524" s="815"/>
      <c r="W524" s="815"/>
      <c r="X524" s="814"/>
      <c r="Y524" s="814"/>
      <c r="Z524" s="815"/>
      <c r="AA524" s="815"/>
      <c r="AB524" s="814"/>
      <c r="AC524" s="814"/>
      <c r="AD524" s="815"/>
      <c r="AE524" s="815"/>
      <c r="AF524" s="814"/>
      <c r="AG524" s="814"/>
      <c r="AH524" s="815"/>
      <c r="AI524" s="815"/>
      <c r="AJ524" s="814"/>
      <c r="AK524" s="814"/>
    </row>
    <row r="525" spans="1:37" x14ac:dyDescent="0.25">
      <c r="A525" s="813" t="s">
        <v>863</v>
      </c>
      <c r="B525" s="812"/>
      <c r="C525" s="812"/>
      <c r="D525" s="811"/>
      <c r="E525" s="811"/>
      <c r="F525" s="812"/>
      <c r="G525" s="812"/>
      <c r="H525" s="811"/>
      <c r="I525" s="811"/>
      <c r="J525" s="812"/>
      <c r="K525" s="812"/>
      <c r="L525" s="811"/>
      <c r="M525" s="811"/>
      <c r="N525" s="812"/>
      <c r="O525" s="812"/>
      <c r="P525" s="811"/>
      <c r="Q525" s="811"/>
      <c r="R525" s="812"/>
      <c r="S525" s="812"/>
      <c r="T525" s="811"/>
      <c r="U525" s="811"/>
      <c r="V525" s="812"/>
      <c r="W525" s="812"/>
      <c r="X525" s="811"/>
      <c r="Y525" s="811"/>
      <c r="Z525" s="812"/>
      <c r="AA525" s="812"/>
      <c r="AB525" s="811"/>
      <c r="AC525" s="811"/>
      <c r="AD525" s="812"/>
      <c r="AE525" s="812"/>
      <c r="AF525" s="811"/>
      <c r="AG525" s="811"/>
      <c r="AH525" s="812"/>
      <c r="AI525" s="812"/>
      <c r="AJ525" s="811"/>
      <c r="AK525" s="811"/>
    </row>
    <row r="526" spans="1:37" x14ac:dyDescent="0.25">
      <c r="A526" s="810" t="s">
        <v>862</v>
      </c>
      <c r="B526" s="809">
        <v>0</v>
      </c>
      <c r="C526" s="809">
        <v>0</v>
      </c>
      <c r="D526" s="808"/>
      <c r="E526" s="808"/>
      <c r="F526" s="809">
        <v>0</v>
      </c>
      <c r="G526" s="809">
        <v>0</v>
      </c>
      <c r="H526" s="808"/>
      <c r="I526" s="808"/>
      <c r="J526" s="809">
        <v>0</v>
      </c>
      <c r="K526" s="809">
        <v>0</v>
      </c>
      <c r="L526" s="808"/>
      <c r="M526" s="808"/>
      <c r="N526" s="809">
        <v>0</v>
      </c>
      <c r="O526" s="809">
        <v>0</v>
      </c>
      <c r="P526" s="808"/>
      <c r="Q526" s="808"/>
      <c r="R526" s="809">
        <v>0</v>
      </c>
      <c r="S526" s="809">
        <v>0</v>
      </c>
      <c r="T526" s="808"/>
      <c r="U526" s="808"/>
      <c r="V526" s="809">
        <v>0</v>
      </c>
      <c r="W526" s="809">
        <v>0</v>
      </c>
      <c r="X526" s="808"/>
      <c r="Y526" s="808"/>
      <c r="Z526" s="809">
        <v>0</v>
      </c>
      <c r="AA526" s="809">
        <v>0</v>
      </c>
      <c r="AB526" s="808"/>
      <c r="AC526" s="808"/>
      <c r="AD526" s="809">
        <v>0</v>
      </c>
      <c r="AE526" s="809">
        <v>0</v>
      </c>
      <c r="AF526" s="808"/>
      <c r="AG526" s="808"/>
      <c r="AH526" s="809">
        <v>0</v>
      </c>
      <c r="AI526" s="809">
        <v>0</v>
      </c>
      <c r="AJ526" s="808"/>
      <c r="AK526" s="808"/>
    </row>
    <row r="527" spans="1:37" x14ac:dyDescent="0.25">
      <c r="A527" s="810" t="s">
        <v>861</v>
      </c>
      <c r="B527" s="809">
        <v>0</v>
      </c>
      <c r="C527" s="809">
        <v>5.737345453266385E-3</v>
      </c>
      <c r="D527" s="808">
        <v>-1</v>
      </c>
      <c r="E527" s="808"/>
      <c r="F527" s="809">
        <v>5.81201822146754E-3</v>
      </c>
      <c r="G527" s="809">
        <v>3.8854657475399499E-3</v>
      </c>
      <c r="H527" s="808">
        <v>0.49583566015151997</v>
      </c>
      <c r="I527" s="808"/>
      <c r="J527" s="809">
        <v>2.9539869388640299E-3</v>
      </c>
      <c r="K527" s="809">
        <v>4.7960923230030705E-3</v>
      </c>
      <c r="L527" s="808">
        <v>-0.38408463809253934</v>
      </c>
      <c r="M527" s="808"/>
      <c r="N527" s="809">
        <v>2.89536069175864E-3</v>
      </c>
      <c r="O527" s="809">
        <v>1.2671173343287101E-2</v>
      </c>
      <c r="P527" s="808">
        <v>-0.77150019076232312</v>
      </c>
      <c r="Q527" s="808"/>
      <c r="R527" s="809">
        <v>0</v>
      </c>
      <c r="S527" s="809">
        <v>0</v>
      </c>
      <c r="T527" s="808"/>
      <c r="U527" s="808"/>
      <c r="V527" s="809">
        <v>1.42523840675449E-3</v>
      </c>
      <c r="W527" s="809">
        <v>6.2343291369236446E-3</v>
      </c>
      <c r="X527" s="808">
        <v>-0.77138864897053228</v>
      </c>
      <c r="Y527" s="808"/>
      <c r="Z527" s="809">
        <v>1.4742377716016699E-3</v>
      </c>
      <c r="AA527" s="809">
        <v>9.1975249131683763E-3</v>
      </c>
      <c r="AB527" s="808">
        <v>-0.83971364192871512</v>
      </c>
      <c r="AC527" s="808"/>
      <c r="AD527" s="809">
        <v>2.8556276121783201E-3</v>
      </c>
      <c r="AE527" s="809">
        <v>1.9475730524469649E-3</v>
      </c>
      <c r="AF527" s="808">
        <v>0.46624929349400246</v>
      </c>
      <c r="AG527" s="808"/>
      <c r="AH527" s="809">
        <v>3.2639725529676799E-3</v>
      </c>
      <c r="AI527" s="809">
        <v>8.2704053068893037E-3</v>
      </c>
      <c r="AJ527" s="808">
        <v>-0.60534309603318126</v>
      </c>
      <c r="AK527" s="808"/>
    </row>
    <row r="528" spans="1:37" x14ac:dyDescent="0.25">
      <c r="A528" s="810" t="s">
        <v>860</v>
      </c>
      <c r="B528" s="809">
        <v>1.5697693777355401E-2</v>
      </c>
      <c r="C528" s="809">
        <v>9.1663410115746004E-3</v>
      </c>
      <c r="D528" s="808">
        <v>0.71253652439217297</v>
      </c>
      <c r="E528" s="808"/>
      <c r="F528" s="809">
        <v>1.77541305461048E-2</v>
      </c>
      <c r="G528" s="809">
        <v>1.7275952439954799E-2</v>
      </c>
      <c r="H528" s="808">
        <v>2.7678827422799524E-2</v>
      </c>
      <c r="I528" s="808"/>
      <c r="J528" s="809">
        <v>1.67439656246035E-2</v>
      </c>
      <c r="K528" s="809">
        <v>1.329264998386365E-2</v>
      </c>
      <c r="L528" s="808">
        <v>0.25964090267399703</v>
      </c>
      <c r="M528" s="808"/>
      <c r="N528" s="809">
        <v>1.23038604691042E-3</v>
      </c>
      <c r="O528" s="809">
        <v>6.6371629052585906E-3</v>
      </c>
      <c r="P528" s="808">
        <v>-0.81462168934627299</v>
      </c>
      <c r="Q528" s="808"/>
      <c r="R528" s="809">
        <v>1.40155137160707E-2</v>
      </c>
      <c r="S528" s="809">
        <v>1.33737634575901E-2</v>
      </c>
      <c r="T528" s="808">
        <v>4.7985764105643952E-2</v>
      </c>
      <c r="U528" s="808"/>
      <c r="V528" s="809">
        <v>7.6993339111726001E-3</v>
      </c>
      <c r="W528" s="809">
        <v>1.0044716579933201E-2</v>
      </c>
      <c r="X528" s="808">
        <v>-0.23349416084532251</v>
      </c>
      <c r="Y528" s="808"/>
      <c r="Z528" s="809">
        <v>8.1407300863819906E-3</v>
      </c>
      <c r="AA528" s="809">
        <v>7.8695534043383558E-3</v>
      </c>
      <c r="AB528" s="808">
        <v>3.4458967124378313E-2</v>
      </c>
      <c r="AC528" s="808"/>
      <c r="AD528" s="809">
        <v>1.5811742004333499E-2</v>
      </c>
      <c r="AE528" s="809">
        <v>1.5286848111318349E-2</v>
      </c>
      <c r="AF528" s="808">
        <v>3.4336305901183098E-2</v>
      </c>
      <c r="AG528" s="808"/>
      <c r="AH528" s="809">
        <v>1.8048559135395398E-2</v>
      </c>
      <c r="AI528" s="809">
        <v>1.7448391264123151E-2</v>
      </c>
      <c r="AJ528" s="808">
        <v>3.4396745361063422E-2</v>
      </c>
      <c r="AK528" s="808"/>
    </row>
    <row r="529" spans="1:37" x14ac:dyDescent="0.25">
      <c r="A529" s="810" t="s">
        <v>859</v>
      </c>
      <c r="B529" s="809">
        <v>6.4711858405542E-2</v>
      </c>
      <c r="C529" s="809">
        <v>5.3635631470510356E-2</v>
      </c>
      <c r="D529" s="808">
        <v>0.20650874486527698</v>
      </c>
      <c r="E529" s="808"/>
      <c r="F529" s="809">
        <v>7.3177242250863597E-2</v>
      </c>
      <c r="G529" s="809">
        <v>6.8844101509418901E-2</v>
      </c>
      <c r="H529" s="808">
        <v>6.2941350768473001E-2</v>
      </c>
      <c r="I529" s="808"/>
      <c r="J529" s="809">
        <v>6.90128026695883E-2</v>
      </c>
      <c r="K529" s="809">
        <v>6.1367667903062299E-2</v>
      </c>
      <c r="L529" s="808">
        <v>0.12457919663172505</v>
      </c>
      <c r="M529" s="808"/>
      <c r="N529" s="809">
        <v>1.4650059225585601E-2</v>
      </c>
      <c r="O529" s="809">
        <v>1.52424342444676E-2</v>
      </c>
      <c r="P529" s="808">
        <v>-3.8863544325081011E-2</v>
      </c>
      <c r="Q529" s="808"/>
      <c r="R529" s="809">
        <v>8.2039852006672593E-3</v>
      </c>
      <c r="S529" s="809">
        <v>1.6542761554357299E-2</v>
      </c>
      <c r="T529" s="808">
        <v>-0.504074022120789</v>
      </c>
      <c r="U529" s="808"/>
      <c r="V529" s="809">
        <v>1.13944568627454E-2</v>
      </c>
      <c r="W529" s="809">
        <v>1.590116214336685E-2</v>
      </c>
      <c r="X529" s="808">
        <v>-0.28341986830826804</v>
      </c>
      <c r="Y529" s="808"/>
      <c r="Z529" s="809">
        <v>3.8170090022205803E-2</v>
      </c>
      <c r="AA529" s="809">
        <v>3.3613170666197997E-2</v>
      </c>
      <c r="AB529" s="808">
        <v>0.13556945880711949</v>
      </c>
      <c r="AC529" s="808"/>
      <c r="AD529" s="809">
        <v>3.8924711589296598E-2</v>
      </c>
      <c r="AE529" s="809">
        <v>4.1663302234853053E-2</v>
      </c>
      <c r="AF529" s="808">
        <v>-6.5731483071582164E-2</v>
      </c>
      <c r="AG529" s="808"/>
      <c r="AH529" s="809">
        <v>5.7828425899208703E-2</v>
      </c>
      <c r="AI529" s="809">
        <v>5.6547404697849149E-2</v>
      </c>
      <c r="AJ529" s="808">
        <v>2.2653934485666671E-2</v>
      </c>
      <c r="AK529" s="808"/>
    </row>
    <row r="530" spans="1:37" x14ac:dyDescent="0.25">
      <c r="A530" s="810" t="s">
        <v>858</v>
      </c>
      <c r="B530" s="809">
        <v>0.12956948575014099</v>
      </c>
      <c r="C530" s="809">
        <v>8.6234973007168647E-2</v>
      </c>
      <c r="D530" s="808">
        <v>0.50251668472569677</v>
      </c>
      <c r="E530" s="808"/>
      <c r="F530" s="809">
        <v>0.121277771024052</v>
      </c>
      <c r="G530" s="809">
        <v>0.144546386066323</v>
      </c>
      <c r="H530" s="808">
        <v>-0.16097680250265498</v>
      </c>
      <c r="I530" s="808"/>
      <c r="J530" s="809">
        <v>0.125388582583563</v>
      </c>
      <c r="K530" s="809">
        <v>0.1156466198683635</v>
      </c>
      <c r="L530" s="808">
        <v>8.4239061429451534E-2</v>
      </c>
      <c r="M530" s="808"/>
      <c r="N530" s="809">
        <v>3.3912969823801001E-2</v>
      </c>
      <c r="O530" s="809">
        <v>4.6721483942061146E-2</v>
      </c>
      <c r="P530" s="808">
        <v>-0.27414613230486978</v>
      </c>
      <c r="Q530" s="808"/>
      <c r="R530" s="809">
        <v>5.0144885952458203E-2</v>
      </c>
      <c r="S530" s="809">
        <v>5.4375707035671753E-2</v>
      </c>
      <c r="T530" s="808">
        <v>-7.7807192105806194E-2</v>
      </c>
      <c r="U530" s="808"/>
      <c r="V530" s="809">
        <v>4.2047163641650002E-2</v>
      </c>
      <c r="W530" s="809">
        <v>5.0550252998954603E-2</v>
      </c>
      <c r="X530" s="808">
        <v>-0.16821061919275554</v>
      </c>
      <c r="Y530" s="808"/>
      <c r="Z530" s="809">
        <v>7.8727133346271405E-2</v>
      </c>
      <c r="AA530" s="809">
        <v>6.5557247596400497E-2</v>
      </c>
      <c r="AB530" s="808">
        <v>0.20089137712050645</v>
      </c>
      <c r="AC530" s="808"/>
      <c r="AD530" s="809">
        <v>8.3689912702135993E-2</v>
      </c>
      <c r="AE530" s="809">
        <v>9.7734929222682801E-2</v>
      </c>
      <c r="AF530" s="808">
        <v>-0.14370518945735494</v>
      </c>
      <c r="AG530" s="808"/>
      <c r="AH530" s="809">
        <v>0.121832005910343</v>
      </c>
      <c r="AI530" s="809">
        <v>0.12257602064605599</v>
      </c>
      <c r="AJ530" s="808">
        <v>-6.0698228886167643E-3</v>
      </c>
      <c r="AK530" s="808"/>
    </row>
    <row r="531" spans="1:37" x14ac:dyDescent="0.25">
      <c r="A531" s="810" t="s">
        <v>857</v>
      </c>
      <c r="B531" s="809">
        <v>0.28763810937193801</v>
      </c>
      <c r="C531" s="809">
        <v>0.290872385436025</v>
      </c>
      <c r="D531" s="808">
        <v>-1.1119226939466023E-2</v>
      </c>
      <c r="E531" s="808"/>
      <c r="F531" s="809">
        <v>0.28324532785386503</v>
      </c>
      <c r="G531" s="809">
        <v>0.245627860404523</v>
      </c>
      <c r="H531" s="808">
        <v>0.1531482112305585</v>
      </c>
      <c r="I531" s="808"/>
      <c r="J531" s="809">
        <v>0.28553653601067802</v>
      </c>
      <c r="K531" s="809">
        <v>0.26930711383463102</v>
      </c>
      <c r="L531" s="808">
        <v>6.026362224509501E-2</v>
      </c>
      <c r="M531" s="808"/>
      <c r="N531" s="809">
        <v>6.7695713282317604E-2</v>
      </c>
      <c r="O531" s="809">
        <v>9.7617552663722448E-2</v>
      </c>
      <c r="P531" s="808">
        <v>-0.30652109753745832</v>
      </c>
      <c r="Q531" s="808"/>
      <c r="R531" s="809">
        <v>0.13201431773688699</v>
      </c>
      <c r="S531" s="809">
        <v>0.13247214716765998</v>
      </c>
      <c r="T531" s="808">
        <v>-3.4560429536448401E-3</v>
      </c>
      <c r="U531" s="808"/>
      <c r="V531" s="809">
        <v>9.6707418635604003E-2</v>
      </c>
      <c r="W531" s="809">
        <v>0.113300982423649</v>
      </c>
      <c r="X531" s="808">
        <v>-0.14645560376519265</v>
      </c>
      <c r="Y531" s="808"/>
      <c r="Z531" s="809">
        <v>0.18903694808690699</v>
      </c>
      <c r="AA531" s="809">
        <v>0.2070466207221825</v>
      </c>
      <c r="AB531" s="808">
        <v>-8.6983658909560696E-2</v>
      </c>
      <c r="AC531" s="808"/>
      <c r="AD531" s="809">
        <v>0.21953430826974299</v>
      </c>
      <c r="AE531" s="809">
        <v>0.19950359190153899</v>
      </c>
      <c r="AF531" s="808">
        <v>0.10040278562047023</v>
      </c>
      <c r="AG531" s="808"/>
      <c r="AH531" s="809">
        <v>0.30489584067534498</v>
      </c>
      <c r="AI531" s="809">
        <v>0.3053042070586155</v>
      </c>
      <c r="AJ531" s="808">
        <v>-1.3375720800077849E-3</v>
      </c>
      <c r="AK531" s="808"/>
    </row>
    <row r="532" spans="1:37" x14ac:dyDescent="0.25">
      <c r="A532" s="810" t="s">
        <v>856</v>
      </c>
      <c r="B532" s="809">
        <v>0.33911763979363801</v>
      </c>
      <c r="C532" s="809">
        <v>0.3262120962235025</v>
      </c>
      <c r="D532" s="808">
        <v>3.9561817969169813E-2</v>
      </c>
      <c r="E532" s="808"/>
      <c r="F532" s="809">
        <v>0.31330627036819603</v>
      </c>
      <c r="G532" s="809">
        <v>0.29079651325363098</v>
      </c>
      <c r="H532" s="808">
        <v>7.7407245577708034E-2</v>
      </c>
      <c r="I532" s="808"/>
      <c r="J532" s="809">
        <v>0.32760114562654302</v>
      </c>
      <c r="K532" s="809">
        <v>0.31033968779102</v>
      </c>
      <c r="L532" s="808">
        <v>5.5621174199114144E-2</v>
      </c>
      <c r="M532" s="808"/>
      <c r="N532" s="809">
        <v>9.9661285421420498E-2</v>
      </c>
      <c r="O532" s="809">
        <v>0.121035344379955</v>
      </c>
      <c r="P532" s="808">
        <v>-0.17659353198051725</v>
      </c>
      <c r="Q532" s="808"/>
      <c r="R532" s="809">
        <v>0.20133051196462401</v>
      </c>
      <c r="S532" s="809">
        <v>0.1484778703258785</v>
      </c>
      <c r="T532" s="808">
        <v>0.35596309081444116</v>
      </c>
      <c r="U532" s="808"/>
      <c r="V532" s="809">
        <v>0.13923918939845201</v>
      </c>
      <c r="W532" s="809">
        <v>0.13173981569758247</v>
      </c>
      <c r="X532" s="808">
        <v>5.6925642875384347E-2</v>
      </c>
      <c r="Y532" s="808"/>
      <c r="Z532" s="809">
        <v>0.24004940160204599</v>
      </c>
      <c r="AA532" s="809">
        <v>0.24341184747115449</v>
      </c>
      <c r="AB532" s="808">
        <v>-1.3813813518288035E-2</v>
      </c>
      <c r="AC532" s="808"/>
      <c r="AD532" s="809">
        <v>0.27318705854584502</v>
      </c>
      <c r="AE532" s="809">
        <v>0.241327959963067</v>
      </c>
      <c r="AF532" s="808">
        <v>0.13201577880844706</v>
      </c>
      <c r="AG532" s="808"/>
      <c r="AH532" s="809">
        <v>0.381148483834304</v>
      </c>
      <c r="AI532" s="809">
        <v>0.36378581172413399</v>
      </c>
      <c r="AJ532" s="808">
        <v>4.7727733052262265E-2</v>
      </c>
      <c r="AK532" s="808"/>
    </row>
    <row r="533" spans="1:37" x14ac:dyDescent="0.25">
      <c r="A533" s="810" t="s">
        <v>855</v>
      </c>
      <c r="B533" s="809">
        <v>0.28438362121354099</v>
      </c>
      <c r="C533" s="809">
        <v>0.27868167894035745</v>
      </c>
      <c r="D533" s="808">
        <v>2.0460413095199768E-2</v>
      </c>
      <c r="E533" s="808"/>
      <c r="F533" s="809">
        <v>0.33488587153373101</v>
      </c>
      <c r="G533" s="809">
        <v>0.36017150425232947</v>
      </c>
      <c r="H533" s="808">
        <v>-7.0204423226341128E-2</v>
      </c>
      <c r="I533" s="808"/>
      <c r="J533" s="809">
        <v>0.30738904147218499</v>
      </c>
      <c r="K533" s="809">
        <v>0.31616180915779701</v>
      </c>
      <c r="L533" s="808">
        <v>-2.7747714719185201E-2</v>
      </c>
      <c r="M533" s="808"/>
      <c r="N533" s="809">
        <v>0.100666717126471</v>
      </c>
      <c r="O533" s="809">
        <v>0.110716982534003</v>
      </c>
      <c r="P533" s="808">
        <v>-9.0774379661633167E-2</v>
      </c>
      <c r="Q533" s="808"/>
      <c r="R533" s="809">
        <v>0.15350651597338999</v>
      </c>
      <c r="S533" s="809">
        <v>0.17689059066361301</v>
      </c>
      <c r="T533" s="808">
        <v>-0.13219513034863309</v>
      </c>
      <c r="U533" s="808"/>
      <c r="V533" s="809">
        <v>0.121594212200087</v>
      </c>
      <c r="W533" s="809">
        <v>0.1373170756234865</v>
      </c>
      <c r="X533" s="808">
        <v>-0.1145004243063729</v>
      </c>
      <c r="Y533" s="808"/>
      <c r="Z533" s="809">
        <v>0.203593199265168</v>
      </c>
      <c r="AA533" s="809">
        <v>0.20578465054685599</v>
      </c>
      <c r="AB533" s="808">
        <v>-1.0649245586900606E-2</v>
      </c>
      <c r="AC533" s="808"/>
      <c r="AD533" s="809">
        <v>0.26579905336219201</v>
      </c>
      <c r="AE533" s="809">
        <v>0.29106983728367997</v>
      </c>
      <c r="AF533" s="808">
        <v>-8.6820345788212905E-2</v>
      </c>
      <c r="AG533" s="808"/>
      <c r="AH533" s="809">
        <v>0.34559521464002102</v>
      </c>
      <c r="AI533" s="809">
        <v>0.36448180518243101</v>
      </c>
      <c r="AJ533" s="808">
        <v>-5.1817649808217014E-2</v>
      </c>
      <c r="AK533" s="808"/>
    </row>
    <row r="534" spans="1:37" x14ac:dyDescent="0.25">
      <c r="A534" s="810" t="s">
        <v>854</v>
      </c>
      <c r="B534" s="809">
        <v>0.40827484749537102</v>
      </c>
      <c r="C534" s="809">
        <v>0.37692263819108351</v>
      </c>
      <c r="D534" s="808">
        <v>8.3179427626719746E-2</v>
      </c>
      <c r="E534" s="808"/>
      <c r="F534" s="809">
        <v>0.42740715459767298</v>
      </c>
      <c r="G534" s="809">
        <v>0.41105797467202054</v>
      </c>
      <c r="H534" s="808">
        <v>3.9773416240610093E-2</v>
      </c>
      <c r="I534" s="808"/>
      <c r="J534" s="809">
        <v>0.41731582680460799</v>
      </c>
      <c r="K534" s="809">
        <v>0.39318267605708551</v>
      </c>
      <c r="L534" s="808">
        <v>6.137897780628216E-2</v>
      </c>
      <c r="M534" s="808"/>
      <c r="N534" s="809">
        <v>0.13992289232632801</v>
      </c>
      <c r="O534" s="809">
        <v>0.15189608012814199</v>
      </c>
      <c r="P534" s="808">
        <v>-7.882486362856235E-2</v>
      </c>
      <c r="Q534" s="808"/>
      <c r="R534" s="809">
        <v>0.107304964285329</v>
      </c>
      <c r="S534" s="809">
        <v>0.11455696861944051</v>
      </c>
      <c r="T534" s="808">
        <v>-6.3304785570948069E-2</v>
      </c>
      <c r="U534" s="808"/>
      <c r="V534" s="809">
        <v>0.12597043389256499</v>
      </c>
      <c r="W534" s="809">
        <v>0.13573120236552949</v>
      </c>
      <c r="X534" s="808">
        <v>-7.1912488085667789E-2</v>
      </c>
      <c r="Y534" s="808"/>
      <c r="Z534" s="809">
        <v>0.28602691025621002</v>
      </c>
      <c r="AA534" s="809">
        <v>0.27577968479252402</v>
      </c>
      <c r="AB534" s="808">
        <v>3.7157289056281469E-2</v>
      </c>
      <c r="AC534" s="808"/>
      <c r="AD534" s="809">
        <v>0.29580991214853603</v>
      </c>
      <c r="AE534" s="809">
        <v>0.290501766918346</v>
      </c>
      <c r="AF534" s="808">
        <v>1.8272333715897947E-2</v>
      </c>
      <c r="AG534" s="808"/>
      <c r="AH534" s="809">
        <v>0.43568858142038203</v>
      </c>
      <c r="AI534" s="809">
        <v>0.423776461140354</v>
      </c>
      <c r="AJ534" s="808">
        <v>2.8109443002032986E-2</v>
      </c>
      <c r="AK534" s="808"/>
    </row>
    <row r="535" spans="1:37" x14ac:dyDescent="0.25">
      <c r="A535" s="810" t="s">
        <v>853</v>
      </c>
      <c r="B535" s="809">
        <v>0.47404063244977102</v>
      </c>
      <c r="C535" s="809">
        <v>0.43266045675950249</v>
      </c>
      <c r="D535" s="808">
        <v>9.5641224067930034E-2</v>
      </c>
      <c r="E535" s="808"/>
      <c r="F535" s="809">
        <v>0.42445854236075498</v>
      </c>
      <c r="G535" s="809">
        <v>0.41285088689536453</v>
      </c>
      <c r="H535" s="808">
        <v>2.8115854498169841E-2</v>
      </c>
      <c r="I535" s="808"/>
      <c r="J535" s="809">
        <v>0.44986356742456002</v>
      </c>
      <c r="K535" s="809">
        <v>0.4229620874654425</v>
      </c>
      <c r="L535" s="808">
        <v>6.3602579891549882E-2</v>
      </c>
      <c r="M535" s="808"/>
      <c r="N535" s="809">
        <v>0.23447980163403501</v>
      </c>
      <c r="O535" s="809">
        <v>0.2722972413692355</v>
      </c>
      <c r="P535" s="808">
        <v>-0.13888293375664421</v>
      </c>
      <c r="Q535" s="808"/>
      <c r="R535" s="809">
        <v>0.11230527350340901</v>
      </c>
      <c r="S535" s="809">
        <v>0.15563813547014999</v>
      </c>
      <c r="T535" s="808">
        <v>-0.2784205929725484</v>
      </c>
      <c r="U535" s="808"/>
      <c r="V535" s="809">
        <v>0.181252959677354</v>
      </c>
      <c r="W535" s="809">
        <v>0.22155454945491049</v>
      </c>
      <c r="X535" s="808">
        <v>-0.1819036886252631</v>
      </c>
      <c r="Y535" s="808"/>
      <c r="Z535" s="809">
        <v>0.36127281895821101</v>
      </c>
      <c r="AA535" s="809">
        <v>0.35799315341646654</v>
      </c>
      <c r="AB535" s="808">
        <v>9.1612521369343475E-3</v>
      </c>
      <c r="AC535" s="808"/>
      <c r="AD535" s="809">
        <v>0.29363500398815201</v>
      </c>
      <c r="AE535" s="809">
        <v>0.30700378925674898</v>
      </c>
      <c r="AF535" s="808">
        <v>-4.3545994337602728E-2</v>
      </c>
      <c r="AG535" s="808"/>
      <c r="AH535" s="809">
        <v>0.49479210445337501</v>
      </c>
      <c r="AI535" s="809">
        <v>0.5013844097425465</v>
      </c>
      <c r="AJ535" s="808">
        <v>-1.3148205570565182E-2</v>
      </c>
      <c r="AK535" s="808"/>
    </row>
    <row r="536" spans="1:37" x14ac:dyDescent="0.25">
      <c r="A536" s="810" t="s">
        <v>852</v>
      </c>
      <c r="B536" s="809">
        <v>0.55897363109551201</v>
      </c>
      <c r="C536" s="809">
        <v>0.58653816840853046</v>
      </c>
      <c r="D536" s="808">
        <v>-4.6995300216881086E-2</v>
      </c>
      <c r="E536" s="808"/>
      <c r="F536" s="809">
        <v>0.47101514445147302</v>
      </c>
      <c r="G536" s="809">
        <v>0.45936449460235051</v>
      </c>
      <c r="H536" s="808">
        <v>2.5362538868416263E-2</v>
      </c>
      <c r="I536" s="808"/>
      <c r="J536" s="809">
        <v>0.51584902242115804</v>
      </c>
      <c r="K536" s="809">
        <v>0.52413442826868994</v>
      </c>
      <c r="L536" s="808">
        <v>-1.5807787851105457E-2</v>
      </c>
      <c r="M536" s="808"/>
      <c r="N536" s="809">
        <v>0.30129477387313702</v>
      </c>
      <c r="O536" s="809">
        <v>0.34997975238918849</v>
      </c>
      <c r="P536" s="808">
        <v>-0.13910798605832558</v>
      </c>
      <c r="Q536" s="808"/>
      <c r="R536" s="809">
        <v>0.19638833783100801</v>
      </c>
      <c r="S536" s="809">
        <v>0.18481641404943749</v>
      </c>
      <c r="T536" s="808">
        <v>6.2613073850004905E-2</v>
      </c>
      <c r="U536" s="808"/>
      <c r="V536" s="809">
        <v>0.25621968965776998</v>
      </c>
      <c r="W536" s="809">
        <v>0.2781032153061605</v>
      </c>
      <c r="X536" s="808">
        <v>-7.8688502843446848E-2</v>
      </c>
      <c r="Y536" s="808"/>
      <c r="Z536" s="809">
        <v>0.43327554254917999</v>
      </c>
      <c r="AA536" s="809">
        <v>0.47260245423281949</v>
      </c>
      <c r="AB536" s="808">
        <v>-8.3213515569823454E-2</v>
      </c>
      <c r="AC536" s="808"/>
      <c r="AD536" s="809">
        <v>0.35368240169389098</v>
      </c>
      <c r="AE536" s="809">
        <v>0.342327531759541</v>
      </c>
      <c r="AF536" s="808">
        <v>3.3169607702853147E-2</v>
      </c>
      <c r="AG536" s="808"/>
      <c r="AH536" s="809">
        <v>0.59470595610003696</v>
      </c>
      <c r="AI536" s="809">
        <v>0.61796084050575195</v>
      </c>
      <c r="AJ536" s="808">
        <v>-3.7631647317138597E-2</v>
      </c>
      <c r="AK536" s="808"/>
    </row>
    <row r="537" spans="1:37" x14ac:dyDescent="0.25">
      <c r="A537" s="810" t="s">
        <v>851</v>
      </c>
      <c r="B537" s="809">
        <v>0.62177143987190298</v>
      </c>
      <c r="C537" s="809">
        <v>0.57486151559571996</v>
      </c>
      <c r="D537" s="808">
        <v>8.1602130258399699E-2</v>
      </c>
      <c r="E537" s="808"/>
      <c r="F537" s="809">
        <v>0.55196236158241996</v>
      </c>
      <c r="G537" s="809">
        <v>0.56974740052088846</v>
      </c>
      <c r="H537" s="808">
        <v>-3.1215656134997063E-2</v>
      </c>
      <c r="I537" s="808"/>
      <c r="J537" s="809">
        <v>0.58839410633922995</v>
      </c>
      <c r="K537" s="809">
        <v>0.57241607524362204</v>
      </c>
      <c r="L537" s="808">
        <v>2.7913316530825266E-2</v>
      </c>
      <c r="M537" s="808"/>
      <c r="N537" s="809">
        <v>0.278204787607712</v>
      </c>
      <c r="O537" s="809">
        <v>0.28771746927529901</v>
      </c>
      <c r="P537" s="808">
        <v>-3.3062579382292956E-2</v>
      </c>
      <c r="Q537" s="808"/>
      <c r="R537" s="809">
        <v>0.26606631135018299</v>
      </c>
      <c r="S537" s="809">
        <v>0.32189218717238549</v>
      </c>
      <c r="T537" s="808">
        <v>-0.17343035353730291</v>
      </c>
      <c r="U537" s="808"/>
      <c r="V537" s="809">
        <v>0.27274938854209102</v>
      </c>
      <c r="W537" s="809">
        <v>0.30335293912612299</v>
      </c>
      <c r="X537" s="808">
        <v>-0.10088430549640444</v>
      </c>
      <c r="Y537" s="808"/>
      <c r="Z537" s="809">
        <v>0.45466931666459498</v>
      </c>
      <c r="AA537" s="809">
        <v>0.438052292951991</v>
      </c>
      <c r="AB537" s="808">
        <v>3.7933881365221279E-2</v>
      </c>
      <c r="AC537" s="808"/>
      <c r="AD537" s="809">
        <v>0.42113035026184797</v>
      </c>
      <c r="AE537" s="809">
        <v>0.45677386220223204</v>
      </c>
      <c r="AF537" s="808">
        <v>-7.80331689044923E-2</v>
      </c>
      <c r="AG537" s="808"/>
      <c r="AH537" s="809">
        <v>0.65863313838552895</v>
      </c>
      <c r="AI537" s="809">
        <v>0.67023580572113794</v>
      </c>
      <c r="AJ537" s="808">
        <v>-1.7311321234360414E-2</v>
      </c>
      <c r="AK537" s="808"/>
    </row>
    <row r="538" spans="1:37" x14ac:dyDescent="0.25">
      <c r="A538" s="810" t="s">
        <v>850</v>
      </c>
      <c r="B538" s="809">
        <v>0.63762571568785398</v>
      </c>
      <c r="C538" s="809">
        <v>0.66389524281504653</v>
      </c>
      <c r="D538" s="808">
        <v>-3.9568783496330813E-2</v>
      </c>
      <c r="E538" s="808"/>
      <c r="F538" s="809">
        <v>0.51919958214513295</v>
      </c>
      <c r="G538" s="809">
        <v>0.45232827607670101</v>
      </c>
      <c r="H538" s="808">
        <v>0.14783799644020623</v>
      </c>
      <c r="I538" s="808"/>
      <c r="J538" s="809">
        <v>0.58156700510745396</v>
      </c>
      <c r="K538" s="809">
        <v>0.56326098404172897</v>
      </c>
      <c r="L538" s="808">
        <v>3.2500069389448057E-2</v>
      </c>
      <c r="M538" s="808"/>
      <c r="N538" s="809">
        <v>0.41236504089217302</v>
      </c>
      <c r="O538" s="809">
        <v>0.46135635666305697</v>
      </c>
      <c r="P538" s="808">
        <v>-0.10618974912415446</v>
      </c>
      <c r="Q538" s="808"/>
      <c r="R538" s="809">
        <v>0.30335185449319202</v>
      </c>
      <c r="S538" s="809">
        <v>0.29761381133011855</v>
      </c>
      <c r="T538" s="808">
        <v>1.9280164241802372E-2</v>
      </c>
      <c r="U538" s="808"/>
      <c r="V538" s="809">
        <v>0.36264765904374702</v>
      </c>
      <c r="W538" s="809">
        <v>0.38640002804629148</v>
      </c>
      <c r="X538" s="808">
        <v>-6.1470929809815854E-2</v>
      </c>
      <c r="Y538" s="808"/>
      <c r="Z538" s="809">
        <v>0.53598606030972795</v>
      </c>
      <c r="AA538" s="809">
        <v>0.57489210130722057</v>
      </c>
      <c r="AB538" s="808">
        <v>-6.7675379273825415E-2</v>
      </c>
      <c r="AC538" s="808"/>
      <c r="AD538" s="809">
        <v>0.425509881387093</v>
      </c>
      <c r="AE538" s="809">
        <v>0.38706849138746752</v>
      </c>
      <c r="AF538" s="808">
        <v>9.9314180448608166E-2</v>
      </c>
      <c r="AG538" s="808"/>
      <c r="AH538" s="809">
        <v>0.72680627348702798</v>
      </c>
      <c r="AI538" s="809">
        <v>0.73050118597811409</v>
      </c>
      <c r="AJ538" s="808">
        <v>-5.0580513242271599E-3</v>
      </c>
      <c r="AK538" s="808"/>
    </row>
    <row r="539" spans="1:37" x14ac:dyDescent="0.25">
      <c r="A539" s="810" t="s">
        <v>849</v>
      </c>
      <c r="B539" s="809">
        <v>0.82035178283833898</v>
      </c>
      <c r="C539" s="809">
        <v>0.75188207362239301</v>
      </c>
      <c r="D539" s="808">
        <v>9.1064425683238914E-2</v>
      </c>
      <c r="E539" s="808"/>
      <c r="F539" s="809">
        <v>0.56476201940016402</v>
      </c>
      <c r="G539" s="809">
        <v>0.54676294154717853</v>
      </c>
      <c r="H539" s="808">
        <v>3.29193449030276E-2</v>
      </c>
      <c r="I539" s="808"/>
      <c r="J539" s="809">
        <v>0.70146668557204706</v>
      </c>
      <c r="K539" s="809">
        <v>0.65610171918835103</v>
      </c>
      <c r="L539" s="808">
        <v>6.9143190845187885E-2</v>
      </c>
      <c r="M539" s="808"/>
      <c r="N539" s="809">
        <v>0.60469316132742001</v>
      </c>
      <c r="O539" s="809">
        <v>0.57968338421810994</v>
      </c>
      <c r="P539" s="808">
        <v>4.3143857129946589E-2</v>
      </c>
      <c r="Q539" s="808"/>
      <c r="R539" s="809">
        <v>0.39237875114741499</v>
      </c>
      <c r="S539" s="809">
        <v>0.44461306368915249</v>
      </c>
      <c r="T539" s="808">
        <v>-0.11748263109573559</v>
      </c>
      <c r="U539" s="808"/>
      <c r="V539" s="809">
        <v>0.51316068700495698</v>
      </c>
      <c r="W539" s="809">
        <v>0.52123081481883249</v>
      </c>
      <c r="X539" s="808">
        <v>-1.5482829457580114E-2</v>
      </c>
      <c r="Y539" s="808"/>
      <c r="Z539" s="809">
        <v>0.73399644418083998</v>
      </c>
      <c r="AA539" s="809">
        <v>0.68447184917235904</v>
      </c>
      <c r="AB539" s="808">
        <v>7.2354465809462379E-2</v>
      </c>
      <c r="AC539" s="808"/>
      <c r="AD539" s="809">
        <v>0.50134546591300999</v>
      </c>
      <c r="AE539" s="809">
        <v>0.51008334754456697</v>
      </c>
      <c r="AF539" s="808">
        <v>-1.7130301692104409E-2</v>
      </c>
      <c r="AG539" s="808"/>
      <c r="AH539" s="809">
        <v>0.943251295781667</v>
      </c>
      <c r="AI539" s="809">
        <v>0.90793161306526593</v>
      </c>
      <c r="AJ539" s="808">
        <v>3.8901258870322142E-2</v>
      </c>
      <c r="AK539" s="808"/>
    </row>
    <row r="540" spans="1:37" x14ac:dyDescent="0.25">
      <c r="A540" s="810" t="s">
        <v>848</v>
      </c>
      <c r="B540" s="809">
        <v>0.95972288559656505</v>
      </c>
      <c r="C540" s="809">
        <v>1.024100371055285</v>
      </c>
      <c r="D540" s="808">
        <v>-6.286247645080148E-2</v>
      </c>
      <c r="E540" s="808"/>
      <c r="F540" s="809">
        <v>0.77471282186630297</v>
      </c>
      <c r="G540" s="809">
        <v>0.8219166897936685</v>
      </c>
      <c r="H540" s="808">
        <v>-5.7431450794867597E-2</v>
      </c>
      <c r="I540" s="808"/>
      <c r="J540" s="809">
        <v>0.87663529141141905</v>
      </c>
      <c r="K540" s="809">
        <v>0.93285550593754007</v>
      </c>
      <c r="L540" s="808">
        <v>-6.0266798200026152E-2</v>
      </c>
      <c r="M540" s="808"/>
      <c r="N540" s="809">
        <v>0.61233210809004601</v>
      </c>
      <c r="O540" s="809">
        <v>0.71245684173500301</v>
      </c>
      <c r="P540" s="808">
        <v>-0.14053445455184246</v>
      </c>
      <c r="Q540" s="808"/>
      <c r="R540" s="809">
        <v>0.44708372872298702</v>
      </c>
      <c r="S540" s="809">
        <v>0.61377595959383502</v>
      </c>
      <c r="T540" s="808">
        <v>-0.27158481570564647</v>
      </c>
      <c r="U540" s="808"/>
      <c r="V540" s="809">
        <v>0.54582941175226296</v>
      </c>
      <c r="W540" s="809">
        <v>0.67231973207020002</v>
      </c>
      <c r="X540" s="808">
        <v>-0.18814012780563402</v>
      </c>
      <c r="Y540" s="808"/>
      <c r="Z540" s="809">
        <v>0.83345356321921105</v>
      </c>
      <c r="AA540" s="809">
        <v>0.91306430097837343</v>
      </c>
      <c r="AB540" s="808">
        <v>-8.7190724326706562E-2</v>
      </c>
      <c r="AC540" s="808"/>
      <c r="AD540" s="809">
        <v>0.66969401432448905</v>
      </c>
      <c r="AE540" s="809">
        <v>0.75620490905858251</v>
      </c>
      <c r="AF540" s="808">
        <v>-0.11440139266193462</v>
      </c>
      <c r="AG540" s="808"/>
      <c r="AH540" s="809">
        <v>1.1438169569234999</v>
      </c>
      <c r="AI540" s="809">
        <v>1.2669612809507149</v>
      </c>
      <c r="AJ540" s="808">
        <v>-9.7196596201273591E-2</v>
      </c>
      <c r="AK540" s="808"/>
    </row>
    <row r="541" spans="1:37" x14ac:dyDescent="0.25">
      <c r="A541" s="810" t="s">
        <v>847</v>
      </c>
      <c r="B541" s="809">
        <v>0.74106201206917099</v>
      </c>
      <c r="C541" s="809">
        <v>0.86556102089662001</v>
      </c>
      <c r="D541" s="808">
        <v>-0.14383620082438855</v>
      </c>
      <c r="E541" s="808"/>
      <c r="F541" s="809">
        <v>0.81523958596190804</v>
      </c>
      <c r="G541" s="809">
        <v>0.677805548172701</v>
      </c>
      <c r="H541" s="808">
        <v>0.20276322340487782</v>
      </c>
      <c r="I541" s="808"/>
      <c r="J541" s="809">
        <v>0.77374313902992697</v>
      </c>
      <c r="K541" s="809">
        <v>0.78238784068347944</v>
      </c>
      <c r="L541" s="808">
        <v>-1.1049125771178418E-2</v>
      </c>
      <c r="M541" s="808"/>
      <c r="N541" s="809">
        <v>0.57663176047030795</v>
      </c>
      <c r="O541" s="809">
        <v>0.63874199242477048</v>
      </c>
      <c r="P541" s="808">
        <v>-9.7238372756238853E-2</v>
      </c>
      <c r="Q541" s="808"/>
      <c r="R541" s="809">
        <v>0.77923034154752102</v>
      </c>
      <c r="S541" s="809">
        <v>0.58732521306556795</v>
      </c>
      <c r="T541" s="808">
        <v>0.32674423677522102</v>
      </c>
      <c r="U541" s="808"/>
      <c r="V541" s="809">
        <v>0.65575870064316799</v>
      </c>
      <c r="W541" s="809">
        <v>0.61855179312105646</v>
      </c>
      <c r="X541" s="808">
        <v>6.0151644431220307E-2</v>
      </c>
      <c r="Y541" s="808"/>
      <c r="Z541" s="809">
        <v>0.68405249791274203</v>
      </c>
      <c r="AA541" s="809">
        <v>0.78725484747979846</v>
      </c>
      <c r="AB541" s="808">
        <v>-0.13109141200899962</v>
      </c>
      <c r="AC541" s="808"/>
      <c r="AD541" s="809">
        <v>0.80437914292948198</v>
      </c>
      <c r="AE541" s="809">
        <v>0.65065722847810847</v>
      </c>
      <c r="AF541" s="808">
        <v>0.23625636928821966</v>
      </c>
      <c r="AG541" s="808"/>
      <c r="AH541" s="809">
        <v>1.1026415997218899</v>
      </c>
      <c r="AI541" s="809">
        <v>1.0934760123266001</v>
      </c>
      <c r="AJ541" s="808">
        <v>8.3820653511988055E-3</v>
      </c>
      <c r="AK541" s="808"/>
    </row>
    <row r="542" spans="1:37" x14ac:dyDescent="0.25">
      <c r="A542" s="810" t="s">
        <v>846</v>
      </c>
      <c r="B542" s="809">
        <v>1.07211850331116</v>
      </c>
      <c r="C542" s="809">
        <v>0.90320762045632352</v>
      </c>
      <c r="D542" s="808">
        <v>0.18701224284345427</v>
      </c>
      <c r="E542" s="808"/>
      <c r="F542" s="809">
        <v>0.688306084510102</v>
      </c>
      <c r="G542" s="809">
        <v>0.62278312648334999</v>
      </c>
      <c r="H542" s="808">
        <v>0.1052099121515036</v>
      </c>
      <c r="I542" s="808"/>
      <c r="J542" s="809">
        <v>0.90895708771787997</v>
      </c>
      <c r="K542" s="809">
        <v>0.78400192695334603</v>
      </c>
      <c r="L542" s="808">
        <v>0.1593811908729782</v>
      </c>
      <c r="M542" s="808"/>
      <c r="N542" s="809">
        <v>0.82321642296836794</v>
      </c>
      <c r="O542" s="809">
        <v>0.80321736700726043</v>
      </c>
      <c r="P542" s="808">
        <v>2.4898684693064835E-2</v>
      </c>
      <c r="Q542" s="808"/>
      <c r="R542" s="809">
        <v>0.970736468328947</v>
      </c>
      <c r="S542" s="809">
        <v>0.92310833137672943</v>
      </c>
      <c r="T542" s="808">
        <v>5.159539279770628E-2</v>
      </c>
      <c r="U542" s="808"/>
      <c r="V542" s="809">
        <v>0.87835536675455805</v>
      </c>
      <c r="W542" s="809">
        <v>0.84855913668300198</v>
      </c>
      <c r="X542" s="808">
        <v>3.511391107993822E-2</v>
      </c>
      <c r="Y542" s="808"/>
      <c r="Z542" s="809">
        <v>0.98444313874897804</v>
      </c>
      <c r="AA542" s="809">
        <v>0.86767406019662752</v>
      </c>
      <c r="AB542" s="808">
        <v>0.13457712280333581</v>
      </c>
      <c r="AC542" s="808"/>
      <c r="AD542" s="809">
        <v>0.77445966029892599</v>
      </c>
      <c r="AE542" s="809">
        <v>0.71646713225999803</v>
      </c>
      <c r="AF542" s="808">
        <v>8.0942342541239012E-2</v>
      </c>
      <c r="AG542" s="808"/>
      <c r="AH542" s="809">
        <v>1.3481506128935099</v>
      </c>
      <c r="AI542" s="809">
        <v>1.20868704961131</v>
      </c>
      <c r="AJ542" s="808">
        <v>0.1153843447954941</v>
      </c>
      <c r="AK542" s="808"/>
    </row>
    <row r="543" spans="1:37" x14ac:dyDescent="0.25">
      <c r="A543" s="810" t="s">
        <v>845</v>
      </c>
      <c r="B543" s="809">
        <v>0.84388756890432104</v>
      </c>
      <c r="C543" s="809">
        <v>0.72961393631595495</v>
      </c>
      <c r="D543" s="808">
        <v>0.15662205297964674</v>
      </c>
      <c r="E543" s="808"/>
      <c r="F543" s="809">
        <v>0.73590529152186102</v>
      </c>
      <c r="G543" s="809">
        <v>0.60249048261023797</v>
      </c>
      <c r="H543" s="808">
        <v>0.22143886544666219</v>
      </c>
      <c r="I543" s="808"/>
      <c r="J543" s="809">
        <v>0.80098548685012805</v>
      </c>
      <c r="K543" s="809">
        <v>0.67892949522989943</v>
      </c>
      <c r="L543" s="808">
        <v>0.17977712336521476</v>
      </c>
      <c r="M543" s="808"/>
      <c r="N543" s="809">
        <v>0.701322802701702</v>
      </c>
      <c r="O543" s="809">
        <v>0.76508188109548148</v>
      </c>
      <c r="P543" s="808">
        <v>-8.3336280689965014E-2</v>
      </c>
      <c r="Q543" s="808"/>
      <c r="R543" s="809">
        <v>0.50332825810673198</v>
      </c>
      <c r="S543" s="809">
        <v>0.42956953257930502</v>
      </c>
      <c r="T543" s="808">
        <v>0.17170381028782572</v>
      </c>
      <c r="U543" s="808"/>
      <c r="V543" s="809">
        <v>0.63096591939434798</v>
      </c>
      <c r="W543" s="809">
        <v>0.64600503380346908</v>
      </c>
      <c r="X543" s="808">
        <v>-2.3280181457063329E-2</v>
      </c>
      <c r="Y543" s="808"/>
      <c r="Z543" s="809">
        <v>0.79123764082532999</v>
      </c>
      <c r="AA543" s="809">
        <v>0.74287127179502543</v>
      </c>
      <c r="AB543" s="808">
        <v>6.5107335371086886E-2</v>
      </c>
      <c r="AC543" s="808"/>
      <c r="AD543" s="809">
        <v>0.65945939586716096</v>
      </c>
      <c r="AE543" s="809">
        <v>0.54519569740347296</v>
      </c>
      <c r="AF543" s="808">
        <v>0.20958290574902863</v>
      </c>
      <c r="AG543" s="808"/>
      <c r="AH543" s="809">
        <v>1.1112560562795599</v>
      </c>
      <c r="AI543" s="809">
        <v>1.0007300659749578</v>
      </c>
      <c r="AJ543" s="808">
        <v>0.11044535790670236</v>
      </c>
      <c r="AK543" s="808"/>
    </row>
    <row r="544" spans="1:37" x14ac:dyDescent="0.25">
      <c r="A544" s="810" t="s">
        <v>844</v>
      </c>
      <c r="B544" s="809">
        <v>0.48149488449697703</v>
      </c>
      <c r="C544" s="809">
        <v>0.63851929034453903</v>
      </c>
      <c r="D544" s="808">
        <v>-0.24591959588696702</v>
      </c>
      <c r="E544" s="808"/>
      <c r="F544" s="809">
        <v>0.60866680666003303</v>
      </c>
      <c r="G544" s="809">
        <v>0.58186130038547446</v>
      </c>
      <c r="H544" s="808">
        <v>4.6068549767445142E-2</v>
      </c>
      <c r="I544" s="808"/>
      <c r="J544" s="809">
        <v>0.52386403463856401</v>
      </c>
      <c r="K544" s="809">
        <v>0.619688782939807</v>
      </c>
      <c r="L544" s="808">
        <v>-0.15463366602611373</v>
      </c>
      <c r="M544" s="808"/>
      <c r="N544" s="809">
        <v>0.63711708333193595</v>
      </c>
      <c r="O544" s="809">
        <v>0.58778570880185055</v>
      </c>
      <c r="P544" s="808">
        <v>8.392748205913865E-2</v>
      </c>
      <c r="Q544" s="808"/>
      <c r="R544" s="809">
        <v>0.54515669166210401</v>
      </c>
      <c r="S544" s="809">
        <v>0.58372129653244753</v>
      </c>
      <c r="T544" s="808">
        <v>-6.6066811506507742E-2</v>
      </c>
      <c r="U544" s="808"/>
      <c r="V544" s="809">
        <v>0.61040150561305395</v>
      </c>
      <c r="W544" s="809">
        <v>0.58655444912995147</v>
      </c>
      <c r="X544" s="808">
        <v>4.0656168440074608E-2</v>
      </c>
      <c r="Y544" s="808"/>
      <c r="Z544" s="809">
        <v>0.54454876164710098</v>
      </c>
      <c r="AA544" s="809">
        <v>0.61772588742865353</v>
      </c>
      <c r="AB544" s="808">
        <v>-0.11846213226737144</v>
      </c>
      <c r="AC544" s="808"/>
      <c r="AD544" s="809">
        <v>0.58591404055110297</v>
      </c>
      <c r="AE544" s="809">
        <v>0.58255854460251055</v>
      </c>
      <c r="AF544" s="808">
        <v>5.7599291602218692E-3</v>
      </c>
      <c r="AG544" s="808"/>
      <c r="AH544" s="809">
        <v>0.83646230765613905</v>
      </c>
      <c r="AI544" s="809">
        <v>0.9097149184272455</v>
      </c>
      <c r="AJ544" s="808">
        <v>-8.0522600308400721E-2</v>
      </c>
      <c r="AK544" s="808"/>
    </row>
    <row r="545" spans="1:37" x14ac:dyDescent="0.25">
      <c r="A545" s="810" t="s">
        <v>354</v>
      </c>
      <c r="B545" s="809">
        <v>0.40636589604992601</v>
      </c>
      <c r="C545" s="809">
        <v>0.39100317186005196</v>
      </c>
      <c r="D545" s="808">
        <v>3.9290535973894064E-2</v>
      </c>
      <c r="E545" s="808"/>
      <c r="F545" s="809">
        <v>0.344865034206085</v>
      </c>
      <c r="G545" s="809">
        <v>0.33022502545452104</v>
      </c>
      <c r="H545" s="808">
        <v>4.4333432123787354E-2</v>
      </c>
      <c r="I545" s="808"/>
      <c r="J545" s="809"/>
      <c r="K545" s="809"/>
      <c r="L545" s="808"/>
      <c r="M545" s="808"/>
      <c r="N545" s="809">
        <v>0.18954386459587699</v>
      </c>
      <c r="O545" s="809">
        <v>0.20692714259645401</v>
      </c>
      <c r="P545" s="808">
        <v>-8.4006756109698003E-2</v>
      </c>
      <c r="Q545" s="808"/>
      <c r="R545" s="809">
        <v>0.14572516724989301</v>
      </c>
      <c r="S545" s="809">
        <v>0.15359410980673799</v>
      </c>
      <c r="T545" s="808">
        <v>-5.1232059398281529E-2</v>
      </c>
      <c r="U545" s="808"/>
      <c r="V545" s="809"/>
      <c r="W545" s="809"/>
      <c r="X545" s="808"/>
      <c r="Y545" s="808"/>
      <c r="Z545" s="809">
        <v>0.30553984166765502</v>
      </c>
      <c r="AA545" s="809">
        <v>0.30683353623345849</v>
      </c>
      <c r="AB545" s="808">
        <v>-4.2162749928976026E-3</v>
      </c>
      <c r="AC545" s="808"/>
      <c r="AD545" s="809">
        <v>0.25682318675476801</v>
      </c>
      <c r="AE545" s="809">
        <v>0.25340087302308245</v>
      </c>
      <c r="AF545" s="808">
        <v>1.3505532521878151E-2</v>
      </c>
      <c r="AG545" s="808"/>
      <c r="AH545" s="809">
        <v>0.28279244230552403</v>
      </c>
      <c r="AI545" s="809">
        <v>0.28178211170116596</v>
      </c>
      <c r="AJ545" s="808">
        <v>3.5855029911534544E-3</v>
      </c>
      <c r="AK545" s="808"/>
    </row>
    <row r="546" spans="1:37" x14ac:dyDescent="0.25">
      <c r="A546" s="817"/>
      <c r="B546" s="809"/>
      <c r="C546" s="809"/>
      <c r="D546" s="808"/>
      <c r="E546" s="808"/>
      <c r="F546" s="809"/>
      <c r="G546" s="809"/>
      <c r="H546" s="808"/>
      <c r="I546" s="808"/>
      <c r="J546" s="809"/>
      <c r="K546" s="809"/>
      <c r="L546" s="808"/>
      <c r="M546" s="808"/>
      <c r="N546" s="809"/>
      <c r="O546" s="809"/>
      <c r="P546" s="808"/>
      <c r="Q546" s="808"/>
      <c r="R546" s="809"/>
      <c r="S546" s="809"/>
      <c r="T546" s="808"/>
      <c r="U546" s="808"/>
      <c r="V546" s="809"/>
      <c r="W546" s="809"/>
      <c r="X546" s="808"/>
      <c r="Y546" s="808"/>
      <c r="Z546" s="809"/>
      <c r="AA546" s="809"/>
      <c r="AB546" s="808"/>
      <c r="AC546" s="808"/>
      <c r="AD546" s="809"/>
      <c r="AE546" s="809"/>
      <c r="AF546" s="808"/>
      <c r="AG546" s="808"/>
      <c r="AH546" s="809"/>
      <c r="AI546" s="809"/>
      <c r="AJ546" s="808"/>
      <c r="AK546" s="808"/>
    </row>
    <row r="547" spans="1:37" x14ac:dyDescent="0.25">
      <c r="A547" s="813" t="s">
        <v>865</v>
      </c>
      <c r="B547" s="812"/>
      <c r="C547" s="812"/>
      <c r="D547" s="811"/>
      <c r="E547" s="811"/>
      <c r="F547" s="812"/>
      <c r="G547" s="812"/>
      <c r="H547" s="811"/>
      <c r="I547" s="811"/>
      <c r="J547" s="812"/>
      <c r="K547" s="812"/>
      <c r="L547" s="811"/>
      <c r="M547" s="811"/>
      <c r="N547" s="812"/>
      <c r="O547" s="812"/>
      <c r="P547" s="811"/>
      <c r="Q547" s="811"/>
      <c r="R547" s="812"/>
      <c r="S547" s="812"/>
      <c r="T547" s="811"/>
      <c r="U547" s="811"/>
      <c r="V547" s="812"/>
      <c r="W547" s="812"/>
      <c r="X547" s="811"/>
      <c r="Y547" s="811"/>
      <c r="Z547" s="812"/>
      <c r="AA547" s="812"/>
      <c r="AB547" s="811"/>
      <c r="AC547" s="811"/>
      <c r="AD547" s="812"/>
      <c r="AE547" s="812"/>
      <c r="AF547" s="811"/>
      <c r="AG547" s="811"/>
      <c r="AH547" s="812"/>
      <c r="AI547" s="812"/>
      <c r="AJ547" s="811"/>
      <c r="AK547" s="811"/>
    </row>
    <row r="548" spans="1:37" x14ac:dyDescent="0.25">
      <c r="A548" s="810" t="s">
        <v>862</v>
      </c>
      <c r="B548" s="809">
        <v>4.6346870172683803E-2</v>
      </c>
      <c r="C548" s="809">
        <v>0.1291477529190955</v>
      </c>
      <c r="D548" s="808">
        <v>-0.64113297269896941</v>
      </c>
      <c r="E548" s="808"/>
      <c r="F548" s="809">
        <v>6.7162505053978305E-2</v>
      </c>
      <c r="G548" s="809">
        <v>0.1878516248834165</v>
      </c>
      <c r="H548" s="808">
        <v>-0.64247045988736939</v>
      </c>
      <c r="I548" s="808"/>
      <c r="J548" s="809">
        <v>5.6934224118612597E-2</v>
      </c>
      <c r="K548" s="809">
        <v>0.1589511912161565</v>
      </c>
      <c r="L548" s="808">
        <v>-0.64181316489042106</v>
      </c>
      <c r="M548" s="808"/>
      <c r="N548" s="809">
        <v>0.164229770587418</v>
      </c>
      <c r="O548" s="809">
        <v>0.13813587144438799</v>
      </c>
      <c r="P548" s="808">
        <v>0.18890023909202419</v>
      </c>
      <c r="Q548" s="808"/>
      <c r="R548" s="809">
        <v>4.5573637655851797E-2</v>
      </c>
      <c r="S548" s="809">
        <v>0.20062858217490501</v>
      </c>
      <c r="T548" s="808">
        <v>-0.77284573732310302</v>
      </c>
      <c r="U548" s="808"/>
      <c r="V548" s="809">
        <v>0.10403634428769599</v>
      </c>
      <c r="W548" s="809">
        <v>0.16988598678006001</v>
      </c>
      <c r="X548" s="808">
        <v>-0.38761079557206285</v>
      </c>
      <c r="Y548" s="808"/>
      <c r="Z548" s="809">
        <v>0.104924368766245</v>
      </c>
      <c r="AA548" s="809">
        <v>0.133490589767399</v>
      </c>
      <c r="AB548" s="808">
        <v>-0.213994267692796</v>
      </c>
      <c r="AC548" s="808"/>
      <c r="AD548" s="809">
        <v>5.6463488449823997E-2</v>
      </c>
      <c r="AE548" s="809">
        <v>0.194029722520113</v>
      </c>
      <c r="AF548" s="808">
        <v>-0.70899567490763682</v>
      </c>
      <c r="AG548" s="808"/>
      <c r="AH548" s="809">
        <v>8.0307983410887795E-2</v>
      </c>
      <c r="AI548" s="809">
        <v>0.16423661242896048</v>
      </c>
      <c r="AJ548" s="808">
        <v>-0.51102265065516672</v>
      </c>
      <c r="AK548" s="808"/>
    </row>
    <row r="549" spans="1:37" x14ac:dyDescent="0.25">
      <c r="A549" s="810" t="s">
        <v>861</v>
      </c>
      <c r="B549" s="809">
        <v>5.7668651068978498E-2</v>
      </c>
      <c r="C549" s="809">
        <v>7.5732959983116355E-2</v>
      </c>
      <c r="D549" s="808">
        <v>-0.23852638161990566</v>
      </c>
      <c r="E549" s="808"/>
      <c r="F549" s="809">
        <v>8.3693062389132503E-2</v>
      </c>
      <c r="G549" s="809">
        <v>0.10657277478966701</v>
      </c>
      <c r="H549" s="808">
        <v>-0.21468627842045129</v>
      </c>
      <c r="I549" s="808"/>
      <c r="J549" s="809">
        <v>7.0895686532736799E-2</v>
      </c>
      <c r="K549" s="809">
        <v>9.1407877214882097E-2</v>
      </c>
      <c r="L549" s="808">
        <v>-0.224402877598012</v>
      </c>
      <c r="M549" s="808"/>
      <c r="N549" s="809">
        <v>0.125079581883973</v>
      </c>
      <c r="O549" s="809">
        <v>0.6773318114411645</v>
      </c>
      <c r="P549" s="808">
        <v>-0.81533484804465306</v>
      </c>
      <c r="Q549" s="808"/>
      <c r="R549" s="809">
        <v>0.16841779631780801</v>
      </c>
      <c r="S549" s="809">
        <v>0.160658376202128</v>
      </c>
      <c r="T549" s="808">
        <v>4.829763812574394E-2</v>
      </c>
      <c r="U549" s="808"/>
      <c r="V549" s="809">
        <v>0.14708460357706299</v>
      </c>
      <c r="W549" s="809">
        <v>0.41486626620255496</v>
      </c>
      <c r="X549" s="808">
        <v>-0.64546501955102276</v>
      </c>
      <c r="Y549" s="808"/>
      <c r="Z549" s="809">
        <v>9.1992436947944498E-2</v>
      </c>
      <c r="AA549" s="809">
        <v>0.37594883082575747</v>
      </c>
      <c r="AB549" s="808">
        <v>-0.75530596345814782</v>
      </c>
      <c r="AC549" s="808"/>
      <c r="AD549" s="809">
        <v>0.12678986598071701</v>
      </c>
      <c r="AE549" s="809">
        <v>0.133547866453506</v>
      </c>
      <c r="AF549" s="808">
        <v>-5.0603582462635237E-2</v>
      </c>
      <c r="AG549" s="808"/>
      <c r="AH549" s="809">
        <v>0.109669477779714</v>
      </c>
      <c r="AI549" s="809">
        <v>0.25277751604646298</v>
      </c>
      <c r="AJ549" s="808">
        <v>-0.56614227604184675</v>
      </c>
      <c r="AK549" s="808"/>
    </row>
    <row r="550" spans="1:37" x14ac:dyDescent="0.25">
      <c r="A550" s="810" t="s">
        <v>860</v>
      </c>
      <c r="B550" s="809">
        <v>9.1495129445156906E-2</v>
      </c>
      <c r="C550" s="809">
        <v>0.13094772873678001</v>
      </c>
      <c r="D550" s="808">
        <v>-0.30128509804799569</v>
      </c>
      <c r="E550" s="808"/>
      <c r="F550" s="809">
        <v>7.7944963373142995E-2</v>
      </c>
      <c r="G550" s="809">
        <v>8.0902021182227252E-2</v>
      </c>
      <c r="H550" s="808">
        <v>-3.6551099291124635E-2</v>
      </c>
      <c r="I550" s="808"/>
      <c r="J550" s="809">
        <v>8.4601089471680796E-2</v>
      </c>
      <c r="K550" s="809">
        <v>0.1054836095493695</v>
      </c>
      <c r="L550" s="808">
        <v>-0.19796933539627365</v>
      </c>
      <c r="M550" s="808"/>
      <c r="N550" s="809">
        <v>9.8430883752833195E-2</v>
      </c>
      <c r="O550" s="809">
        <v>0.1244468044735985</v>
      </c>
      <c r="P550" s="808">
        <v>-0.20905254121076774</v>
      </c>
      <c r="Q550" s="808"/>
      <c r="R550" s="809">
        <v>0.10571701774407601</v>
      </c>
      <c r="S550" s="809">
        <v>0.21398021532144201</v>
      </c>
      <c r="T550" s="808">
        <v>-0.505949568350198</v>
      </c>
      <c r="U550" s="808"/>
      <c r="V550" s="809">
        <v>0.10211748134818401</v>
      </c>
      <c r="W550" s="809">
        <v>0.16973521077928</v>
      </c>
      <c r="X550" s="808">
        <v>-0.39837184707081569</v>
      </c>
      <c r="Y550" s="808"/>
      <c r="Z550" s="809">
        <v>9.5118004167200093E-2</v>
      </c>
      <c r="AA550" s="809">
        <v>0.127614379529811</v>
      </c>
      <c r="AB550" s="808">
        <v>-0.25464509158248644</v>
      </c>
      <c r="AC550" s="808"/>
      <c r="AD550" s="809">
        <v>9.2373861183211198E-2</v>
      </c>
      <c r="AE550" s="809">
        <v>0.148736900542557</v>
      </c>
      <c r="AF550" s="808">
        <v>-0.37894456018477446</v>
      </c>
      <c r="AG550" s="808"/>
      <c r="AH550" s="809">
        <v>9.3725850948719797E-2</v>
      </c>
      <c r="AI550" s="809">
        <v>0.138329588400256</v>
      </c>
      <c r="AJ550" s="808">
        <v>-0.32244538545488549</v>
      </c>
      <c r="AK550" s="808"/>
    </row>
    <row r="551" spans="1:37" x14ac:dyDescent="0.25">
      <c r="A551" s="810" t="s">
        <v>859</v>
      </c>
      <c r="B551" s="809">
        <v>0.215391295130855</v>
      </c>
      <c r="C551" s="809">
        <v>0.2164411323057765</v>
      </c>
      <c r="D551" s="808">
        <v>-4.8504513155029046E-3</v>
      </c>
      <c r="E551" s="808"/>
      <c r="F551" s="809">
        <v>0.186601967739702</v>
      </c>
      <c r="G551" s="809">
        <v>0.20377854046787949</v>
      </c>
      <c r="H551" s="808">
        <v>-8.4290390385266992E-2</v>
      </c>
      <c r="I551" s="808"/>
      <c r="J551" s="809">
        <v>0.20076451685698399</v>
      </c>
      <c r="K551" s="809">
        <v>0.21000342628424351</v>
      </c>
      <c r="L551" s="808">
        <v>-4.3994089004788371E-2</v>
      </c>
      <c r="M551" s="808"/>
      <c r="N551" s="809">
        <v>0.120549058770533</v>
      </c>
      <c r="O551" s="809">
        <v>0.13064943638115051</v>
      </c>
      <c r="P551" s="808">
        <v>-7.7309002552074874E-2</v>
      </c>
      <c r="Q551" s="808"/>
      <c r="R551" s="809">
        <v>0.123059778010009</v>
      </c>
      <c r="S551" s="809">
        <v>9.6711529087011999E-2</v>
      </c>
      <c r="T551" s="808">
        <v>0.27244165376902801</v>
      </c>
      <c r="U551" s="808"/>
      <c r="V551" s="809">
        <v>0.12181710245989601</v>
      </c>
      <c r="W551" s="809">
        <v>0.1134569406986175</v>
      </c>
      <c r="X551" s="808">
        <v>7.3685767567857344E-2</v>
      </c>
      <c r="Y551" s="808"/>
      <c r="Z551" s="809">
        <v>0.16510783125884401</v>
      </c>
      <c r="AA551" s="809">
        <v>0.17169970961922748</v>
      </c>
      <c r="AB551" s="808">
        <v>-3.8391901622909265E-2</v>
      </c>
      <c r="AC551" s="808"/>
      <c r="AD551" s="809">
        <v>0.15310386558456701</v>
      </c>
      <c r="AE551" s="809">
        <v>0.14813618572392151</v>
      </c>
      <c r="AF551" s="808">
        <v>3.353454685206806E-2</v>
      </c>
      <c r="AG551" s="808"/>
      <c r="AH551" s="809">
        <v>0.15902817122282401</v>
      </c>
      <c r="AI551" s="809">
        <v>0.159742223360096</v>
      </c>
      <c r="AJ551" s="808">
        <v>-4.4700275371925497E-3</v>
      </c>
      <c r="AK551" s="808"/>
    </row>
    <row r="552" spans="1:37" x14ac:dyDescent="0.25">
      <c r="A552" s="810" t="s">
        <v>858</v>
      </c>
      <c r="B552" s="809">
        <v>0.44132837941095998</v>
      </c>
      <c r="C552" s="809">
        <v>0.42610221956483352</v>
      </c>
      <c r="D552" s="808">
        <v>3.5733584916963171E-2</v>
      </c>
      <c r="E552" s="808"/>
      <c r="F552" s="809">
        <v>0.40055043640971399</v>
      </c>
      <c r="G552" s="809">
        <v>0.35887378609569798</v>
      </c>
      <c r="H552" s="808">
        <v>0.11613177648729807</v>
      </c>
      <c r="I552" s="808"/>
      <c r="J552" s="809">
        <v>0.42076705564954098</v>
      </c>
      <c r="K552" s="809">
        <v>0.39219288477097203</v>
      </c>
      <c r="L552" s="808">
        <v>7.2857443334943067E-2</v>
      </c>
      <c r="M552" s="808"/>
      <c r="N552" s="809">
        <v>0.17953925200835799</v>
      </c>
      <c r="O552" s="809">
        <v>0.2957315906662335</v>
      </c>
      <c r="P552" s="808">
        <v>-0.39289795992411136</v>
      </c>
      <c r="Q552" s="808"/>
      <c r="R552" s="809">
        <v>0.22639671281505899</v>
      </c>
      <c r="S552" s="809">
        <v>0.227762395507908</v>
      </c>
      <c r="T552" s="808">
        <v>-5.9960850420612581E-3</v>
      </c>
      <c r="U552" s="808"/>
      <c r="V552" s="809">
        <v>0.20302062444725699</v>
      </c>
      <c r="W552" s="809">
        <v>0.26173227441083102</v>
      </c>
      <c r="X552" s="808">
        <v>-0.22431948866732662</v>
      </c>
      <c r="Y552" s="808"/>
      <c r="Z552" s="809">
        <v>0.30218495627861802</v>
      </c>
      <c r="AA552" s="809">
        <v>0.35787808933772747</v>
      </c>
      <c r="AB552" s="808">
        <v>-0.15562040459691892</v>
      </c>
      <c r="AC552" s="808"/>
      <c r="AD552" s="809">
        <v>0.308524568456777</v>
      </c>
      <c r="AE552" s="809">
        <v>0.2908080182865655</v>
      </c>
      <c r="AF552" s="808">
        <v>6.0921807708731818E-2</v>
      </c>
      <c r="AG552" s="808"/>
      <c r="AH552" s="809">
        <v>0.30537113169735403</v>
      </c>
      <c r="AI552" s="809">
        <v>0.32419451614406902</v>
      </c>
      <c r="AJ552" s="808">
        <v>-5.8062007558295839E-2</v>
      </c>
      <c r="AK552" s="808"/>
    </row>
    <row r="553" spans="1:37" x14ac:dyDescent="0.25">
      <c r="A553" s="810" t="s">
        <v>857</v>
      </c>
      <c r="B553" s="809">
        <v>0.97823467611285897</v>
      </c>
      <c r="C553" s="809">
        <v>1.003794898759615</v>
      </c>
      <c r="D553" s="808">
        <v>-2.5463590897244759E-2</v>
      </c>
      <c r="E553" s="808"/>
      <c r="F553" s="809">
        <v>0.91910218630131502</v>
      </c>
      <c r="G553" s="809">
        <v>0.72644613672045955</v>
      </c>
      <c r="H553" s="808">
        <v>0.26520348838332464</v>
      </c>
      <c r="I553" s="808"/>
      <c r="J553" s="809">
        <v>0.94994479534787202</v>
      </c>
      <c r="K553" s="809">
        <v>0.8715998708835091</v>
      </c>
      <c r="L553" s="808">
        <v>8.9886342439389671E-2</v>
      </c>
      <c r="M553" s="808"/>
      <c r="N553" s="809">
        <v>0.54809059428575202</v>
      </c>
      <c r="O553" s="809">
        <v>0.70483182092789398</v>
      </c>
      <c r="P553" s="808">
        <v>-0.22238103046453825</v>
      </c>
      <c r="Q553" s="808"/>
      <c r="R553" s="809">
        <v>0.631286511884664</v>
      </c>
      <c r="S553" s="809">
        <v>0.54606839290485798</v>
      </c>
      <c r="T553" s="808">
        <v>0.15605759294450441</v>
      </c>
      <c r="U553" s="808"/>
      <c r="V553" s="809">
        <v>0.58561714618226901</v>
      </c>
      <c r="W553" s="809">
        <v>0.63339344391051999</v>
      </c>
      <c r="X553" s="808">
        <v>-7.5429100486553782E-2</v>
      </c>
      <c r="Y553" s="808"/>
      <c r="Z553" s="809">
        <v>0.78539915762219703</v>
      </c>
      <c r="AA553" s="809">
        <v>0.874117102390359</v>
      </c>
      <c r="AB553" s="808">
        <v>-0.10149434729689426</v>
      </c>
      <c r="AC553" s="808"/>
      <c r="AD553" s="809">
        <v>0.79785040034032295</v>
      </c>
      <c r="AE553" s="809">
        <v>0.652920846223218</v>
      </c>
      <c r="AF553" s="808">
        <v>0.22197109336520865</v>
      </c>
      <c r="AG553" s="808"/>
      <c r="AH553" s="809">
        <v>0.79120763261625104</v>
      </c>
      <c r="AI553" s="809">
        <v>0.77117368041195999</v>
      </c>
      <c r="AJ553" s="808">
        <v>2.5978521717168742E-2</v>
      </c>
      <c r="AK553" s="808"/>
    </row>
    <row r="554" spans="1:37" x14ac:dyDescent="0.25">
      <c r="A554" s="810" t="s">
        <v>856</v>
      </c>
      <c r="B554" s="809">
        <v>1.1098395484155399</v>
      </c>
      <c r="C554" s="809">
        <v>1.09129483507779</v>
      </c>
      <c r="D554" s="808">
        <v>1.6993311744601048E-2</v>
      </c>
      <c r="E554" s="808"/>
      <c r="F554" s="809">
        <v>0.99014348040025402</v>
      </c>
      <c r="G554" s="809">
        <v>0.97600668816161251</v>
      </c>
      <c r="H554" s="808">
        <v>1.4484319021695738E-2</v>
      </c>
      <c r="I554" s="808"/>
      <c r="J554" s="809">
        <v>1.0564336617924399</v>
      </c>
      <c r="K554" s="809">
        <v>1.0396254706048351</v>
      </c>
      <c r="L554" s="808">
        <v>1.616754462337874E-2</v>
      </c>
      <c r="M554" s="808"/>
      <c r="N554" s="809">
        <v>0.58977637400073502</v>
      </c>
      <c r="O554" s="809">
        <v>0.64997986042716149</v>
      </c>
      <c r="P554" s="808">
        <v>-9.2623618194664123E-2</v>
      </c>
      <c r="Q554" s="808"/>
      <c r="R554" s="809">
        <v>0.57828976840902602</v>
      </c>
      <c r="S554" s="809">
        <v>0.76539296534185142</v>
      </c>
      <c r="T554" s="808">
        <v>-0.24445377133726143</v>
      </c>
      <c r="U554" s="808"/>
      <c r="V554" s="809">
        <v>0.58530485603420901</v>
      </c>
      <c r="W554" s="809">
        <v>0.69499890386588548</v>
      </c>
      <c r="X554" s="808">
        <v>-0.15783341127807624</v>
      </c>
      <c r="Y554" s="808"/>
      <c r="Z554" s="809">
        <v>0.89467824032386001</v>
      </c>
      <c r="AA554" s="809">
        <v>0.91319921490286893</v>
      </c>
      <c r="AB554" s="808">
        <v>-2.0281417544778416E-2</v>
      </c>
      <c r="AC554" s="808"/>
      <c r="AD554" s="809">
        <v>0.84258255697566797</v>
      </c>
      <c r="AE554" s="809">
        <v>0.90279917552448552</v>
      </c>
      <c r="AF554" s="808">
        <v>-6.6699904232671026E-2</v>
      </c>
      <c r="AG554" s="808"/>
      <c r="AH554" s="809">
        <v>0.87259089512898302</v>
      </c>
      <c r="AI554" s="809">
        <v>0.90876762162504043</v>
      </c>
      <c r="AJ554" s="808">
        <v>-3.98085557134693E-2</v>
      </c>
      <c r="AK554" s="808"/>
    </row>
    <row r="555" spans="1:37" x14ac:dyDescent="0.25">
      <c r="A555" s="810" t="s">
        <v>855</v>
      </c>
      <c r="B555" s="809">
        <v>1.14516894448406</v>
      </c>
      <c r="C555" s="809">
        <v>1.14277944105874</v>
      </c>
      <c r="D555" s="808">
        <v>2.0909576594292695E-3</v>
      </c>
      <c r="E555" s="808"/>
      <c r="F555" s="809">
        <v>1.1771192759632501</v>
      </c>
      <c r="G555" s="809">
        <v>1.23264471491411</v>
      </c>
      <c r="H555" s="808">
        <v>-4.504577700211769E-2</v>
      </c>
      <c r="I555" s="808"/>
      <c r="J555" s="809">
        <v>1.15972336133522</v>
      </c>
      <c r="K555" s="809">
        <v>1.18411169381924</v>
      </c>
      <c r="L555" s="808">
        <v>-2.0596310813684893E-2</v>
      </c>
      <c r="M555" s="808"/>
      <c r="N555" s="809">
        <v>0.60691817861756503</v>
      </c>
      <c r="O555" s="809">
        <v>0.54299459260154503</v>
      </c>
      <c r="P555" s="808">
        <v>0.11772416684622083</v>
      </c>
      <c r="Q555" s="808"/>
      <c r="R555" s="809">
        <v>0.56953142158243097</v>
      </c>
      <c r="S555" s="809">
        <v>0.71329161255448903</v>
      </c>
      <c r="T555" s="808">
        <v>-0.20154476576166958</v>
      </c>
      <c r="U555" s="808"/>
      <c r="V555" s="809">
        <v>0.59211094636564099</v>
      </c>
      <c r="W555" s="809">
        <v>0.61144961975741041</v>
      </c>
      <c r="X555" s="808">
        <v>-3.1627582660762703E-2</v>
      </c>
      <c r="Y555" s="808"/>
      <c r="Z555" s="809">
        <v>0.90847049420003601</v>
      </c>
      <c r="AA555" s="809">
        <v>0.8824714354415415</v>
      </c>
      <c r="AB555" s="808">
        <v>2.9461643419071089E-2</v>
      </c>
      <c r="AC555" s="808"/>
      <c r="AD555" s="809">
        <v>0.94569099963508996</v>
      </c>
      <c r="AE555" s="809">
        <v>1.0368350419010501</v>
      </c>
      <c r="AF555" s="808">
        <v>-8.7906020323972101E-2</v>
      </c>
      <c r="AG555" s="808"/>
      <c r="AH555" s="809">
        <v>0.92450827624779097</v>
      </c>
      <c r="AI555" s="809">
        <v>0.94980813604495795</v>
      </c>
      <c r="AJ555" s="808">
        <v>-2.663681099060352E-2</v>
      </c>
      <c r="AK555" s="808"/>
    </row>
    <row r="556" spans="1:37" x14ac:dyDescent="0.25">
      <c r="A556" s="810" t="s">
        <v>854</v>
      </c>
      <c r="B556" s="809">
        <v>1.2885825323689499</v>
      </c>
      <c r="C556" s="809">
        <v>1.3122770214987649</v>
      </c>
      <c r="D556" s="808">
        <v>-1.8056011605501757E-2</v>
      </c>
      <c r="E556" s="808"/>
      <c r="F556" s="809">
        <v>1.2634937890540701</v>
      </c>
      <c r="G556" s="809">
        <v>1.2294558116823451</v>
      </c>
      <c r="H556" s="808">
        <v>2.7685401173669334E-2</v>
      </c>
      <c r="I556" s="808"/>
      <c r="J556" s="809">
        <v>1.2767268367650899</v>
      </c>
      <c r="K556" s="809">
        <v>1.2728255999685851</v>
      </c>
      <c r="L556" s="808">
        <v>3.0650206883025203E-3</v>
      </c>
      <c r="M556" s="808"/>
      <c r="N556" s="809">
        <v>0.59355825661996398</v>
      </c>
      <c r="O556" s="809">
        <v>0.87271202400896142</v>
      </c>
      <c r="P556" s="808">
        <v>-0.31986928071261567</v>
      </c>
      <c r="Q556" s="808"/>
      <c r="R556" s="809">
        <v>0.53652482142664504</v>
      </c>
      <c r="S556" s="809">
        <v>0.47028650275349249</v>
      </c>
      <c r="T556" s="808">
        <v>0.14084673552256363</v>
      </c>
      <c r="U556" s="808"/>
      <c r="V556" s="809">
        <v>0.56916196042146605</v>
      </c>
      <c r="W556" s="809">
        <v>0.6984936490964555</v>
      </c>
      <c r="X556" s="808">
        <v>-0.18515800228432705</v>
      </c>
      <c r="Y556" s="808"/>
      <c r="Z556" s="809">
        <v>0.97196369503671598</v>
      </c>
      <c r="AA556" s="809">
        <v>1.1147043823421749</v>
      </c>
      <c r="AB556" s="808">
        <v>-0.12805250393430553</v>
      </c>
      <c r="AC556" s="808"/>
      <c r="AD556" s="809">
        <v>0.96462950639323697</v>
      </c>
      <c r="AE556" s="809">
        <v>0.92078028400447898</v>
      </c>
      <c r="AF556" s="808">
        <v>4.7621808536187873E-2</v>
      </c>
      <c r="AG556" s="808"/>
      <c r="AH556" s="809">
        <v>0.96864097459515996</v>
      </c>
      <c r="AI556" s="809">
        <v>1.025949685111835</v>
      </c>
      <c r="AJ556" s="808">
        <v>-5.5859182324743406E-2</v>
      </c>
      <c r="AK556" s="808"/>
    </row>
    <row r="557" spans="1:37" x14ac:dyDescent="0.25">
      <c r="A557" s="810" t="s">
        <v>853</v>
      </c>
      <c r="B557" s="809">
        <v>1.46680964643423</v>
      </c>
      <c r="C557" s="809">
        <v>1.5425660950867202</v>
      </c>
      <c r="D557" s="808">
        <v>-4.9110666242298887E-2</v>
      </c>
      <c r="E557" s="808"/>
      <c r="F557" s="809">
        <v>1.24851579922166</v>
      </c>
      <c r="G557" s="809">
        <v>1.3060119559304351</v>
      </c>
      <c r="H557" s="808">
        <v>-4.4024219263608028E-2</v>
      </c>
      <c r="I557" s="808"/>
      <c r="J557" s="809">
        <v>1.3603658775413301</v>
      </c>
      <c r="K557" s="809">
        <v>1.42675394418327</v>
      </c>
      <c r="L557" s="808">
        <v>-4.6530845008417338E-2</v>
      </c>
      <c r="M557" s="808"/>
      <c r="N557" s="809">
        <v>0.79210823745279102</v>
      </c>
      <c r="O557" s="809">
        <v>0.80798017802653144</v>
      </c>
      <c r="P557" s="808">
        <v>-1.9643972717879269E-2</v>
      </c>
      <c r="Q557" s="808"/>
      <c r="R557" s="809">
        <v>0.53600244172081501</v>
      </c>
      <c r="S557" s="809">
        <v>0.52479635761835697</v>
      </c>
      <c r="T557" s="808">
        <v>2.1353204799884205E-2</v>
      </c>
      <c r="U557" s="808"/>
      <c r="V557" s="809">
        <v>0.68053258480086298</v>
      </c>
      <c r="W557" s="809">
        <v>0.68480497104244953</v>
      </c>
      <c r="X557" s="808">
        <v>-6.2388364895816593E-3</v>
      </c>
      <c r="Y557" s="808"/>
      <c r="Z557" s="809">
        <v>1.1492093008709201</v>
      </c>
      <c r="AA557" s="809">
        <v>1.200533382480975</v>
      </c>
      <c r="AB557" s="808">
        <v>-4.2751065783768992E-2</v>
      </c>
      <c r="AC557" s="808"/>
      <c r="AD557" s="809">
        <v>0.94990121508735403</v>
      </c>
      <c r="AE557" s="809">
        <v>0.98452939313371302</v>
      </c>
      <c r="AF557" s="808">
        <v>-3.5172315105940148E-2</v>
      </c>
      <c r="AG557" s="808"/>
      <c r="AH557" s="809">
        <v>1.0566494037874801</v>
      </c>
      <c r="AI557" s="809">
        <v>1.09997788676286</v>
      </c>
      <c r="AJ557" s="808">
        <v>-3.9390321839007085E-2</v>
      </c>
      <c r="AK557" s="808"/>
    </row>
    <row r="558" spans="1:37" x14ac:dyDescent="0.25">
      <c r="A558" s="810" t="s">
        <v>852</v>
      </c>
      <c r="B558" s="809">
        <v>1.73571110824316</v>
      </c>
      <c r="C558" s="809">
        <v>1.9063655163841999</v>
      </c>
      <c r="D558" s="808">
        <v>-8.9518199251064842E-2</v>
      </c>
      <c r="E558" s="808"/>
      <c r="F558" s="809">
        <v>1.3504697859453101</v>
      </c>
      <c r="G558" s="809">
        <v>1.375192234367455</v>
      </c>
      <c r="H558" s="808">
        <v>-1.797744911897094E-2</v>
      </c>
      <c r="I558" s="808"/>
      <c r="J558" s="809">
        <v>1.5468335831384099</v>
      </c>
      <c r="K558" s="809">
        <v>1.64572041397539</v>
      </c>
      <c r="L558" s="808">
        <v>-6.0087260264402892E-2</v>
      </c>
      <c r="M558" s="808"/>
      <c r="N558" s="809">
        <v>1.15226879373922</v>
      </c>
      <c r="O558" s="809">
        <v>1.1672677128395901</v>
      </c>
      <c r="P558" s="808">
        <v>-1.2849596485353401E-2</v>
      </c>
      <c r="Q558" s="808"/>
      <c r="R558" s="809">
        <v>0.65549484944919301</v>
      </c>
      <c r="S558" s="809">
        <v>0.71844127151612247</v>
      </c>
      <c r="T558" s="808">
        <v>-8.7615264549173233E-2</v>
      </c>
      <c r="U558" s="808"/>
      <c r="V558" s="809">
        <v>0.93882023691396799</v>
      </c>
      <c r="W558" s="809">
        <v>0.97194524942030902</v>
      </c>
      <c r="X558" s="808">
        <v>-3.4081150688372176E-2</v>
      </c>
      <c r="Y558" s="808"/>
      <c r="Z558" s="809">
        <v>1.4511026444338799</v>
      </c>
      <c r="AA558" s="809">
        <v>1.550387202950795</v>
      </c>
      <c r="AB558" s="808">
        <v>-6.4038556515398498E-2</v>
      </c>
      <c r="AC558" s="808"/>
      <c r="AD558" s="809">
        <v>1.0535456930268901</v>
      </c>
      <c r="AE558" s="809">
        <v>1.0952261713019951</v>
      </c>
      <c r="AF558" s="808">
        <v>-3.8056503183772204E-2</v>
      </c>
      <c r="AG558" s="808"/>
      <c r="AH558" s="809">
        <v>1.26726713133955</v>
      </c>
      <c r="AI558" s="809">
        <v>1.3385601158181601</v>
      </c>
      <c r="AJ558" s="808">
        <v>-5.3260950805361557E-2</v>
      </c>
      <c r="AK558" s="808"/>
    </row>
    <row r="559" spans="1:37" x14ac:dyDescent="0.25">
      <c r="A559" s="810" t="s">
        <v>851</v>
      </c>
      <c r="B559" s="809">
        <v>1.9273324427742899</v>
      </c>
      <c r="C559" s="809">
        <v>1.75467371702495</v>
      </c>
      <c r="D559" s="808">
        <v>9.8399334345808109E-2</v>
      </c>
      <c r="E559" s="808"/>
      <c r="F559" s="809">
        <v>1.47884255367365</v>
      </c>
      <c r="G559" s="809">
        <v>1.493210578513795</v>
      </c>
      <c r="H559" s="808">
        <v>-9.6222361714351119E-3</v>
      </c>
      <c r="I559" s="808"/>
      <c r="J559" s="809">
        <v>1.7128990627421301</v>
      </c>
      <c r="K559" s="809">
        <v>1.629650385534775</v>
      </c>
      <c r="L559" s="808">
        <v>5.1083764926694232E-2</v>
      </c>
      <c r="M559" s="808"/>
      <c r="N559" s="809">
        <v>1.0881893503207101</v>
      </c>
      <c r="O559" s="809">
        <v>1.0719796032676498</v>
      </c>
      <c r="P559" s="808">
        <v>1.5121320409128157E-2</v>
      </c>
      <c r="Q559" s="808"/>
      <c r="R559" s="809">
        <v>1.0368357287666901</v>
      </c>
      <c r="S559" s="809">
        <v>0.99869114481688892</v>
      </c>
      <c r="T559" s="808">
        <v>3.8194575117410284E-2</v>
      </c>
      <c r="U559" s="808"/>
      <c r="V559" s="809">
        <v>1.0651094766118301</v>
      </c>
      <c r="W559" s="809">
        <v>1.0384488580043651</v>
      </c>
      <c r="X559" s="808">
        <v>2.5673501782937942E-2</v>
      </c>
      <c r="Y559" s="808"/>
      <c r="Z559" s="809">
        <v>1.51919448322661</v>
      </c>
      <c r="AA559" s="809">
        <v>1.4294047060868751</v>
      </c>
      <c r="AB559" s="808">
        <v>6.2816203666729603E-2</v>
      </c>
      <c r="AC559" s="808"/>
      <c r="AD559" s="809">
        <v>1.27657098723189</v>
      </c>
      <c r="AE559" s="809">
        <v>1.2678061075812099</v>
      </c>
      <c r="AF559" s="808">
        <v>6.9134228004329359E-3</v>
      </c>
      <c r="AG559" s="808"/>
      <c r="AH559" s="809">
        <v>1.4064835146400101</v>
      </c>
      <c r="AI559" s="809">
        <v>1.3536912525807598</v>
      </c>
      <c r="AJ559" s="808">
        <v>3.8998746544755943E-2</v>
      </c>
      <c r="AK559" s="808"/>
    </row>
    <row r="560" spans="1:37" x14ac:dyDescent="0.25">
      <c r="A560" s="810" t="s">
        <v>850</v>
      </c>
      <c r="B560" s="809">
        <v>1.7436413672965401</v>
      </c>
      <c r="C560" s="809">
        <v>2.003571321027505</v>
      </c>
      <c r="D560" s="808">
        <v>-0.12973331720363382</v>
      </c>
      <c r="E560" s="808"/>
      <c r="F560" s="809">
        <v>1.4682127377876999</v>
      </c>
      <c r="G560" s="809">
        <v>1.4374680663182351</v>
      </c>
      <c r="H560" s="808">
        <v>2.1388072674345147E-2</v>
      </c>
      <c r="I560" s="808"/>
      <c r="J560" s="809">
        <v>1.61326327113399</v>
      </c>
      <c r="K560" s="809">
        <v>1.7342977822654699</v>
      </c>
      <c r="L560" s="808">
        <v>-6.9788771207085057E-2</v>
      </c>
      <c r="M560" s="808"/>
      <c r="N560" s="809">
        <v>1.1310583978756701</v>
      </c>
      <c r="O560" s="809">
        <v>1.4642107845268848</v>
      </c>
      <c r="P560" s="808">
        <v>-0.22753034615768303</v>
      </c>
      <c r="Q560" s="808"/>
      <c r="R560" s="809">
        <v>1.21010113073033</v>
      </c>
      <c r="S560" s="809">
        <v>0.9338916148634745</v>
      </c>
      <c r="T560" s="808">
        <v>0.29576185444949576</v>
      </c>
      <c r="U560" s="808"/>
      <c r="V560" s="809">
        <v>1.16710722702645</v>
      </c>
      <c r="W560" s="809">
        <v>1.2214468971676049</v>
      </c>
      <c r="X560" s="808">
        <v>-4.4487951352745976E-2</v>
      </c>
      <c r="Y560" s="808"/>
      <c r="Z560" s="809">
        <v>1.4672383867988601</v>
      </c>
      <c r="AA560" s="809">
        <v>1.7665558609705299</v>
      </c>
      <c r="AB560" s="808">
        <v>-0.16943561241659658</v>
      </c>
      <c r="AC560" s="808"/>
      <c r="AD560" s="809">
        <v>1.35617820543273</v>
      </c>
      <c r="AE560" s="809">
        <v>1.225055542173195</v>
      </c>
      <c r="AF560" s="808">
        <v>0.10703405580038368</v>
      </c>
      <c r="AG560" s="808"/>
      <c r="AH560" s="809">
        <v>1.41551787332922</v>
      </c>
      <c r="AI560" s="809">
        <v>1.5131629419082149</v>
      </c>
      <c r="AJ560" s="808">
        <v>-6.4530438774727694E-2</v>
      </c>
      <c r="AK560" s="808"/>
    </row>
    <row r="561" spans="1:37" x14ac:dyDescent="0.25">
      <c r="A561" s="810" t="s">
        <v>849</v>
      </c>
      <c r="B561" s="809">
        <v>2.3191098328817401</v>
      </c>
      <c r="C561" s="809">
        <v>2.2292999487456404</v>
      </c>
      <c r="D561" s="808">
        <v>4.0286137442668041E-2</v>
      </c>
      <c r="E561" s="808"/>
      <c r="F561" s="809">
        <v>1.6460092505719801</v>
      </c>
      <c r="G561" s="809">
        <v>1.7027539843951649</v>
      </c>
      <c r="H561" s="808">
        <v>-3.3325268560943103E-2</v>
      </c>
      <c r="I561" s="808"/>
      <c r="J561" s="809">
        <v>2.0060236313005499</v>
      </c>
      <c r="K561" s="809">
        <v>1.98342934648158</v>
      </c>
      <c r="L561" s="808">
        <v>1.1391524915697218E-2</v>
      </c>
      <c r="M561" s="808"/>
      <c r="N561" s="809">
        <v>1.8440147889984699</v>
      </c>
      <c r="O561" s="809">
        <v>1.713846527253545</v>
      </c>
      <c r="P561" s="808">
        <v>7.5950944075208859E-2</v>
      </c>
      <c r="Q561" s="808"/>
      <c r="R561" s="809">
        <v>1.35884184961118</v>
      </c>
      <c r="S561" s="809">
        <v>1.2223417973868949</v>
      </c>
      <c r="T561" s="808">
        <v>0.11167093567126075</v>
      </c>
      <c r="U561" s="808"/>
      <c r="V561" s="809">
        <v>1.6348482063874701</v>
      </c>
      <c r="W561" s="809">
        <v>1.5011447466782399</v>
      </c>
      <c r="X561" s="808">
        <v>8.906766652922149E-2</v>
      </c>
      <c r="Y561" s="808"/>
      <c r="Z561" s="809">
        <v>2.1288693819246101</v>
      </c>
      <c r="AA561" s="809">
        <v>2.02751661268353</v>
      </c>
      <c r="AB561" s="808">
        <v>4.9988625793272332E-2</v>
      </c>
      <c r="AC561" s="808"/>
      <c r="AD561" s="809">
        <v>1.5403657793269301</v>
      </c>
      <c r="AE561" s="809">
        <v>1.5302500426337</v>
      </c>
      <c r="AF561" s="808">
        <v>6.6105122766864722E-3</v>
      </c>
      <c r="AG561" s="808"/>
      <c r="AH561" s="809">
        <v>1.8628556231454101</v>
      </c>
      <c r="AI561" s="809">
        <v>1.8017241353820199</v>
      </c>
      <c r="AJ561" s="808">
        <v>3.392943823246751E-2</v>
      </c>
      <c r="AK561" s="808"/>
    </row>
    <row r="562" spans="1:37" x14ac:dyDescent="0.25">
      <c r="A562" s="810" t="s">
        <v>848</v>
      </c>
      <c r="B562" s="809">
        <v>2.3211902349312301</v>
      </c>
      <c r="C562" s="809">
        <v>2.5627733423452499</v>
      </c>
      <c r="D562" s="808">
        <v>-9.4266279199291883E-2</v>
      </c>
      <c r="E562" s="808"/>
      <c r="F562" s="809">
        <v>1.8860809537582801</v>
      </c>
      <c r="G562" s="809">
        <v>1.9382512983194</v>
      </c>
      <c r="H562" s="808">
        <v>-2.6916192243160244E-2</v>
      </c>
      <c r="I562" s="808"/>
      <c r="J562" s="809">
        <v>2.1257836573031201</v>
      </c>
      <c r="K562" s="809">
        <v>2.2809285961202752</v>
      </c>
      <c r="L562" s="808">
        <v>-6.801832336226897E-2</v>
      </c>
      <c r="M562" s="808"/>
      <c r="N562" s="809">
        <v>2.1366482069525001</v>
      </c>
      <c r="O562" s="809">
        <v>3.1536469156543001</v>
      </c>
      <c r="P562" s="808">
        <v>-0.32248337746801914</v>
      </c>
      <c r="Q562" s="808"/>
      <c r="R562" s="809">
        <v>1.4444243543358</v>
      </c>
      <c r="S562" s="809">
        <v>1.4890160463792701</v>
      </c>
      <c r="T562" s="808">
        <v>-2.9947086300312509E-2</v>
      </c>
      <c r="U562" s="808"/>
      <c r="V562" s="809">
        <v>1.85806905934051</v>
      </c>
      <c r="W562" s="809">
        <v>2.4765879674650302</v>
      </c>
      <c r="X562" s="808">
        <v>-0.24974639150719113</v>
      </c>
      <c r="Y562" s="808"/>
      <c r="Z562" s="809">
        <v>2.25411304597923</v>
      </c>
      <c r="AA562" s="809">
        <v>2.7732907399011202</v>
      </c>
      <c r="AB562" s="808">
        <v>-0.18720637055904246</v>
      </c>
      <c r="AC562" s="808"/>
      <c r="AD562" s="809">
        <v>1.7445115681786101</v>
      </c>
      <c r="AE562" s="809">
        <v>1.7964238727682149</v>
      </c>
      <c r="AF562" s="808">
        <v>-2.8897581120211964E-2</v>
      </c>
      <c r="AG562" s="808"/>
      <c r="AH562" s="809">
        <v>2.0334523678640002</v>
      </c>
      <c r="AI562" s="809">
        <v>2.3471739337844202</v>
      </c>
      <c r="AJ562" s="808">
        <v>-0.13365927484317155</v>
      </c>
      <c r="AK562" s="808"/>
    </row>
    <row r="563" spans="1:37" x14ac:dyDescent="0.25">
      <c r="A563" s="810" t="s">
        <v>847</v>
      </c>
      <c r="B563" s="809">
        <v>2.1841827724143998</v>
      </c>
      <c r="C563" s="809">
        <v>2.205486444704555</v>
      </c>
      <c r="D563" s="808">
        <v>-9.6593984249170907E-3</v>
      </c>
      <c r="E563" s="808"/>
      <c r="F563" s="809">
        <v>2.2552422191095798</v>
      </c>
      <c r="G563" s="809">
        <v>1.9985580734692199</v>
      </c>
      <c r="H563" s="808">
        <v>0.12843466949889118</v>
      </c>
      <c r="I563" s="808"/>
      <c r="J563" s="809">
        <v>2.2154901160943701</v>
      </c>
      <c r="K563" s="809">
        <v>2.1138197800922049</v>
      </c>
      <c r="L563" s="808">
        <v>4.8097920626767085E-2</v>
      </c>
      <c r="M563" s="808"/>
      <c r="N563" s="809">
        <v>1.8768798478053199</v>
      </c>
      <c r="O563" s="809">
        <v>1.75264571092163</v>
      </c>
      <c r="P563" s="808">
        <v>7.0883770809766961E-2</v>
      </c>
      <c r="Q563" s="808"/>
      <c r="R563" s="809">
        <v>1.9760105264903201</v>
      </c>
      <c r="S563" s="809">
        <v>1.8794406818098151</v>
      </c>
      <c r="T563" s="808">
        <v>5.1382225369045791E-2</v>
      </c>
      <c r="U563" s="808"/>
      <c r="V563" s="809">
        <v>1.91559634443573</v>
      </c>
      <c r="W563" s="809">
        <v>1.8024339057676699</v>
      </c>
      <c r="X563" s="808">
        <v>6.2783128028133364E-2</v>
      </c>
      <c r="Y563" s="808"/>
      <c r="Z563" s="809">
        <v>2.0776379592765202</v>
      </c>
      <c r="AA563" s="809">
        <v>2.0491483989055697</v>
      </c>
      <c r="AB563" s="808">
        <v>1.3903122090213924E-2</v>
      </c>
      <c r="AC563" s="808"/>
      <c r="AD563" s="809">
        <v>2.1710255147644699</v>
      </c>
      <c r="AE563" s="809">
        <v>1.9628159725756249</v>
      </c>
      <c r="AF563" s="808">
        <v>0.10607695530194335</v>
      </c>
      <c r="AG563" s="808"/>
      <c r="AH563" s="809">
        <v>2.1172524473677199</v>
      </c>
      <c r="AI563" s="809">
        <v>2.0123196842393201</v>
      </c>
      <c r="AJ563" s="808">
        <v>5.2145175515721114E-2</v>
      </c>
      <c r="AK563" s="808"/>
    </row>
    <row r="564" spans="1:37" x14ac:dyDescent="0.25">
      <c r="A564" s="810" t="s">
        <v>846</v>
      </c>
      <c r="B564" s="809">
        <v>2.54913282436218</v>
      </c>
      <c r="C564" s="809">
        <v>2.2920744204367001</v>
      </c>
      <c r="D564" s="808">
        <v>0.1121509849913615</v>
      </c>
      <c r="E564" s="808"/>
      <c r="F564" s="809">
        <v>1.9665888128860001</v>
      </c>
      <c r="G564" s="809">
        <v>2.1146591047151699</v>
      </c>
      <c r="H564" s="808">
        <v>-7.0020880197195615E-2</v>
      </c>
      <c r="I564" s="808"/>
      <c r="J564" s="809">
        <v>2.3014891815255298</v>
      </c>
      <c r="K564" s="809">
        <v>2.2166569139918701</v>
      </c>
      <c r="L564" s="808">
        <v>3.8270364258079691E-2</v>
      </c>
      <c r="M564" s="808"/>
      <c r="N564" s="809">
        <v>2.3909980183030299</v>
      </c>
      <c r="O564" s="809">
        <v>2.2887665441143348</v>
      </c>
      <c r="P564" s="808">
        <v>4.4666623798564321E-2</v>
      </c>
      <c r="Q564" s="808"/>
      <c r="R564" s="809">
        <v>2.8990319868647298</v>
      </c>
      <c r="S564" s="809">
        <v>2.9680803764840249</v>
      </c>
      <c r="T564" s="808">
        <v>-2.3263652213182134E-2</v>
      </c>
      <c r="U564" s="808"/>
      <c r="V564" s="809">
        <v>2.5808871710993699</v>
      </c>
      <c r="W564" s="809">
        <v>2.5456774100490049</v>
      </c>
      <c r="X564" s="808">
        <v>1.3831195151190504E-2</v>
      </c>
      <c r="Y564" s="808"/>
      <c r="Z564" s="809">
        <v>2.4934300887638301</v>
      </c>
      <c r="AA564" s="809">
        <v>2.2908886077798751</v>
      </c>
      <c r="AB564" s="808">
        <v>8.8411754415348945E-2</v>
      </c>
      <c r="AC564" s="808"/>
      <c r="AD564" s="809">
        <v>2.2510246181698901</v>
      </c>
      <c r="AE564" s="809">
        <v>2.3808753933563001</v>
      </c>
      <c r="AF564" s="808">
        <v>-5.4539089088303953E-2</v>
      </c>
      <c r="AG564" s="808"/>
      <c r="AH564" s="809">
        <v>2.39452541949455</v>
      </c>
      <c r="AI564" s="809">
        <v>2.327716417445985</v>
      </c>
      <c r="AJ564" s="808">
        <v>2.8701521176651368E-2</v>
      </c>
      <c r="AK564" s="808"/>
    </row>
    <row r="565" spans="1:37" x14ac:dyDescent="0.25">
      <c r="A565" s="810" t="s">
        <v>845</v>
      </c>
      <c r="B565" s="809">
        <v>2.4639711904906898</v>
      </c>
      <c r="C565" s="809">
        <v>2.1529591563421651</v>
      </c>
      <c r="D565" s="808">
        <v>0.14445793513190841</v>
      </c>
      <c r="E565" s="808"/>
      <c r="F565" s="809">
        <v>2.1769105367809498</v>
      </c>
      <c r="G565" s="809">
        <v>2.0347582765998502</v>
      </c>
      <c r="H565" s="808">
        <v>6.9861988923146601E-2</v>
      </c>
      <c r="I565" s="808"/>
      <c r="J565" s="809">
        <v>2.3499200700798299</v>
      </c>
      <c r="K565" s="809">
        <v>2.1058321631707049</v>
      </c>
      <c r="L565" s="808">
        <v>0.11591042780047928</v>
      </c>
      <c r="M565" s="808"/>
      <c r="N565" s="809">
        <v>1.89588362049032</v>
      </c>
      <c r="O565" s="809">
        <v>2.0669227782474797</v>
      </c>
      <c r="P565" s="808">
        <v>-8.2750627917595396E-2</v>
      </c>
      <c r="Q565" s="808"/>
      <c r="R565" s="809">
        <v>2.34886520449809</v>
      </c>
      <c r="S565" s="809">
        <v>1.3979211907665499</v>
      </c>
      <c r="T565" s="808">
        <v>0.68025581128081347</v>
      </c>
      <c r="U565" s="808"/>
      <c r="V565" s="809">
        <v>2.0568495325138598</v>
      </c>
      <c r="W565" s="809">
        <v>1.8294862557314251</v>
      </c>
      <c r="X565" s="808">
        <v>0.12427711663323501</v>
      </c>
      <c r="Y565" s="808"/>
      <c r="Z565" s="809">
        <v>2.2541734227829502</v>
      </c>
      <c r="AA565" s="809">
        <v>2.1207776630277353</v>
      </c>
      <c r="AB565" s="808">
        <v>6.2899455270936794E-2</v>
      </c>
      <c r="AC565" s="808"/>
      <c r="AD565" s="809">
        <v>2.2334304278149202</v>
      </c>
      <c r="AE565" s="809">
        <v>1.823751978924895</v>
      </c>
      <c r="AF565" s="808">
        <v>0.22463495783649884</v>
      </c>
      <c r="AG565" s="808"/>
      <c r="AH565" s="809">
        <v>2.2462399998818201</v>
      </c>
      <c r="AI565" s="809">
        <v>2.007004342841745</v>
      </c>
      <c r="AJ565" s="808">
        <v>0.11920036839648192</v>
      </c>
      <c r="AK565" s="808"/>
    </row>
    <row r="566" spans="1:37" x14ac:dyDescent="0.25">
      <c r="A566" s="810" t="s">
        <v>844</v>
      </c>
      <c r="B566" s="809">
        <v>1.4444846534909299</v>
      </c>
      <c r="C566" s="809">
        <v>1.5008494659644849</v>
      </c>
      <c r="D566" s="808">
        <v>-3.7555273697841153E-2</v>
      </c>
      <c r="E566" s="808"/>
      <c r="F566" s="809">
        <v>1.67383371831509</v>
      </c>
      <c r="G566" s="809">
        <v>1.8249286239362599</v>
      </c>
      <c r="H566" s="808">
        <v>-8.2794967232892314E-2</v>
      </c>
      <c r="I566" s="808"/>
      <c r="J566" s="809">
        <v>1.52089558443454</v>
      </c>
      <c r="K566" s="809">
        <v>1.6085538620990749</v>
      </c>
      <c r="L566" s="808">
        <v>-5.4495083894887837E-2</v>
      </c>
      <c r="M566" s="808"/>
      <c r="N566" s="809">
        <v>1.8973997810177401</v>
      </c>
      <c r="O566" s="809">
        <v>1.7633571264055501</v>
      </c>
      <c r="P566" s="808">
        <v>7.6015602628053167E-2</v>
      </c>
      <c r="Q566" s="808"/>
      <c r="R566" s="809">
        <v>1.22660255623973</v>
      </c>
      <c r="S566" s="809">
        <v>1.58595974906929</v>
      </c>
      <c r="T566" s="808">
        <v>-0.22658657827882858</v>
      </c>
      <c r="U566" s="808"/>
      <c r="V566" s="809">
        <v>1.70252528052073</v>
      </c>
      <c r="W566" s="809">
        <v>1.7099553432262948</v>
      </c>
      <c r="X566" s="808">
        <v>-4.345179384360973E-3</v>
      </c>
      <c r="Y566" s="808"/>
      <c r="Z566" s="809">
        <v>1.62799352963009</v>
      </c>
      <c r="AA566" s="809">
        <v>1.608418348399135</v>
      </c>
      <c r="AB566" s="808">
        <v>1.2170453819081512E-2</v>
      </c>
      <c r="AC566" s="808"/>
      <c r="AD566" s="809">
        <v>1.51361127142368</v>
      </c>
      <c r="AE566" s="809">
        <v>1.73528077115641</v>
      </c>
      <c r="AF566" s="808">
        <v>-0.12774272810330689</v>
      </c>
      <c r="AG566" s="808"/>
      <c r="AH566" s="809">
        <v>1.59178970325325</v>
      </c>
      <c r="AI566" s="809">
        <v>1.6489821615064701</v>
      </c>
      <c r="AJ566" s="808">
        <v>-3.4683491179171112E-2</v>
      </c>
      <c r="AK566" s="808"/>
    </row>
    <row r="567" spans="1:37" x14ac:dyDescent="0.25">
      <c r="A567" s="810" t="s">
        <v>354</v>
      </c>
      <c r="B567" s="809">
        <v>1.2283676430669499</v>
      </c>
      <c r="C567" s="809">
        <v>1.24139123621936</v>
      </c>
      <c r="D567" s="808">
        <v>-1.0491127029439372E-2</v>
      </c>
      <c r="E567" s="808"/>
      <c r="F567" s="809">
        <v>1.0113833790386899</v>
      </c>
      <c r="G567" s="809">
        <v>1.0031830647019859</v>
      </c>
      <c r="H567" s="808">
        <v>8.1742950267407466E-3</v>
      </c>
      <c r="I567" s="808"/>
      <c r="J567" s="809">
        <v>1.12478336555902</v>
      </c>
      <c r="K567" s="809">
        <v>1.1273169272726649</v>
      </c>
      <c r="L567" s="808">
        <v>-2.2474263025343832E-3</v>
      </c>
      <c r="M567" s="808"/>
      <c r="N567" s="809">
        <v>0.71748327995071204</v>
      </c>
      <c r="O567" s="809">
        <v>0.82693774847262402</v>
      </c>
      <c r="P567" s="808">
        <v>-0.13236119493163456</v>
      </c>
      <c r="Q567" s="808"/>
      <c r="R567" s="809">
        <v>0.56727914904507903</v>
      </c>
      <c r="S567" s="809">
        <v>0.56461672164461341</v>
      </c>
      <c r="T567" s="808">
        <v>4.7154597063836859E-3</v>
      </c>
      <c r="U567" s="808"/>
      <c r="V567" s="809">
        <v>0.649233107010877</v>
      </c>
      <c r="W567" s="809">
        <v>0.70721302193222457</v>
      </c>
      <c r="X567" s="808">
        <v>-8.1983664218931829E-2</v>
      </c>
      <c r="Y567" s="808"/>
      <c r="Z567" s="809">
        <v>0.99079743752478899</v>
      </c>
      <c r="AA567" s="809">
        <v>1.051879852432525</v>
      </c>
      <c r="AB567" s="808">
        <v>-5.806976411467514E-2</v>
      </c>
      <c r="AC567" s="808"/>
      <c r="AD567" s="809">
        <v>0.81504018835964398</v>
      </c>
      <c r="AE567" s="809">
        <v>0.81243210881305306</v>
      </c>
      <c r="AF567" s="808">
        <v>3.2102122974943421E-3</v>
      </c>
      <c r="AG567" s="808"/>
      <c r="AH567" s="809">
        <v>0.908730630091105</v>
      </c>
      <c r="AI567" s="809">
        <v>0.93961692763389149</v>
      </c>
      <c r="AJ567" s="808">
        <v>-3.2871159122860011E-2</v>
      </c>
      <c r="AK567" s="808"/>
    </row>
    <row r="568" spans="1:37" x14ac:dyDescent="0.25">
      <c r="A568" s="817"/>
      <c r="B568" s="809"/>
      <c r="C568" s="809"/>
      <c r="D568" s="808"/>
      <c r="E568" s="808"/>
      <c r="F568" s="809"/>
      <c r="G568" s="809"/>
      <c r="H568" s="808"/>
      <c r="I568" s="808"/>
      <c r="J568" s="809"/>
      <c r="K568" s="809"/>
      <c r="L568" s="808"/>
      <c r="M568" s="808"/>
      <c r="N568" s="809"/>
      <c r="O568" s="809"/>
      <c r="P568" s="808"/>
      <c r="Q568" s="808"/>
      <c r="R568" s="809"/>
      <c r="S568" s="809"/>
      <c r="T568" s="808"/>
      <c r="U568" s="808"/>
      <c r="V568" s="809"/>
      <c r="W568" s="809"/>
      <c r="X568" s="808"/>
      <c r="Y568" s="808"/>
      <c r="Z568" s="809"/>
      <c r="AA568" s="809"/>
      <c r="AB568" s="808"/>
      <c r="AC568" s="808"/>
      <c r="AD568" s="809"/>
      <c r="AE568" s="809"/>
      <c r="AF568" s="808"/>
      <c r="AG568" s="808"/>
      <c r="AH568" s="809"/>
      <c r="AI568" s="809"/>
      <c r="AJ568" s="808"/>
      <c r="AK568" s="808"/>
    </row>
    <row r="569" spans="1:37" x14ac:dyDescent="0.25">
      <c r="A569" s="813" t="s">
        <v>864</v>
      </c>
      <c r="B569" s="812"/>
      <c r="C569" s="812"/>
      <c r="D569" s="811"/>
      <c r="E569" s="811"/>
      <c r="F569" s="812"/>
      <c r="G569" s="812"/>
      <c r="H569" s="811"/>
      <c r="I569" s="811"/>
      <c r="J569" s="812"/>
      <c r="K569" s="812"/>
      <c r="L569" s="811"/>
      <c r="M569" s="811"/>
      <c r="N569" s="812"/>
      <c r="O569" s="812"/>
      <c r="P569" s="811"/>
      <c r="Q569" s="811"/>
      <c r="R569" s="812"/>
      <c r="S569" s="812"/>
      <c r="T569" s="811"/>
      <c r="U569" s="811"/>
      <c r="V569" s="812"/>
      <c r="W569" s="812"/>
      <c r="X569" s="811"/>
      <c r="Y569" s="811"/>
      <c r="Z569" s="812"/>
      <c r="AA569" s="812"/>
      <c r="AB569" s="811"/>
      <c r="AC569" s="811"/>
      <c r="AD569" s="812"/>
      <c r="AE569" s="812"/>
      <c r="AF569" s="811"/>
      <c r="AG569" s="811"/>
      <c r="AH569" s="812"/>
      <c r="AI569" s="812"/>
      <c r="AJ569" s="811"/>
      <c r="AK569" s="811"/>
    </row>
    <row r="570" spans="1:37" x14ac:dyDescent="0.25">
      <c r="A570" s="810" t="s">
        <v>862</v>
      </c>
      <c r="B570" s="809">
        <v>0</v>
      </c>
      <c r="C570" s="809">
        <v>0</v>
      </c>
      <c r="D570" s="808"/>
      <c r="E570" s="808"/>
      <c r="F570" s="809">
        <v>0</v>
      </c>
      <c r="G570" s="809">
        <v>0</v>
      </c>
      <c r="H570" s="808"/>
      <c r="I570" s="808"/>
      <c r="J570" s="809">
        <v>0</v>
      </c>
      <c r="K570" s="809">
        <v>0</v>
      </c>
      <c r="L570" s="808"/>
      <c r="M570" s="808"/>
      <c r="N570" s="809">
        <v>0</v>
      </c>
      <c r="O570" s="809">
        <v>0</v>
      </c>
      <c r="P570" s="808"/>
      <c r="Q570" s="808"/>
      <c r="R570" s="809">
        <v>0</v>
      </c>
      <c r="S570" s="809">
        <v>2.2292064686100552E-2</v>
      </c>
      <c r="T570" s="808">
        <v>-1</v>
      </c>
      <c r="U570" s="808"/>
      <c r="V570" s="809">
        <v>0</v>
      </c>
      <c r="W570" s="809">
        <v>1.132573245200405E-2</v>
      </c>
      <c r="X570" s="808">
        <v>-1</v>
      </c>
      <c r="Y570" s="808"/>
      <c r="Z570" s="809">
        <v>0</v>
      </c>
      <c r="AA570" s="809">
        <v>0</v>
      </c>
      <c r="AB570" s="808"/>
      <c r="AC570" s="808"/>
      <c r="AD570" s="809">
        <v>0</v>
      </c>
      <c r="AE570" s="809">
        <v>1.0779429028895199E-2</v>
      </c>
      <c r="AF570" s="808">
        <v>-1</v>
      </c>
      <c r="AG570" s="808"/>
      <c r="AH570" s="809">
        <v>0</v>
      </c>
      <c r="AI570" s="809">
        <v>5.4745537476320249E-3</v>
      </c>
      <c r="AJ570" s="808">
        <v>-1</v>
      </c>
      <c r="AK570" s="808"/>
    </row>
    <row r="571" spans="1:37" x14ac:dyDescent="0.25">
      <c r="A571" s="810" t="s">
        <v>861</v>
      </c>
      <c r="B571" s="809">
        <v>2.1625744150866998E-2</v>
      </c>
      <c r="C571" s="809">
        <v>1.37696290878393E-2</v>
      </c>
      <c r="D571" s="808">
        <v>0.57053933790895328</v>
      </c>
      <c r="E571" s="808"/>
      <c r="F571" s="809">
        <v>1.3948843731522101E-2</v>
      </c>
      <c r="G571" s="809">
        <v>6.6607984243542001E-3</v>
      </c>
      <c r="H571" s="808">
        <v>1.0941699242121286</v>
      </c>
      <c r="I571" s="808"/>
      <c r="J571" s="809">
        <v>1.77239216331842E-2</v>
      </c>
      <c r="K571" s="809">
        <v>1.015643080165355E-2</v>
      </c>
      <c r="L571" s="808">
        <v>0.74509352540447571</v>
      </c>
      <c r="M571" s="808"/>
      <c r="N571" s="809">
        <v>6.9488656602207299E-3</v>
      </c>
      <c r="O571" s="809">
        <v>0.15205408011944499</v>
      </c>
      <c r="P571" s="808">
        <v>-0.95430003815246456</v>
      </c>
      <c r="Q571" s="808"/>
      <c r="R571" s="809">
        <v>1.3473423705424601E-2</v>
      </c>
      <c r="S571" s="809">
        <v>0</v>
      </c>
      <c r="T571" s="808"/>
      <c r="U571" s="808"/>
      <c r="V571" s="809">
        <v>1.02617165286323E-2</v>
      </c>
      <c r="W571" s="809">
        <v>7.4811949643083797E-2</v>
      </c>
      <c r="X571" s="808">
        <v>-0.8628331893823199</v>
      </c>
      <c r="Y571" s="808"/>
      <c r="Z571" s="809">
        <v>1.4152682607376101E-2</v>
      </c>
      <c r="AA571" s="809">
        <v>8.2777724218515356E-2</v>
      </c>
      <c r="AB571" s="808">
        <v>-0.82902788472396183</v>
      </c>
      <c r="AC571" s="808"/>
      <c r="AD571" s="809">
        <v>1.3707012538455901E-2</v>
      </c>
      <c r="AE571" s="809">
        <v>3.3386966613376499E-3</v>
      </c>
      <c r="AF571" s="808">
        <v>3.1054980217832013</v>
      </c>
      <c r="AG571" s="808"/>
      <c r="AH571" s="809">
        <v>1.39262828926621E-2</v>
      </c>
      <c r="AI571" s="809">
        <v>4.2412334907124601E-2</v>
      </c>
      <c r="AJ571" s="808">
        <v>-0.67164545589960656</v>
      </c>
      <c r="AK571" s="808"/>
    </row>
    <row r="572" spans="1:37" x14ac:dyDescent="0.25">
      <c r="A572" s="810" t="s">
        <v>860</v>
      </c>
      <c r="B572" s="809">
        <v>2.1528265751801601E-2</v>
      </c>
      <c r="C572" s="809">
        <v>3.1427454896827203E-2</v>
      </c>
      <c r="D572" s="808">
        <v>-0.31498539024313377</v>
      </c>
      <c r="E572" s="808"/>
      <c r="F572" s="809">
        <v>3.1177985349257201E-2</v>
      </c>
      <c r="G572" s="809">
        <v>3.0338257943335251E-2</v>
      </c>
      <c r="H572" s="808">
        <v>2.7678827422799441E-2</v>
      </c>
      <c r="I572" s="808"/>
      <c r="J572" s="809">
        <v>2.6437840459900198E-2</v>
      </c>
      <c r="K572" s="809">
        <v>3.0873251575425302E-2</v>
      </c>
      <c r="L572" s="808">
        <v>-0.14366517581373359</v>
      </c>
      <c r="M572" s="808"/>
      <c r="N572" s="809">
        <v>0</v>
      </c>
      <c r="O572" s="809">
        <v>2.9867233073663652E-2</v>
      </c>
      <c r="P572" s="808">
        <v>-1</v>
      </c>
      <c r="Q572" s="808"/>
      <c r="R572" s="809">
        <v>1.92212759534683E-2</v>
      </c>
      <c r="S572" s="809">
        <v>5.83582405422114E-2</v>
      </c>
      <c r="T572" s="808">
        <v>-0.67063304556679948</v>
      </c>
      <c r="U572" s="808"/>
      <c r="V572" s="809">
        <v>9.7254744141127506E-3</v>
      </c>
      <c r="W572" s="809">
        <v>4.4278750638073003E-2</v>
      </c>
      <c r="X572" s="808">
        <v>-0.78035797591474232</v>
      </c>
      <c r="Y572" s="808"/>
      <c r="Z572" s="809">
        <v>1.02830274775351E-2</v>
      </c>
      <c r="AA572" s="809">
        <v>3.06274510871547E-2</v>
      </c>
      <c r="AB572" s="808">
        <v>-0.6642545457578789</v>
      </c>
      <c r="AC572" s="808"/>
      <c r="AD572" s="809">
        <v>2.4965908427894899E-2</v>
      </c>
      <c r="AE572" s="809">
        <v>4.4621070162767049E-2</v>
      </c>
      <c r="AF572" s="808">
        <v>-0.44049059476105784</v>
      </c>
      <c r="AG572" s="808"/>
      <c r="AH572" s="809">
        <v>1.7731917747055102E-2</v>
      </c>
      <c r="AI572" s="809">
        <v>3.7726251381887954E-2</v>
      </c>
      <c r="AJ572" s="808">
        <v>-0.52998463675699192</v>
      </c>
      <c r="AK572" s="808"/>
    </row>
    <row r="573" spans="1:37" x14ac:dyDescent="0.25">
      <c r="A573" s="810" t="s">
        <v>859</v>
      </c>
      <c r="B573" s="809">
        <v>0.13036841547393899</v>
      </c>
      <c r="C573" s="809">
        <v>0.136699662508911</v>
      </c>
      <c r="D573" s="808">
        <v>-4.6315015844017149E-2</v>
      </c>
      <c r="E573" s="808"/>
      <c r="F573" s="809">
        <v>0.14269562238918401</v>
      </c>
      <c r="G573" s="809">
        <v>0.1101505624150705</v>
      </c>
      <c r="H573" s="808">
        <v>0.29545977124907341</v>
      </c>
      <c r="I573" s="808"/>
      <c r="J573" s="809">
        <v>0.13663140730544801</v>
      </c>
      <c r="K573" s="809">
        <v>0.12320201008675649</v>
      </c>
      <c r="L573" s="808">
        <v>0.10900306909956092</v>
      </c>
      <c r="M573" s="808"/>
      <c r="N573" s="809">
        <v>3.5160142141405497E-2</v>
      </c>
      <c r="O573" s="809">
        <v>1.567793236573805E-2</v>
      </c>
      <c r="P573" s="808">
        <v>1.2426517299081554</v>
      </c>
      <c r="Q573" s="808"/>
      <c r="R573" s="809">
        <v>2.9534346722402099E-2</v>
      </c>
      <c r="S573" s="809">
        <v>2.545040239131895E-2</v>
      </c>
      <c r="T573" s="808">
        <v>0.160466788237351</v>
      </c>
      <c r="U573" s="808"/>
      <c r="V573" s="809">
        <v>3.2318823101605103E-2</v>
      </c>
      <c r="W573" s="809">
        <v>2.0628534672475898E-2</v>
      </c>
      <c r="X573" s="808">
        <v>0.56670474247146807</v>
      </c>
      <c r="Y573" s="808"/>
      <c r="Z573" s="809">
        <v>7.9890886092988805E-2</v>
      </c>
      <c r="AA573" s="809">
        <v>7.3585589836811793E-2</v>
      </c>
      <c r="AB573" s="808">
        <v>8.5686562683808726E-2</v>
      </c>
      <c r="AC573" s="808"/>
      <c r="AD573" s="809">
        <v>8.3039384723832696E-2</v>
      </c>
      <c r="AE573" s="809">
        <v>6.6132225769608005E-2</v>
      </c>
      <c r="AF573" s="808">
        <v>0.25565688675179316</v>
      </c>
      <c r="AG573" s="808"/>
      <c r="AH573" s="809">
        <v>8.1485509221612296E-2</v>
      </c>
      <c r="AI573" s="809">
        <v>6.9803324493487362E-2</v>
      </c>
      <c r="AJ573" s="808">
        <v>0.16735857228712481</v>
      </c>
      <c r="AK573" s="808"/>
    </row>
    <row r="574" spans="1:37" x14ac:dyDescent="0.25">
      <c r="A574" s="810" t="s">
        <v>858</v>
      </c>
      <c r="B574" s="809">
        <v>0.27837636239768299</v>
      </c>
      <c r="C574" s="809">
        <v>0.2231964007244365</v>
      </c>
      <c r="D574" s="808">
        <v>0.2472260372216887</v>
      </c>
      <c r="E574" s="808"/>
      <c r="F574" s="809">
        <v>0.30041282730728502</v>
      </c>
      <c r="G574" s="809">
        <v>0.2458950015840895</v>
      </c>
      <c r="H574" s="808">
        <v>0.22171180939825605</v>
      </c>
      <c r="I574" s="808"/>
      <c r="J574" s="809">
        <v>0.28948773428688401</v>
      </c>
      <c r="K574" s="809">
        <v>0.23464531567494051</v>
      </c>
      <c r="L574" s="808">
        <v>0.2337247536955647</v>
      </c>
      <c r="M574" s="808"/>
      <c r="N574" s="809">
        <v>8.3784984270567103E-2</v>
      </c>
      <c r="O574" s="809">
        <v>0.11706042130538399</v>
      </c>
      <c r="P574" s="808">
        <v>-0.28425864748947766</v>
      </c>
      <c r="Q574" s="808"/>
      <c r="R574" s="809">
        <v>0.142987397567405</v>
      </c>
      <c r="S574" s="809">
        <v>9.2336106286989794E-2</v>
      </c>
      <c r="T574" s="808">
        <v>0.54855346751341194</v>
      </c>
      <c r="U574" s="808"/>
      <c r="V574" s="809">
        <v>0.11345270189699599</v>
      </c>
      <c r="W574" s="809">
        <v>0.1046929097643325</v>
      </c>
      <c r="X574" s="808">
        <v>8.3671302597110919E-2</v>
      </c>
      <c r="Y574" s="808"/>
      <c r="Z574" s="809">
        <v>0.17494918521393699</v>
      </c>
      <c r="AA574" s="809">
        <v>0.16765460041046701</v>
      </c>
      <c r="AB574" s="808">
        <v>4.3509601201581836E-2</v>
      </c>
      <c r="AC574" s="808"/>
      <c r="AD574" s="809">
        <v>0.217226481872629</v>
      </c>
      <c r="AE574" s="809">
        <v>0.16617601044946601</v>
      </c>
      <c r="AF574" s="808">
        <v>0.3072072273554034</v>
      </c>
      <c r="AG574" s="808"/>
      <c r="AH574" s="809">
        <v>0.196196996530942</v>
      </c>
      <c r="AI574" s="809">
        <v>0.16691202811377798</v>
      </c>
      <c r="AJ574" s="808">
        <v>0.1754515162753969</v>
      </c>
      <c r="AK574" s="808"/>
    </row>
    <row r="575" spans="1:37" x14ac:dyDescent="0.25">
      <c r="A575" s="810" t="s">
        <v>857</v>
      </c>
      <c r="B575" s="809">
        <v>0.66806270563805004</v>
      </c>
      <c r="C575" s="809">
        <v>0.63877857193793752</v>
      </c>
      <c r="D575" s="808">
        <v>4.5843951232224026E-2</v>
      </c>
      <c r="E575" s="808"/>
      <c r="F575" s="809">
        <v>0.68499125205475397</v>
      </c>
      <c r="G575" s="809">
        <v>0.5260472024527465</v>
      </c>
      <c r="H575" s="808">
        <v>0.30214788494438388</v>
      </c>
      <c r="I575" s="808"/>
      <c r="J575" s="809">
        <v>0.67616157922141196</v>
      </c>
      <c r="K575" s="809">
        <v>0.58504648867523201</v>
      </c>
      <c r="L575" s="808">
        <v>0.15573991522024036</v>
      </c>
      <c r="M575" s="808"/>
      <c r="N575" s="809">
        <v>0.22510863693879099</v>
      </c>
      <c r="O575" s="809">
        <v>0.268034636127509</v>
      </c>
      <c r="P575" s="808">
        <v>-0.16015094097129043</v>
      </c>
      <c r="Q575" s="808"/>
      <c r="R575" s="809">
        <v>0.32159878907331901</v>
      </c>
      <c r="S575" s="809">
        <v>0.24269706351327</v>
      </c>
      <c r="T575" s="808">
        <v>0.3251037504033702</v>
      </c>
      <c r="U575" s="808"/>
      <c r="V575" s="809">
        <v>0.26863171843223299</v>
      </c>
      <c r="W575" s="809">
        <v>0.25663355054995202</v>
      </c>
      <c r="X575" s="808">
        <v>4.6752140772590101E-2</v>
      </c>
      <c r="Y575" s="808"/>
      <c r="Z575" s="809">
        <v>0.46948441265684399</v>
      </c>
      <c r="AA575" s="809">
        <v>0.47796550918881697</v>
      </c>
      <c r="AB575" s="808">
        <v>-1.7744160130647814E-2</v>
      </c>
      <c r="AC575" s="808"/>
      <c r="AD575" s="809">
        <v>0.53190026689354897</v>
      </c>
      <c r="AE575" s="809">
        <v>0.41054871391308401</v>
      </c>
      <c r="AF575" s="808">
        <v>0.29558380983299321</v>
      </c>
      <c r="AG575" s="808"/>
      <c r="AH575" s="809">
        <v>0.49860125960728302</v>
      </c>
      <c r="AI575" s="809">
        <v>0.44659013134304604</v>
      </c>
      <c r="AJ575" s="808">
        <v>0.11646278010627352</v>
      </c>
      <c r="AK575" s="808"/>
    </row>
    <row r="576" spans="1:37" x14ac:dyDescent="0.25">
      <c r="A576" s="810" t="s">
        <v>856</v>
      </c>
      <c r="B576" s="809">
        <v>0.79769717542367202</v>
      </c>
      <c r="C576" s="809">
        <v>0.78725249296656608</v>
      </c>
      <c r="D576" s="808">
        <v>1.3267258662780156E-2</v>
      </c>
      <c r="E576" s="808"/>
      <c r="F576" s="809">
        <v>0.71749527565235804</v>
      </c>
      <c r="G576" s="809">
        <v>0.73534750477929656</v>
      </c>
      <c r="H576" s="808">
        <v>-2.4277268925113969E-2</v>
      </c>
      <c r="I576" s="808"/>
      <c r="J576" s="809">
        <v>0.76191276214121095</v>
      </c>
      <c r="K576" s="809">
        <v>0.76398989914764459</v>
      </c>
      <c r="L576" s="808">
        <v>-2.718801660533763E-3</v>
      </c>
      <c r="M576" s="808"/>
      <c r="N576" s="809">
        <v>0.27031417141700398</v>
      </c>
      <c r="O576" s="809">
        <v>0.27283105252498097</v>
      </c>
      <c r="P576" s="808">
        <v>-9.2250536904941796E-3</v>
      </c>
      <c r="Q576" s="808"/>
      <c r="R576" s="809">
        <v>0.37267562853026098</v>
      </c>
      <c r="S576" s="809">
        <v>0.40151762116293899</v>
      </c>
      <c r="T576" s="808">
        <v>-7.1832445483068094E-2</v>
      </c>
      <c r="U576" s="808"/>
      <c r="V576" s="809">
        <v>0.31016154764206</v>
      </c>
      <c r="W576" s="809">
        <v>0.32302765954329848</v>
      </c>
      <c r="X576" s="808">
        <v>-3.9829753029287943E-2</v>
      </c>
      <c r="Y576" s="808"/>
      <c r="Z576" s="809">
        <v>0.57950749657340905</v>
      </c>
      <c r="AA576" s="809">
        <v>0.57965482080714004</v>
      </c>
      <c r="AB576" s="808">
        <v>-2.5415855858119442E-4</v>
      </c>
      <c r="AC576" s="808"/>
      <c r="AD576" s="809">
        <v>0.59395163852383204</v>
      </c>
      <c r="AE576" s="809">
        <v>0.61931151171244903</v>
      </c>
      <c r="AF576" s="808">
        <v>-4.0948493139574917E-2</v>
      </c>
      <c r="AG576" s="808"/>
      <c r="AH576" s="809">
        <v>0.58563147324092801</v>
      </c>
      <c r="AI576" s="809">
        <v>0.59655297861275658</v>
      </c>
      <c r="AJ576" s="808">
        <v>-1.8307687268992914E-2</v>
      </c>
      <c r="AK576" s="808"/>
    </row>
    <row r="577" spans="1:37" x14ac:dyDescent="0.25">
      <c r="A577" s="810" t="s">
        <v>855</v>
      </c>
      <c r="B577" s="809">
        <v>0.84284434314026702</v>
      </c>
      <c r="C577" s="809">
        <v>0.77957047141991498</v>
      </c>
      <c r="D577" s="808">
        <v>8.1165044136554551E-2</v>
      </c>
      <c r="E577" s="808"/>
      <c r="F577" s="809">
        <v>0.88147071362829599</v>
      </c>
      <c r="G577" s="809">
        <v>0.86857243624749447</v>
      </c>
      <c r="H577" s="808">
        <v>1.4849973177281704E-2</v>
      </c>
      <c r="I577" s="808"/>
      <c r="J577" s="809">
        <v>0.86043991324871205</v>
      </c>
      <c r="K577" s="809">
        <v>0.8205056787474736</v>
      </c>
      <c r="L577" s="808">
        <v>4.8670271925721771E-2</v>
      </c>
      <c r="M577" s="808"/>
      <c r="N577" s="809">
        <v>0.23926582041653999</v>
      </c>
      <c r="O577" s="809">
        <v>0.23683806698578</v>
      </c>
      <c r="P577" s="808">
        <v>1.025068926485434E-2</v>
      </c>
      <c r="Q577" s="808"/>
      <c r="R577" s="809">
        <v>0.28476571079121499</v>
      </c>
      <c r="S577" s="809">
        <v>0.3523488688522175</v>
      </c>
      <c r="T577" s="808">
        <v>-0.19180750680754508</v>
      </c>
      <c r="U577" s="808"/>
      <c r="V577" s="809">
        <v>0.25728630407554598</v>
      </c>
      <c r="W577" s="809">
        <v>0.28327044531134304</v>
      </c>
      <c r="X577" s="808">
        <v>-9.1729093754337312E-2</v>
      </c>
      <c r="Y577" s="808"/>
      <c r="Z577" s="809">
        <v>0.57741768699154805</v>
      </c>
      <c r="AA577" s="809">
        <v>0.54402358378072346</v>
      </c>
      <c r="AB577" s="808">
        <v>6.1383558004508426E-2</v>
      </c>
      <c r="AC577" s="808"/>
      <c r="AD577" s="809">
        <v>0.65418768075115596</v>
      </c>
      <c r="AE577" s="809">
        <v>0.67394277723568252</v>
      </c>
      <c r="AF577" s="808">
        <v>-2.9312720830032817E-2</v>
      </c>
      <c r="AG577" s="808"/>
      <c r="AH577" s="809">
        <v>0.61049677641639299</v>
      </c>
      <c r="AI577" s="809">
        <v>0.60069710984986202</v>
      </c>
      <c r="AJ577" s="808">
        <v>1.6313823399250745E-2</v>
      </c>
      <c r="AK577" s="808"/>
    </row>
    <row r="578" spans="1:37" x14ac:dyDescent="0.25">
      <c r="A578" s="810" t="s">
        <v>854</v>
      </c>
      <c r="B578" s="809">
        <v>0.99775661360512602</v>
      </c>
      <c r="C578" s="809">
        <v>0.98758992339597995</v>
      </c>
      <c r="D578" s="808">
        <v>1.0294445060948312E-2</v>
      </c>
      <c r="E578" s="808"/>
      <c r="F578" s="809">
        <v>0.99381527281328397</v>
      </c>
      <c r="G578" s="809">
        <v>0.95679424054311546</v>
      </c>
      <c r="H578" s="808">
        <v>3.8692783360771338E-2</v>
      </c>
      <c r="I578" s="808"/>
      <c r="J578" s="809">
        <v>0.99589413145076999</v>
      </c>
      <c r="K578" s="809">
        <v>0.97292049570882444</v>
      </c>
      <c r="L578" s="808">
        <v>2.3613065860235614E-2</v>
      </c>
      <c r="M578" s="808"/>
      <c r="N578" s="809">
        <v>0.3422317876007</v>
      </c>
      <c r="O578" s="809">
        <v>0.4032150490674315</v>
      </c>
      <c r="P578" s="808">
        <v>-0.15124252333283569</v>
      </c>
      <c r="Q578" s="808"/>
      <c r="R578" s="809">
        <v>0.25753191428479</v>
      </c>
      <c r="S578" s="809">
        <v>0.24599601682490402</v>
      </c>
      <c r="T578" s="808">
        <v>4.689465142070591E-2</v>
      </c>
      <c r="U578" s="808"/>
      <c r="V578" s="809">
        <v>0.30600105399003502</v>
      </c>
      <c r="W578" s="809">
        <v>0.33515166122565349</v>
      </c>
      <c r="X578" s="808">
        <v>-8.6977361618958887E-2</v>
      </c>
      <c r="Y578" s="808"/>
      <c r="Z578" s="809">
        <v>0.69913178064044401</v>
      </c>
      <c r="AA578" s="809">
        <v>0.72493024419580199</v>
      </c>
      <c r="AB578" s="808">
        <v>-3.5587511711526645E-2</v>
      </c>
      <c r="AC578" s="808"/>
      <c r="AD578" s="809">
        <v>0.69112175000734999</v>
      </c>
      <c r="AE578" s="809">
        <v>0.6677863401566031</v>
      </c>
      <c r="AF578" s="808">
        <v>3.4944425256249606E-2</v>
      </c>
      <c r="AG578" s="808"/>
      <c r="AH578" s="809">
        <v>0.695502873093086</v>
      </c>
      <c r="AI578" s="809">
        <v>0.69877675403286399</v>
      </c>
      <c r="AJ578" s="808">
        <v>-4.6851600613262694E-3</v>
      </c>
      <c r="AK578" s="808"/>
    </row>
    <row r="579" spans="1:37" x14ac:dyDescent="0.25">
      <c r="A579" s="810" t="s">
        <v>853</v>
      </c>
      <c r="B579" s="809">
        <v>1.16713885845304</v>
      </c>
      <c r="C579" s="809">
        <v>1.0818668250776</v>
      </c>
      <c r="D579" s="808">
        <v>7.8819343932949967E-2</v>
      </c>
      <c r="E579" s="808"/>
      <c r="F579" s="809">
        <v>1.0662103949105299</v>
      </c>
      <c r="G579" s="809">
        <v>1.0307780313335249</v>
      </c>
      <c r="H579" s="808">
        <v>3.4374387598429874E-2</v>
      </c>
      <c r="I579" s="808"/>
      <c r="J579" s="809">
        <v>1.1179244340191199</v>
      </c>
      <c r="K579" s="809">
        <v>1.0568547734690901</v>
      </c>
      <c r="L579" s="808">
        <v>5.7784344720865223E-2</v>
      </c>
      <c r="M579" s="808"/>
      <c r="N579" s="809">
        <v>0.50836797329059702</v>
      </c>
      <c r="O579" s="809">
        <v>0.48716451910423197</v>
      </c>
      <c r="P579" s="808">
        <v>4.3524216881296381E-2</v>
      </c>
      <c r="Q579" s="808"/>
      <c r="R579" s="809">
        <v>0.25268686538266999</v>
      </c>
      <c r="S579" s="809">
        <v>0.28555095929234153</v>
      </c>
      <c r="T579" s="808">
        <v>-0.11509011908457965</v>
      </c>
      <c r="U579" s="808"/>
      <c r="V579" s="809">
        <v>0.39697734113383698</v>
      </c>
      <c r="W579" s="809">
        <v>0.399469566441429</v>
      </c>
      <c r="X579" s="808">
        <v>-6.2388364895813331E-3</v>
      </c>
      <c r="Y579" s="808"/>
      <c r="Z579" s="809">
        <v>0.85703744471729604</v>
      </c>
      <c r="AA579" s="809">
        <v>0.80496593157134699</v>
      </c>
      <c r="AB579" s="808">
        <v>6.4687847154353467E-2</v>
      </c>
      <c r="AC579" s="808"/>
      <c r="AD579" s="809">
        <v>0.72526241422210103</v>
      </c>
      <c r="AE579" s="809">
        <v>0.72410548914350503</v>
      </c>
      <c r="AF579" s="808">
        <v>1.59773002130455E-3</v>
      </c>
      <c r="AG579" s="808"/>
      <c r="AH579" s="809">
        <v>0.79584031258464605</v>
      </c>
      <c r="AI579" s="809">
        <v>0.76732328391118809</v>
      </c>
      <c r="AJ579" s="808">
        <v>3.7164294726078698E-2</v>
      </c>
      <c r="AK579" s="808"/>
    </row>
    <row r="580" spans="1:37" x14ac:dyDescent="0.25">
      <c r="A580" s="810" t="s">
        <v>852</v>
      </c>
      <c r="B580" s="809">
        <v>1.38296981850342</v>
      </c>
      <c r="C580" s="809">
        <v>1.4982579424955</v>
      </c>
      <c r="D580" s="808">
        <v>-7.6948114688486793E-2</v>
      </c>
      <c r="E580" s="808"/>
      <c r="F580" s="809">
        <v>1.0710622440255899</v>
      </c>
      <c r="G580" s="809">
        <v>1.0270423016162</v>
      </c>
      <c r="H580" s="808">
        <v>4.2860885418368966E-2</v>
      </c>
      <c r="I580" s="808"/>
      <c r="J580" s="809">
        <v>1.23004663161006</v>
      </c>
      <c r="K580" s="809">
        <v>1.267033882731915</v>
      </c>
      <c r="L580" s="808">
        <v>-2.9191998435041777E-2</v>
      </c>
      <c r="M580" s="808"/>
      <c r="N580" s="809">
        <v>0.68783392279330802</v>
      </c>
      <c r="O580" s="809">
        <v>0.67388651462903892</v>
      </c>
      <c r="P580" s="808">
        <v>2.0696968794436943E-2</v>
      </c>
      <c r="Q580" s="808"/>
      <c r="R580" s="809">
        <v>0.37456848539953902</v>
      </c>
      <c r="S580" s="809">
        <v>0.36702978001367148</v>
      </c>
      <c r="T580" s="808">
        <v>2.0539764881167762E-2</v>
      </c>
      <c r="U580" s="808"/>
      <c r="V580" s="809">
        <v>0.55323335389573103</v>
      </c>
      <c r="W580" s="809">
        <v>0.54034718411828342</v>
      </c>
      <c r="X580" s="808">
        <v>2.3847944721826834E-2</v>
      </c>
      <c r="Y580" s="808"/>
      <c r="Z580" s="809">
        <v>1.04387621062042</v>
      </c>
      <c r="AA580" s="809">
        <v>1.1012096020958899</v>
      </c>
      <c r="AB580" s="808">
        <v>-5.2064013396132265E-2</v>
      </c>
      <c r="AC580" s="808"/>
      <c r="AD580" s="809">
        <v>0.77348924298176902</v>
      </c>
      <c r="AE580" s="809">
        <v>0.74568590386519151</v>
      </c>
      <c r="AF580" s="808">
        <v>3.728559031686339E-2</v>
      </c>
      <c r="AG580" s="808"/>
      <c r="AH580" s="809">
        <v>0.91884575459655804</v>
      </c>
      <c r="AI580" s="809">
        <v>0.93575267355806746</v>
      </c>
      <c r="AJ580" s="808">
        <v>-1.8067721780824036E-2</v>
      </c>
      <c r="AK580" s="808"/>
    </row>
    <row r="581" spans="1:37" x14ac:dyDescent="0.25">
      <c r="A581" s="810" t="s">
        <v>851</v>
      </c>
      <c r="B581" s="809">
        <v>1.51387828838376</v>
      </c>
      <c r="C581" s="809">
        <v>1.3429271769288449</v>
      </c>
      <c r="D581" s="808">
        <v>0.1272973802241944</v>
      </c>
      <c r="E581" s="808"/>
      <c r="F581" s="809">
        <v>1.1525251826752401</v>
      </c>
      <c r="G581" s="809">
        <v>1.154472993573165</v>
      </c>
      <c r="H581" s="808">
        <v>-1.6871861955786043E-3</v>
      </c>
      <c r="I581" s="808"/>
      <c r="J581" s="809">
        <v>1.3411070181159299</v>
      </c>
      <c r="K581" s="809">
        <v>1.25281439374783</v>
      </c>
      <c r="L581" s="808">
        <v>7.0475423022535705E-2</v>
      </c>
      <c r="M581" s="808"/>
      <c r="N581" s="809">
        <v>0.61126685727891705</v>
      </c>
      <c r="O581" s="809">
        <v>0.59167705375162294</v>
      </c>
      <c r="P581" s="808">
        <v>3.3108945839764842E-2</v>
      </c>
      <c r="Q581" s="808"/>
      <c r="R581" s="809">
        <v>0.69945267416800605</v>
      </c>
      <c r="S581" s="809">
        <v>0.61076979104503959</v>
      </c>
      <c r="T581" s="808">
        <v>0.14519854194364826</v>
      </c>
      <c r="U581" s="808"/>
      <c r="V581" s="809">
        <v>0.65090023570722799</v>
      </c>
      <c r="W581" s="809">
        <v>0.6004122488097956</v>
      </c>
      <c r="X581" s="808">
        <v>8.4088868935494457E-2</v>
      </c>
      <c r="Y581" s="808"/>
      <c r="Z581" s="809">
        <v>1.0748709354442001</v>
      </c>
      <c r="AA581" s="809">
        <v>0.984995818347569</v>
      </c>
      <c r="AB581" s="808">
        <v>9.1244161063958398E-2</v>
      </c>
      <c r="AC581" s="808"/>
      <c r="AD581" s="809">
        <v>0.945189728009454</v>
      </c>
      <c r="AE581" s="809">
        <v>0.90665065853730598</v>
      </c>
      <c r="AF581" s="808">
        <v>4.2507077129710434E-2</v>
      </c>
      <c r="AG581" s="808"/>
      <c r="AH581" s="809">
        <v>1.0146274110587199</v>
      </c>
      <c r="AI581" s="809">
        <v>0.94828892433391743</v>
      </c>
      <c r="AJ581" s="808">
        <v>6.9955986010697038E-2</v>
      </c>
      <c r="AK581" s="808"/>
    </row>
    <row r="582" spans="1:37" x14ac:dyDescent="0.25">
      <c r="A582" s="810" t="s">
        <v>850</v>
      </c>
      <c r="B582" s="809">
        <v>1.44277775882185</v>
      </c>
      <c r="C582" s="809">
        <v>1.4873970145933049</v>
      </c>
      <c r="D582" s="808">
        <v>-2.9998215226790002E-2</v>
      </c>
      <c r="E582" s="808"/>
      <c r="F582" s="809">
        <v>1.1867419020460199</v>
      </c>
      <c r="G582" s="809">
        <v>1.1305087396565301</v>
      </c>
      <c r="H582" s="808">
        <v>4.9741466312391826E-2</v>
      </c>
      <c r="I582" s="808"/>
      <c r="J582" s="809">
        <v>1.32157951005842</v>
      </c>
      <c r="K582" s="809">
        <v>1.31763897215241</v>
      </c>
      <c r="L582" s="808">
        <v>2.9906051576275121E-3</v>
      </c>
      <c r="M582" s="808"/>
      <c r="N582" s="809">
        <v>0.67364507520536498</v>
      </c>
      <c r="O582" s="809">
        <v>0.87506088306044649</v>
      </c>
      <c r="P582" s="808">
        <v>-0.23017347907341931</v>
      </c>
      <c r="Q582" s="808"/>
      <c r="R582" s="809">
        <v>0.89269755545680396</v>
      </c>
      <c r="S582" s="809">
        <v>0.58496507744195647</v>
      </c>
      <c r="T582" s="808">
        <v>0.52606982857943763</v>
      </c>
      <c r="U582" s="808"/>
      <c r="V582" s="809">
        <v>0.77354781326171496</v>
      </c>
      <c r="W582" s="809">
        <v>0.74226388366339258</v>
      </c>
      <c r="X582" s="808">
        <v>4.2146641224038391E-2</v>
      </c>
      <c r="Y582" s="808"/>
      <c r="Z582" s="809">
        <v>1.0957381302947999</v>
      </c>
      <c r="AA582" s="809">
        <v>1.2183143868762301</v>
      </c>
      <c r="AB582" s="808">
        <v>-0.10061135114370343</v>
      </c>
      <c r="AC582" s="808"/>
      <c r="AD582" s="809">
        <v>1.0591105985284099</v>
      </c>
      <c r="AE582" s="809">
        <v>0.9003941794064475</v>
      </c>
      <c r="AF582" s="808">
        <v>0.17627437266041696</v>
      </c>
      <c r="AG582" s="808"/>
      <c r="AH582" s="809">
        <v>1.07868075899592</v>
      </c>
      <c r="AI582" s="809">
        <v>1.0695448906660501</v>
      </c>
      <c r="AJ582" s="808">
        <v>8.5418278462165483E-3</v>
      </c>
      <c r="AK582" s="808"/>
    </row>
    <row r="583" spans="1:37" x14ac:dyDescent="0.25">
      <c r="A583" s="810" t="s">
        <v>849</v>
      </c>
      <c r="B583" s="809">
        <v>1.92726024042931</v>
      </c>
      <c r="C583" s="809">
        <v>1.823972685337345</v>
      </c>
      <c r="D583" s="808">
        <v>5.6627797072992821E-2</v>
      </c>
      <c r="E583" s="808"/>
      <c r="F583" s="809">
        <v>1.38853294321994</v>
      </c>
      <c r="G583" s="809">
        <v>1.24930319507254</v>
      </c>
      <c r="H583" s="808">
        <v>0.11144592337276124</v>
      </c>
      <c r="I583" s="808"/>
      <c r="J583" s="809">
        <v>1.6766764679527</v>
      </c>
      <c r="K583" s="809">
        <v>1.5556308599855502</v>
      </c>
      <c r="L583" s="808">
        <v>7.7811266850462302E-2</v>
      </c>
      <c r="M583" s="808"/>
      <c r="N583" s="809">
        <v>1.22136044466132</v>
      </c>
      <c r="O583" s="809">
        <v>1.1593667684362199</v>
      </c>
      <c r="P583" s="808">
        <v>5.3472014131230081E-2</v>
      </c>
      <c r="Q583" s="808"/>
      <c r="R583" s="809">
        <v>0.83742579103945003</v>
      </c>
      <c r="S583" s="809">
        <v>0.77635222266464998</v>
      </c>
      <c r="T583" s="808">
        <v>7.866734530002259E-2</v>
      </c>
      <c r="U583" s="808"/>
      <c r="V583" s="809">
        <v>1.05583946662524</v>
      </c>
      <c r="W583" s="809">
        <v>0.99361485613464295</v>
      </c>
      <c r="X583" s="808">
        <v>6.2624476784357855E-2</v>
      </c>
      <c r="Y583" s="808"/>
      <c r="Z583" s="809">
        <v>1.6445995450453701</v>
      </c>
      <c r="AA583" s="809">
        <v>1.563802350901895</v>
      </c>
      <c r="AB583" s="808">
        <v>5.1667139454597152E-2</v>
      </c>
      <c r="AC583" s="808"/>
      <c r="AD583" s="809">
        <v>1.1857910150290301</v>
      </c>
      <c r="AE583" s="809">
        <v>1.0794787122454799</v>
      </c>
      <c r="AF583" s="808">
        <v>9.8484853455242702E-2</v>
      </c>
      <c r="AG583" s="808"/>
      <c r="AH583" s="809">
        <v>1.43721019162276</v>
      </c>
      <c r="AI583" s="809">
        <v>1.3438869111444349</v>
      </c>
      <c r="AJ583" s="808">
        <v>6.9442807802073375E-2</v>
      </c>
      <c r="AK583" s="808"/>
    </row>
    <row r="584" spans="1:37" x14ac:dyDescent="0.25">
      <c r="A584" s="810" t="s">
        <v>848</v>
      </c>
      <c r="B584" s="809">
        <v>1.9740036613304</v>
      </c>
      <c r="C584" s="809">
        <v>2.0482007421105699</v>
      </c>
      <c r="D584" s="808">
        <v>-3.6225492577311301E-2</v>
      </c>
      <c r="E584" s="808"/>
      <c r="F584" s="809">
        <v>1.49669649878883</v>
      </c>
      <c r="G584" s="809">
        <v>1.6315659663068349</v>
      </c>
      <c r="H584" s="808">
        <v>-8.2662589379264559E-2</v>
      </c>
      <c r="I584" s="808"/>
      <c r="J584" s="809">
        <v>1.7596461122149201</v>
      </c>
      <c r="K584" s="809">
        <v>1.86017477741848</v>
      </c>
      <c r="L584" s="808">
        <v>-5.4042591279015187E-2</v>
      </c>
      <c r="M584" s="808"/>
      <c r="N584" s="809">
        <v>1.6849989924747399</v>
      </c>
      <c r="O584" s="809">
        <v>1.7135422547485799</v>
      </c>
      <c r="P584" s="808">
        <v>-1.6657460412628101E-2</v>
      </c>
      <c r="Q584" s="808"/>
      <c r="R584" s="809">
        <v>0.85117863737645605</v>
      </c>
      <c r="S584" s="809">
        <v>0.98381417350058697</v>
      </c>
      <c r="T584" s="808">
        <v>-0.13481767156513913</v>
      </c>
      <c r="U584" s="808"/>
      <c r="V584" s="809">
        <v>1.3494356296886401</v>
      </c>
      <c r="W584" s="809">
        <v>1.41673809492541</v>
      </c>
      <c r="X584" s="808">
        <v>-4.7505227309013236E-2</v>
      </c>
      <c r="Y584" s="808"/>
      <c r="Z584" s="809">
        <v>1.86895647509762</v>
      </c>
      <c r="AA584" s="809">
        <v>1.92896334836214</v>
      </c>
      <c r="AB584" s="808">
        <v>-3.1108353259003681E-2</v>
      </c>
      <c r="AC584" s="808"/>
      <c r="AD584" s="809">
        <v>1.2897810646249399</v>
      </c>
      <c r="AE584" s="809">
        <v>1.427065693320545</v>
      </c>
      <c r="AF584" s="808">
        <v>-9.6200636970093886E-2</v>
      </c>
      <c r="AG584" s="808"/>
      <c r="AH584" s="809">
        <v>1.61816984203262</v>
      </c>
      <c r="AI584" s="809">
        <v>1.7100315555028449</v>
      </c>
      <c r="AJ584" s="808">
        <v>-5.3719308965156719E-2</v>
      </c>
      <c r="AK584" s="808"/>
    </row>
    <row r="585" spans="1:37" x14ac:dyDescent="0.25">
      <c r="A585" s="810" t="s">
        <v>847</v>
      </c>
      <c r="B585" s="809">
        <v>1.65613858567685</v>
      </c>
      <c r="C585" s="809">
        <v>1.76192492509917</v>
      </c>
      <c r="D585" s="808">
        <v>-6.0040208249148741E-2</v>
      </c>
      <c r="E585" s="808"/>
      <c r="F585" s="809">
        <v>1.8590510184551901</v>
      </c>
      <c r="G585" s="809">
        <v>1.642226013858425</v>
      </c>
      <c r="H585" s="808">
        <v>0.13203115939403048</v>
      </c>
      <c r="I585" s="808"/>
      <c r="J585" s="809">
        <v>1.74553766722587</v>
      </c>
      <c r="K585" s="809">
        <v>1.7088997572823401</v>
      </c>
      <c r="L585" s="808">
        <v>2.143947284643254E-2</v>
      </c>
      <c r="M585" s="808"/>
      <c r="N585" s="809">
        <v>1.1080375005115699</v>
      </c>
      <c r="O585" s="809">
        <v>1.285273521342525</v>
      </c>
      <c r="P585" s="808">
        <v>-0.13789751199871003</v>
      </c>
      <c r="Q585" s="808"/>
      <c r="R585" s="809">
        <v>1.5525796993852501</v>
      </c>
      <c r="S585" s="809">
        <v>1.409580511357365</v>
      </c>
      <c r="T585" s="808">
        <v>0.1014480456247108</v>
      </c>
      <c r="U585" s="808"/>
      <c r="V585" s="809">
        <v>1.28165798584549</v>
      </c>
      <c r="W585" s="809">
        <v>1.3340849381272548</v>
      </c>
      <c r="X585" s="808">
        <v>-3.929806175261983E-2</v>
      </c>
      <c r="Y585" s="808"/>
      <c r="Z585" s="809">
        <v>1.4661067863574</v>
      </c>
      <c r="AA585" s="809">
        <v>1.5973676495405651</v>
      </c>
      <c r="AB585" s="808">
        <v>-8.2173232455858461E-2</v>
      </c>
      <c r="AC585" s="808"/>
      <c r="AD585" s="809">
        <v>1.76661880122991</v>
      </c>
      <c r="AE585" s="809">
        <v>1.572421635488765</v>
      </c>
      <c r="AF585" s="808">
        <v>0.12350196751190182</v>
      </c>
      <c r="AG585" s="808"/>
      <c r="AH585" s="809">
        <v>1.5935823324537399</v>
      </c>
      <c r="AI585" s="809">
        <v>1.5867256360783601</v>
      </c>
      <c r="AJ585" s="808">
        <v>4.321286692213727E-3</v>
      </c>
      <c r="AK585" s="808"/>
    </row>
    <row r="586" spans="1:37" x14ac:dyDescent="0.25">
      <c r="A586" s="810" t="s">
        <v>846</v>
      </c>
      <c r="B586" s="809">
        <v>2.1043177006479699</v>
      </c>
      <c r="C586" s="809">
        <v>1.97225008270135</v>
      </c>
      <c r="D586" s="808">
        <v>6.6962916673188586E-2</v>
      </c>
      <c r="E586" s="808"/>
      <c r="F586" s="809">
        <v>1.6195437282590599</v>
      </c>
      <c r="G586" s="809">
        <v>1.8262964995267401</v>
      </c>
      <c r="H586" s="808">
        <v>-0.11320876501775992</v>
      </c>
      <c r="I586" s="808"/>
      <c r="J586" s="809">
        <v>1.8982368035659301</v>
      </c>
      <c r="K586" s="809">
        <v>1.910206649384695</v>
      </c>
      <c r="L586" s="808">
        <v>-6.266257016025247E-3</v>
      </c>
      <c r="M586" s="808"/>
      <c r="N586" s="809">
        <v>1.6674065127639599</v>
      </c>
      <c r="O586" s="809">
        <v>1.7407520194672399</v>
      </c>
      <c r="P586" s="808">
        <v>-4.213437978703452E-2</v>
      </c>
      <c r="Q586" s="808"/>
      <c r="R586" s="809">
        <v>2.9517416593531798</v>
      </c>
      <c r="S586" s="809">
        <v>2.0670559764799448</v>
      </c>
      <c r="T586" s="808">
        <v>0.42799309401373559</v>
      </c>
      <c r="U586" s="808"/>
      <c r="V586" s="809">
        <v>2.1474557377849801</v>
      </c>
      <c r="W586" s="809">
        <v>1.8641574735004549</v>
      </c>
      <c r="X586" s="808">
        <v>0.15197120860855004</v>
      </c>
      <c r="Y586" s="808"/>
      <c r="Z586" s="809">
        <v>1.95041642498859</v>
      </c>
      <c r="AA586" s="809">
        <v>1.889983101418395</v>
      </c>
      <c r="AB586" s="808">
        <v>3.1975589371588044E-2</v>
      </c>
      <c r="AC586" s="808"/>
      <c r="AD586" s="809">
        <v>2.0259221563529</v>
      </c>
      <c r="AE586" s="809">
        <v>1.9013935433053799</v>
      </c>
      <c r="AF586" s="808">
        <v>6.5493339601353479E-2</v>
      </c>
      <c r="AG586" s="808"/>
      <c r="AH586" s="809">
        <v>1.98122377174617</v>
      </c>
      <c r="AI586" s="809">
        <v>1.894652897921155</v>
      </c>
      <c r="AJ586" s="808">
        <v>4.5692207749504971E-2</v>
      </c>
      <c r="AK586" s="808"/>
    </row>
    <row r="587" spans="1:37" x14ac:dyDescent="0.25">
      <c r="A587" s="810" t="s">
        <v>845</v>
      </c>
      <c r="B587" s="809">
        <v>1.89536245422361</v>
      </c>
      <c r="C587" s="809">
        <v>1.6362489588200451</v>
      </c>
      <c r="D587" s="808">
        <v>0.15835823393918036</v>
      </c>
      <c r="E587" s="808"/>
      <c r="F587" s="809">
        <v>1.6018775648010699</v>
      </c>
      <c r="G587" s="809">
        <v>1.515245525127545</v>
      </c>
      <c r="H587" s="808">
        <v>5.7173598758018272E-2</v>
      </c>
      <c r="I587" s="808"/>
      <c r="J587" s="809">
        <v>1.7787589419354299</v>
      </c>
      <c r="K587" s="809">
        <v>1.588004582063155</v>
      </c>
      <c r="L587" s="808">
        <v>0.12012204626289211</v>
      </c>
      <c r="M587" s="808"/>
      <c r="N587" s="809">
        <v>1.3872319174319401</v>
      </c>
      <c r="O587" s="809">
        <v>1.7304469771374249</v>
      </c>
      <c r="P587" s="808">
        <v>-0.19833896342391549</v>
      </c>
      <c r="Q587" s="808"/>
      <c r="R587" s="809">
        <v>1.42609673130241</v>
      </c>
      <c r="S587" s="809">
        <v>0.87370074422909449</v>
      </c>
      <c r="T587" s="808">
        <v>0.63224850238707231</v>
      </c>
      <c r="U587" s="808"/>
      <c r="V587" s="809">
        <v>1.4010424351905999</v>
      </c>
      <c r="W587" s="809">
        <v>1.42637911463806</v>
      </c>
      <c r="X587" s="808">
        <v>-1.7762934964095582E-2</v>
      </c>
      <c r="Y587" s="808"/>
      <c r="Z587" s="809">
        <v>1.70770713847194</v>
      </c>
      <c r="AA587" s="809">
        <v>1.6714603615388051</v>
      </c>
      <c r="AB587" s="808">
        <v>2.1685693401526367E-2</v>
      </c>
      <c r="AC587" s="808"/>
      <c r="AD587" s="809">
        <v>1.5441000488596901</v>
      </c>
      <c r="AE587" s="809">
        <v>1.3026799849463551</v>
      </c>
      <c r="AF587" s="808">
        <v>0.18532568758494961</v>
      </c>
      <c r="AG587" s="808"/>
      <c r="AH587" s="809">
        <v>1.6451335210402001</v>
      </c>
      <c r="AI587" s="809">
        <v>1.5302022061445351</v>
      </c>
      <c r="AJ587" s="808">
        <v>7.5108580051811244E-2</v>
      </c>
      <c r="AK587" s="808"/>
    </row>
    <row r="588" spans="1:37" x14ac:dyDescent="0.25">
      <c r="A588" s="810" t="s">
        <v>844</v>
      </c>
      <c r="B588" s="809">
        <v>1.21640812925552</v>
      </c>
      <c r="C588" s="809">
        <v>1.3428653116524349</v>
      </c>
      <c r="D588" s="808">
        <v>-9.4169669362674721E-2</v>
      </c>
      <c r="E588" s="808"/>
      <c r="F588" s="809">
        <v>1.5977503674825899</v>
      </c>
      <c r="G588" s="809">
        <v>1.507549732816915</v>
      </c>
      <c r="H588" s="808">
        <v>5.9832609632805671E-2</v>
      </c>
      <c r="I588" s="808"/>
      <c r="J588" s="809">
        <v>1.3434577662505101</v>
      </c>
      <c r="K588" s="809">
        <v>1.3975959785451</v>
      </c>
      <c r="L588" s="808">
        <v>-3.873666862647094E-2</v>
      </c>
      <c r="M588" s="808"/>
      <c r="N588" s="809">
        <v>1.5625645255440199</v>
      </c>
      <c r="O588" s="809">
        <v>1.251414734868455</v>
      </c>
      <c r="P588" s="808">
        <v>0.24863842657907656</v>
      </c>
      <c r="Q588" s="808"/>
      <c r="R588" s="809">
        <v>1.22660255623973</v>
      </c>
      <c r="S588" s="809">
        <v>1.0573064993795249</v>
      </c>
      <c r="T588" s="808">
        <v>0.16012013258175908</v>
      </c>
      <c r="U588" s="808"/>
      <c r="V588" s="809">
        <v>1.46496361347133</v>
      </c>
      <c r="W588" s="809">
        <v>1.1929920999253301</v>
      </c>
      <c r="X588" s="808">
        <v>0.22797427875928325</v>
      </c>
      <c r="Y588" s="808"/>
      <c r="Z588" s="809">
        <v>1.3566612746917399</v>
      </c>
      <c r="AA588" s="809">
        <v>1.3053830073963999</v>
      </c>
      <c r="AB588" s="808">
        <v>3.9282162403519456E-2</v>
      </c>
      <c r="AC588" s="808"/>
      <c r="AD588" s="809">
        <v>1.46478510137776</v>
      </c>
      <c r="AE588" s="809">
        <v>1.33864516632066</v>
      </c>
      <c r="AF588" s="808">
        <v>9.4229552558578705E-2</v>
      </c>
      <c r="AG588" s="808"/>
      <c r="AH588" s="809">
        <v>1.39088420672614</v>
      </c>
      <c r="AI588" s="809">
        <v>1.316014609663815</v>
      </c>
      <c r="AJ588" s="808">
        <v>5.6891159499704143E-2</v>
      </c>
      <c r="AK588" s="808"/>
    </row>
    <row r="589" spans="1:37" x14ac:dyDescent="0.25">
      <c r="A589" s="810" t="s">
        <v>354</v>
      </c>
      <c r="B589" s="809">
        <v>0.95500258955204997</v>
      </c>
      <c r="C589" s="809">
        <v>0.92344545820460699</v>
      </c>
      <c r="D589" s="808">
        <v>3.4173248746923714E-2</v>
      </c>
      <c r="E589" s="808"/>
      <c r="F589" s="809">
        <v>0.79589221501635998</v>
      </c>
      <c r="G589" s="809">
        <v>0.75768729358514308</v>
      </c>
      <c r="H589" s="808">
        <v>5.0423072624648312E-2</v>
      </c>
      <c r="I589" s="808"/>
      <c r="J589" s="809">
        <v>0.87904623730638998</v>
      </c>
      <c r="K589" s="809">
        <v>0.84406636647558808</v>
      </c>
      <c r="L589" s="808">
        <v>4.1442085859742142E-2</v>
      </c>
      <c r="M589" s="808"/>
      <c r="N589" s="809">
        <v>0.41614937869374002</v>
      </c>
      <c r="O589" s="809">
        <v>0.4430684357028935</v>
      </c>
      <c r="P589" s="808">
        <v>-6.0755979979590501E-2</v>
      </c>
      <c r="Q589" s="808"/>
      <c r="R589" s="809">
        <v>0.34222027435188201</v>
      </c>
      <c r="S589" s="809">
        <v>0.30571929806122949</v>
      </c>
      <c r="T589" s="808">
        <v>0.11939375931493242</v>
      </c>
      <c r="U589" s="808"/>
      <c r="V589" s="809">
        <v>0.38255726557277098</v>
      </c>
      <c r="W589" s="809">
        <v>0.38038155072287749</v>
      </c>
      <c r="X589" s="808">
        <v>5.7198222304913407E-3</v>
      </c>
      <c r="Y589" s="808"/>
      <c r="Z589" s="809">
        <v>0.70442637837225697</v>
      </c>
      <c r="AA589" s="809">
        <v>0.70379094268102949</v>
      </c>
      <c r="AB589" s="808">
        <v>9.0287563066220413E-4</v>
      </c>
      <c r="AC589" s="808"/>
      <c r="AD589" s="809">
        <v>0.59531903796532104</v>
      </c>
      <c r="AE589" s="809">
        <v>0.56110763752290493</v>
      </c>
      <c r="AF589" s="808">
        <v>6.0971190115050901E-2</v>
      </c>
      <c r="AG589" s="808"/>
      <c r="AH589" s="809">
        <v>0.65348059299322003</v>
      </c>
      <c r="AI589" s="809">
        <v>0.63689515596941604</v>
      </c>
      <c r="AJ589" s="808">
        <v>2.6041078925399197E-2</v>
      </c>
      <c r="AK589" s="808"/>
    </row>
    <row r="590" spans="1:37" x14ac:dyDescent="0.25">
      <c r="A590" s="817"/>
      <c r="B590" s="809"/>
      <c r="C590" s="809"/>
      <c r="D590" s="808"/>
      <c r="E590" s="808"/>
      <c r="F590" s="809"/>
      <c r="G590" s="809"/>
      <c r="H590" s="808"/>
      <c r="I590" s="808"/>
      <c r="J590" s="809"/>
      <c r="K590" s="809"/>
      <c r="L590" s="808"/>
      <c r="M590" s="808"/>
      <c r="N590" s="809"/>
      <c r="O590" s="809"/>
      <c r="P590" s="808"/>
      <c r="Q590" s="808"/>
      <c r="R590" s="809"/>
      <c r="S590" s="809"/>
      <c r="T590" s="808"/>
      <c r="U590" s="808"/>
      <c r="V590" s="809"/>
      <c r="W590" s="809"/>
      <c r="X590" s="808"/>
      <c r="Y590" s="808"/>
      <c r="Z590" s="809"/>
      <c r="AA590" s="809"/>
      <c r="AB590" s="808"/>
      <c r="AC590" s="808"/>
      <c r="AD590" s="809"/>
      <c r="AE590" s="809"/>
      <c r="AF590" s="808"/>
      <c r="AG590" s="808"/>
      <c r="AH590" s="809"/>
      <c r="AI590" s="809"/>
      <c r="AJ590" s="808"/>
      <c r="AK590" s="808"/>
    </row>
    <row r="591" spans="1:37" x14ac:dyDescent="0.25">
      <c r="A591" s="816" t="s">
        <v>883</v>
      </c>
      <c r="B591" s="815"/>
      <c r="C591" s="815"/>
      <c r="D591" s="814"/>
      <c r="E591" s="814"/>
      <c r="F591" s="815"/>
      <c r="G591" s="815"/>
      <c r="H591" s="814"/>
      <c r="I591" s="814"/>
      <c r="J591" s="815"/>
      <c r="K591" s="815"/>
      <c r="L591" s="814"/>
      <c r="M591" s="814"/>
      <c r="N591" s="815"/>
      <c r="O591" s="815"/>
      <c r="P591" s="814"/>
      <c r="Q591" s="814"/>
      <c r="R591" s="815"/>
      <c r="S591" s="815"/>
      <c r="T591" s="814"/>
      <c r="U591" s="814"/>
      <c r="V591" s="815"/>
      <c r="W591" s="815"/>
      <c r="X591" s="814"/>
      <c r="Y591" s="814"/>
      <c r="Z591" s="815"/>
      <c r="AA591" s="815"/>
      <c r="AB591" s="814"/>
      <c r="AC591" s="814"/>
      <c r="AD591" s="815"/>
      <c r="AE591" s="815"/>
      <c r="AF591" s="814"/>
      <c r="AG591" s="814"/>
      <c r="AH591" s="815"/>
      <c r="AI591" s="815"/>
      <c r="AJ591" s="814"/>
      <c r="AK591" s="814"/>
    </row>
    <row r="592" spans="1:37" x14ac:dyDescent="0.25">
      <c r="A592" s="813" t="s">
        <v>863</v>
      </c>
      <c r="B592" s="812"/>
      <c r="C592" s="812"/>
      <c r="D592" s="811"/>
      <c r="E592" s="811"/>
      <c r="F592" s="812"/>
      <c r="G592" s="812"/>
      <c r="H592" s="811"/>
      <c r="I592" s="811"/>
      <c r="J592" s="812"/>
      <c r="K592" s="812"/>
      <c r="L592" s="811"/>
      <c r="M592" s="811"/>
      <c r="N592" s="812"/>
      <c r="O592" s="812"/>
      <c r="P592" s="811"/>
      <c r="Q592" s="811"/>
      <c r="R592" s="812"/>
      <c r="S592" s="812"/>
      <c r="T592" s="811"/>
      <c r="U592" s="811"/>
      <c r="V592" s="812"/>
      <c r="W592" s="812"/>
      <c r="X592" s="811"/>
      <c r="Y592" s="811"/>
      <c r="Z592" s="812"/>
      <c r="AA592" s="812"/>
      <c r="AB592" s="811"/>
      <c r="AC592" s="811"/>
      <c r="AD592" s="812"/>
      <c r="AE592" s="812"/>
      <c r="AF592" s="811"/>
      <c r="AG592" s="811"/>
      <c r="AH592" s="812"/>
      <c r="AI592" s="812"/>
      <c r="AJ592" s="811"/>
      <c r="AK592" s="811"/>
    </row>
    <row r="593" spans="1:37" x14ac:dyDescent="0.25">
      <c r="A593" s="810" t="s">
        <v>862</v>
      </c>
      <c r="B593" s="809">
        <v>0</v>
      </c>
      <c r="C593" s="809">
        <v>0</v>
      </c>
      <c r="D593" s="808"/>
      <c r="E593" s="808"/>
      <c r="F593" s="809">
        <v>0</v>
      </c>
      <c r="G593" s="809">
        <v>0</v>
      </c>
      <c r="H593" s="808"/>
      <c r="I593" s="808"/>
      <c r="J593" s="809">
        <v>0</v>
      </c>
      <c r="K593" s="809">
        <v>0</v>
      </c>
      <c r="L593" s="808"/>
      <c r="M593" s="808"/>
      <c r="N593" s="809">
        <v>0</v>
      </c>
      <c r="O593" s="809">
        <v>0</v>
      </c>
      <c r="P593" s="808"/>
      <c r="Q593" s="808"/>
      <c r="R593" s="809">
        <v>0</v>
      </c>
      <c r="S593" s="809">
        <v>0</v>
      </c>
      <c r="T593" s="808"/>
      <c r="U593" s="808"/>
      <c r="V593" s="809">
        <v>0</v>
      </c>
      <c r="W593" s="809">
        <v>0</v>
      </c>
      <c r="X593" s="808"/>
      <c r="Y593" s="808"/>
      <c r="Z593" s="809">
        <v>0</v>
      </c>
      <c r="AA593" s="809">
        <v>0</v>
      </c>
      <c r="AB593" s="808"/>
      <c r="AC593" s="808"/>
      <c r="AD593" s="809">
        <v>0</v>
      </c>
      <c r="AE593" s="809">
        <v>0</v>
      </c>
      <c r="AF593" s="808"/>
      <c r="AG593" s="808"/>
      <c r="AH593" s="809">
        <v>0</v>
      </c>
      <c r="AI593" s="809">
        <v>0</v>
      </c>
      <c r="AJ593" s="808"/>
      <c r="AK593" s="808"/>
    </row>
    <row r="594" spans="1:37" x14ac:dyDescent="0.25">
      <c r="A594" s="810" t="s">
        <v>861</v>
      </c>
      <c r="B594" s="809">
        <v>3.0035755765093E-3</v>
      </c>
      <c r="C594" s="809">
        <v>0</v>
      </c>
      <c r="D594" s="808"/>
      <c r="E594" s="808"/>
      <c r="F594" s="809">
        <v>4.6496145771740298E-3</v>
      </c>
      <c r="G594" s="809">
        <v>1.4431729919434099E-2</v>
      </c>
      <c r="H594" s="808">
        <v>-0.67782001165967265</v>
      </c>
      <c r="I594" s="808"/>
      <c r="J594" s="809">
        <v>3.8401830205232398E-3</v>
      </c>
      <c r="K594" s="809">
        <v>7.3352000234164598E-3</v>
      </c>
      <c r="L594" s="808">
        <v>-0.47647194237865825</v>
      </c>
      <c r="M594" s="808"/>
      <c r="N594" s="809">
        <v>0</v>
      </c>
      <c r="O594" s="809">
        <v>0</v>
      </c>
      <c r="P594" s="808"/>
      <c r="Q594" s="808"/>
      <c r="R594" s="809">
        <v>1.1227853087853899E-3</v>
      </c>
      <c r="S594" s="809">
        <v>1.28303564328088E-2</v>
      </c>
      <c r="T594" s="808">
        <v>-0.9124899362955895</v>
      </c>
      <c r="U594" s="808"/>
      <c r="V594" s="809">
        <v>5.7009536270179499E-4</v>
      </c>
      <c r="W594" s="809">
        <v>6.5177077340565406E-3</v>
      </c>
      <c r="X594" s="808">
        <v>-0.91253130917133418</v>
      </c>
      <c r="Y594" s="808"/>
      <c r="Z594" s="809">
        <v>1.4742377716016699E-3</v>
      </c>
      <c r="AA594" s="809">
        <v>0</v>
      </c>
      <c r="AB594" s="808"/>
      <c r="AC594" s="808"/>
      <c r="AD594" s="809">
        <v>2.8556276121783201E-3</v>
      </c>
      <c r="AE594" s="809">
        <v>1.363301136712875E-2</v>
      </c>
      <c r="AF594" s="808">
        <v>-0.79053581521514249</v>
      </c>
      <c r="AG594" s="808"/>
      <c r="AH594" s="809">
        <v>3.2639725529676799E-3</v>
      </c>
      <c r="AI594" s="809">
        <v>1.039102205224555E-2</v>
      </c>
      <c r="AJ594" s="808">
        <v>-0.68588532133253244</v>
      </c>
      <c r="AK594" s="808"/>
    </row>
    <row r="595" spans="1:37" x14ac:dyDescent="0.25">
      <c r="A595" s="810" t="s">
        <v>860</v>
      </c>
      <c r="B595" s="809">
        <v>5.3820664379504099E-3</v>
      </c>
      <c r="C595" s="809">
        <v>5.2379091494712E-3</v>
      </c>
      <c r="D595" s="808">
        <v>2.7521914635301285E-2</v>
      </c>
      <c r="E595" s="808"/>
      <c r="F595" s="809">
        <v>1.9486240843285801E-2</v>
      </c>
      <c r="G595" s="809">
        <v>1.47477642780102E-2</v>
      </c>
      <c r="H595" s="808">
        <v>0.3213013495436019</v>
      </c>
      <c r="I595" s="808"/>
      <c r="J595" s="809">
        <v>1.2557974218452599E-2</v>
      </c>
      <c r="K595" s="809">
        <v>1.0076686278090149E-2</v>
      </c>
      <c r="L595" s="808">
        <v>0.24624046753916926</v>
      </c>
      <c r="M595" s="808"/>
      <c r="N595" s="809">
        <v>9.8430883752833199E-3</v>
      </c>
      <c r="O595" s="809">
        <v>6.2223402236799303E-3</v>
      </c>
      <c r="P595" s="808">
        <v>0.58189491757846323</v>
      </c>
      <c r="Q595" s="808"/>
      <c r="R595" s="809">
        <v>1.8019946206376598E-2</v>
      </c>
      <c r="S595" s="809">
        <v>5.26845227117186E-3</v>
      </c>
      <c r="T595" s="808">
        <v>2.4203491421909433</v>
      </c>
      <c r="U595" s="808"/>
      <c r="V595" s="809">
        <v>1.39803694702871E-2</v>
      </c>
      <c r="W595" s="809">
        <v>5.7398380456761301E-3</v>
      </c>
      <c r="X595" s="808">
        <v>1.4356731599454509</v>
      </c>
      <c r="Y595" s="808"/>
      <c r="Z595" s="809">
        <v>7.7122706081513602E-3</v>
      </c>
      <c r="AA595" s="809">
        <v>5.7426470788415045E-3</v>
      </c>
      <c r="AB595" s="808">
        <v>0.34298181696849089</v>
      </c>
      <c r="AC595" s="808"/>
      <c r="AD595" s="809">
        <v>1.8724431320921199E-2</v>
      </c>
      <c r="AE595" s="809">
        <v>9.9157933695037895E-3</v>
      </c>
      <c r="AF595" s="808">
        <v>0.88834424268143208</v>
      </c>
      <c r="AG595" s="808"/>
      <c r="AH595" s="809">
        <v>1.9948407465436999E-2</v>
      </c>
      <c r="AI595" s="809">
        <v>1.178945355684E-2</v>
      </c>
      <c r="AJ595" s="808">
        <v>0.69205530767482792</v>
      </c>
      <c r="AK595" s="808"/>
    </row>
    <row r="596" spans="1:37" x14ac:dyDescent="0.25">
      <c r="A596" s="810" t="s">
        <v>859</v>
      </c>
      <c r="B596" s="809">
        <v>3.8732645177039803E-2</v>
      </c>
      <c r="C596" s="809">
        <v>3.8921431686565047E-2</v>
      </c>
      <c r="D596" s="808">
        <v>-4.8504513155000492E-3</v>
      </c>
      <c r="E596" s="808"/>
      <c r="F596" s="809">
        <v>7.3177242250863604E-3</v>
      </c>
      <c r="G596" s="809">
        <v>2.2948033836472953E-2</v>
      </c>
      <c r="H596" s="808">
        <v>-0.68111759476945788</v>
      </c>
      <c r="I596" s="808"/>
      <c r="J596" s="809">
        <v>2.2771901217574601E-2</v>
      </c>
      <c r="K596" s="809">
        <v>3.0800502521689102E-2</v>
      </c>
      <c r="L596" s="808">
        <v>-0.26066462060029438</v>
      </c>
      <c r="M596" s="808"/>
      <c r="N596" s="809">
        <v>1.00457548975444E-2</v>
      </c>
      <c r="O596" s="809">
        <v>1.0451954910492049E-2</v>
      </c>
      <c r="P596" s="808">
        <v>-3.8863544325080338E-2</v>
      </c>
      <c r="Q596" s="808"/>
      <c r="R596" s="809">
        <v>9.0243837207339798E-3</v>
      </c>
      <c r="S596" s="809">
        <v>9.7559875833389299E-3</v>
      </c>
      <c r="T596" s="808">
        <v>-7.4990241260081941E-2</v>
      </c>
      <c r="U596" s="808"/>
      <c r="V596" s="809">
        <v>9.5299093761143303E-3</v>
      </c>
      <c r="W596" s="809">
        <v>1.0099386766733E-2</v>
      </c>
      <c r="X596" s="808">
        <v>-5.6387323683305901E-2</v>
      </c>
      <c r="Y596" s="808"/>
      <c r="Z596" s="809">
        <v>2.35234275718245E-2</v>
      </c>
      <c r="AA596" s="809">
        <v>2.4074297909574251E-2</v>
      </c>
      <c r="AB596" s="808">
        <v>-2.2882093584572254E-2</v>
      </c>
      <c r="AC596" s="808"/>
      <c r="AD596" s="809">
        <v>8.2174391132959403E-3</v>
      </c>
      <c r="AE596" s="809">
        <v>1.60921749372713E-2</v>
      </c>
      <c r="AF596" s="808">
        <v>-0.48935186540487946</v>
      </c>
      <c r="AG596" s="808"/>
      <c r="AH596" s="809">
        <v>2.3657083322403599E-2</v>
      </c>
      <c r="AI596" s="809">
        <v>3.003556510657265E-2</v>
      </c>
      <c r="AJ596" s="808">
        <v>-0.21236430083924923</v>
      </c>
      <c r="AK596" s="808"/>
    </row>
    <row r="597" spans="1:37" x14ac:dyDescent="0.25">
      <c r="A597" s="810" t="s">
        <v>858</v>
      </c>
      <c r="B597" s="809">
        <v>4.75276716288726E-2</v>
      </c>
      <c r="C597" s="809">
        <v>5.2417336533769204E-2</v>
      </c>
      <c r="D597" s="808">
        <v>-9.3283352956068252E-2</v>
      </c>
      <c r="E597" s="808"/>
      <c r="F597" s="809">
        <v>3.17102428824357E-2</v>
      </c>
      <c r="G597" s="809">
        <v>2.6583243414496152E-2</v>
      </c>
      <c r="H597" s="808">
        <v>0.19286583612079991</v>
      </c>
      <c r="I597" s="808"/>
      <c r="J597" s="809">
        <v>3.9552103231056797E-2</v>
      </c>
      <c r="K597" s="809">
        <v>3.9386892274007851E-2</v>
      </c>
      <c r="L597" s="808">
        <v>4.1945669615059177E-3</v>
      </c>
      <c r="M597" s="808"/>
      <c r="N597" s="809">
        <v>5.9846417336119296E-3</v>
      </c>
      <c r="O597" s="809">
        <v>6.1610748055465252E-3</v>
      </c>
      <c r="P597" s="808">
        <v>-2.8636735878577745E-2</v>
      </c>
      <c r="Q597" s="808"/>
      <c r="R597" s="809">
        <v>1.04261644059566E-2</v>
      </c>
      <c r="S597" s="809">
        <v>9.2336106286989798E-3</v>
      </c>
      <c r="T597" s="808">
        <v>0.12915357006186121</v>
      </c>
      <c r="U597" s="808"/>
      <c r="V597" s="809">
        <v>8.2103929004405298E-3</v>
      </c>
      <c r="W597" s="809">
        <v>7.6980080709067953E-3</v>
      </c>
      <c r="X597" s="808">
        <v>6.6560703082424483E-2</v>
      </c>
      <c r="Y597" s="808"/>
      <c r="Z597" s="809">
        <v>2.54471542129362E-2</v>
      </c>
      <c r="AA597" s="809">
        <v>2.8211110645992049E-2</v>
      </c>
      <c r="AB597" s="808">
        <v>-9.7974038234064517E-2</v>
      </c>
      <c r="AC597" s="808"/>
      <c r="AD597" s="809">
        <v>2.0463364234378102E-2</v>
      </c>
      <c r="AE597" s="809">
        <v>1.75763087975397E-2</v>
      </c>
      <c r="AF597" s="808">
        <v>0.16425834742062148</v>
      </c>
      <c r="AG597" s="808"/>
      <c r="AH597" s="809">
        <v>3.44135860850645E-2</v>
      </c>
      <c r="AI597" s="809">
        <v>3.4305236547423151E-2</v>
      </c>
      <c r="AJ597" s="808">
        <v>3.1583964591402141E-3</v>
      </c>
      <c r="AK597" s="808"/>
    </row>
    <row r="598" spans="1:37" x14ac:dyDescent="0.25">
      <c r="A598" s="810" t="s">
        <v>857</v>
      </c>
      <c r="B598" s="809">
        <v>2.91614673095974E-2</v>
      </c>
      <c r="C598" s="809">
        <v>4.1191078547585247E-2</v>
      </c>
      <c r="D598" s="808">
        <v>-0.2920440945504949</v>
      </c>
      <c r="E598" s="808"/>
      <c r="F598" s="809">
        <v>3.3237972146116797E-2</v>
      </c>
      <c r="G598" s="809">
        <v>3.5487311276574153E-2</v>
      </c>
      <c r="H598" s="808">
        <v>-6.3384321030322391E-2</v>
      </c>
      <c r="I598" s="808"/>
      <c r="J598" s="809">
        <v>3.1111729105279699E-2</v>
      </c>
      <c r="K598" s="809">
        <v>3.8472444833518651E-2</v>
      </c>
      <c r="L598" s="808">
        <v>-0.19132435591475636</v>
      </c>
      <c r="M598" s="808"/>
      <c r="N598" s="809">
        <v>1.9574664081634E-2</v>
      </c>
      <c r="O598" s="809">
        <v>1.9854417490926601E-2</v>
      </c>
      <c r="P598" s="808">
        <v>-1.4090235053254359E-2</v>
      </c>
      <c r="Q598" s="808"/>
      <c r="R598" s="809">
        <v>2.3822132523949598E-2</v>
      </c>
      <c r="S598" s="809">
        <v>2.4269706351326997E-2</v>
      </c>
      <c r="T598" s="808">
        <v>-1.84416663678721E-2</v>
      </c>
      <c r="U598" s="808"/>
      <c r="V598" s="809">
        <v>2.14905374745787E-2</v>
      </c>
      <c r="W598" s="809">
        <v>2.18411532382938E-2</v>
      </c>
      <c r="X598" s="808">
        <v>-1.6052987673763043E-2</v>
      </c>
      <c r="Y598" s="808"/>
      <c r="Z598" s="809">
        <v>2.48636604833842E-2</v>
      </c>
      <c r="AA598" s="809">
        <v>3.1936133872225748E-2</v>
      </c>
      <c r="AB598" s="808">
        <v>-0.22145678049628748</v>
      </c>
      <c r="AC598" s="808"/>
      <c r="AD598" s="809">
        <v>2.9271241102632399E-2</v>
      </c>
      <c r="AE598" s="809">
        <v>3.0914812794659949E-2</v>
      </c>
      <c r="AF598" s="808">
        <v>-5.3164536461674808E-2</v>
      </c>
      <c r="AG598" s="808"/>
      <c r="AH598" s="809">
        <v>4.0379679475237698E-2</v>
      </c>
      <c r="AI598" s="809">
        <v>4.7191225219239352E-2</v>
      </c>
      <c r="AJ598" s="808">
        <v>-0.14433924341563101</v>
      </c>
      <c r="AK598" s="808"/>
    </row>
    <row r="599" spans="1:37" x14ac:dyDescent="0.25">
      <c r="A599" s="810" t="s">
        <v>856</v>
      </c>
      <c r="B599" s="809">
        <v>5.1060326446201301E-2</v>
      </c>
      <c r="C599" s="809">
        <v>3.7100404840953151E-2</v>
      </c>
      <c r="D599" s="808">
        <v>0.37627410442267034</v>
      </c>
      <c r="E599" s="808"/>
      <c r="F599" s="809">
        <v>6.2182923889870997E-2</v>
      </c>
      <c r="G599" s="809">
        <v>6.4621447389695746E-2</v>
      </c>
      <c r="H599" s="808">
        <v>-3.7735513491664464E-2</v>
      </c>
      <c r="I599" s="808"/>
      <c r="J599" s="809">
        <v>5.6022997216265497E-2</v>
      </c>
      <c r="K599" s="809">
        <v>4.9434640533082851E-2</v>
      </c>
      <c r="L599" s="808">
        <v>0.13327408902212123</v>
      </c>
      <c r="M599" s="808"/>
      <c r="N599" s="809">
        <v>7.5087269838056501E-3</v>
      </c>
      <c r="O599" s="809">
        <v>3.3435178005512397E-3</v>
      </c>
      <c r="P599" s="808">
        <v>1.2457565449682069</v>
      </c>
      <c r="Q599" s="808"/>
      <c r="R599" s="809">
        <v>3.2127209356057E-2</v>
      </c>
      <c r="S599" s="809">
        <v>4.2870371009584601E-2</v>
      </c>
      <c r="T599" s="808">
        <v>-0.25059642360281265</v>
      </c>
      <c r="U599" s="808"/>
      <c r="V599" s="809">
        <v>1.7092235824360799E-2</v>
      </c>
      <c r="W599" s="809">
        <v>1.8761707498726951E-2</v>
      </c>
      <c r="X599" s="808">
        <v>-8.898292836509851E-2</v>
      </c>
      <c r="Y599" s="808"/>
      <c r="Z599" s="809">
        <v>3.3042094102869797E-2</v>
      </c>
      <c r="AA599" s="809">
        <v>2.3477639390233351E-2</v>
      </c>
      <c r="AB599" s="808">
        <v>0.40738570661474766</v>
      </c>
      <c r="AC599" s="808"/>
      <c r="AD599" s="809">
        <v>5.1414418321830399E-2</v>
      </c>
      <c r="AE599" s="809">
        <v>5.7060978485243247E-2</v>
      </c>
      <c r="AF599" s="808">
        <v>-9.8956595440667497E-2</v>
      </c>
      <c r="AG599" s="808"/>
      <c r="AH599" s="809">
        <v>6.1247291576447101E-2</v>
      </c>
      <c r="AI599" s="809">
        <v>5.6681825070682451E-2</v>
      </c>
      <c r="AJ599" s="808">
        <v>8.0545509959700404E-2</v>
      </c>
      <c r="AK599" s="808"/>
    </row>
    <row r="600" spans="1:37" x14ac:dyDescent="0.25">
      <c r="A600" s="810" t="s">
        <v>855</v>
      </c>
      <c r="B600" s="809">
        <v>2.8247500630606801E-2</v>
      </c>
      <c r="C600" s="809">
        <v>2.9898299330025149E-2</v>
      </c>
      <c r="D600" s="808">
        <v>-5.5213799326724433E-2</v>
      </c>
      <c r="E600" s="808"/>
      <c r="F600" s="809">
        <v>5.6118477109875997E-2</v>
      </c>
      <c r="G600" s="809">
        <v>4.8976389868246956E-2</v>
      </c>
      <c r="H600" s="808">
        <v>0.14582714775103295</v>
      </c>
      <c r="I600" s="808"/>
      <c r="J600" s="809">
        <v>4.0943638384057103E-2</v>
      </c>
      <c r="K600" s="809">
        <v>3.8673008181975201E-2</v>
      </c>
      <c r="L600" s="808">
        <v>5.871356558035231E-2</v>
      </c>
      <c r="M600" s="808"/>
      <c r="N600" s="809">
        <v>4.8631264312304903E-3</v>
      </c>
      <c r="O600" s="809">
        <v>5.7765382191653693E-3</v>
      </c>
      <c r="P600" s="808">
        <v>-0.15812442561262141</v>
      </c>
      <c r="Q600" s="808"/>
      <c r="R600" s="809">
        <v>2.4472053271120099E-2</v>
      </c>
      <c r="S600" s="809">
        <v>8.5938748500540858E-3</v>
      </c>
      <c r="T600" s="808">
        <v>1.8476157377327975</v>
      </c>
      <c r="U600" s="808"/>
      <c r="V600" s="809">
        <v>1.26293505425211E-2</v>
      </c>
      <c r="W600" s="809">
        <v>6.909035251496165E-3</v>
      </c>
      <c r="X600" s="808">
        <v>0.82794704076610259</v>
      </c>
      <c r="Y600" s="808"/>
      <c r="Z600" s="809">
        <v>1.79641058175148E-2</v>
      </c>
      <c r="AA600" s="809">
        <v>1.942941370645445E-2</v>
      </c>
      <c r="AB600" s="808">
        <v>-7.5416989471631612E-2</v>
      </c>
      <c r="AC600" s="808"/>
      <c r="AD600" s="809">
        <v>4.4064455180129698E-2</v>
      </c>
      <c r="AE600" s="809">
        <v>3.3751140686883098E-2</v>
      </c>
      <c r="AF600" s="808">
        <v>0.30556936101584037</v>
      </c>
      <c r="AG600" s="808"/>
      <c r="AH600" s="809">
        <v>4.3815558116008999E-2</v>
      </c>
      <c r="AI600" s="809">
        <v>3.8515285278608799E-2</v>
      </c>
      <c r="AJ600" s="808">
        <v>0.13761478849395789</v>
      </c>
      <c r="AK600" s="808"/>
    </row>
    <row r="601" spans="1:37" x14ac:dyDescent="0.25">
      <c r="A601" s="810" t="s">
        <v>854</v>
      </c>
      <c r="B601" s="809">
        <v>4.7352425234622998E-2</v>
      </c>
      <c r="C601" s="809">
        <v>4.8101792311524103E-2</v>
      </c>
      <c r="D601" s="808">
        <v>-1.5578776608737153E-2</v>
      </c>
      <c r="E601" s="808"/>
      <c r="F601" s="809">
        <v>4.3697907724202199E-2</v>
      </c>
      <c r="G601" s="809">
        <v>3.8833617707708504E-2</v>
      </c>
      <c r="H601" s="808">
        <v>0.12525976984956852</v>
      </c>
      <c r="I601" s="808"/>
      <c r="J601" s="809">
        <v>4.5625481535659297E-2</v>
      </c>
      <c r="K601" s="809">
        <v>4.3686964006342852E-2</v>
      </c>
      <c r="L601" s="808">
        <v>4.437290558883869E-2</v>
      </c>
      <c r="M601" s="808"/>
      <c r="N601" s="809">
        <v>2.5845629792761199E-2</v>
      </c>
      <c r="O601" s="809">
        <v>2.11733929875592E-2</v>
      </c>
      <c r="P601" s="808">
        <v>0.22066547425569694</v>
      </c>
      <c r="Q601" s="808"/>
      <c r="R601" s="809">
        <v>2.3845547618962001E-2</v>
      </c>
      <c r="S601" s="809">
        <v>1.627914817223625E-2</v>
      </c>
      <c r="T601" s="808">
        <v>0.46479087030057809</v>
      </c>
      <c r="U601" s="808"/>
      <c r="V601" s="809">
        <v>2.4990086075852899E-2</v>
      </c>
      <c r="W601" s="809">
        <v>1.9054572639776252E-2</v>
      </c>
      <c r="X601" s="808">
        <v>0.31150073781693299</v>
      </c>
      <c r="Y601" s="808"/>
      <c r="Z601" s="809">
        <v>3.7554988216748603E-2</v>
      </c>
      <c r="AA601" s="809">
        <v>3.599824842753125E-2</v>
      </c>
      <c r="AB601" s="808">
        <v>4.3244875993098793E-2</v>
      </c>
      <c r="AC601" s="808"/>
      <c r="AD601" s="809">
        <v>3.5536402039384997E-2</v>
      </c>
      <c r="AE601" s="809">
        <v>2.9663049617822651E-2</v>
      </c>
      <c r="AF601" s="808">
        <v>0.19800231254824924</v>
      </c>
      <c r="AG601" s="808"/>
      <c r="AH601" s="809">
        <v>5.4960715546149001E-2</v>
      </c>
      <c r="AI601" s="809">
        <v>4.9648155693568098E-2</v>
      </c>
      <c r="AJ601" s="808">
        <v>0.10700417323395446</v>
      </c>
      <c r="AK601" s="808"/>
    </row>
    <row r="602" spans="1:37" x14ac:dyDescent="0.25">
      <c r="A602" s="810" t="s">
        <v>853</v>
      </c>
      <c r="B602" s="809">
        <v>3.8554136465415702E-2</v>
      </c>
      <c r="C602" s="809">
        <v>4.2705269410957897E-2</v>
      </c>
      <c r="D602" s="808">
        <v>-9.7204232704759405E-2</v>
      </c>
      <c r="E602" s="808"/>
      <c r="F602" s="809">
        <v>2.5780562225816001E-2</v>
      </c>
      <c r="G602" s="809">
        <v>3.9126391241717504E-2</v>
      </c>
      <c r="H602" s="808">
        <v>-0.3410953219133549</v>
      </c>
      <c r="I602" s="808"/>
      <c r="J602" s="809">
        <v>3.2325525802962399E-2</v>
      </c>
      <c r="K602" s="809">
        <v>4.0953122471927297E-2</v>
      </c>
      <c r="L602" s="808">
        <v>-0.21067005757324064</v>
      </c>
      <c r="M602" s="808"/>
      <c r="N602" s="809">
        <v>3.0541486767458301E-2</v>
      </c>
      <c r="O602" s="809">
        <v>2.425920877653185E-2</v>
      </c>
      <c r="P602" s="808">
        <v>0.2589646698207187</v>
      </c>
      <c r="Q602" s="808"/>
      <c r="R602" s="809">
        <v>0</v>
      </c>
      <c r="S602" s="809">
        <v>0</v>
      </c>
      <c r="T602" s="808"/>
      <c r="U602" s="808"/>
      <c r="V602" s="809">
        <v>1.7235710889564399E-2</v>
      </c>
      <c r="W602" s="809">
        <v>1.37072890445588E-2</v>
      </c>
      <c r="X602" s="808">
        <v>0.25741208444176122</v>
      </c>
      <c r="Y602" s="808"/>
      <c r="Z602" s="809">
        <v>3.4782363827812302E-2</v>
      </c>
      <c r="AA602" s="809">
        <v>3.4116540055143002E-2</v>
      </c>
      <c r="AB602" s="808">
        <v>1.9516157605464095E-2</v>
      </c>
      <c r="AC602" s="808"/>
      <c r="AD602" s="809">
        <v>1.4975920057683501E-2</v>
      </c>
      <c r="AE602" s="809">
        <v>2.3025284194256153E-2</v>
      </c>
      <c r="AF602" s="808">
        <v>-0.34958804715125441</v>
      </c>
      <c r="AG602" s="808"/>
      <c r="AH602" s="809">
        <v>3.8376194848416902E-2</v>
      </c>
      <c r="AI602" s="809">
        <v>4.3429906483412647E-2</v>
      </c>
      <c r="AJ602" s="808">
        <v>-0.11636478280067054</v>
      </c>
      <c r="AK602" s="808"/>
    </row>
    <row r="603" spans="1:37" x14ac:dyDescent="0.25">
      <c r="A603" s="810" t="s">
        <v>852</v>
      </c>
      <c r="B603" s="809">
        <v>5.3191146865516202E-2</v>
      </c>
      <c r="C603" s="809">
        <v>4.47241176864328E-2</v>
      </c>
      <c r="D603" s="808">
        <v>0.18931685222829786</v>
      </c>
      <c r="E603" s="808"/>
      <c r="F603" s="809">
        <v>4.22021808107911E-2</v>
      </c>
      <c r="G603" s="809">
        <v>4.9321240473094455E-2</v>
      </c>
      <c r="H603" s="808">
        <v>-0.14434064500439558</v>
      </c>
      <c r="I603" s="808"/>
      <c r="J603" s="809">
        <v>4.7803436379277399E-2</v>
      </c>
      <c r="K603" s="809">
        <v>4.6979908011408153E-2</v>
      </c>
      <c r="L603" s="808">
        <v>1.7529373783985874E-2</v>
      </c>
      <c r="M603" s="808"/>
      <c r="N603" s="809">
        <v>2.3515689668147301E-2</v>
      </c>
      <c r="O603" s="809">
        <v>1.8050531641849249E-2</v>
      </c>
      <c r="P603" s="808">
        <v>0.30276992028463906</v>
      </c>
      <c r="Q603" s="808"/>
      <c r="R603" s="809">
        <v>3.4465502996832598E-2</v>
      </c>
      <c r="S603" s="809">
        <v>3.839495925674935E-2</v>
      </c>
      <c r="T603" s="808">
        <v>-0.1023430246048771</v>
      </c>
      <c r="U603" s="808"/>
      <c r="V603" s="809">
        <v>2.8220489264378201E-2</v>
      </c>
      <c r="W603" s="809">
        <v>2.690407887381395E-2</v>
      </c>
      <c r="X603" s="808">
        <v>4.8929769970512869E-2</v>
      </c>
      <c r="Y603" s="808"/>
      <c r="Z603" s="809">
        <v>3.8715189130152899E-2</v>
      </c>
      <c r="AA603" s="809">
        <v>3.1877120060670505E-2</v>
      </c>
      <c r="AB603" s="808">
        <v>0.21451338943002876</v>
      </c>
      <c r="AC603" s="808"/>
      <c r="AD603" s="809">
        <v>3.8896729172933797E-2</v>
      </c>
      <c r="AE603" s="809">
        <v>4.4663478616925503E-2</v>
      </c>
      <c r="AF603" s="808">
        <v>-0.12911554636065362</v>
      </c>
      <c r="AG603" s="808"/>
      <c r="AH603" s="809">
        <v>5.8198703416141001E-2</v>
      </c>
      <c r="AI603" s="809">
        <v>5.6741625279907656E-2</v>
      </c>
      <c r="AJ603" s="808">
        <v>2.5679175191855131E-2</v>
      </c>
      <c r="AK603" s="808"/>
    </row>
    <row r="604" spans="1:37" x14ac:dyDescent="0.25">
      <c r="A604" s="810" t="s">
        <v>851</v>
      </c>
      <c r="B604" s="809">
        <v>4.9826526298345102E-2</v>
      </c>
      <c r="C604" s="809">
        <v>4.3814054907662756E-2</v>
      </c>
      <c r="D604" s="808">
        <v>0.13722700177724953</v>
      </c>
      <c r="E604" s="808"/>
      <c r="F604" s="809">
        <v>6.4222035781602405E-2</v>
      </c>
      <c r="G604" s="809">
        <v>6.4521444750596041E-2</v>
      </c>
      <c r="H604" s="808">
        <v>-4.6404566753113574E-3</v>
      </c>
      <c r="I604" s="808"/>
      <c r="J604" s="809">
        <v>5.6709352044918802E-2</v>
      </c>
      <c r="K604" s="809">
        <v>5.37156567240165E-2</v>
      </c>
      <c r="L604" s="808">
        <v>5.573226696796222E-2</v>
      </c>
      <c r="M604" s="808"/>
      <c r="N604" s="809">
        <v>3.3586091059281099E-2</v>
      </c>
      <c r="O604" s="809">
        <v>4.292559017413735E-2</v>
      </c>
      <c r="P604" s="808">
        <v>-0.21757415744241287</v>
      </c>
      <c r="Q604" s="808"/>
      <c r="R604" s="809">
        <v>1.3714758317019699E-2</v>
      </c>
      <c r="S604" s="809">
        <v>1.7882899287354752E-2</v>
      </c>
      <c r="T604" s="808">
        <v>-0.23307970946760312</v>
      </c>
      <c r="U604" s="808"/>
      <c r="V604" s="809">
        <v>2.4655311958607099E-2</v>
      </c>
      <c r="W604" s="809">
        <v>3.1468147212253453E-2</v>
      </c>
      <c r="X604" s="808">
        <v>-0.21649940836025733</v>
      </c>
      <c r="Y604" s="808"/>
      <c r="Z604" s="809">
        <v>4.1927589680447699E-2</v>
      </c>
      <c r="AA604" s="809">
        <v>4.3390668765591556E-2</v>
      </c>
      <c r="AB604" s="808">
        <v>-3.3718749370926178E-2</v>
      </c>
      <c r="AC604" s="808"/>
      <c r="AD604" s="809">
        <v>4.1108849392177502E-2</v>
      </c>
      <c r="AE604" s="809">
        <v>4.3263413166717904E-2</v>
      </c>
      <c r="AF604" s="808">
        <v>-4.9801058604361015E-2</v>
      </c>
      <c r="AG604" s="808"/>
      <c r="AH604" s="809">
        <v>6.2320864687873803E-2</v>
      </c>
      <c r="AI604" s="809">
        <v>6.4996568930879545E-2</v>
      </c>
      <c r="AJ604" s="808">
        <v>-4.1166853681941479E-2</v>
      </c>
      <c r="AK604" s="808"/>
    </row>
    <row r="605" spans="1:37" x14ac:dyDescent="0.25">
      <c r="A605" s="810" t="s">
        <v>850</v>
      </c>
      <c r="B605" s="809">
        <v>6.1540283551642802E-2</v>
      </c>
      <c r="C605" s="809">
        <v>6.6219730101756552E-2</v>
      </c>
      <c r="D605" s="808">
        <v>-7.0665442805687637E-2</v>
      </c>
      <c r="E605" s="808"/>
      <c r="F605" s="809">
        <v>3.8670542748294401E-2</v>
      </c>
      <c r="G605" s="809">
        <v>3.4938459945234854E-2</v>
      </c>
      <c r="H605" s="808">
        <v>0.10681875528885623</v>
      </c>
      <c r="I605" s="808"/>
      <c r="J605" s="809">
        <v>5.0714563396883197E-2</v>
      </c>
      <c r="K605" s="809">
        <v>5.1340437428461047E-2</v>
      </c>
      <c r="L605" s="808">
        <v>-1.2190664180646245E-2</v>
      </c>
      <c r="M605" s="808"/>
      <c r="N605" s="809">
        <v>6.2374544000496697E-2</v>
      </c>
      <c r="O605" s="809">
        <v>6.5701765972360243E-2</v>
      </c>
      <c r="P605" s="808">
        <v>-5.0641286769418939E-2</v>
      </c>
      <c r="Q605" s="808"/>
      <c r="R605" s="809">
        <v>3.6369159666758702E-2</v>
      </c>
      <c r="S605" s="809">
        <v>6.4140907614249648E-2</v>
      </c>
      <c r="T605" s="808">
        <v>-0.43298027702559561</v>
      </c>
      <c r="U605" s="808"/>
      <c r="V605" s="809">
        <v>5.0514330885511598E-2</v>
      </c>
      <c r="W605" s="809">
        <v>6.4987238759558655E-2</v>
      </c>
      <c r="X605" s="808">
        <v>-0.22270384386685929</v>
      </c>
      <c r="Y605" s="808"/>
      <c r="Z605" s="809">
        <v>6.1916709417343098E-2</v>
      </c>
      <c r="AA605" s="809">
        <v>6.5992029289129062E-2</v>
      </c>
      <c r="AB605" s="808">
        <v>-6.1754728801123496E-2</v>
      </c>
      <c r="AC605" s="808"/>
      <c r="AD605" s="809">
        <v>3.76716168175757E-2</v>
      </c>
      <c r="AE605" s="809">
        <v>4.7256265024937752E-2</v>
      </c>
      <c r="AF605" s="808">
        <v>-0.2028228046017625</v>
      </c>
      <c r="AG605" s="808"/>
      <c r="AH605" s="809">
        <v>7.5938724436748095E-2</v>
      </c>
      <c r="AI605" s="809">
        <v>8.5837054435556559E-2</v>
      </c>
      <c r="AJ605" s="808">
        <v>-0.1153153502749769</v>
      </c>
      <c r="AK605" s="808"/>
    </row>
    <row r="606" spans="1:37" x14ac:dyDescent="0.25">
      <c r="A606" s="810" t="s">
        <v>849</v>
      </c>
      <c r="B606" s="809">
        <v>3.1987721832851597E-2</v>
      </c>
      <c r="C606" s="809">
        <v>3.1075090194636199E-2</v>
      </c>
      <c r="D606" s="808">
        <v>2.9368591772355498E-2</v>
      </c>
      <c r="E606" s="808"/>
      <c r="F606" s="809">
        <v>5.5173494432580399E-2</v>
      </c>
      <c r="G606" s="809">
        <v>5.8609285694760996E-2</v>
      </c>
      <c r="H606" s="808">
        <v>-5.8621961033176656E-2</v>
      </c>
      <c r="I606" s="808"/>
      <c r="J606" s="809">
        <v>4.2772358876344299E-2</v>
      </c>
      <c r="K606" s="809">
        <v>4.3932167805147596E-2</v>
      </c>
      <c r="L606" s="808">
        <v>-2.6399993142778626E-2</v>
      </c>
      <c r="M606" s="808"/>
      <c r="N606" s="809">
        <v>3.1930992017289501E-2</v>
      </c>
      <c r="O606" s="809">
        <v>1.9952870108956702E-2</v>
      </c>
      <c r="P606" s="808">
        <v>0.60032074798882717</v>
      </c>
      <c r="Q606" s="808"/>
      <c r="R606" s="809">
        <v>0.139570965173242</v>
      </c>
      <c r="S606" s="809">
        <v>9.2226239217254549E-2</v>
      </c>
      <c r="T606" s="808">
        <v>0.51335418594331828</v>
      </c>
      <c r="U606" s="808"/>
      <c r="V606" s="809">
        <v>7.8336476556066501E-2</v>
      </c>
      <c r="W606" s="809">
        <v>5.1229542942193854E-2</v>
      </c>
      <c r="X606" s="808">
        <v>0.52912698527213953</v>
      </c>
      <c r="Y606" s="808"/>
      <c r="Z606" s="809">
        <v>3.1965005734603799E-2</v>
      </c>
      <c r="AA606" s="809">
        <v>2.672112324096295E-2</v>
      </c>
      <c r="AB606" s="808">
        <v>0.19624483770210982</v>
      </c>
      <c r="AC606" s="808"/>
      <c r="AD606" s="809">
        <v>8.6221732301947601E-2</v>
      </c>
      <c r="AE606" s="809">
        <v>7.0680153777977747E-2</v>
      </c>
      <c r="AF606" s="808">
        <v>0.21988603155546954</v>
      </c>
      <c r="AG606" s="808"/>
      <c r="AH606" s="809">
        <v>8.4734970164230497E-2</v>
      </c>
      <c r="AI606" s="809">
        <v>7.0022163706924503E-2</v>
      </c>
      <c r="AJ606" s="808">
        <v>0.21011642140745562</v>
      </c>
      <c r="AK606" s="808"/>
    </row>
    <row r="607" spans="1:37" x14ac:dyDescent="0.25">
      <c r="A607" s="810" t="s">
        <v>848</v>
      </c>
      <c r="B607" s="809">
        <v>3.30653879619833E-2</v>
      </c>
      <c r="C607" s="809">
        <v>4.2881050019556347E-2</v>
      </c>
      <c r="D607" s="808">
        <v>-0.22890442405436695</v>
      </c>
      <c r="E607" s="808"/>
      <c r="F607" s="809">
        <v>6.5911431179724797E-2</v>
      </c>
      <c r="G607" s="809">
        <v>9.2005599603768889E-2</v>
      </c>
      <c r="H607" s="808">
        <v>-0.28361500317829763</v>
      </c>
      <c r="I607" s="808"/>
      <c r="J607" s="809">
        <v>4.7816470440622899E-2</v>
      </c>
      <c r="K607" s="809">
        <v>6.505075486508069E-2</v>
      </c>
      <c r="L607" s="808">
        <v>-0.26493596362106431</v>
      </c>
      <c r="M607" s="808"/>
      <c r="N607" s="809">
        <v>2.1713904542200201E-2</v>
      </c>
      <c r="O607" s="809">
        <v>6.0763909742857398E-3</v>
      </c>
      <c r="P607" s="808">
        <v>2.5734870639644121</v>
      </c>
      <c r="Q607" s="808"/>
      <c r="R607" s="809">
        <v>7.7379876125132405E-2</v>
      </c>
      <c r="S607" s="809">
        <v>6.8689728329995953E-2</v>
      </c>
      <c r="T607" s="808">
        <v>0.12651306107061094</v>
      </c>
      <c r="U607" s="808"/>
      <c r="V607" s="809">
        <v>4.4116164816743901E-2</v>
      </c>
      <c r="W607" s="809">
        <v>3.1543150968441055E-2</v>
      </c>
      <c r="X607" s="808">
        <v>0.39859726952713614</v>
      </c>
      <c r="Y607" s="808"/>
      <c r="Z607" s="809">
        <v>2.8939359834000401E-2</v>
      </c>
      <c r="AA607" s="809">
        <v>2.97679529068231E-2</v>
      </c>
      <c r="AB607" s="808">
        <v>-2.7835070668657796E-2</v>
      </c>
      <c r="AC607" s="808"/>
      <c r="AD607" s="809">
        <v>6.95875467559397E-2</v>
      </c>
      <c r="AE607" s="809">
        <v>8.46445827900911E-2</v>
      </c>
      <c r="AF607" s="808">
        <v>-0.17788540669508798</v>
      </c>
      <c r="AG607" s="808"/>
      <c r="AH607" s="809">
        <v>6.9810424600964704E-2</v>
      </c>
      <c r="AI607" s="809">
        <v>8.0558231736750696E-2</v>
      </c>
      <c r="AJ607" s="808">
        <v>-0.13341662179115132</v>
      </c>
      <c r="AK607" s="808"/>
    </row>
    <row r="608" spans="1:37" x14ac:dyDescent="0.25">
      <c r="A608" s="810" t="s">
        <v>847</v>
      </c>
      <c r="B608" s="809">
        <v>6.20051885941817E-2</v>
      </c>
      <c r="C608" s="809">
        <v>4.517756218203E-2</v>
      </c>
      <c r="D608" s="808">
        <v>0.37247752201302092</v>
      </c>
      <c r="E608" s="808"/>
      <c r="F608" s="809">
        <v>0.12698435918409801</v>
      </c>
      <c r="G608" s="809">
        <v>0.1032846549596495</v>
      </c>
      <c r="H608" s="808">
        <v>0.22946007065335439</v>
      </c>
      <c r="I608" s="808"/>
      <c r="J608" s="809">
        <v>9.0633686567496902E-2</v>
      </c>
      <c r="K608" s="809">
        <v>7.0918196085344651E-2</v>
      </c>
      <c r="L608" s="808">
        <v>0.27800327095779703</v>
      </c>
      <c r="M608" s="808"/>
      <c r="N608" s="809">
        <v>2.26130102145219E-2</v>
      </c>
      <c r="O608" s="809">
        <v>4.6737218957909998E-2</v>
      </c>
      <c r="P608" s="808">
        <v>-0.51616697101968279</v>
      </c>
      <c r="Q608" s="808"/>
      <c r="R608" s="809">
        <v>7.0571804517511397E-2</v>
      </c>
      <c r="S608" s="809">
        <v>7.2286180069608408E-2</v>
      </c>
      <c r="T608" s="808">
        <v>-2.371650501445979E-2</v>
      </c>
      <c r="U608" s="808"/>
      <c r="V608" s="809">
        <v>4.1343805995015803E-2</v>
      </c>
      <c r="W608" s="809">
        <v>5.6769571835202148E-2</v>
      </c>
      <c r="X608" s="808">
        <v>-0.27172595003827399</v>
      </c>
      <c r="Y608" s="808"/>
      <c r="Z608" s="809">
        <v>4.8347549995742999E-2</v>
      </c>
      <c r="AA608" s="809">
        <v>4.5715909161935353E-2</v>
      </c>
      <c r="AB608" s="808">
        <v>5.7565098934942341E-2</v>
      </c>
      <c r="AC608" s="808"/>
      <c r="AD608" s="809">
        <v>0.109970246662906</v>
      </c>
      <c r="AE608" s="809">
        <v>9.3983821891282349E-2</v>
      </c>
      <c r="AF608" s="808">
        <v>0.17009762371779547</v>
      </c>
      <c r="AG608" s="808"/>
      <c r="AH608" s="809">
        <v>0.111731339173456</v>
      </c>
      <c r="AI608" s="809">
        <v>9.9459478646311245E-2</v>
      </c>
      <c r="AJ608" s="808">
        <v>0.1233855304106794</v>
      </c>
      <c r="AK608" s="808"/>
    </row>
    <row r="609" spans="1:37" x14ac:dyDescent="0.25">
      <c r="A609" s="810" t="s">
        <v>846</v>
      </c>
      <c r="B609" s="809">
        <v>2.8513789981679801E-2</v>
      </c>
      <c r="C609" s="809">
        <v>0</v>
      </c>
      <c r="D609" s="808"/>
      <c r="E609" s="808"/>
      <c r="F609" s="809">
        <v>6.3624932181606003E-2</v>
      </c>
      <c r="G609" s="809">
        <v>4.8060434198072002E-2</v>
      </c>
      <c r="H609" s="808">
        <v>0.32385262936634868</v>
      </c>
      <c r="I609" s="808"/>
      <c r="J609" s="809">
        <v>4.3439788682639903E-2</v>
      </c>
      <c r="K609" s="809">
        <v>2.0430017640478047E-2</v>
      </c>
      <c r="L609" s="808">
        <v>1.1262726957500289</v>
      </c>
      <c r="M609" s="808"/>
      <c r="N609" s="809">
        <v>4.1947333654439103E-2</v>
      </c>
      <c r="O609" s="809">
        <v>4.8354222762978905E-2</v>
      </c>
      <c r="P609" s="808">
        <v>-0.1324990609392043</v>
      </c>
      <c r="Q609" s="808"/>
      <c r="R609" s="809">
        <v>0</v>
      </c>
      <c r="S609" s="809">
        <v>0</v>
      </c>
      <c r="T609" s="808"/>
      <c r="U609" s="808"/>
      <c r="V609" s="809">
        <v>2.6268571716024199E-2</v>
      </c>
      <c r="W609" s="809">
        <v>3.0067056024200851E-2</v>
      </c>
      <c r="X609" s="808">
        <v>-0.1263337622785306</v>
      </c>
      <c r="Y609" s="808"/>
      <c r="Z609" s="809">
        <v>3.3245734516850999E-2</v>
      </c>
      <c r="AA609" s="809">
        <v>1.718166455834905E-2</v>
      </c>
      <c r="AB609" s="808">
        <v>0.93495423007172884</v>
      </c>
      <c r="AC609" s="808"/>
      <c r="AD609" s="809">
        <v>4.4216554999765699E-2</v>
      </c>
      <c r="AE609" s="809">
        <v>3.30677137966153E-2</v>
      </c>
      <c r="AF609" s="808">
        <v>0.33715185971796929</v>
      </c>
      <c r="AG609" s="808"/>
      <c r="AH609" s="809">
        <v>5.6582963679836902E-2</v>
      </c>
      <c r="AI609" s="809">
        <v>3.5524741836021598E-2</v>
      </c>
      <c r="AJ609" s="808">
        <v>0.59277621047938367</v>
      </c>
      <c r="AK609" s="808"/>
    </row>
    <row r="610" spans="1:37" x14ac:dyDescent="0.25">
      <c r="A610" s="810" t="s">
        <v>845</v>
      </c>
      <c r="B610" s="809">
        <v>0</v>
      </c>
      <c r="C610" s="809">
        <v>0</v>
      </c>
      <c r="D610" s="808"/>
      <c r="E610" s="808"/>
      <c r="F610" s="809">
        <v>0</v>
      </c>
      <c r="G610" s="809">
        <v>6.1331366493257752E-2</v>
      </c>
      <c r="H610" s="808">
        <v>-1</v>
      </c>
      <c r="I610" s="808"/>
      <c r="J610" s="809">
        <v>0</v>
      </c>
      <c r="K610" s="809">
        <v>2.4452969107856548E-2</v>
      </c>
      <c r="L610" s="808">
        <v>-1</v>
      </c>
      <c r="M610" s="808"/>
      <c r="N610" s="809">
        <v>0</v>
      </c>
      <c r="O610" s="809">
        <v>0</v>
      </c>
      <c r="P610" s="808"/>
      <c r="Q610" s="808"/>
      <c r="R610" s="809">
        <v>0</v>
      </c>
      <c r="S610" s="809">
        <v>0</v>
      </c>
      <c r="T610" s="808"/>
      <c r="U610" s="808"/>
      <c r="V610" s="809">
        <v>0</v>
      </c>
      <c r="W610" s="809">
        <v>0</v>
      </c>
      <c r="X610" s="808"/>
      <c r="Y610" s="808"/>
      <c r="Z610" s="809">
        <v>0</v>
      </c>
      <c r="AA610" s="809">
        <v>0</v>
      </c>
      <c r="AB610" s="808"/>
      <c r="AC610" s="808"/>
      <c r="AD610" s="809">
        <v>0</v>
      </c>
      <c r="AE610" s="809">
        <v>4.1010295822385148E-2</v>
      </c>
      <c r="AF610" s="808">
        <v>-1</v>
      </c>
      <c r="AG610" s="808"/>
      <c r="AH610" s="809">
        <v>0</v>
      </c>
      <c r="AI610" s="809">
        <v>2.35628962902691E-2</v>
      </c>
      <c r="AJ610" s="808">
        <v>-1</v>
      </c>
      <c r="AK610" s="808"/>
    </row>
    <row r="611" spans="1:37" x14ac:dyDescent="0.25">
      <c r="A611" s="810" t="s">
        <v>844</v>
      </c>
      <c r="B611" s="809">
        <v>0</v>
      </c>
      <c r="C611" s="809">
        <v>0</v>
      </c>
      <c r="D611" s="808"/>
      <c r="E611" s="808"/>
      <c r="F611" s="809">
        <v>0.13314586395688199</v>
      </c>
      <c r="G611" s="809">
        <v>5.9508542084878102E-2</v>
      </c>
      <c r="H611" s="808">
        <v>1.237424398113697</v>
      </c>
      <c r="I611" s="808"/>
      <c r="J611" s="809">
        <v>4.4359454546007399E-2</v>
      </c>
      <c r="K611" s="809">
        <v>1.9777301583185351E-2</v>
      </c>
      <c r="L611" s="808">
        <v>1.2429477732049037</v>
      </c>
      <c r="M611" s="808"/>
      <c r="N611" s="809">
        <v>0</v>
      </c>
      <c r="O611" s="809">
        <v>0</v>
      </c>
      <c r="P611" s="808"/>
      <c r="Q611" s="808"/>
      <c r="R611" s="809">
        <v>0</v>
      </c>
      <c r="S611" s="809">
        <v>0</v>
      </c>
      <c r="T611" s="808"/>
      <c r="U611" s="808"/>
      <c r="V611" s="809">
        <v>0</v>
      </c>
      <c r="W611" s="809">
        <v>0</v>
      </c>
      <c r="X611" s="808"/>
      <c r="Y611" s="808"/>
      <c r="Z611" s="809">
        <v>0</v>
      </c>
      <c r="AA611" s="809">
        <v>0</v>
      </c>
      <c r="AB611" s="808"/>
      <c r="AC611" s="808"/>
      <c r="AD611" s="809">
        <v>8.5445797580369201E-2</v>
      </c>
      <c r="AE611" s="809">
        <v>3.718458795335175E-2</v>
      </c>
      <c r="AF611" s="808">
        <v>1.2978820603730066</v>
      </c>
      <c r="AG611" s="808"/>
      <c r="AH611" s="809">
        <v>4.0567456029512498E-2</v>
      </c>
      <c r="AI611" s="809">
        <v>1.7837547420142097E-2</v>
      </c>
      <c r="AJ611" s="808">
        <v>1.2742731987752904</v>
      </c>
      <c r="AK611" s="808"/>
    </row>
    <row r="612" spans="1:37" x14ac:dyDescent="0.25">
      <c r="A612" s="810" t="s">
        <v>354</v>
      </c>
      <c r="B612" s="809">
        <v>3.6422376057540701E-2</v>
      </c>
      <c r="C612" s="809">
        <v>3.503507909292445E-2</v>
      </c>
      <c r="D612" s="808">
        <v>3.9597369280562698E-2</v>
      </c>
      <c r="E612" s="808"/>
      <c r="F612" s="809">
        <v>3.9945756857847702E-2</v>
      </c>
      <c r="G612" s="809">
        <v>4.1905294263755805E-2</v>
      </c>
      <c r="H612" s="808">
        <v>-4.6761094041592767E-2</v>
      </c>
      <c r="I612" s="808"/>
      <c r="J612" s="809"/>
      <c r="K612" s="809"/>
      <c r="L612" s="808"/>
      <c r="M612" s="808"/>
      <c r="N612" s="809">
        <v>1.8833368828560799E-2</v>
      </c>
      <c r="O612" s="809">
        <v>1.7459116333803999E-2</v>
      </c>
      <c r="P612" s="808">
        <v>7.8712603117031765E-2</v>
      </c>
      <c r="Q612" s="808"/>
      <c r="R612" s="809">
        <v>2.2705697608272402E-2</v>
      </c>
      <c r="S612" s="809">
        <v>2.1253458709061451E-2</v>
      </c>
      <c r="T612" s="808">
        <v>6.8329532575880716E-2</v>
      </c>
      <c r="U612" s="808"/>
      <c r="V612" s="809"/>
      <c r="W612" s="809"/>
      <c r="X612" s="808"/>
      <c r="Y612" s="808"/>
      <c r="Z612" s="809">
        <v>2.8243178641547899E-2</v>
      </c>
      <c r="AA612" s="809">
        <v>2.6998390529530701E-2</v>
      </c>
      <c r="AB612" s="808">
        <v>4.6106011788208445E-2</v>
      </c>
      <c r="AC612" s="808"/>
      <c r="AD612" s="809">
        <v>3.2323743798872498E-2</v>
      </c>
      <c r="AE612" s="809">
        <v>3.2922946707773654E-2</v>
      </c>
      <c r="AF612" s="808">
        <v>-1.8200160338614952E-2</v>
      </c>
      <c r="AG612" s="808"/>
      <c r="AH612" s="809">
        <v>3.0148527960437699E-2</v>
      </c>
      <c r="AI612" s="809">
        <v>2.9776065419440202E-2</v>
      </c>
      <c r="AJ612" s="808">
        <v>1.250878971921938E-2</v>
      </c>
      <c r="AK612" s="808"/>
    </row>
    <row r="613" spans="1:37" x14ac:dyDescent="0.25">
      <c r="A613" s="817"/>
      <c r="B613" s="809"/>
      <c r="C613" s="809"/>
      <c r="D613" s="808"/>
      <c r="E613" s="808"/>
      <c r="F613" s="809"/>
      <c r="G613" s="809"/>
      <c r="H613" s="808"/>
      <c r="I613" s="808"/>
      <c r="J613" s="809"/>
      <c r="K613" s="809"/>
      <c r="L613" s="808"/>
      <c r="M613" s="808"/>
      <c r="N613" s="809"/>
      <c r="O613" s="809"/>
      <c r="P613" s="808"/>
      <c r="Q613" s="808"/>
      <c r="R613" s="809"/>
      <c r="S613" s="809"/>
      <c r="T613" s="808"/>
      <c r="U613" s="808"/>
      <c r="V613" s="809"/>
      <c r="W613" s="809"/>
      <c r="X613" s="808"/>
      <c r="Y613" s="808"/>
      <c r="Z613" s="809"/>
      <c r="AA613" s="809"/>
      <c r="AB613" s="808"/>
      <c r="AC613" s="808"/>
      <c r="AD613" s="809"/>
      <c r="AE613" s="809"/>
      <c r="AF613" s="808"/>
      <c r="AG613" s="808"/>
      <c r="AH613" s="809"/>
      <c r="AI613" s="809"/>
      <c r="AJ613" s="808"/>
      <c r="AK613" s="808"/>
    </row>
    <row r="614" spans="1:37" x14ac:dyDescent="0.25">
      <c r="A614" s="813" t="s">
        <v>865</v>
      </c>
      <c r="B614" s="812"/>
      <c r="C614" s="812"/>
      <c r="D614" s="811"/>
      <c r="E614" s="811"/>
      <c r="F614" s="812"/>
      <c r="G614" s="812"/>
      <c r="H614" s="811"/>
      <c r="I614" s="811"/>
      <c r="J614" s="812"/>
      <c r="K614" s="812"/>
      <c r="L614" s="811"/>
      <c r="M614" s="811"/>
      <c r="N614" s="812"/>
      <c r="O614" s="812"/>
      <c r="P614" s="811"/>
      <c r="Q614" s="811"/>
      <c r="R614" s="812"/>
      <c r="S614" s="812"/>
      <c r="T614" s="811"/>
      <c r="U614" s="811"/>
      <c r="V614" s="812"/>
      <c r="W614" s="812"/>
      <c r="X614" s="811"/>
      <c r="Y614" s="811"/>
      <c r="Z614" s="812"/>
      <c r="AA614" s="812"/>
      <c r="AB614" s="811"/>
      <c r="AC614" s="811"/>
      <c r="AD614" s="812"/>
      <c r="AE614" s="812"/>
      <c r="AF614" s="811"/>
      <c r="AG614" s="811"/>
      <c r="AH614" s="812"/>
      <c r="AI614" s="812"/>
      <c r="AJ614" s="811"/>
      <c r="AK614" s="811"/>
    </row>
    <row r="615" spans="1:37" x14ac:dyDescent="0.25">
      <c r="A615" s="810" t="s">
        <v>862</v>
      </c>
      <c r="B615" s="809">
        <v>2.3173435086341902E-2</v>
      </c>
      <c r="C615" s="809">
        <v>2.1524625486515951E-2</v>
      </c>
      <c r="D615" s="808">
        <v>7.6601081903090174E-2</v>
      </c>
      <c r="E615" s="808"/>
      <c r="F615" s="809">
        <v>2.2387501684659399E-2</v>
      </c>
      <c r="G615" s="809">
        <v>4.1744805529648155E-2</v>
      </c>
      <c r="H615" s="808">
        <v>-0.46370568983105542</v>
      </c>
      <c r="I615" s="808"/>
      <c r="J615" s="809">
        <v>2.2773689647445E-2</v>
      </c>
      <c r="K615" s="809">
        <v>3.1790238243231198E-2</v>
      </c>
      <c r="L615" s="808">
        <v>-0.28362632978084107</v>
      </c>
      <c r="M615" s="808"/>
      <c r="N615" s="809">
        <v>0</v>
      </c>
      <c r="O615" s="809">
        <v>0</v>
      </c>
      <c r="P615" s="808"/>
      <c r="Q615" s="808"/>
      <c r="R615" s="809">
        <v>2.2786818827925898E-2</v>
      </c>
      <c r="S615" s="809">
        <v>4.4584129372201145E-2</v>
      </c>
      <c r="T615" s="808">
        <v>-0.48890290897698202</v>
      </c>
      <c r="U615" s="808"/>
      <c r="V615" s="809">
        <v>1.15595938097439E-2</v>
      </c>
      <c r="W615" s="809">
        <v>2.2651464904008E-2</v>
      </c>
      <c r="X615" s="808">
        <v>-0.48967566297672338</v>
      </c>
      <c r="Y615" s="808"/>
      <c r="Z615" s="809">
        <v>1.1658263196249401E-2</v>
      </c>
      <c r="AA615" s="809">
        <v>1.1124215813949951E-2</v>
      </c>
      <c r="AB615" s="808">
        <v>4.800764307626483E-2</v>
      </c>
      <c r="AC615" s="808"/>
      <c r="AD615" s="809">
        <v>2.2585395379929599E-2</v>
      </c>
      <c r="AE615" s="809">
        <v>4.3117716115580698E-2</v>
      </c>
      <c r="AF615" s="808">
        <v>-0.47619221483374652</v>
      </c>
      <c r="AG615" s="808"/>
      <c r="AH615" s="809">
        <v>1.7208853588047399E-2</v>
      </c>
      <c r="AI615" s="809">
        <v>2.7372768738160101E-2</v>
      </c>
      <c r="AJ615" s="808">
        <v>-0.37131483655664294</v>
      </c>
      <c r="AK615" s="808"/>
    </row>
    <row r="616" spans="1:37" x14ac:dyDescent="0.25">
      <c r="A616" s="810" t="s">
        <v>861</v>
      </c>
      <c r="B616" s="809">
        <v>1.44171627672446E-2</v>
      </c>
      <c r="C616" s="809">
        <v>2.0654443631759001E-2</v>
      </c>
      <c r="D616" s="808">
        <v>-0.30198251648491453</v>
      </c>
      <c r="E616" s="808"/>
      <c r="F616" s="809">
        <v>3.4872109328805197E-2</v>
      </c>
      <c r="G616" s="809">
        <v>8.659037951660456E-2</v>
      </c>
      <c r="H616" s="808">
        <v>-0.59727501457459109</v>
      </c>
      <c r="I616" s="808"/>
      <c r="J616" s="809">
        <v>2.48134902864579E-2</v>
      </c>
      <c r="K616" s="809">
        <v>5.4167630942152351E-2</v>
      </c>
      <c r="L616" s="808">
        <v>-0.54191294958132541</v>
      </c>
      <c r="M616" s="808"/>
      <c r="N616" s="809">
        <v>2.0846596980662199E-2</v>
      </c>
      <c r="O616" s="809">
        <v>1.3823098192676801E-2</v>
      </c>
      <c r="P616" s="808">
        <v>0.50809874096867136</v>
      </c>
      <c r="Q616" s="808"/>
      <c r="R616" s="809">
        <v>2.0210135558136999E-2</v>
      </c>
      <c r="S616" s="809">
        <v>4.0164594050531952E-2</v>
      </c>
      <c r="T616" s="808">
        <v>-0.49681713369964137</v>
      </c>
      <c r="U616" s="808"/>
      <c r="V616" s="809">
        <v>2.05234330572646E-2</v>
      </c>
      <c r="W616" s="809">
        <v>2.7204345324757701E-2</v>
      </c>
      <c r="X616" s="808">
        <v>-0.24558254160275791</v>
      </c>
      <c r="Y616" s="808"/>
      <c r="Z616" s="809">
        <v>1.76908532592201E-2</v>
      </c>
      <c r="AA616" s="809">
        <v>1.7245359212190701E-2</v>
      </c>
      <c r="AB616" s="808">
        <v>2.5832691656227157E-2</v>
      </c>
      <c r="AC616" s="808"/>
      <c r="AD616" s="809">
        <v>2.7414025076911899E-2</v>
      </c>
      <c r="AE616" s="809">
        <v>6.3435236565415401E-2</v>
      </c>
      <c r="AF616" s="808">
        <v>-0.56784231349650394</v>
      </c>
      <c r="AG616" s="808"/>
      <c r="AH616" s="809">
        <v>2.2630209700575901E-2</v>
      </c>
      <c r="AI616" s="809">
        <v>4.0715841510839651E-2</v>
      </c>
      <c r="AJ616" s="808">
        <v>-0.44419152691339731</v>
      </c>
      <c r="AK616" s="808"/>
    </row>
    <row r="617" spans="1:37" x14ac:dyDescent="0.25">
      <c r="A617" s="810" t="s">
        <v>860</v>
      </c>
      <c r="B617" s="809">
        <v>1.0764132875900801E-2</v>
      </c>
      <c r="C617" s="809">
        <v>3.6665364046298402E-2</v>
      </c>
      <c r="D617" s="808">
        <v>-0.7064223101042002</v>
      </c>
      <c r="E617" s="808"/>
      <c r="F617" s="809">
        <v>5.7159639806971502E-2</v>
      </c>
      <c r="G617" s="809">
        <v>6.5732892210559654E-2</v>
      </c>
      <c r="H617" s="808">
        <v>-0.13042560756532334</v>
      </c>
      <c r="I617" s="808"/>
      <c r="J617" s="809">
        <v>3.4369192597870302E-2</v>
      </c>
      <c r="K617" s="809">
        <v>5.1455419292375446E-2</v>
      </c>
      <c r="L617" s="808">
        <v>-0.33205883713471063</v>
      </c>
      <c r="M617" s="808"/>
      <c r="N617" s="809">
        <v>1.9686176750566602E-2</v>
      </c>
      <c r="O617" s="809">
        <v>4.9778721789439449E-2</v>
      </c>
      <c r="P617" s="808">
        <v>-0.604526270605385</v>
      </c>
      <c r="Q617" s="808"/>
      <c r="R617" s="809">
        <v>6.7274465837139197E-2</v>
      </c>
      <c r="S617" s="809">
        <v>3.4042306982956697E-2</v>
      </c>
      <c r="T617" s="808">
        <v>0.97620172659920501</v>
      </c>
      <c r="U617" s="808"/>
      <c r="V617" s="809">
        <v>4.3764634863507401E-2</v>
      </c>
      <c r="W617" s="809">
        <v>4.1818820047069001E-2</v>
      </c>
      <c r="X617" s="808">
        <v>4.6529644170932999E-2</v>
      </c>
      <c r="Y617" s="808"/>
      <c r="Z617" s="809">
        <v>1.54245412163027E-2</v>
      </c>
      <c r="AA617" s="809">
        <v>4.3388889040135797E-2</v>
      </c>
      <c r="AB617" s="808">
        <v>-0.64450481315539987</v>
      </c>
      <c r="AC617" s="808"/>
      <c r="AD617" s="809">
        <v>6.24147710697373E-2</v>
      </c>
      <c r="AE617" s="809">
        <v>4.9578966847518946E-2</v>
      </c>
      <c r="AF617" s="808">
        <v>0.25889616178762082</v>
      </c>
      <c r="AG617" s="808"/>
      <c r="AH617" s="809">
        <v>3.9263532154193398E-2</v>
      </c>
      <c r="AI617" s="809">
        <v>4.652904337099515E-2</v>
      </c>
      <c r="AJ617" s="808">
        <v>-0.15615002352124135</v>
      </c>
      <c r="AK617" s="808"/>
    </row>
    <row r="618" spans="1:37" x14ac:dyDescent="0.25">
      <c r="A618" s="810" t="s">
        <v>859</v>
      </c>
      <c r="B618" s="809">
        <v>6.2350111748405497E-2</v>
      </c>
      <c r="C618" s="809">
        <v>6.8349831254455651E-2</v>
      </c>
      <c r="D618" s="808">
        <v>-8.7779580372541716E-2</v>
      </c>
      <c r="E618" s="808"/>
      <c r="F618" s="809">
        <v>3.8418052181703403E-2</v>
      </c>
      <c r="G618" s="809">
        <v>7.159786556979561E-2</v>
      </c>
      <c r="H618" s="808">
        <v>-0.46341902966014531</v>
      </c>
      <c r="I618" s="808"/>
      <c r="J618" s="809">
        <v>5.0191129214245997E-2</v>
      </c>
      <c r="K618" s="809">
        <v>7.0001142094747892E-2</v>
      </c>
      <c r="L618" s="808">
        <v>-0.28299556675359183</v>
      </c>
      <c r="M618" s="808"/>
      <c r="N618" s="809">
        <v>2.51143872438611E-2</v>
      </c>
      <c r="O618" s="809">
        <v>3.6581842186722155E-2</v>
      </c>
      <c r="P618" s="808">
        <v>-0.3134739602321972</v>
      </c>
      <c r="Q618" s="808"/>
      <c r="R618" s="809">
        <v>3.4456737842802503E-2</v>
      </c>
      <c r="S618" s="809">
        <v>4.0720643826110299E-2</v>
      </c>
      <c r="T618" s="808">
        <v>-0.15382630024359648</v>
      </c>
      <c r="U618" s="808"/>
      <c r="V618" s="809">
        <v>2.9832759786097E-2</v>
      </c>
      <c r="W618" s="809">
        <v>3.8678502510892304E-2</v>
      </c>
      <c r="X618" s="808">
        <v>-0.22869920370635452</v>
      </c>
      <c r="Y618" s="808"/>
      <c r="Z618" s="809">
        <v>4.2608472582927402E-2</v>
      </c>
      <c r="AA618" s="809">
        <v>5.17824521073861E-2</v>
      </c>
      <c r="AB618" s="808">
        <v>-0.17716386828174457</v>
      </c>
      <c r="AC618" s="808"/>
      <c r="AD618" s="809">
        <v>3.63297308166768E-2</v>
      </c>
      <c r="AE618" s="809">
        <v>5.5551069646470705E-2</v>
      </c>
      <c r="AF618" s="808">
        <v>-0.34601203815010756</v>
      </c>
      <c r="AG618" s="808"/>
      <c r="AH618" s="809">
        <v>3.9428472204005902E-2</v>
      </c>
      <c r="AI618" s="809">
        <v>5.36948649949903E-2</v>
      </c>
      <c r="AJ618" s="808">
        <v>-0.26569380130326142</v>
      </c>
      <c r="AK618" s="808"/>
    </row>
    <row r="619" spans="1:37" x14ac:dyDescent="0.25">
      <c r="A619" s="810" t="s">
        <v>858</v>
      </c>
      <c r="B619" s="809">
        <v>0.101845010633299</v>
      </c>
      <c r="C619" s="809">
        <v>0.1082164367148785</v>
      </c>
      <c r="D619" s="808">
        <v>-5.8876694474486513E-2</v>
      </c>
      <c r="E619" s="808"/>
      <c r="F619" s="809">
        <v>6.6758406068285703E-2</v>
      </c>
      <c r="G619" s="809">
        <v>5.9812297682616353E-2</v>
      </c>
      <c r="H619" s="808">
        <v>0.11613177648729826</v>
      </c>
      <c r="I619" s="808"/>
      <c r="J619" s="809">
        <v>8.4153411129908096E-2</v>
      </c>
      <c r="K619" s="809">
        <v>8.3801898455335894E-2</v>
      </c>
      <c r="L619" s="808">
        <v>4.1945669615056332E-3</v>
      </c>
      <c r="M619" s="808"/>
      <c r="N619" s="809">
        <v>2.9923208668059701E-2</v>
      </c>
      <c r="O619" s="809">
        <v>4.3127523638825702E-2</v>
      </c>
      <c r="P619" s="808">
        <v>-0.30616909705612616</v>
      </c>
      <c r="Q619" s="808"/>
      <c r="R619" s="809">
        <v>2.9789041159876101E-2</v>
      </c>
      <c r="S619" s="809">
        <v>3.6934442514795898E-2</v>
      </c>
      <c r="T619" s="808">
        <v>-0.19346173567009595</v>
      </c>
      <c r="U619" s="808"/>
      <c r="V619" s="809">
        <v>2.9855974183420099E-2</v>
      </c>
      <c r="W619" s="809">
        <v>4.0029641968715349E-2</v>
      </c>
      <c r="X619" s="808">
        <v>-0.25415335448781551</v>
      </c>
      <c r="Y619" s="808"/>
      <c r="Z619" s="809">
        <v>6.3617885532340601E-2</v>
      </c>
      <c r="AA619" s="809">
        <v>7.415491941232194E-2</v>
      </c>
      <c r="AB619" s="808">
        <v>-0.14209487332044021</v>
      </c>
      <c r="AC619" s="808"/>
      <c r="AD619" s="809">
        <v>4.7223148233180197E-2</v>
      </c>
      <c r="AE619" s="809">
        <v>4.79353876296537E-2</v>
      </c>
      <c r="AF619" s="808">
        <v>-1.4858321413320523E-2</v>
      </c>
      <c r="AG619" s="808"/>
      <c r="AH619" s="809">
        <v>5.5378184504701403E-2</v>
      </c>
      <c r="AI619" s="809">
        <v>6.0987087195418954E-2</v>
      </c>
      <c r="AJ619" s="808">
        <v>-9.1968692860262796E-2</v>
      </c>
      <c r="AK619" s="808"/>
    </row>
    <row r="620" spans="1:37" x14ac:dyDescent="0.25">
      <c r="A620" s="810" t="s">
        <v>857</v>
      </c>
      <c r="B620" s="809">
        <v>9.5437529376864297E-2</v>
      </c>
      <c r="C620" s="809">
        <v>9.8858588514204593E-2</v>
      </c>
      <c r="D620" s="808">
        <v>-3.4605583477946761E-2</v>
      </c>
      <c r="E620" s="808"/>
      <c r="F620" s="809">
        <v>5.2024652054791398E-2</v>
      </c>
      <c r="G620" s="809">
        <v>8.3499555944880344E-2</v>
      </c>
      <c r="H620" s="808">
        <v>-0.37694696138104172</v>
      </c>
      <c r="I620" s="808"/>
      <c r="J620" s="809">
        <v>7.4668149852671201E-2</v>
      </c>
      <c r="K620" s="809">
        <v>9.1537885983199591E-2</v>
      </c>
      <c r="L620" s="808">
        <v>-0.18429239379227719</v>
      </c>
      <c r="M620" s="808"/>
      <c r="N620" s="809">
        <v>0.107660652448987</v>
      </c>
      <c r="O620" s="809">
        <v>0.13898092243648602</v>
      </c>
      <c r="P620" s="808">
        <v>-0.22535661325612744</v>
      </c>
      <c r="Q620" s="808"/>
      <c r="R620" s="809">
        <v>3.5733198785924403E-2</v>
      </c>
      <c r="S620" s="809">
        <v>4.853941270265405E-2</v>
      </c>
      <c r="T620" s="808">
        <v>-0.26383124977590483</v>
      </c>
      <c r="U620" s="808"/>
      <c r="V620" s="809">
        <v>7.5216881161025304E-2</v>
      </c>
      <c r="W620" s="809">
        <v>9.8285189572322046E-2</v>
      </c>
      <c r="X620" s="808">
        <v>-0.23470787930181677</v>
      </c>
      <c r="Y620" s="808"/>
      <c r="Z620" s="809">
        <v>0.100917210197265</v>
      </c>
      <c r="AA620" s="809">
        <v>0.11626188061349599</v>
      </c>
      <c r="AB620" s="808">
        <v>-0.13198367629406585</v>
      </c>
      <c r="AC620" s="808"/>
      <c r="AD620" s="809">
        <v>4.5161343415490003E-2</v>
      </c>
      <c r="AE620" s="809">
        <v>6.9249180660038295E-2</v>
      </c>
      <c r="AF620" s="808">
        <v>-0.34784292052207177</v>
      </c>
      <c r="AG620" s="808"/>
      <c r="AH620" s="809">
        <v>7.4907231490296003E-2</v>
      </c>
      <c r="AI620" s="809">
        <v>9.438245043847876E-2</v>
      </c>
      <c r="AJ620" s="808">
        <v>-0.20634364606667288</v>
      </c>
      <c r="AK620" s="808"/>
    </row>
    <row r="621" spans="1:37" x14ac:dyDescent="0.25">
      <c r="A621" s="810" t="s">
        <v>856</v>
      </c>
      <c r="B621" s="809">
        <v>9.2486629034628703E-2</v>
      </c>
      <c r="C621" s="809">
        <v>0.1520211710556125</v>
      </c>
      <c r="D621" s="808">
        <v>-0.39162007243849495</v>
      </c>
      <c r="E621" s="808"/>
      <c r="F621" s="809">
        <v>0.12914914961742399</v>
      </c>
      <c r="G621" s="809">
        <v>0.12032959169115801</v>
      </c>
      <c r="H621" s="808">
        <v>7.3295004182367382E-2</v>
      </c>
      <c r="I621" s="808"/>
      <c r="J621" s="809">
        <v>0.108844680305887</v>
      </c>
      <c r="K621" s="809">
        <v>0.13781778572859449</v>
      </c>
      <c r="L621" s="808">
        <v>-0.21022762243303217</v>
      </c>
      <c r="M621" s="808"/>
      <c r="N621" s="809">
        <v>5.7339369694515897E-2</v>
      </c>
      <c r="O621" s="809">
        <v>9.6293312655875707E-2</v>
      </c>
      <c r="P621" s="808">
        <v>-0.40453424944024796</v>
      </c>
      <c r="Q621" s="808"/>
      <c r="R621" s="809">
        <v>0.128508837424228</v>
      </c>
      <c r="S621" s="809">
        <v>0.30113821587220402</v>
      </c>
      <c r="T621" s="808">
        <v>-0.57325629677382384</v>
      </c>
      <c r="U621" s="808"/>
      <c r="V621" s="809">
        <v>8.5044295321209898E-2</v>
      </c>
      <c r="W621" s="809">
        <v>0.17619690520543552</v>
      </c>
      <c r="X621" s="808">
        <v>-0.51733377370020706</v>
      </c>
      <c r="Y621" s="808"/>
      <c r="Z621" s="809">
        <v>7.7945452755487796E-2</v>
      </c>
      <c r="AA621" s="809">
        <v>0.12953180353232152</v>
      </c>
      <c r="AB621" s="808">
        <v>-0.39825239338971763</v>
      </c>
      <c r="AC621" s="808"/>
      <c r="AD621" s="809">
        <v>0.12891973549354499</v>
      </c>
      <c r="AE621" s="809">
        <v>0.18317664430931602</v>
      </c>
      <c r="AF621" s="808">
        <v>-0.29619992778201376</v>
      </c>
      <c r="AG621" s="808"/>
      <c r="AH621" s="809">
        <v>9.9557350450957802E-2</v>
      </c>
      <c r="AI621" s="809">
        <v>0.1523904805179005</v>
      </c>
      <c r="AJ621" s="808">
        <v>-0.34669573773498713</v>
      </c>
      <c r="AK621" s="808"/>
    </row>
    <row r="622" spans="1:37" x14ac:dyDescent="0.25">
      <c r="A622" s="810" t="s">
        <v>855</v>
      </c>
      <c r="B622" s="809">
        <v>0.12825892178221401</v>
      </c>
      <c r="C622" s="809">
        <v>0.15502821874827849</v>
      </c>
      <c r="D622" s="808">
        <v>-0.17267370535637877</v>
      </c>
      <c r="E622" s="808"/>
      <c r="F622" s="809">
        <v>0.109499467531465</v>
      </c>
      <c r="G622" s="809">
        <v>0.119623748704745</v>
      </c>
      <c r="H622" s="808">
        <v>-8.463437471992892E-2</v>
      </c>
      <c r="I622" s="808"/>
      <c r="J622" s="809">
        <v>0.119713379234603</v>
      </c>
      <c r="K622" s="809">
        <v>0.13874440048791098</v>
      </c>
      <c r="L622" s="808">
        <v>-0.13716604912618571</v>
      </c>
      <c r="M622" s="808"/>
      <c r="N622" s="809">
        <v>9.3372027479625294E-2</v>
      </c>
      <c r="O622" s="809">
        <v>6.9318458629984508E-2</v>
      </c>
      <c r="P622" s="808">
        <v>0.34700091901980251</v>
      </c>
      <c r="Q622" s="808"/>
      <c r="R622" s="809">
        <v>8.0090356160029297E-2</v>
      </c>
      <c r="S622" s="809">
        <v>9.4532623350594897E-2</v>
      </c>
      <c r="T622" s="808">
        <v>-0.15277548298859003</v>
      </c>
      <c r="U622" s="808"/>
      <c r="V622" s="809">
        <v>8.8111747971077597E-2</v>
      </c>
      <c r="W622" s="809">
        <v>7.9453905392205898E-2</v>
      </c>
      <c r="X622" s="808">
        <v>0.10896685991876993</v>
      </c>
      <c r="Y622" s="808"/>
      <c r="Z622" s="809">
        <v>0.112917236567236</v>
      </c>
      <c r="AA622" s="809">
        <v>0.11782999280043299</v>
      </c>
      <c r="AB622" s="808">
        <v>-4.1693596990349142E-2</v>
      </c>
      <c r="AC622" s="808"/>
      <c r="AD622" s="809">
        <v>9.8297630786443102E-2</v>
      </c>
      <c r="AE622" s="809">
        <v>0.1101637232019865</v>
      </c>
      <c r="AF622" s="808">
        <v>-0.10771324779743308</v>
      </c>
      <c r="AG622" s="808"/>
      <c r="AH622" s="809">
        <v>0.106617858082289</v>
      </c>
      <c r="AI622" s="809">
        <v>0.114485802112562</v>
      </c>
      <c r="AJ622" s="808">
        <v>-6.8724190118677433E-2</v>
      </c>
      <c r="AK622" s="808"/>
    </row>
    <row r="623" spans="1:37" x14ac:dyDescent="0.25">
      <c r="A623" s="810" t="s">
        <v>854</v>
      </c>
      <c r="B623" s="809">
        <v>0.17002130635423701</v>
      </c>
      <c r="C623" s="809">
        <v>0.220967608431064</v>
      </c>
      <c r="D623" s="808">
        <v>-0.23056004650890213</v>
      </c>
      <c r="E623" s="808"/>
      <c r="F623" s="809">
        <v>0.19476781728501499</v>
      </c>
      <c r="G623" s="809">
        <v>0.15368197646029302</v>
      </c>
      <c r="H623" s="808">
        <v>0.26734326152642474</v>
      </c>
      <c r="I623" s="808"/>
      <c r="J623" s="809">
        <v>0.181715279909264</v>
      </c>
      <c r="K623" s="809">
        <v>0.1889166011085095</v>
      </c>
      <c r="L623" s="808">
        <v>-3.8119049130622529E-2</v>
      </c>
      <c r="M623" s="808"/>
      <c r="N623" s="809">
        <v>0.139031663712784</v>
      </c>
      <c r="O623" s="809">
        <v>0.13256385174819652</v>
      </c>
      <c r="P623" s="808">
        <v>4.8790163225439588E-2</v>
      </c>
      <c r="Q623" s="808"/>
      <c r="R623" s="809">
        <v>0.12161229285670599</v>
      </c>
      <c r="S623" s="809">
        <v>0.101292477516137</v>
      </c>
      <c r="T623" s="808">
        <v>0.20060537404993203</v>
      </c>
      <c r="U623" s="808"/>
      <c r="V623" s="809">
        <v>0.13158045321571499</v>
      </c>
      <c r="W623" s="809">
        <v>0.119025823612849</v>
      </c>
      <c r="X623" s="808">
        <v>0.10547819978714856</v>
      </c>
      <c r="Y623" s="808"/>
      <c r="Z623" s="809">
        <v>0.15590395108358299</v>
      </c>
      <c r="AA623" s="809">
        <v>0.1812325610489505</v>
      </c>
      <c r="AB623" s="808">
        <v>-0.13975750173571908</v>
      </c>
      <c r="AC623" s="808"/>
      <c r="AD623" s="809">
        <v>0.16469284255494299</v>
      </c>
      <c r="AE623" s="809">
        <v>0.1323805520134235</v>
      </c>
      <c r="AF623" s="808">
        <v>0.24408638618037334</v>
      </c>
      <c r="AG623" s="808"/>
      <c r="AH623" s="809">
        <v>0.159885717952434</v>
      </c>
      <c r="AI623" s="809">
        <v>0.158874098219418</v>
      </c>
      <c r="AJ623" s="808">
        <v>6.3674302126887393E-3</v>
      </c>
      <c r="AK623" s="808"/>
    </row>
    <row r="624" spans="1:37" x14ac:dyDescent="0.25">
      <c r="A624" s="810" t="s">
        <v>853</v>
      </c>
      <c r="B624" s="809">
        <v>0.273383876754766</v>
      </c>
      <c r="C624" s="809">
        <v>0.33128936270318848</v>
      </c>
      <c r="D624" s="808">
        <v>-0.17478824395669368</v>
      </c>
      <c r="E624" s="808"/>
      <c r="F624" s="809">
        <v>0.18230540431112699</v>
      </c>
      <c r="G624" s="809">
        <v>0.237456719260079</v>
      </c>
      <c r="H624" s="808">
        <v>-0.23225838847940319</v>
      </c>
      <c r="I624" s="808"/>
      <c r="J624" s="809">
        <v>0.22897247443765001</v>
      </c>
      <c r="K624" s="809">
        <v>0.28535078883665499</v>
      </c>
      <c r="L624" s="808">
        <v>-0.19757546362094675</v>
      </c>
      <c r="M624" s="808"/>
      <c r="N624" s="809">
        <v>0.22462770912840299</v>
      </c>
      <c r="O624" s="809">
        <v>0.2851694745975995</v>
      </c>
      <c r="P624" s="808">
        <v>-0.21230100295491494</v>
      </c>
      <c r="Q624" s="808"/>
      <c r="R624" s="809">
        <v>0.13017202156076901</v>
      </c>
      <c r="S624" s="809">
        <v>0.1852222438653025</v>
      </c>
      <c r="T624" s="808">
        <v>-0.29721172336389123</v>
      </c>
      <c r="U624" s="808"/>
      <c r="V624" s="809">
        <v>0.18347692237278199</v>
      </c>
      <c r="W624" s="809">
        <v>0.2416958721326295</v>
      </c>
      <c r="X624" s="808">
        <v>-0.24087688898509665</v>
      </c>
      <c r="Y624" s="808"/>
      <c r="Z624" s="809">
        <v>0.25043301956024899</v>
      </c>
      <c r="AA624" s="809">
        <v>0.30981506644670398</v>
      </c>
      <c r="AB624" s="808">
        <v>-0.19166933218423771</v>
      </c>
      <c r="AC624" s="808"/>
      <c r="AD624" s="809">
        <v>0.16045628633232301</v>
      </c>
      <c r="AE624" s="809">
        <v>0.21596128623578201</v>
      </c>
      <c r="AF624" s="808">
        <v>-0.25701365680356159</v>
      </c>
      <c r="AG624" s="808"/>
      <c r="AH624" s="809">
        <v>0.20864727296226701</v>
      </c>
      <c r="AI624" s="809">
        <v>0.26612368228133698</v>
      </c>
      <c r="AJ624" s="808">
        <v>-0.21597630404913701</v>
      </c>
      <c r="AK624" s="808"/>
    </row>
    <row r="625" spans="1:37" x14ac:dyDescent="0.25">
      <c r="A625" s="810" t="s">
        <v>852</v>
      </c>
      <c r="B625" s="809">
        <v>0.23516085982649301</v>
      </c>
      <c r="C625" s="809">
        <v>0.26275419140779299</v>
      </c>
      <c r="D625" s="808">
        <v>-0.1050157618170029</v>
      </c>
      <c r="E625" s="808"/>
      <c r="F625" s="809">
        <v>0.355080417856311</v>
      </c>
      <c r="G625" s="809">
        <v>0.49321240473094452</v>
      </c>
      <c r="H625" s="808">
        <v>-0.28006592200369895</v>
      </c>
      <c r="I625" s="808"/>
      <c r="J625" s="809">
        <v>0.29395545952630298</v>
      </c>
      <c r="K625" s="809">
        <v>0.375839264091265</v>
      </c>
      <c r="L625" s="808">
        <v>-0.21786921268842788</v>
      </c>
      <c r="M625" s="808"/>
      <c r="N625" s="809">
        <v>0.24103581909850999</v>
      </c>
      <c r="O625" s="809">
        <v>0.28279166238897202</v>
      </c>
      <c r="P625" s="808">
        <v>-0.14765585002654016</v>
      </c>
      <c r="Q625" s="808"/>
      <c r="R625" s="809">
        <v>0.26531934382467398</v>
      </c>
      <c r="S625" s="809">
        <v>0.41388464554733151</v>
      </c>
      <c r="T625" s="808">
        <v>-0.35895340240561718</v>
      </c>
      <c r="U625" s="808"/>
      <c r="V625" s="809">
        <v>0.25146970631624099</v>
      </c>
      <c r="W625" s="809">
        <v>0.33984099630080755</v>
      </c>
      <c r="X625" s="808">
        <v>-0.26003716722377251</v>
      </c>
      <c r="Y625" s="808"/>
      <c r="Z625" s="809">
        <v>0.23802671835575501</v>
      </c>
      <c r="AA625" s="809">
        <v>0.2724044805184575</v>
      </c>
      <c r="AB625" s="808">
        <v>-0.12620116268745857</v>
      </c>
      <c r="AC625" s="808"/>
      <c r="AD625" s="809">
        <v>0.31673050897960398</v>
      </c>
      <c r="AE625" s="809">
        <v>0.45939578005980497</v>
      </c>
      <c r="AF625" s="808">
        <v>-0.3105498075355167</v>
      </c>
      <c r="AG625" s="808"/>
      <c r="AH625" s="809">
        <v>0.27442037637279798</v>
      </c>
      <c r="AI625" s="809">
        <v>0.3594281792474695</v>
      </c>
      <c r="AJ625" s="808">
        <v>-0.23650845365728237</v>
      </c>
      <c r="AK625" s="808"/>
    </row>
    <row r="626" spans="1:37" x14ac:dyDescent="0.25">
      <c r="A626" s="810" t="s">
        <v>851</v>
      </c>
      <c r="B626" s="809">
        <v>0.23535082634537499</v>
      </c>
      <c r="C626" s="809">
        <v>0.34840091854286048</v>
      </c>
      <c r="D626" s="808">
        <v>-0.32448276161355183</v>
      </c>
      <c r="E626" s="808"/>
      <c r="F626" s="809">
        <v>0.36103198493441302</v>
      </c>
      <c r="G626" s="809">
        <v>0.47008481175434247</v>
      </c>
      <c r="H626" s="808">
        <v>-0.23198542920999204</v>
      </c>
      <c r="I626" s="808"/>
      <c r="J626" s="809">
        <v>0.29544189260474801</v>
      </c>
      <c r="K626" s="809">
        <v>0.40658620166486298</v>
      </c>
      <c r="L626" s="808">
        <v>-0.27335976628082409</v>
      </c>
      <c r="M626" s="808"/>
      <c r="N626" s="809">
        <v>0.423184747346942</v>
      </c>
      <c r="O626" s="809">
        <v>0.5151070820896485</v>
      </c>
      <c r="P626" s="808">
        <v>-0.17845286531453369</v>
      </c>
      <c r="Q626" s="808"/>
      <c r="R626" s="809">
        <v>0.37029847455953302</v>
      </c>
      <c r="S626" s="809">
        <v>0.4539505203713135</v>
      </c>
      <c r="T626" s="808">
        <v>-0.1842756909791764</v>
      </c>
      <c r="U626" s="808"/>
      <c r="V626" s="809">
        <v>0.399416053729436</v>
      </c>
      <c r="W626" s="809">
        <v>0.48712691884568299</v>
      </c>
      <c r="X626" s="808">
        <v>-0.18005752037701067</v>
      </c>
      <c r="Y626" s="808"/>
      <c r="Z626" s="809">
        <v>0.32670849101647498</v>
      </c>
      <c r="AA626" s="809">
        <v>0.4278264665550045</v>
      </c>
      <c r="AB626" s="808">
        <v>-0.23635278189487385</v>
      </c>
      <c r="AC626" s="808"/>
      <c r="AD626" s="809">
        <v>0.36527252437018698</v>
      </c>
      <c r="AE626" s="809">
        <v>0.46273041908750501</v>
      </c>
      <c r="AF626" s="808">
        <v>-0.21061484332390124</v>
      </c>
      <c r="AG626" s="808"/>
      <c r="AH626" s="809">
        <v>0.344623448238909</v>
      </c>
      <c r="AI626" s="809">
        <v>0.44417994225306151</v>
      </c>
      <c r="AJ626" s="808">
        <v>-0.22413550127716581</v>
      </c>
      <c r="AK626" s="808"/>
    </row>
    <row r="627" spans="1:37" x14ac:dyDescent="0.25">
      <c r="A627" s="810" t="s">
        <v>850</v>
      </c>
      <c r="B627" s="809">
        <v>0.40343074772743598</v>
      </c>
      <c r="C627" s="809">
        <v>0.55692490957374696</v>
      </c>
      <c r="D627" s="808">
        <v>-0.27561015714630299</v>
      </c>
      <c r="E627" s="808"/>
      <c r="F627" s="809">
        <v>0.47165383286444301</v>
      </c>
      <c r="G627" s="809">
        <v>0.50161646064230003</v>
      </c>
      <c r="H627" s="808">
        <v>-5.9732146228796121E-2</v>
      </c>
      <c r="I627" s="808"/>
      <c r="J627" s="809">
        <v>0.435725124569671</v>
      </c>
      <c r="K627" s="809">
        <v>0.53061677527218754</v>
      </c>
      <c r="L627" s="808">
        <v>-0.17883273790927642</v>
      </c>
      <c r="M627" s="808"/>
      <c r="N627" s="809">
        <v>0.45741332267030899</v>
      </c>
      <c r="O627" s="809">
        <v>0.65846165458013806</v>
      </c>
      <c r="P627" s="808">
        <v>-0.30533035676622</v>
      </c>
      <c r="Q627" s="808"/>
      <c r="R627" s="809">
        <v>0.42651105427380598</v>
      </c>
      <c r="S627" s="809">
        <v>0.60549016787851651</v>
      </c>
      <c r="T627" s="808">
        <v>-0.29559375709073493</v>
      </c>
      <c r="U627" s="808"/>
      <c r="V627" s="809">
        <v>0.44331979941314598</v>
      </c>
      <c r="W627" s="809">
        <v>0.63421281199087343</v>
      </c>
      <c r="X627" s="808">
        <v>-0.30099204709928579</v>
      </c>
      <c r="Y627" s="808"/>
      <c r="Z627" s="809">
        <v>0.42778817415618903</v>
      </c>
      <c r="AA627" s="809">
        <v>0.60154272852013801</v>
      </c>
      <c r="AB627" s="808">
        <v>-0.28884823326084336</v>
      </c>
      <c r="AC627" s="808"/>
      <c r="AD627" s="809">
        <v>0.45205940181090798</v>
      </c>
      <c r="AE627" s="809">
        <v>0.54543108944813645</v>
      </c>
      <c r="AF627" s="808">
        <v>-0.17118878891135694</v>
      </c>
      <c r="AG627" s="808"/>
      <c r="AH627" s="809">
        <v>0.43909123832733599</v>
      </c>
      <c r="AI627" s="809">
        <v>0.5752855093734055</v>
      </c>
      <c r="AJ627" s="808">
        <v>-0.23674205038540042</v>
      </c>
      <c r="AK627" s="808"/>
    </row>
    <row r="628" spans="1:37" x14ac:dyDescent="0.25">
      <c r="A628" s="810" t="s">
        <v>849</v>
      </c>
      <c r="B628" s="809">
        <v>0.41584038382707</v>
      </c>
      <c r="C628" s="809">
        <v>0.59177780457611551</v>
      </c>
      <c r="D628" s="808">
        <v>-0.29730317593622441</v>
      </c>
      <c r="E628" s="808"/>
      <c r="F628" s="809">
        <v>0.47817028508236398</v>
      </c>
      <c r="G628" s="809">
        <v>0.4441966915813465</v>
      </c>
      <c r="H628" s="808">
        <v>7.6483220485211181E-2</v>
      </c>
      <c r="I628" s="808"/>
      <c r="J628" s="809">
        <v>0.44483253231398101</v>
      </c>
      <c r="K628" s="809">
        <v>0.52286481682847752</v>
      </c>
      <c r="L628" s="808">
        <v>-0.14923988381512099</v>
      </c>
      <c r="M628" s="808"/>
      <c r="N628" s="809">
        <v>0.43106839223340898</v>
      </c>
      <c r="O628" s="809">
        <v>0.5166743207161415</v>
      </c>
      <c r="P628" s="808">
        <v>-0.16568643931070076</v>
      </c>
      <c r="Q628" s="808"/>
      <c r="R628" s="809">
        <v>0.69522141142897698</v>
      </c>
      <c r="S628" s="809">
        <v>0.64420716348768847</v>
      </c>
      <c r="T628" s="808">
        <v>7.9189196942643814E-2</v>
      </c>
      <c r="U628" s="808"/>
      <c r="V628" s="809">
        <v>0.54494940212915799</v>
      </c>
      <c r="W628" s="809">
        <v>0.57186466540123293</v>
      </c>
      <c r="X628" s="808">
        <v>-4.7065791786926714E-2</v>
      </c>
      <c r="Y628" s="808"/>
      <c r="Z628" s="809">
        <v>0.421938075696771</v>
      </c>
      <c r="AA628" s="809">
        <v>0.56237687067134345</v>
      </c>
      <c r="AB628" s="808">
        <v>-0.24972363249385085</v>
      </c>
      <c r="AC628" s="808"/>
      <c r="AD628" s="809">
        <v>0.55801930119013299</v>
      </c>
      <c r="AE628" s="809">
        <v>0.51601454926020096</v>
      </c>
      <c r="AF628" s="808">
        <v>8.1402262765949807E-2</v>
      </c>
      <c r="AG628" s="808"/>
      <c r="AH628" s="809">
        <v>0.48344913209979601</v>
      </c>
      <c r="AI628" s="809">
        <v>0.54132518865737755</v>
      </c>
      <c r="AJ628" s="808">
        <v>-0.10691550618793244</v>
      </c>
      <c r="AK628" s="808"/>
    </row>
    <row r="629" spans="1:37" x14ac:dyDescent="0.25">
      <c r="A629" s="810" t="s">
        <v>848</v>
      </c>
      <c r="B629" s="809">
        <v>0.44638273748677398</v>
      </c>
      <c r="C629" s="809">
        <v>0.42376567078149802</v>
      </c>
      <c r="D629" s="808">
        <v>5.3371634997158079E-2</v>
      </c>
      <c r="E629" s="808"/>
      <c r="F629" s="809">
        <v>0.54757188980078997</v>
      </c>
      <c r="G629" s="809">
        <v>0.60110325074462345</v>
      </c>
      <c r="H629" s="808">
        <v>-8.905518457523047E-2</v>
      </c>
      <c r="I629" s="808"/>
      <c r="J629" s="809">
        <v>0.49182655310355</v>
      </c>
      <c r="K629" s="809">
        <v>0.5037973355508375</v>
      </c>
      <c r="L629" s="808">
        <v>-2.3761107101130236E-2</v>
      </c>
      <c r="M629" s="808"/>
      <c r="N629" s="809">
        <v>0.26056685450640199</v>
      </c>
      <c r="O629" s="809">
        <v>0.51041684184000202</v>
      </c>
      <c r="P629" s="808">
        <v>-0.48950184800508473</v>
      </c>
      <c r="Q629" s="808"/>
      <c r="R629" s="809">
        <v>0.51586584083421605</v>
      </c>
      <c r="S629" s="809">
        <v>0.93063502898704198</v>
      </c>
      <c r="T629" s="808">
        <v>-0.44568404931446132</v>
      </c>
      <c r="U629" s="808"/>
      <c r="V629" s="809">
        <v>0.363309592608479</v>
      </c>
      <c r="W629" s="809">
        <v>0.68133206091832654</v>
      </c>
      <c r="X629" s="808">
        <v>-0.46676574691231199</v>
      </c>
      <c r="Y629" s="808"/>
      <c r="Z629" s="809">
        <v>0.37884252873600499</v>
      </c>
      <c r="AA629" s="809">
        <v>0.45463782621329851</v>
      </c>
      <c r="AB629" s="808">
        <v>-0.16671577485885061</v>
      </c>
      <c r="AC629" s="808"/>
      <c r="AD629" s="809">
        <v>0.53740877692705902</v>
      </c>
      <c r="AE629" s="809">
        <v>0.70513834258191554</v>
      </c>
      <c r="AF629" s="808">
        <v>-0.23786760061962092</v>
      </c>
      <c r="AG629" s="808"/>
      <c r="AH629" s="809">
        <v>0.44750272180105599</v>
      </c>
      <c r="AI629" s="809">
        <v>0.56390762215725498</v>
      </c>
      <c r="AJ629" s="808">
        <v>-0.20642547783072449</v>
      </c>
      <c r="AK629" s="808"/>
    </row>
    <row r="630" spans="1:37" x14ac:dyDescent="0.25">
      <c r="A630" s="810" t="s">
        <v>847</v>
      </c>
      <c r="B630" s="809">
        <v>0.28802410185684402</v>
      </c>
      <c r="C630" s="809">
        <v>0.4928461328948725</v>
      </c>
      <c r="D630" s="808">
        <v>-0.41559021643316502</v>
      </c>
      <c r="E630" s="808"/>
      <c r="F630" s="809">
        <v>0.48761993926693498</v>
      </c>
      <c r="G630" s="809">
        <v>0.44928824907447595</v>
      </c>
      <c r="H630" s="808">
        <v>8.5316476162956567E-2</v>
      </c>
      <c r="I630" s="808"/>
      <c r="J630" s="809">
        <v>0.37596195909480201</v>
      </c>
      <c r="K630" s="809">
        <v>0.47355053515052747</v>
      </c>
      <c r="L630" s="808">
        <v>-0.20607848331267326</v>
      </c>
      <c r="M630" s="808"/>
      <c r="N630" s="809">
        <v>0.42964719407591601</v>
      </c>
      <c r="O630" s="809">
        <v>0.37389775166327999</v>
      </c>
      <c r="P630" s="808">
        <v>0.14910344382825316</v>
      </c>
      <c r="Q630" s="808"/>
      <c r="R630" s="809">
        <v>0.56457443614009095</v>
      </c>
      <c r="S630" s="809">
        <v>0.4337170804176505</v>
      </c>
      <c r="T630" s="808">
        <v>0.30171132664738626</v>
      </c>
      <c r="U630" s="808"/>
      <c r="V630" s="809">
        <v>0.48234440327518502</v>
      </c>
      <c r="W630" s="809">
        <v>0.39738700284641504</v>
      </c>
      <c r="X630" s="808">
        <v>0.21379008326954499</v>
      </c>
      <c r="Y630" s="808"/>
      <c r="Z630" s="809">
        <v>0.33712615942977597</v>
      </c>
      <c r="AA630" s="809">
        <v>0.45178074936500801</v>
      </c>
      <c r="AB630" s="808">
        <v>-0.25378369949667545</v>
      </c>
      <c r="AC630" s="808"/>
      <c r="AD630" s="809">
        <v>0.51082953288575705</v>
      </c>
      <c r="AE630" s="809">
        <v>0.444615772793374</v>
      </c>
      <c r="AF630" s="808">
        <v>0.14892355184878817</v>
      </c>
      <c r="AG630" s="808"/>
      <c r="AH630" s="809">
        <v>0.410810176354931</v>
      </c>
      <c r="AI630" s="809">
        <v>0.44872415947405553</v>
      </c>
      <c r="AJ630" s="808">
        <v>-8.4492850047483678E-2</v>
      </c>
      <c r="AK630" s="808"/>
    </row>
    <row r="631" spans="1:37" x14ac:dyDescent="0.25">
      <c r="A631" s="810" t="s">
        <v>846</v>
      </c>
      <c r="B631" s="809">
        <v>0.461923397703214</v>
      </c>
      <c r="C631" s="809">
        <v>0.40866443155073001</v>
      </c>
      <c r="D631" s="808">
        <v>0.13032444724975442</v>
      </c>
      <c r="E631" s="808"/>
      <c r="F631" s="809">
        <v>0.48586311847771901</v>
      </c>
      <c r="G631" s="809">
        <v>0.55269499327782845</v>
      </c>
      <c r="H631" s="808">
        <v>-0.12091999314803711</v>
      </c>
      <c r="I631" s="808"/>
      <c r="J631" s="809">
        <v>0.47210034492831299</v>
      </c>
      <c r="K631" s="809">
        <v>0.4698904057309955</v>
      </c>
      <c r="L631" s="808">
        <v>4.7030949565347018E-3</v>
      </c>
      <c r="M631" s="808"/>
      <c r="N631" s="809">
        <v>0.37752600288995197</v>
      </c>
      <c r="O631" s="809">
        <v>0.38683378210383101</v>
      </c>
      <c r="P631" s="808">
        <v>-2.4061443556604157E-2</v>
      </c>
      <c r="Q631" s="808"/>
      <c r="R631" s="809">
        <v>0.31625803493069699</v>
      </c>
      <c r="S631" s="809">
        <v>0.42401148235486097</v>
      </c>
      <c r="T631" s="808">
        <v>-0.25412860714461422</v>
      </c>
      <c r="U631" s="808"/>
      <c r="V631" s="809">
        <v>0.35462571816632599</v>
      </c>
      <c r="W631" s="809">
        <v>0.40089408032267804</v>
      </c>
      <c r="X631" s="808">
        <v>-0.11541293430701403</v>
      </c>
      <c r="Y631" s="808"/>
      <c r="Z631" s="809">
        <v>0.43219454871906299</v>
      </c>
      <c r="AA631" s="809">
        <v>0.40090550636147798</v>
      </c>
      <c r="AB631" s="808">
        <v>7.8045928182820024E-2</v>
      </c>
      <c r="AC631" s="808"/>
      <c r="AD631" s="809">
        <v>0.43412617636133599</v>
      </c>
      <c r="AE631" s="809">
        <v>0.51254956384753703</v>
      </c>
      <c r="AF631" s="808">
        <v>-0.15300644663025964</v>
      </c>
      <c r="AG631" s="808"/>
      <c r="AH631" s="809">
        <v>0.43298267859353501</v>
      </c>
      <c r="AI631" s="809">
        <v>0.44659675450998548</v>
      </c>
      <c r="AJ631" s="808">
        <v>-3.0484045795156078E-2</v>
      </c>
      <c r="AK631" s="808"/>
    </row>
    <row r="632" spans="1:37" x14ac:dyDescent="0.25">
      <c r="A632" s="810" t="s">
        <v>845</v>
      </c>
      <c r="B632" s="809">
        <v>0.379072490844722</v>
      </c>
      <c r="C632" s="809">
        <v>0.28706122084562202</v>
      </c>
      <c r="D632" s="808">
        <v>0.32052838669066519</v>
      </c>
      <c r="E632" s="808"/>
      <c r="F632" s="809">
        <v>0.36966405341563202</v>
      </c>
      <c r="G632" s="809">
        <v>0.56280548076165948</v>
      </c>
      <c r="H632" s="808">
        <v>-0.34317616645211785</v>
      </c>
      <c r="I632" s="808"/>
      <c r="J632" s="809">
        <v>0.37533445563775097</v>
      </c>
      <c r="K632" s="809">
        <v>0.39700114551578847</v>
      </c>
      <c r="L632" s="808">
        <v>-5.4575887557926007E-2</v>
      </c>
      <c r="M632" s="808"/>
      <c r="N632" s="809">
        <v>0.23120531957199</v>
      </c>
      <c r="O632" s="809">
        <v>0.33647580111005448</v>
      </c>
      <c r="P632" s="808">
        <v>-0.31286196864906973</v>
      </c>
      <c r="Q632" s="808"/>
      <c r="R632" s="809">
        <v>0.33555217207115501</v>
      </c>
      <c r="S632" s="809">
        <v>0.43685037211454747</v>
      </c>
      <c r="T632" s="808">
        <v>-0.23188305770020232</v>
      </c>
      <c r="U632" s="808"/>
      <c r="V632" s="809">
        <v>0.26828472163224198</v>
      </c>
      <c r="W632" s="809">
        <v>0.37209889947079799</v>
      </c>
      <c r="X632" s="808">
        <v>-0.27899619694173072</v>
      </c>
      <c r="Y632" s="808"/>
      <c r="Z632" s="809">
        <v>0.32446435630966802</v>
      </c>
      <c r="AA632" s="809">
        <v>0.30553576501247048</v>
      </c>
      <c r="AB632" s="808">
        <v>6.1952129553229117E-2</v>
      </c>
      <c r="AC632" s="808"/>
      <c r="AD632" s="809">
        <v>0.35845179705671498</v>
      </c>
      <c r="AE632" s="809">
        <v>0.52107199397854043</v>
      </c>
      <c r="AF632" s="808">
        <v>-0.3120877705980159</v>
      </c>
      <c r="AG632" s="808"/>
      <c r="AH632" s="809">
        <v>0.337463286367221</v>
      </c>
      <c r="AI632" s="809">
        <v>0.38809476242796204</v>
      </c>
      <c r="AJ632" s="808">
        <v>-0.13046163195809482</v>
      </c>
      <c r="AK632" s="808"/>
    </row>
    <row r="633" spans="1:37" x14ac:dyDescent="0.25">
      <c r="A633" s="810" t="s">
        <v>844</v>
      </c>
      <c r="B633" s="809">
        <v>0.26608927827464501</v>
      </c>
      <c r="C633" s="809">
        <v>0.118488115734038</v>
      </c>
      <c r="D633" s="808">
        <v>1.2457043613717096</v>
      </c>
      <c r="E633" s="808"/>
      <c r="F633" s="809">
        <v>0.22825005249751201</v>
      </c>
      <c r="G633" s="809">
        <v>7.9344722779837507E-2</v>
      </c>
      <c r="H633" s="808">
        <v>1.8766885118604666</v>
      </c>
      <c r="I633" s="808"/>
      <c r="J633" s="809">
        <v>0.25348259740575702</v>
      </c>
      <c r="K633" s="809">
        <v>0.10547894177698849</v>
      </c>
      <c r="L633" s="808">
        <v>1.4031583284338307</v>
      </c>
      <c r="M633" s="808"/>
      <c r="N633" s="809">
        <v>0.111611751824573</v>
      </c>
      <c r="O633" s="809">
        <v>0.227529951794265</v>
      </c>
      <c r="P633" s="808">
        <v>-0.50946347527250591</v>
      </c>
      <c r="Q633" s="808"/>
      <c r="R633" s="809">
        <v>0.40886751874657801</v>
      </c>
      <c r="S633" s="809">
        <v>0.132163312422441</v>
      </c>
      <c r="T633" s="808">
        <v>2.093653686884692</v>
      </c>
      <c r="U633" s="808"/>
      <c r="V633" s="809">
        <v>0.197968055874504</v>
      </c>
      <c r="W633" s="809">
        <v>0.19883201665422051</v>
      </c>
      <c r="X633" s="808">
        <v>-4.3451793843593328E-3</v>
      </c>
      <c r="Y633" s="808"/>
      <c r="Z633" s="809">
        <v>0.203499191203761</v>
      </c>
      <c r="AA633" s="809">
        <v>0.16317287592454999</v>
      </c>
      <c r="AB633" s="808">
        <v>0.24713859488422346</v>
      </c>
      <c r="AC633" s="808"/>
      <c r="AD633" s="809">
        <v>0.29295702027555098</v>
      </c>
      <c r="AE633" s="809">
        <v>9.9158901208938138E-2</v>
      </c>
      <c r="AF633" s="808">
        <v>1.9544197919081416</v>
      </c>
      <c r="AG633" s="808"/>
      <c r="AH633" s="809">
        <v>0.231814034454357</v>
      </c>
      <c r="AI633" s="809">
        <v>0.1427003793611365</v>
      </c>
      <c r="AJ633" s="808">
        <v>0.62448085626806693</v>
      </c>
      <c r="AK633" s="808"/>
    </row>
    <row r="634" spans="1:37" x14ac:dyDescent="0.25">
      <c r="A634" s="810" t="s">
        <v>354</v>
      </c>
      <c r="B634" s="809">
        <v>0.19092162467707199</v>
      </c>
      <c r="C634" s="809">
        <v>0.23495257860648849</v>
      </c>
      <c r="D634" s="808">
        <v>-0.18740357816273201</v>
      </c>
      <c r="E634" s="808"/>
      <c r="F634" s="809">
        <v>0.210309011781317</v>
      </c>
      <c r="G634" s="809">
        <v>0.23701577902299648</v>
      </c>
      <c r="H634" s="808">
        <v>-0.11267927963179299</v>
      </c>
      <c r="I634" s="808"/>
      <c r="J634" s="809">
        <v>0.20017680497760401</v>
      </c>
      <c r="K634" s="809">
        <v>0.2359406104990695</v>
      </c>
      <c r="L634" s="808">
        <v>-0.15157969391456896</v>
      </c>
      <c r="M634" s="808"/>
      <c r="N634" s="809">
        <v>0.16473525023536301</v>
      </c>
      <c r="O634" s="809">
        <v>0.20395947823066402</v>
      </c>
      <c r="P634" s="808">
        <v>-0.19231382790134974</v>
      </c>
      <c r="Q634" s="808"/>
      <c r="R634" s="809">
        <v>0.16402595952216001</v>
      </c>
      <c r="S634" s="809">
        <v>0.20546540212043002</v>
      </c>
      <c r="T634" s="808">
        <v>-0.20168574451274765</v>
      </c>
      <c r="U634" s="808"/>
      <c r="V634" s="809">
        <v>0.16441296073807099</v>
      </c>
      <c r="W634" s="809">
        <v>0.2046467827418525</v>
      </c>
      <c r="X634" s="808">
        <v>-0.19660129255261069</v>
      </c>
      <c r="Y634" s="808"/>
      <c r="Z634" s="809">
        <v>0.17874450044376899</v>
      </c>
      <c r="AA634" s="809">
        <v>0.22078057216315949</v>
      </c>
      <c r="AB634" s="808">
        <v>-0.19039751236954552</v>
      </c>
      <c r="AC634" s="808"/>
      <c r="AD634" s="809">
        <v>0.18984678345474401</v>
      </c>
      <c r="AE634" s="809">
        <v>0.223293047895537</v>
      </c>
      <c r="AF634" s="808">
        <v>-0.14978641187449834</v>
      </c>
      <c r="AG634" s="808"/>
      <c r="AH634" s="809">
        <v>0.183928519460133</v>
      </c>
      <c r="AI634" s="809">
        <v>0.22195852349128151</v>
      </c>
      <c r="AJ634" s="808">
        <v>-0.17133833579786956</v>
      </c>
      <c r="AK634" s="808"/>
    </row>
    <row r="635" spans="1:37" x14ac:dyDescent="0.25">
      <c r="A635" s="817"/>
      <c r="B635" s="809"/>
      <c r="C635" s="809"/>
      <c r="D635" s="808"/>
      <c r="E635" s="808"/>
      <c r="F635" s="809"/>
      <c r="G635" s="809"/>
      <c r="H635" s="808"/>
      <c r="I635" s="808"/>
      <c r="J635" s="809"/>
      <c r="K635" s="809"/>
      <c r="L635" s="808"/>
      <c r="M635" s="808"/>
      <c r="N635" s="809"/>
      <c r="O635" s="809"/>
      <c r="P635" s="808"/>
      <c r="Q635" s="808"/>
      <c r="R635" s="809"/>
      <c r="S635" s="809"/>
      <c r="T635" s="808"/>
      <c r="U635" s="808"/>
      <c r="V635" s="809"/>
      <c r="W635" s="809"/>
      <c r="X635" s="808"/>
      <c r="Y635" s="808"/>
      <c r="Z635" s="809"/>
      <c r="AA635" s="809"/>
      <c r="AB635" s="808"/>
      <c r="AC635" s="808"/>
      <c r="AD635" s="809"/>
      <c r="AE635" s="809"/>
      <c r="AF635" s="808"/>
      <c r="AG635" s="808"/>
      <c r="AH635" s="809"/>
      <c r="AI635" s="809"/>
      <c r="AJ635" s="808"/>
      <c r="AK635" s="808"/>
    </row>
    <row r="636" spans="1:37" x14ac:dyDescent="0.25">
      <c r="A636" s="813" t="s">
        <v>864</v>
      </c>
      <c r="B636" s="812"/>
      <c r="C636" s="812"/>
      <c r="D636" s="811"/>
      <c r="E636" s="811"/>
      <c r="F636" s="812"/>
      <c r="G636" s="812"/>
      <c r="H636" s="811"/>
      <c r="I636" s="811"/>
      <c r="J636" s="812"/>
      <c r="K636" s="812"/>
      <c r="L636" s="811"/>
      <c r="M636" s="811"/>
      <c r="N636" s="812"/>
      <c r="O636" s="812"/>
      <c r="P636" s="811"/>
      <c r="Q636" s="811"/>
      <c r="R636" s="812"/>
      <c r="S636" s="812"/>
      <c r="T636" s="811"/>
      <c r="U636" s="811"/>
      <c r="V636" s="812"/>
      <c r="W636" s="812"/>
      <c r="X636" s="811"/>
      <c r="Y636" s="811"/>
      <c r="Z636" s="812"/>
      <c r="AA636" s="812"/>
      <c r="AB636" s="811"/>
      <c r="AC636" s="811"/>
      <c r="AD636" s="812"/>
      <c r="AE636" s="812"/>
      <c r="AF636" s="811"/>
      <c r="AG636" s="811"/>
      <c r="AH636" s="812"/>
      <c r="AI636" s="812"/>
      <c r="AJ636" s="811"/>
      <c r="AK636" s="811"/>
    </row>
    <row r="637" spans="1:37" x14ac:dyDescent="0.25">
      <c r="A637" s="810" t="s">
        <v>862</v>
      </c>
      <c r="B637" s="809">
        <v>0</v>
      </c>
      <c r="C637" s="809">
        <v>0</v>
      </c>
      <c r="D637" s="808"/>
      <c r="E637" s="808"/>
      <c r="F637" s="809">
        <v>2.2387501684659399E-2</v>
      </c>
      <c r="G637" s="809">
        <v>0</v>
      </c>
      <c r="H637" s="808"/>
      <c r="I637" s="808"/>
      <c r="J637" s="809">
        <v>1.13868448237225E-2</v>
      </c>
      <c r="K637" s="809">
        <v>0</v>
      </c>
      <c r="L637" s="808"/>
      <c r="M637" s="808"/>
      <c r="N637" s="809">
        <v>0</v>
      </c>
      <c r="O637" s="809">
        <v>0</v>
      </c>
      <c r="P637" s="808"/>
      <c r="Q637" s="808"/>
      <c r="R637" s="809">
        <v>0</v>
      </c>
      <c r="S637" s="809">
        <v>0</v>
      </c>
      <c r="T637" s="808"/>
      <c r="U637" s="808"/>
      <c r="V637" s="809">
        <v>0</v>
      </c>
      <c r="W637" s="809">
        <v>0</v>
      </c>
      <c r="X637" s="808"/>
      <c r="Y637" s="808"/>
      <c r="Z637" s="809">
        <v>0</v>
      </c>
      <c r="AA637" s="809">
        <v>0</v>
      </c>
      <c r="AB637" s="808"/>
      <c r="AC637" s="808"/>
      <c r="AD637" s="809">
        <v>1.12926976899648E-2</v>
      </c>
      <c r="AE637" s="809">
        <v>0</v>
      </c>
      <c r="AF637" s="808"/>
      <c r="AG637" s="808"/>
      <c r="AH637" s="809">
        <v>5.73628452934913E-3</v>
      </c>
      <c r="AI637" s="809">
        <v>0</v>
      </c>
      <c r="AJ637" s="808"/>
      <c r="AK637" s="808"/>
    </row>
    <row r="638" spans="1:37" x14ac:dyDescent="0.25">
      <c r="A638" s="810" t="s">
        <v>861</v>
      </c>
      <c r="B638" s="809">
        <v>1.44171627672446E-2</v>
      </c>
      <c r="C638" s="809">
        <v>6.8848145439196649E-3</v>
      </c>
      <c r="D638" s="808">
        <v>1.0940524505452569</v>
      </c>
      <c r="E638" s="808"/>
      <c r="F638" s="809">
        <v>1.3948843731522101E-2</v>
      </c>
      <c r="G638" s="809">
        <v>3.3303992121771001E-2</v>
      </c>
      <c r="H638" s="808">
        <v>-0.58116601515757427</v>
      </c>
      <c r="I638" s="808"/>
      <c r="J638" s="809">
        <v>1.41791373065474E-2</v>
      </c>
      <c r="K638" s="809">
        <v>2.0312861603307149E-2</v>
      </c>
      <c r="L638" s="808">
        <v>-0.30196258983820939</v>
      </c>
      <c r="M638" s="808"/>
      <c r="N638" s="809">
        <v>6.9488656602207299E-3</v>
      </c>
      <c r="O638" s="809">
        <v>6.9115490963384107E-3</v>
      </c>
      <c r="P638" s="808">
        <v>5.3991606457789226E-3</v>
      </c>
      <c r="Q638" s="808"/>
      <c r="R638" s="809">
        <v>0</v>
      </c>
      <c r="S638" s="809">
        <v>2.6776396033688001E-2</v>
      </c>
      <c r="T638" s="808">
        <v>-1</v>
      </c>
      <c r="U638" s="808"/>
      <c r="V638" s="809">
        <v>3.4205721762107701E-3</v>
      </c>
      <c r="W638" s="809">
        <v>1.7002715827973552E-2</v>
      </c>
      <c r="X638" s="808">
        <v>-0.79882201109406847</v>
      </c>
      <c r="Y638" s="808"/>
      <c r="Z638" s="809">
        <v>1.06145119555321E-2</v>
      </c>
      <c r="AA638" s="809">
        <v>6.8981436848762796E-3</v>
      </c>
      <c r="AB638" s="808">
        <v>0.53874903748434666</v>
      </c>
      <c r="AC638" s="808"/>
      <c r="AD638" s="809">
        <v>6.8535062692279599E-3</v>
      </c>
      <c r="AE638" s="809">
        <v>3.0048269952038902E-2</v>
      </c>
      <c r="AF638" s="808">
        <v>-0.77191677656759994</v>
      </c>
      <c r="AG638" s="808"/>
      <c r="AH638" s="809">
        <v>8.7039268079138199E-3</v>
      </c>
      <c r="AI638" s="809">
        <v>1.8661427359134848E-2</v>
      </c>
      <c r="AJ638" s="808">
        <v>-0.53358729531194138</v>
      </c>
      <c r="AK638" s="808"/>
    </row>
    <row r="639" spans="1:37" x14ac:dyDescent="0.25">
      <c r="A639" s="810" t="s">
        <v>860</v>
      </c>
      <c r="B639" s="809">
        <v>1.0764132875900801E-2</v>
      </c>
      <c r="C639" s="809">
        <v>1.04758182989424E-2</v>
      </c>
      <c r="D639" s="808">
        <v>2.7521914635299464E-2</v>
      </c>
      <c r="E639" s="808"/>
      <c r="F639" s="809">
        <v>4.1570647132342903E-2</v>
      </c>
      <c r="G639" s="809">
        <v>3.0338257943335251E-2</v>
      </c>
      <c r="H639" s="808">
        <v>0.37023843656373151</v>
      </c>
      <c r="I639" s="808"/>
      <c r="J639" s="809">
        <v>2.6437840459900198E-2</v>
      </c>
      <c r="K639" s="809">
        <v>2.058216771695015E-2</v>
      </c>
      <c r="L639" s="808">
        <v>0.2845022362794028</v>
      </c>
      <c r="M639" s="808"/>
      <c r="N639" s="809">
        <v>1.4764632562925E-2</v>
      </c>
      <c r="O639" s="809">
        <v>1.4933616536831801E-2</v>
      </c>
      <c r="P639" s="808">
        <v>-1.1315676513457069E-2</v>
      </c>
      <c r="Q639" s="808"/>
      <c r="R639" s="809">
        <v>2.8831913930202499E-2</v>
      </c>
      <c r="S639" s="809">
        <v>1.458956013555285E-2</v>
      </c>
      <c r="T639" s="808">
        <v>0.97620172659920679</v>
      </c>
      <c r="U639" s="808"/>
      <c r="V639" s="809">
        <v>2.1882317431753701E-2</v>
      </c>
      <c r="W639" s="809">
        <v>1.475958354602435E-2</v>
      </c>
      <c r="X639" s="808">
        <v>0.48258366257548868</v>
      </c>
      <c r="Y639" s="808"/>
      <c r="Z639" s="809">
        <v>1.28537843469189E-2</v>
      </c>
      <c r="AA639" s="809">
        <v>1.2761437952981101E-2</v>
      </c>
      <c r="AB639" s="808">
        <v>7.2363627263671189E-3</v>
      </c>
      <c r="AC639" s="808"/>
      <c r="AD639" s="809">
        <v>3.49522717990529E-2</v>
      </c>
      <c r="AE639" s="809">
        <v>2.2310535081383552E-2</v>
      </c>
      <c r="AF639" s="808">
        <v>0.56662633466903789</v>
      </c>
      <c r="AG639" s="808"/>
      <c r="AH639" s="809">
        <v>2.4064745513860501E-2</v>
      </c>
      <c r="AI639" s="809">
        <v>1.7605583978214399E-2</v>
      </c>
      <c r="AJ639" s="808">
        <v>0.36688141351282832</v>
      </c>
      <c r="AK639" s="808"/>
    </row>
    <row r="640" spans="1:37" x14ac:dyDescent="0.25">
      <c r="A640" s="810" t="s">
        <v>859</v>
      </c>
      <c r="B640" s="809">
        <v>5.10137277941499E-2</v>
      </c>
      <c r="C640" s="809">
        <v>5.1262373440841696E-2</v>
      </c>
      <c r="D640" s="808">
        <v>-4.8504513155002574E-3</v>
      </c>
      <c r="E640" s="808"/>
      <c r="F640" s="809">
        <v>2.1953172675259099E-2</v>
      </c>
      <c r="G640" s="809">
        <v>4.4060224966028051E-2</v>
      </c>
      <c r="H640" s="808">
        <v>-0.50174624182727734</v>
      </c>
      <c r="I640" s="808"/>
      <c r="J640" s="809">
        <v>3.6249148876955503E-2</v>
      </c>
      <c r="K640" s="809">
        <v>4.7600776624428603E-2</v>
      </c>
      <c r="L640" s="808">
        <v>-0.23847568364352006</v>
      </c>
      <c r="M640" s="808"/>
      <c r="N640" s="809">
        <v>1.5068632346316601E-2</v>
      </c>
      <c r="O640" s="809">
        <v>1.0451954910492049E-2</v>
      </c>
      <c r="P640" s="808">
        <v>0.44170468351237951</v>
      </c>
      <c r="Q640" s="808"/>
      <c r="R640" s="809">
        <v>1.9689564481601401E-2</v>
      </c>
      <c r="S640" s="809">
        <v>1.5270241434791401E-2</v>
      </c>
      <c r="T640" s="808">
        <v>0.28940754248594303</v>
      </c>
      <c r="U640" s="808"/>
      <c r="V640" s="809">
        <v>1.7402443208556599E-2</v>
      </c>
      <c r="W640" s="809">
        <v>1.289283417029745E-2</v>
      </c>
      <c r="X640" s="808">
        <v>0.34977639351387918</v>
      </c>
      <c r="Y640" s="808"/>
      <c r="Z640" s="809">
        <v>3.1956354437195501E-2</v>
      </c>
      <c r="AA640" s="809">
        <v>2.9979314377960399E-2</v>
      </c>
      <c r="AB640" s="808">
        <v>6.5946806998646496E-2</v>
      </c>
      <c r="AC640" s="808"/>
      <c r="AD640" s="809">
        <v>2.0759846180958198E-2</v>
      </c>
      <c r="AE640" s="809">
        <v>2.9098179338627503E-2</v>
      </c>
      <c r="AF640" s="808">
        <v>-0.28655858707284348</v>
      </c>
      <c r="AG640" s="808"/>
      <c r="AH640" s="809">
        <v>2.6285648136004001E-2</v>
      </c>
      <c r="AI640" s="809">
        <v>2.9532175747244649E-2</v>
      </c>
      <c r="AJ640" s="808">
        <v>-0.10993188036758682</v>
      </c>
      <c r="AK640" s="808"/>
    </row>
    <row r="641" spans="1:37" x14ac:dyDescent="0.25">
      <c r="A641" s="810" t="s">
        <v>858</v>
      </c>
      <c r="B641" s="809">
        <v>8.8265675882192002E-2</v>
      </c>
      <c r="C641" s="809">
        <v>8.7925854830838604E-2</v>
      </c>
      <c r="D641" s="808">
        <v>3.8648592272111856E-3</v>
      </c>
      <c r="E641" s="808"/>
      <c r="F641" s="809">
        <v>5.3406724854628503E-2</v>
      </c>
      <c r="G641" s="809">
        <v>4.6520675975368256E-2</v>
      </c>
      <c r="H641" s="808">
        <v>0.14802125581550596</v>
      </c>
      <c r="I641" s="808"/>
      <c r="J641" s="809">
        <v>7.0688865349122804E-2</v>
      </c>
      <c r="K641" s="809">
        <v>6.7041518764268698E-2</v>
      </c>
      <c r="L641" s="808">
        <v>5.4404295309581227E-2</v>
      </c>
      <c r="M641" s="808"/>
      <c r="N641" s="809">
        <v>1.7953925200835798E-2</v>
      </c>
      <c r="O641" s="809">
        <v>6.1610748055465252E-3</v>
      </c>
      <c r="P641" s="808">
        <v>1.9140897923642683</v>
      </c>
      <c r="Q641" s="808"/>
      <c r="R641" s="809">
        <v>1.7873424695925701E-2</v>
      </c>
      <c r="S641" s="809">
        <v>1.8467221257397949E-2</v>
      </c>
      <c r="T641" s="808">
        <v>-3.2154082804112909E-2</v>
      </c>
      <c r="U641" s="808"/>
      <c r="V641" s="809">
        <v>1.7913584510052101E-2</v>
      </c>
      <c r="W641" s="809">
        <v>1.23168129134509E-2</v>
      </c>
      <c r="X641" s="808">
        <v>0.45440095874876035</v>
      </c>
      <c r="Y641" s="808"/>
      <c r="Z641" s="809">
        <v>5.0894308425872503E-2</v>
      </c>
      <c r="AA641" s="809">
        <v>4.5137777033587248E-2</v>
      </c>
      <c r="AB641" s="808">
        <v>0.12753245220742243</v>
      </c>
      <c r="AC641" s="808"/>
      <c r="AD641" s="809">
        <v>3.4630308704332202E-2</v>
      </c>
      <c r="AE641" s="809">
        <v>3.19569250864358E-2</v>
      </c>
      <c r="AF641" s="808">
        <v>8.3655846445349236E-2</v>
      </c>
      <c r="AG641" s="808"/>
      <c r="AH641" s="809">
        <v>4.27203137607697E-2</v>
      </c>
      <c r="AI641" s="809">
        <v>3.8518160333948795E-2</v>
      </c>
      <c r="AJ641" s="808">
        <v>0.10909538229210933</v>
      </c>
      <c r="AK641" s="808"/>
    </row>
    <row r="642" spans="1:37" x14ac:dyDescent="0.25">
      <c r="A642" s="810" t="s">
        <v>857</v>
      </c>
      <c r="B642" s="809">
        <v>6.3625019584576198E-2</v>
      </c>
      <c r="C642" s="809">
        <v>7.6045068087849652E-2</v>
      </c>
      <c r="D642" s="808">
        <v>-0.16332483901422015</v>
      </c>
      <c r="E642" s="808"/>
      <c r="F642" s="809">
        <v>5.2024652054791398E-2</v>
      </c>
      <c r="G642" s="809">
        <v>6.6799644755904303E-2</v>
      </c>
      <c r="H642" s="808">
        <v>-0.2211837017263025</v>
      </c>
      <c r="I642" s="808"/>
      <c r="J642" s="809">
        <v>5.8075227663188699E-2</v>
      </c>
      <c r="K642" s="809">
        <v>7.1638345552069244E-2</v>
      </c>
      <c r="L642" s="808">
        <v>-0.18932762592936209</v>
      </c>
      <c r="M642" s="808"/>
      <c r="N642" s="809">
        <v>4.8936660204084999E-2</v>
      </c>
      <c r="O642" s="809">
        <v>4.9636043727316448E-2</v>
      </c>
      <c r="P642" s="808">
        <v>-1.4090235053253327E-2</v>
      </c>
      <c r="Q642" s="808"/>
      <c r="R642" s="809">
        <v>2.3822132523949598E-2</v>
      </c>
      <c r="S642" s="809">
        <v>3.6404559526990551E-2</v>
      </c>
      <c r="T642" s="808">
        <v>-0.34562777757858237</v>
      </c>
      <c r="U642" s="808"/>
      <c r="V642" s="809">
        <v>3.76084405805127E-2</v>
      </c>
      <c r="W642" s="809">
        <v>4.36823064765876E-2</v>
      </c>
      <c r="X642" s="808">
        <v>-0.13904636421454322</v>
      </c>
      <c r="Y642" s="808"/>
      <c r="Z642" s="809">
        <v>5.7040162285410902E-2</v>
      </c>
      <c r="AA642" s="809">
        <v>6.458993367416449E-2</v>
      </c>
      <c r="AB642" s="808">
        <v>-0.11688774022961171</v>
      </c>
      <c r="AC642" s="808"/>
      <c r="AD642" s="809">
        <v>4.0143416369324399E-2</v>
      </c>
      <c r="AE642" s="809">
        <v>5.44100705186015E-2</v>
      </c>
      <c r="AF642" s="808">
        <v>-0.26220613230779904</v>
      </c>
      <c r="AG642" s="808"/>
      <c r="AH642" s="809">
        <v>4.9157870665506698E-2</v>
      </c>
      <c r="AI642" s="809">
        <v>5.9852285643913303E-2</v>
      </c>
      <c r="AJ642" s="808">
        <v>-0.17868014334543925</v>
      </c>
      <c r="AK642" s="808"/>
    </row>
    <row r="643" spans="1:37" x14ac:dyDescent="0.25">
      <c r="A643" s="810" t="s">
        <v>856</v>
      </c>
      <c r="B643" s="809">
        <v>5.7804143146642901E-2</v>
      </c>
      <c r="C643" s="809">
        <v>6.5151930452405499E-2</v>
      </c>
      <c r="D643" s="808">
        <v>-0.11277927230614096</v>
      </c>
      <c r="E643" s="808"/>
      <c r="F643" s="809">
        <v>0.10044933859133</v>
      </c>
      <c r="G643" s="809">
        <v>9.3589682426455961E-2</v>
      </c>
      <c r="H643" s="808">
        <v>7.329500418237285E-2</v>
      </c>
      <c r="I643" s="808"/>
      <c r="J643" s="809">
        <v>7.6831539039449906E-2</v>
      </c>
      <c r="K643" s="809">
        <v>7.7897009324857852E-2</v>
      </c>
      <c r="L643" s="808">
        <v>-1.3677935708219058E-2</v>
      </c>
      <c r="M643" s="808"/>
      <c r="N643" s="809">
        <v>5.7339369694515897E-2</v>
      </c>
      <c r="O643" s="809">
        <v>6.41955417705838E-2</v>
      </c>
      <c r="P643" s="808">
        <v>-0.10680137416037189</v>
      </c>
      <c r="Q643" s="808"/>
      <c r="R643" s="809">
        <v>0.179912372393919</v>
      </c>
      <c r="S643" s="809">
        <v>0.11292683095207651</v>
      </c>
      <c r="T643" s="808">
        <v>0.59317649204438916</v>
      </c>
      <c r="U643" s="808"/>
      <c r="V643" s="809">
        <v>0.10505471774973001</v>
      </c>
      <c r="W643" s="809">
        <v>8.3204094124789102E-2</v>
      </c>
      <c r="X643" s="808">
        <v>0.26261476499184577</v>
      </c>
      <c r="Y643" s="808"/>
      <c r="Z643" s="809">
        <v>5.7611856384490998E-2</v>
      </c>
      <c r="AA643" s="809">
        <v>6.4765901766160899E-2</v>
      </c>
      <c r="AB643" s="808">
        <v>-0.11046005979349724</v>
      </c>
      <c r="AC643" s="808"/>
      <c r="AD643" s="809">
        <v>0.12891973549354499</v>
      </c>
      <c r="AE643" s="809">
        <v>0.10031101950272051</v>
      </c>
      <c r="AF643" s="808">
        <v>0.28520013187632487</v>
      </c>
      <c r="AG643" s="808"/>
      <c r="AH643" s="809">
        <v>8.7844720986139199E-2</v>
      </c>
      <c r="AI643" s="809">
        <v>7.9912081247191707E-2</v>
      </c>
      <c r="AJ643" s="808">
        <v>9.9267089720883259E-2</v>
      </c>
      <c r="AK643" s="808"/>
    </row>
    <row r="644" spans="1:37" x14ac:dyDescent="0.25">
      <c r="A644" s="810" t="s">
        <v>855</v>
      </c>
      <c r="B644" s="809">
        <v>4.58067577793623E-2</v>
      </c>
      <c r="C644" s="809">
        <v>4.8723154463744651E-2</v>
      </c>
      <c r="D644" s="808">
        <v>-5.9856483359517883E-2</v>
      </c>
      <c r="E644" s="808"/>
      <c r="F644" s="809">
        <v>9.3074547401745505E-2</v>
      </c>
      <c r="G644" s="809">
        <v>8.3216520838083299E-2</v>
      </c>
      <c r="H644" s="808">
        <v>0.11846237338909232</v>
      </c>
      <c r="I644" s="808"/>
      <c r="J644" s="809">
        <v>6.73387758194645E-2</v>
      </c>
      <c r="K644" s="809">
        <v>6.458791057195859E-2</v>
      </c>
      <c r="L644" s="808">
        <v>4.2591023972529965E-2</v>
      </c>
      <c r="M644" s="808"/>
      <c r="N644" s="809">
        <v>6.4193268892242403E-2</v>
      </c>
      <c r="O644" s="809">
        <v>5.1988843972488347E-2</v>
      </c>
      <c r="P644" s="808">
        <v>0.23475084243482006</v>
      </c>
      <c r="Q644" s="808"/>
      <c r="R644" s="809">
        <v>9.7888213084480299E-2</v>
      </c>
      <c r="S644" s="809">
        <v>6.0157123950378547E-2</v>
      </c>
      <c r="T644" s="808">
        <v>0.62720899299016974</v>
      </c>
      <c r="U644" s="808"/>
      <c r="V644" s="809">
        <v>7.7538338214548294E-2</v>
      </c>
      <c r="W644" s="809">
        <v>5.5272282011969348E-2</v>
      </c>
      <c r="X644" s="808">
        <v>0.40284307779724343</v>
      </c>
      <c r="Y644" s="808"/>
      <c r="Z644" s="809">
        <v>5.3892317452544497E-2</v>
      </c>
      <c r="AA644" s="809">
        <v>5.0140422468269455E-2</v>
      </c>
      <c r="AB644" s="808">
        <v>7.4827749739232202E-2</v>
      </c>
      <c r="AC644" s="808"/>
      <c r="AD644" s="809">
        <v>9.4908057311048497E-2</v>
      </c>
      <c r="AE644" s="809">
        <v>7.4522518636637947E-2</v>
      </c>
      <c r="AF644" s="808">
        <v>0.27354870779136936</v>
      </c>
      <c r="AG644" s="808"/>
      <c r="AH644" s="809">
        <v>7.1565411589481404E-2</v>
      </c>
      <c r="AI644" s="809">
        <v>6.0776413467162504E-2</v>
      </c>
      <c r="AJ644" s="808">
        <v>0.17751949328415365</v>
      </c>
      <c r="AK644" s="808"/>
    </row>
    <row r="645" spans="1:37" x14ac:dyDescent="0.25">
      <c r="A645" s="810" t="s">
        <v>854</v>
      </c>
      <c r="B645" s="809">
        <v>8.5010653177118395E-2</v>
      </c>
      <c r="C645" s="809">
        <v>7.2152688467286202E-2</v>
      </c>
      <c r="D645" s="808">
        <v>0.17820492878324212</v>
      </c>
      <c r="E645" s="808"/>
      <c r="F645" s="809">
        <v>7.9904745552826797E-2</v>
      </c>
      <c r="G645" s="809">
        <v>8.4277212897580098E-2</v>
      </c>
      <c r="H645" s="808">
        <v>-5.1881964227590747E-2</v>
      </c>
      <c r="I645" s="808"/>
      <c r="J645" s="809">
        <v>8.2597854504210796E-2</v>
      </c>
      <c r="K645" s="809">
        <v>7.792809795726019E-2</v>
      </c>
      <c r="L645" s="808">
        <v>5.9923912803719954E-2</v>
      </c>
      <c r="M645" s="808"/>
      <c r="N645" s="809">
        <v>9.6252690262696894E-2</v>
      </c>
      <c r="O645" s="809">
        <v>0.104946382633989</v>
      </c>
      <c r="P645" s="808">
        <v>-8.2839371430383002E-2</v>
      </c>
      <c r="Q645" s="808"/>
      <c r="R645" s="809">
        <v>0.18599527142790401</v>
      </c>
      <c r="S645" s="809">
        <v>0.1302331853778905</v>
      </c>
      <c r="T645" s="808">
        <v>0.42817109854306118</v>
      </c>
      <c r="U645" s="808"/>
      <c r="V645" s="809">
        <v>0.134640463755616</v>
      </c>
      <c r="W645" s="809">
        <v>0.1158935650967215</v>
      </c>
      <c r="X645" s="808">
        <v>0.16175961662106844</v>
      </c>
      <c r="Y645" s="808"/>
      <c r="Z645" s="809">
        <v>9.0131971720196699E-2</v>
      </c>
      <c r="AA645" s="809">
        <v>8.6892323790592696E-2</v>
      </c>
      <c r="AB645" s="808">
        <v>3.7283476701709985E-2</v>
      </c>
      <c r="AC645" s="808"/>
      <c r="AD645" s="809">
        <v>0.123519631916207</v>
      </c>
      <c r="AE645" s="809">
        <v>0.10296265156599599</v>
      </c>
      <c r="AF645" s="808">
        <v>0.19965472953107277</v>
      </c>
      <c r="AG645" s="808"/>
      <c r="AH645" s="809">
        <v>0.105258097652019</v>
      </c>
      <c r="AI645" s="809">
        <v>9.4247346401349658E-2</v>
      </c>
      <c r="AJ645" s="808">
        <v>0.11682823624317626</v>
      </c>
      <c r="AK645" s="808"/>
    </row>
    <row r="646" spans="1:37" x14ac:dyDescent="0.25">
      <c r="A646" s="810" t="s">
        <v>853</v>
      </c>
      <c r="B646" s="809">
        <v>0.11040502715096299</v>
      </c>
      <c r="C646" s="809">
        <v>0.1035279258447465</v>
      </c>
      <c r="D646" s="808">
        <v>6.6427500117500621E-2</v>
      </c>
      <c r="E646" s="808"/>
      <c r="F646" s="809">
        <v>6.0768468103708999E-2</v>
      </c>
      <c r="G646" s="809">
        <v>8.6347897912755947E-2</v>
      </c>
      <c r="H646" s="808">
        <v>-0.29623685610611916</v>
      </c>
      <c r="I646" s="808"/>
      <c r="J646" s="809">
        <v>8.6201402141232994E-2</v>
      </c>
      <c r="K646" s="809">
        <v>9.5116929612218196E-2</v>
      </c>
      <c r="L646" s="808">
        <v>-9.3732288324832158E-2</v>
      </c>
      <c r="M646" s="808"/>
      <c r="N646" s="809">
        <v>0.20098268711488701</v>
      </c>
      <c r="O646" s="809">
        <v>0.15446679874036651</v>
      </c>
      <c r="P646" s="808">
        <v>0.30113842426880433</v>
      </c>
      <c r="Q646" s="808"/>
      <c r="R646" s="809">
        <v>0.19908662121058901</v>
      </c>
      <c r="S646" s="809">
        <v>0.19293983735969</v>
      </c>
      <c r="T646" s="808">
        <v>3.1858552049257742E-2</v>
      </c>
      <c r="U646" s="808"/>
      <c r="V646" s="809">
        <v>0.200156642588489</v>
      </c>
      <c r="W646" s="809">
        <v>0.17120124276061199</v>
      </c>
      <c r="X646" s="808">
        <v>0.16913078060049419</v>
      </c>
      <c r="Y646" s="808"/>
      <c r="Z646" s="809">
        <v>0.153042400842374</v>
      </c>
      <c r="AA646" s="809">
        <v>0.12724547371918199</v>
      </c>
      <c r="AB646" s="808">
        <v>0.20273355404470608</v>
      </c>
      <c r="AC646" s="808"/>
      <c r="AD646" s="809">
        <v>0.118737651885919</v>
      </c>
      <c r="AE646" s="809">
        <v>0.13021195199510399</v>
      </c>
      <c r="AF646" s="808">
        <v>-8.8120175862323485E-2</v>
      </c>
      <c r="AG646" s="808"/>
      <c r="AH646" s="809">
        <v>0.13711106508949</v>
      </c>
      <c r="AI646" s="809">
        <v>0.12862644643597948</v>
      </c>
      <c r="AJ646" s="808">
        <v>6.5963251637629006E-2</v>
      </c>
      <c r="AK646" s="808"/>
    </row>
    <row r="647" spans="1:37" x14ac:dyDescent="0.25">
      <c r="A647" s="810" t="s">
        <v>852</v>
      </c>
      <c r="B647" s="809">
        <v>0.10078322563992501</v>
      </c>
      <c r="C647" s="809">
        <v>8.9448235372865642E-2</v>
      </c>
      <c r="D647" s="808">
        <v>0.1267212284268032</v>
      </c>
      <c r="E647" s="808"/>
      <c r="F647" s="809">
        <v>0.122240799589878</v>
      </c>
      <c r="G647" s="809">
        <v>0.12185247646293951</v>
      </c>
      <c r="H647" s="808">
        <v>3.1868299948471122E-3</v>
      </c>
      <c r="I647" s="808"/>
      <c r="J647" s="809">
        <v>0.11130352350995899</v>
      </c>
      <c r="K647" s="809">
        <v>0.10534888463164249</v>
      </c>
      <c r="L647" s="808">
        <v>5.6523036756745797E-2</v>
      </c>
      <c r="M647" s="808"/>
      <c r="N647" s="809">
        <v>0.21164120701332501</v>
      </c>
      <c r="O647" s="809">
        <v>0.13237056537356151</v>
      </c>
      <c r="P647" s="808">
        <v>0.59885399307659293</v>
      </c>
      <c r="Q647" s="808"/>
      <c r="R647" s="809">
        <v>0.34335444494957701</v>
      </c>
      <c r="S647" s="809">
        <v>0.32798405873562153</v>
      </c>
      <c r="T647" s="808">
        <v>4.6863211197545128E-2</v>
      </c>
      <c r="U647" s="808"/>
      <c r="V647" s="809">
        <v>0.26823435340399099</v>
      </c>
      <c r="W647" s="809">
        <v>0.21749823763251652</v>
      </c>
      <c r="X647" s="808">
        <v>0.2332713879603836</v>
      </c>
      <c r="Y647" s="808"/>
      <c r="Z647" s="809">
        <v>0.15486075652061099</v>
      </c>
      <c r="AA647" s="809">
        <v>0.110120960209589</v>
      </c>
      <c r="AB647" s="808">
        <v>0.40627866144529112</v>
      </c>
      <c r="AC647" s="808"/>
      <c r="AD647" s="809">
        <v>0.21671034824920199</v>
      </c>
      <c r="AE647" s="809">
        <v>0.2097241604620855</v>
      </c>
      <c r="AF647" s="808">
        <v>3.3311316024457131E-2</v>
      </c>
      <c r="AG647" s="808"/>
      <c r="AH647" s="809">
        <v>0.18346081341776899</v>
      </c>
      <c r="AI647" s="809">
        <v>0.156475198724114</v>
      </c>
      <c r="AJ647" s="808">
        <v>0.1724593732022294</v>
      </c>
      <c r="AK647" s="808"/>
    </row>
    <row r="648" spans="1:37" x14ac:dyDescent="0.25">
      <c r="A648" s="810" t="s">
        <v>851</v>
      </c>
      <c r="B648" s="809">
        <v>8.2690830878104707E-2</v>
      </c>
      <c r="C648" s="809">
        <v>9.5018432329871047E-2</v>
      </c>
      <c r="D648" s="808">
        <v>-0.12973905324989138</v>
      </c>
      <c r="E648" s="808"/>
      <c r="F648" s="809">
        <v>0.12497261016960499</v>
      </c>
      <c r="G648" s="809">
        <v>9.6782167125894047E-2</v>
      </c>
      <c r="H648" s="808">
        <v>0.29127724539419414</v>
      </c>
      <c r="I648" s="808"/>
      <c r="J648" s="809">
        <v>0.102906726637609</v>
      </c>
      <c r="K648" s="809">
        <v>9.5861787384398656E-2</v>
      </c>
      <c r="L648" s="808">
        <v>7.3490589372808765E-2</v>
      </c>
      <c r="M648" s="808"/>
      <c r="N648" s="809">
        <v>0.25525429205053701</v>
      </c>
      <c r="O648" s="809">
        <v>0.21578810195647402</v>
      </c>
      <c r="P648" s="808">
        <v>0.18289326304943171</v>
      </c>
      <c r="Q648" s="808"/>
      <c r="R648" s="809">
        <v>0.47727358943228598</v>
      </c>
      <c r="S648" s="809">
        <v>0.35490677047211749</v>
      </c>
      <c r="T648" s="808">
        <v>0.34478581177076184</v>
      </c>
      <c r="U648" s="808"/>
      <c r="V648" s="809">
        <v>0.35503649220394301</v>
      </c>
      <c r="W648" s="809">
        <v>0.27943714724481</v>
      </c>
      <c r="X648" s="808">
        <v>0.27054149995634524</v>
      </c>
      <c r="Y648" s="808"/>
      <c r="Z648" s="809">
        <v>0.16662133041840199</v>
      </c>
      <c r="AA648" s="809">
        <v>0.15255827489558299</v>
      </c>
      <c r="AB648" s="808">
        <v>9.2181532155134305E-2</v>
      </c>
      <c r="AC648" s="808"/>
      <c r="AD648" s="809">
        <v>0.28619290569210598</v>
      </c>
      <c r="AE648" s="809">
        <v>0.21443604786981951</v>
      </c>
      <c r="AF648" s="808">
        <v>0.33463057417402525</v>
      </c>
      <c r="AG648" s="808"/>
      <c r="AH648" s="809">
        <v>0.222168415869754</v>
      </c>
      <c r="AI648" s="809">
        <v>0.18154973830184651</v>
      </c>
      <c r="AJ648" s="808">
        <v>0.22373305490737999</v>
      </c>
      <c r="AK648" s="808"/>
    </row>
    <row r="649" spans="1:37" x14ac:dyDescent="0.25">
      <c r="A649" s="810" t="s">
        <v>850</v>
      </c>
      <c r="B649" s="809">
        <v>0.12991837638680101</v>
      </c>
      <c r="C649" s="809">
        <v>0.13583534379847501</v>
      </c>
      <c r="D649" s="808">
        <v>-4.3559851554190447E-2</v>
      </c>
      <c r="E649" s="808"/>
      <c r="F649" s="809">
        <v>8.3680518734014095E-2</v>
      </c>
      <c r="G649" s="809">
        <v>8.9841754144889541E-2</v>
      </c>
      <c r="H649" s="808">
        <v>-6.8578752379868962E-2</v>
      </c>
      <c r="I649" s="808"/>
      <c r="J649" s="809">
        <v>0.10803102262057999</v>
      </c>
      <c r="K649" s="809">
        <v>0.11395796515912751</v>
      </c>
      <c r="L649" s="808">
        <v>-5.2009901460343823E-2</v>
      </c>
      <c r="M649" s="808"/>
      <c r="N649" s="809">
        <v>0.324347628802583</v>
      </c>
      <c r="O649" s="809">
        <v>0.25991907417637</v>
      </c>
      <c r="P649" s="808">
        <v>0.24787928639086537</v>
      </c>
      <c r="Q649" s="808"/>
      <c r="R649" s="809">
        <v>0.50586194809218898</v>
      </c>
      <c r="S649" s="809">
        <v>0.42076435394947753</v>
      </c>
      <c r="T649" s="808">
        <v>0.20224525519794717</v>
      </c>
      <c r="U649" s="808"/>
      <c r="V649" s="809">
        <v>0.40713042803248101</v>
      </c>
      <c r="W649" s="809">
        <v>0.33354896038038501</v>
      </c>
      <c r="X649" s="808">
        <v>0.22060169987693087</v>
      </c>
      <c r="Y649" s="808"/>
      <c r="Z649" s="809">
        <v>0.21764661492157</v>
      </c>
      <c r="AA649" s="809">
        <v>0.1903616229494105</v>
      </c>
      <c r="AB649" s="808">
        <v>0.14333241936800789</v>
      </c>
      <c r="AC649" s="808"/>
      <c r="AD649" s="809">
        <v>0.26693031345025098</v>
      </c>
      <c r="AE649" s="809">
        <v>0.2294273630218355</v>
      </c>
      <c r="AF649" s="808">
        <v>0.16346328499990725</v>
      </c>
      <c r="AG649" s="808"/>
      <c r="AH649" s="809">
        <v>0.24059793880949901</v>
      </c>
      <c r="AI649" s="809">
        <v>0.20864227980796052</v>
      </c>
      <c r="AJ649" s="808">
        <v>0.15316003559274402</v>
      </c>
      <c r="AK649" s="808"/>
    </row>
    <row r="650" spans="1:37" x14ac:dyDescent="0.25">
      <c r="A650" s="810" t="s">
        <v>849</v>
      </c>
      <c r="B650" s="809">
        <v>9.5963165498554701E-2</v>
      </c>
      <c r="C650" s="809">
        <v>8.917199794982561E-2</v>
      </c>
      <c r="D650" s="808">
        <v>7.6158073216552533E-2</v>
      </c>
      <c r="E650" s="808"/>
      <c r="F650" s="809">
        <v>0.14712931848688099</v>
      </c>
      <c r="G650" s="809">
        <v>0.1110491728953365</v>
      </c>
      <c r="H650" s="808">
        <v>0.32490242521256696</v>
      </c>
      <c r="I650" s="808"/>
      <c r="J650" s="809">
        <v>0.119762604853764</v>
      </c>
      <c r="K650" s="809">
        <v>9.9387527165743644E-2</v>
      </c>
      <c r="L650" s="808">
        <v>0.20500638529864867</v>
      </c>
      <c r="M650" s="808"/>
      <c r="N650" s="809">
        <v>0.15566358608428599</v>
      </c>
      <c r="O650" s="809">
        <v>0.15122175240472452</v>
      </c>
      <c r="P650" s="808">
        <v>2.9372981128227525E-2</v>
      </c>
      <c r="Q650" s="808"/>
      <c r="R650" s="809">
        <v>0.55301703181850503</v>
      </c>
      <c r="S650" s="809">
        <v>0.34688078033952452</v>
      </c>
      <c r="T650" s="808">
        <v>0.59425676821072582</v>
      </c>
      <c r="U650" s="808"/>
      <c r="V650" s="809">
        <v>0.326969641277495</v>
      </c>
      <c r="W650" s="809">
        <v>0.23589417447800848</v>
      </c>
      <c r="X650" s="808">
        <v>0.38608612103719903</v>
      </c>
      <c r="Y650" s="808"/>
      <c r="Z650" s="809">
        <v>0.11986877150476399</v>
      </c>
      <c r="AA650" s="809">
        <v>0.11346200022316599</v>
      </c>
      <c r="AB650" s="808">
        <v>5.646622894886974E-2</v>
      </c>
      <c r="AC650" s="808"/>
      <c r="AD650" s="809">
        <v>0.29644775375725801</v>
      </c>
      <c r="AE650" s="809">
        <v>0.1957296566159385</v>
      </c>
      <c r="AF650" s="808">
        <v>0.51457760097617178</v>
      </c>
      <c r="AG650" s="808"/>
      <c r="AH650" s="809">
        <v>0.19968551108469801</v>
      </c>
      <c r="AI650" s="809">
        <v>0.15081696798414551</v>
      </c>
      <c r="AJ650" s="808">
        <v>0.32402549761966942</v>
      </c>
      <c r="AK650" s="808"/>
    </row>
    <row r="651" spans="1:37" x14ac:dyDescent="0.25">
      <c r="A651" s="810" t="s">
        <v>848</v>
      </c>
      <c r="B651" s="809">
        <v>7.9356931108759896E-2</v>
      </c>
      <c r="C651" s="809">
        <v>8.0717270625047244E-2</v>
      </c>
      <c r="D651" s="808">
        <v>-1.6853140669318215E-2</v>
      </c>
      <c r="E651" s="808"/>
      <c r="F651" s="809">
        <v>0.12168264217795299</v>
      </c>
      <c r="G651" s="809">
        <v>0.14720895936603001</v>
      </c>
      <c r="H651" s="808">
        <v>-0.17340192674419164</v>
      </c>
      <c r="I651" s="808"/>
      <c r="J651" s="809">
        <v>9.8365310620709898E-2</v>
      </c>
      <c r="K651" s="809">
        <v>0.110724689132052</v>
      </c>
      <c r="L651" s="808">
        <v>-0.11162260746202782</v>
      </c>
      <c r="M651" s="808"/>
      <c r="N651" s="809">
        <v>0.13896898907008101</v>
      </c>
      <c r="O651" s="809">
        <v>5.4687518768571648E-2</v>
      </c>
      <c r="P651" s="808">
        <v>1.5411463565969108</v>
      </c>
      <c r="Q651" s="808"/>
      <c r="R651" s="809">
        <v>0.18055304429197599</v>
      </c>
      <c r="S651" s="809">
        <v>0.15953743354063549</v>
      </c>
      <c r="T651" s="808">
        <v>0.13172839931631256</v>
      </c>
      <c r="U651" s="808"/>
      <c r="V651" s="809">
        <v>0.15570411111792001</v>
      </c>
      <c r="W651" s="809">
        <v>9.7333151559760911E-2</v>
      </c>
      <c r="X651" s="808">
        <v>0.59970275926306893</v>
      </c>
      <c r="Y651" s="808"/>
      <c r="Z651" s="809">
        <v>0.10102467432960099</v>
      </c>
      <c r="AA651" s="809">
        <v>7.14430869763754E-2</v>
      </c>
      <c r="AB651" s="808">
        <v>0.41405807902740194</v>
      </c>
      <c r="AC651" s="808"/>
      <c r="AD651" s="809">
        <v>0.140553064734769</v>
      </c>
      <c r="AE651" s="809">
        <v>0.15110107341041051</v>
      </c>
      <c r="AF651" s="808">
        <v>-6.9807635628052256E-2</v>
      </c>
      <c r="AG651" s="808"/>
      <c r="AH651" s="809">
        <v>0.118140718555479</v>
      </c>
      <c r="AI651" s="809">
        <v>0.10619039638026249</v>
      </c>
      <c r="AJ651" s="808">
        <v>0.11253675080393336</v>
      </c>
      <c r="AK651" s="808"/>
    </row>
    <row r="652" spans="1:37" x14ac:dyDescent="0.25">
      <c r="A652" s="810" t="s">
        <v>847</v>
      </c>
      <c r="B652" s="809">
        <v>8.4007029708246098E-2</v>
      </c>
      <c r="C652" s="809">
        <v>0.11089037990134601</v>
      </c>
      <c r="D652" s="808">
        <v>-0.2424317620429903</v>
      </c>
      <c r="E652" s="808"/>
      <c r="F652" s="809">
        <v>0.19809560032719301</v>
      </c>
      <c r="G652" s="809">
        <v>0.1704196806834215</v>
      </c>
      <c r="H652" s="808">
        <v>0.16239861225408239</v>
      </c>
      <c r="I652" s="808"/>
      <c r="J652" s="809">
        <v>0.134272128248143</v>
      </c>
      <c r="K652" s="809">
        <v>0.13726102468131249</v>
      </c>
      <c r="L652" s="808">
        <v>-2.1775274081692157E-2</v>
      </c>
      <c r="M652" s="808"/>
      <c r="N652" s="809">
        <v>0.113065051072609</v>
      </c>
      <c r="O652" s="809">
        <v>0.14021165687373</v>
      </c>
      <c r="P652" s="808">
        <v>-0.19361161836614152</v>
      </c>
      <c r="Q652" s="808"/>
      <c r="R652" s="809">
        <v>0.105857706776267</v>
      </c>
      <c r="S652" s="809">
        <v>7.2286180069608408E-2</v>
      </c>
      <c r="T652" s="808">
        <v>0.46442524247830907</v>
      </c>
      <c r="U652" s="808"/>
      <c r="V652" s="809">
        <v>0.110250149320042</v>
      </c>
      <c r="W652" s="809">
        <v>0.11353914367040449</v>
      </c>
      <c r="X652" s="808">
        <v>-2.8967933384368243E-2</v>
      </c>
      <c r="Y652" s="808"/>
      <c r="Z652" s="809">
        <v>9.4081718910635104E-2</v>
      </c>
      <c r="AA652" s="809">
        <v>0.12101270072277</v>
      </c>
      <c r="AB652" s="808">
        <v>-0.2225467380802576</v>
      </c>
      <c r="AC652" s="808"/>
      <c r="AD652" s="809">
        <v>0.17027651096191901</v>
      </c>
      <c r="AE652" s="809">
        <v>0.1409757328369235</v>
      </c>
      <c r="AF652" s="808">
        <v>0.20784270835385391</v>
      </c>
      <c r="AG652" s="808"/>
      <c r="AH652" s="809">
        <v>0.126403131186133</v>
      </c>
      <c r="AI652" s="809">
        <v>0.12952862335333548</v>
      </c>
      <c r="AJ652" s="808">
        <v>-2.4129741259401698E-2</v>
      </c>
      <c r="AK652" s="808"/>
    </row>
    <row r="653" spans="1:37" x14ac:dyDescent="0.25">
      <c r="A653" s="810" t="s">
        <v>846</v>
      </c>
      <c r="B653" s="809">
        <v>0.10264964393404701</v>
      </c>
      <c r="C653" s="809">
        <v>0.1066081125784515</v>
      </c>
      <c r="D653" s="808">
        <v>-3.7131026416882769E-2</v>
      </c>
      <c r="E653" s="808"/>
      <c r="F653" s="809">
        <v>0.161954372825906</v>
      </c>
      <c r="G653" s="809">
        <v>7.2090651297108052E-2</v>
      </c>
      <c r="H653" s="808">
        <v>1.246537795288345</v>
      </c>
      <c r="I653" s="808"/>
      <c r="J653" s="809">
        <v>0.12786051008475099</v>
      </c>
      <c r="K653" s="809">
        <v>9.19350793821513E-2</v>
      </c>
      <c r="L653" s="808">
        <v>0.39076956200001306</v>
      </c>
      <c r="M653" s="808"/>
      <c r="N653" s="809">
        <v>9.4381500722487993E-2</v>
      </c>
      <c r="O653" s="809">
        <v>9.6708445525957809E-2</v>
      </c>
      <c r="P653" s="808">
        <v>-2.4061443556604719E-2</v>
      </c>
      <c r="Q653" s="808"/>
      <c r="R653" s="809">
        <v>0</v>
      </c>
      <c r="S653" s="809">
        <v>0</v>
      </c>
      <c r="T653" s="808"/>
      <c r="U653" s="808"/>
      <c r="V653" s="809">
        <v>5.9104286361054401E-2</v>
      </c>
      <c r="W653" s="809">
        <v>6.0134112048401703E-2</v>
      </c>
      <c r="X653" s="808">
        <v>-1.7125482563347734E-2</v>
      </c>
      <c r="Y653" s="808"/>
      <c r="Z653" s="809">
        <v>9.97372035505531E-2</v>
      </c>
      <c r="AA653" s="809">
        <v>0.1030899873500945</v>
      </c>
      <c r="AB653" s="808">
        <v>-3.2522884964136432E-2</v>
      </c>
      <c r="AC653" s="808"/>
      <c r="AD653" s="809">
        <v>0.112551230908494</v>
      </c>
      <c r="AE653" s="809">
        <v>4.960157069492295E-2</v>
      </c>
      <c r="AF653" s="808">
        <v>1.269106186188059</v>
      </c>
      <c r="AG653" s="808"/>
      <c r="AH653" s="809">
        <v>0.104965497840857</v>
      </c>
      <c r="AI653" s="809">
        <v>8.1199409910906503E-2</v>
      </c>
      <c r="AJ653" s="808">
        <v>0.29268793893979139</v>
      </c>
      <c r="AK653" s="808"/>
    </row>
    <row r="654" spans="1:37" x14ac:dyDescent="0.25">
      <c r="A654" s="810" t="s">
        <v>845</v>
      </c>
      <c r="B654" s="809">
        <v>0.108306425955635</v>
      </c>
      <c r="C654" s="809">
        <v>0.1148244883382485</v>
      </c>
      <c r="D654" s="808">
        <v>-5.6765438078092513E-2</v>
      </c>
      <c r="E654" s="808"/>
      <c r="F654" s="809">
        <v>0.123221351138544</v>
      </c>
      <c r="G654" s="809">
        <v>0.17317091715743349</v>
      </c>
      <c r="H654" s="808">
        <v>-0.28844084698979355</v>
      </c>
      <c r="I654" s="808"/>
      <c r="J654" s="809">
        <v>0.114232225628881</v>
      </c>
      <c r="K654" s="809">
        <v>0.13808735496201352</v>
      </c>
      <c r="L654" s="808">
        <v>-0.17275390161318419</v>
      </c>
      <c r="M654" s="808"/>
      <c r="N654" s="809">
        <v>9.2482127828795904E-2</v>
      </c>
      <c r="O654" s="809">
        <v>4.8067971587150649E-2</v>
      </c>
      <c r="P654" s="808">
        <v>0.92398648778260251</v>
      </c>
      <c r="Q654" s="808"/>
      <c r="R654" s="809">
        <v>0.167776086035578</v>
      </c>
      <c r="S654" s="809">
        <v>0.26211022326872846</v>
      </c>
      <c r="T654" s="808">
        <v>-0.35990254808349997</v>
      </c>
      <c r="U654" s="808"/>
      <c r="V654" s="809">
        <v>0.119237654058774</v>
      </c>
      <c r="W654" s="809">
        <v>0.12403296649026599</v>
      </c>
      <c r="X654" s="808">
        <v>-3.8661595922309278E-2</v>
      </c>
      <c r="Y654" s="808"/>
      <c r="Z654" s="809">
        <v>0.10246242830831601</v>
      </c>
      <c r="AA654" s="809">
        <v>8.9863460297785358E-2</v>
      </c>
      <c r="AB654" s="808">
        <v>0.14020123383609726</v>
      </c>
      <c r="AC654" s="808"/>
      <c r="AD654" s="809">
        <v>0.13786607579104401</v>
      </c>
      <c r="AE654" s="809">
        <v>0.2026391087694325</v>
      </c>
      <c r="AF654" s="808">
        <v>-0.3196472456463908</v>
      </c>
      <c r="AG654" s="808"/>
      <c r="AH654" s="809">
        <v>0.11600300468873199</v>
      </c>
      <c r="AI654" s="809">
        <v>0.1330610614038725</v>
      </c>
      <c r="AJ654" s="808">
        <v>-0.12819720912465277</v>
      </c>
      <c r="AK654" s="808"/>
    </row>
    <row r="655" spans="1:37" x14ac:dyDescent="0.25">
      <c r="A655" s="810" t="s">
        <v>844</v>
      </c>
      <c r="B655" s="809">
        <v>0.15205101615694</v>
      </c>
      <c r="C655" s="809">
        <v>0.118488115734038</v>
      </c>
      <c r="D655" s="808">
        <v>0.28325963506954821</v>
      </c>
      <c r="E655" s="808"/>
      <c r="F655" s="809">
        <v>0.15216670166500801</v>
      </c>
      <c r="G655" s="809">
        <v>7.9344722779837507E-2</v>
      </c>
      <c r="H655" s="808">
        <v>0.91779234124031095</v>
      </c>
      <c r="I655" s="808"/>
      <c r="J655" s="809">
        <v>0.15208955844345401</v>
      </c>
      <c r="K655" s="809">
        <v>0.10547894177698849</v>
      </c>
      <c r="L655" s="808">
        <v>0.4418949970602965</v>
      </c>
      <c r="M655" s="808"/>
      <c r="N655" s="809">
        <v>5.5805875912286397E-2</v>
      </c>
      <c r="O655" s="809">
        <v>5.68824879485662E-2</v>
      </c>
      <c r="P655" s="808">
        <v>-1.8926950545012873E-2</v>
      </c>
      <c r="Q655" s="808"/>
      <c r="R655" s="809">
        <v>0</v>
      </c>
      <c r="S655" s="809">
        <v>0</v>
      </c>
      <c r="T655" s="808"/>
      <c r="U655" s="808"/>
      <c r="V655" s="809">
        <v>3.9593611174900803E-2</v>
      </c>
      <c r="W655" s="809">
        <v>3.9766403330844149E-2</v>
      </c>
      <c r="X655" s="808">
        <v>-4.3451793843604447E-3</v>
      </c>
      <c r="Y655" s="808"/>
      <c r="Z655" s="809">
        <v>0.113055106224312</v>
      </c>
      <c r="AA655" s="809">
        <v>9.3241643385457151E-2</v>
      </c>
      <c r="AB655" s="808">
        <v>0.21249585613744282</v>
      </c>
      <c r="AC655" s="808"/>
      <c r="AD655" s="809">
        <v>9.7652340091850504E-2</v>
      </c>
      <c r="AE655" s="809">
        <v>4.9579450604469E-2</v>
      </c>
      <c r="AF655" s="808">
        <v>0.96961319460543405</v>
      </c>
      <c r="AG655" s="808"/>
      <c r="AH655" s="809">
        <v>0.108179882745367</v>
      </c>
      <c r="AI655" s="809">
        <v>7.9277988533964755E-2</v>
      </c>
      <c r="AJ655" s="808">
        <v>0.36456391926518061</v>
      </c>
      <c r="AK655" s="808"/>
    </row>
    <row r="656" spans="1:37" x14ac:dyDescent="0.25">
      <c r="A656" s="810" t="s">
        <v>354</v>
      </c>
      <c r="B656" s="809">
        <v>7.2976240837310705E-2</v>
      </c>
      <c r="C656" s="809">
        <v>7.2472934694538804E-2</v>
      </c>
      <c r="D656" s="808">
        <v>6.9447462682896855E-3</v>
      </c>
      <c r="E656" s="808"/>
      <c r="F656" s="809">
        <v>8.1187051775949898E-2</v>
      </c>
      <c r="G656" s="809">
        <v>7.9287926077460449E-2</v>
      </c>
      <c r="H656" s="808">
        <v>2.3952268553904348E-2</v>
      </c>
      <c r="I656" s="808"/>
      <c r="J656" s="809">
        <v>7.6895930233415399E-2</v>
      </c>
      <c r="K656" s="809">
        <v>7.5736529876207451E-2</v>
      </c>
      <c r="L656" s="808">
        <v>1.5308337457538743E-2</v>
      </c>
      <c r="M656" s="808"/>
      <c r="N656" s="809">
        <v>0.10437770676069801</v>
      </c>
      <c r="O656" s="809">
        <v>8.463624606850681E-2</v>
      </c>
      <c r="P656" s="808">
        <v>0.23325066516078627</v>
      </c>
      <c r="Q656" s="808"/>
      <c r="R656" s="809">
        <v>0.15912152883877301</v>
      </c>
      <c r="S656" s="809">
        <v>0.1283470206275075</v>
      </c>
      <c r="T656" s="808">
        <v>0.23977578958050141</v>
      </c>
      <c r="U656" s="808"/>
      <c r="V656" s="809">
        <v>0.129252357688664</v>
      </c>
      <c r="W656" s="809">
        <v>0.104586070786991</v>
      </c>
      <c r="X656" s="808">
        <v>0.23584676923096651</v>
      </c>
      <c r="Y656" s="808"/>
      <c r="Z656" s="809">
        <v>8.7578474243405202E-2</v>
      </c>
      <c r="AA656" s="809">
        <v>7.8034512574909842E-2</v>
      </c>
      <c r="AB656" s="808">
        <v>0.12230436704956103</v>
      </c>
      <c r="AC656" s="808"/>
      <c r="AD656" s="809">
        <v>0.115642710733854</v>
      </c>
      <c r="AE656" s="809">
        <v>0.100625622442195</v>
      </c>
      <c r="AF656" s="808">
        <v>0.14923722136760603</v>
      </c>
      <c r="AG656" s="808"/>
      <c r="AH656" s="809">
        <v>0.10068258404698401</v>
      </c>
      <c r="AI656" s="809">
        <v>8.8626151333310255E-2</v>
      </c>
      <c r="AJ656" s="808">
        <v>0.13603696575214277</v>
      </c>
      <c r="AK656" s="808"/>
    </row>
    <row r="657" spans="1:37" x14ac:dyDescent="0.25">
      <c r="A657" s="817"/>
      <c r="B657" s="809"/>
      <c r="C657" s="809"/>
      <c r="D657" s="808"/>
      <c r="E657" s="808"/>
      <c r="F657" s="809"/>
      <c r="G657" s="809"/>
      <c r="H657" s="808"/>
      <c r="I657" s="808"/>
      <c r="J657" s="809"/>
      <c r="K657" s="809"/>
      <c r="L657" s="808"/>
      <c r="M657" s="808"/>
      <c r="N657" s="809"/>
      <c r="O657" s="809"/>
      <c r="P657" s="808"/>
      <c r="Q657" s="808"/>
      <c r="R657" s="809"/>
      <c r="S657" s="809"/>
      <c r="T657" s="808"/>
      <c r="U657" s="808"/>
      <c r="V657" s="809"/>
      <c r="W657" s="809"/>
      <c r="X657" s="808"/>
      <c r="Y657" s="808"/>
      <c r="Z657" s="809"/>
      <c r="AA657" s="809"/>
      <c r="AB657" s="808"/>
      <c r="AC657" s="808"/>
      <c r="AD657" s="809"/>
      <c r="AE657" s="809"/>
      <c r="AF657" s="808"/>
      <c r="AG657" s="808"/>
      <c r="AH657" s="809"/>
      <c r="AI657" s="809"/>
      <c r="AJ657" s="808"/>
      <c r="AK657" s="808"/>
    </row>
    <row r="658" spans="1:37" x14ac:dyDescent="0.25">
      <c r="A658" s="816" t="s">
        <v>882</v>
      </c>
      <c r="B658" s="815"/>
      <c r="C658" s="815"/>
      <c r="D658" s="814"/>
      <c r="E658" s="814"/>
      <c r="F658" s="815"/>
      <c r="G658" s="815"/>
      <c r="H658" s="814"/>
      <c r="I658" s="814"/>
      <c r="J658" s="815"/>
      <c r="K658" s="815"/>
      <c r="L658" s="814"/>
      <c r="M658" s="814"/>
      <c r="N658" s="815"/>
      <c r="O658" s="815"/>
      <c r="P658" s="814"/>
      <c r="Q658" s="814"/>
      <c r="R658" s="815"/>
      <c r="S658" s="815"/>
      <c r="T658" s="814"/>
      <c r="U658" s="814"/>
      <c r="V658" s="815"/>
      <c r="W658" s="815"/>
      <c r="X658" s="814"/>
      <c r="Y658" s="814"/>
      <c r="Z658" s="815"/>
      <c r="AA658" s="815"/>
      <c r="AB658" s="814"/>
      <c r="AC658" s="814"/>
      <c r="AD658" s="815"/>
      <c r="AE658" s="815"/>
      <c r="AF658" s="814"/>
      <c r="AG658" s="814"/>
      <c r="AH658" s="815"/>
      <c r="AI658" s="815"/>
      <c r="AJ658" s="814"/>
      <c r="AK658" s="814"/>
    </row>
    <row r="659" spans="1:37" x14ac:dyDescent="0.25">
      <c r="A659" s="813" t="s">
        <v>863</v>
      </c>
      <c r="B659" s="812"/>
      <c r="C659" s="812"/>
      <c r="D659" s="811"/>
      <c r="E659" s="811"/>
      <c r="F659" s="812"/>
      <c r="G659" s="812"/>
      <c r="H659" s="811"/>
      <c r="I659" s="811"/>
      <c r="J659" s="812"/>
      <c r="K659" s="812"/>
      <c r="L659" s="811"/>
      <c r="M659" s="811"/>
      <c r="N659" s="812"/>
      <c r="O659" s="812"/>
      <c r="P659" s="811"/>
      <c r="Q659" s="811"/>
      <c r="R659" s="812"/>
      <c r="S659" s="812"/>
      <c r="T659" s="811"/>
      <c r="U659" s="811"/>
      <c r="V659" s="812"/>
      <c r="W659" s="812"/>
      <c r="X659" s="811"/>
      <c r="Y659" s="811"/>
      <c r="Z659" s="812"/>
      <c r="AA659" s="812"/>
      <c r="AB659" s="811"/>
      <c r="AC659" s="811"/>
      <c r="AD659" s="812"/>
      <c r="AE659" s="812"/>
      <c r="AF659" s="811"/>
      <c r="AG659" s="811"/>
      <c r="AH659" s="812"/>
      <c r="AI659" s="812"/>
      <c r="AJ659" s="811"/>
      <c r="AK659" s="811"/>
    </row>
    <row r="660" spans="1:37" x14ac:dyDescent="0.25">
      <c r="A660" s="810" t="s">
        <v>862</v>
      </c>
      <c r="B660" s="809">
        <v>0</v>
      </c>
      <c r="C660" s="809">
        <v>8.9685939527149854E-3</v>
      </c>
      <c r="D660" s="808">
        <v>-1</v>
      </c>
      <c r="E660" s="808"/>
      <c r="F660" s="809">
        <v>5.5968754211648602E-3</v>
      </c>
      <c r="G660" s="809">
        <v>0</v>
      </c>
      <c r="H660" s="808"/>
      <c r="I660" s="808"/>
      <c r="J660" s="809">
        <v>2.8467112059306298E-3</v>
      </c>
      <c r="K660" s="809">
        <v>4.4153108671154493E-3</v>
      </c>
      <c r="L660" s="808">
        <v>-0.35526369680275666</v>
      </c>
      <c r="M660" s="808"/>
      <c r="N660" s="809">
        <v>0</v>
      </c>
      <c r="O660" s="809">
        <v>0</v>
      </c>
      <c r="P660" s="808"/>
      <c r="Q660" s="808"/>
      <c r="R660" s="809">
        <v>1.1393409413962999E-2</v>
      </c>
      <c r="S660" s="809">
        <v>1.4861376457400401E-2</v>
      </c>
      <c r="T660" s="808">
        <v>-0.23335436346547064</v>
      </c>
      <c r="U660" s="808"/>
      <c r="V660" s="809">
        <v>5.7797969048719701E-3</v>
      </c>
      <c r="W660" s="809">
        <v>7.5504883013360049E-3</v>
      </c>
      <c r="X660" s="808">
        <v>-0.23451349446508296</v>
      </c>
      <c r="Y660" s="808"/>
      <c r="Z660" s="809">
        <v>0</v>
      </c>
      <c r="AA660" s="809">
        <v>4.6350899224791402E-3</v>
      </c>
      <c r="AB660" s="808">
        <v>-1</v>
      </c>
      <c r="AC660" s="808"/>
      <c r="AD660" s="809">
        <v>8.4695232674736002E-3</v>
      </c>
      <c r="AE660" s="809">
        <v>7.1862860192634503E-3</v>
      </c>
      <c r="AF660" s="808">
        <v>0.17856751662407028</v>
      </c>
      <c r="AG660" s="808"/>
      <c r="AH660" s="809">
        <v>6.4533200955177701E-3</v>
      </c>
      <c r="AI660" s="809">
        <v>8.8961498399020358E-3</v>
      </c>
      <c r="AJ660" s="808">
        <v>-0.27459404218074257</v>
      </c>
      <c r="AK660" s="808"/>
    </row>
    <row r="661" spans="1:37" x14ac:dyDescent="0.25">
      <c r="A661" s="810" t="s">
        <v>861</v>
      </c>
      <c r="B661" s="809">
        <v>0.246293197273763</v>
      </c>
      <c r="C661" s="809">
        <v>0.19965962177367</v>
      </c>
      <c r="D661" s="808">
        <v>0.23356538034994306</v>
      </c>
      <c r="E661" s="808"/>
      <c r="F661" s="809">
        <v>0.25805360903315899</v>
      </c>
      <c r="G661" s="809">
        <v>0.24145394288284</v>
      </c>
      <c r="H661" s="808">
        <v>6.8748788908258168E-2</v>
      </c>
      <c r="I661" s="808"/>
      <c r="J661" s="809">
        <v>0.25227048457898799</v>
      </c>
      <c r="K661" s="809">
        <v>0.22090236993596502</v>
      </c>
      <c r="L661" s="808">
        <v>0.14199990091602879</v>
      </c>
      <c r="M661" s="808"/>
      <c r="N661" s="809">
        <v>0.14534710672628401</v>
      </c>
      <c r="O661" s="809">
        <v>0.1762445019566295</v>
      </c>
      <c r="P661" s="808">
        <v>-0.17530983881669548</v>
      </c>
      <c r="Q661" s="808"/>
      <c r="R661" s="809">
        <v>0.182452612677625</v>
      </c>
      <c r="S661" s="809">
        <v>0.21755821777371498</v>
      </c>
      <c r="T661" s="808">
        <v>-0.16136188949940636</v>
      </c>
      <c r="U661" s="808"/>
      <c r="V661" s="809">
        <v>0.16418746445811699</v>
      </c>
      <c r="W661" s="809">
        <v>0.19723150360449349</v>
      </c>
      <c r="X661" s="808">
        <v>-0.16753935625131874</v>
      </c>
      <c r="Y661" s="808"/>
      <c r="Z661" s="809">
        <v>0.194894233405741</v>
      </c>
      <c r="AA661" s="809">
        <v>0.18797441541287901</v>
      </c>
      <c r="AB661" s="808">
        <v>3.6812552270280248E-2</v>
      </c>
      <c r="AC661" s="808"/>
      <c r="AD661" s="809">
        <v>0.21959776337651299</v>
      </c>
      <c r="AE661" s="809">
        <v>0.2295353954669635</v>
      </c>
      <c r="AF661" s="808">
        <v>-4.3294551893547986E-2</v>
      </c>
      <c r="AG661" s="808"/>
      <c r="AH661" s="809">
        <v>0.31116538338291899</v>
      </c>
      <c r="AI661" s="809">
        <v>0.313639216638187</v>
      </c>
      <c r="AJ661" s="808">
        <v>-7.8875125431837004E-3</v>
      </c>
      <c r="AK661" s="808"/>
    </row>
    <row r="662" spans="1:37" x14ac:dyDescent="0.25">
      <c r="A662" s="810" t="s">
        <v>860</v>
      </c>
      <c r="B662" s="809">
        <v>0.78398767779477596</v>
      </c>
      <c r="C662" s="809">
        <v>0.7250139247726386</v>
      </c>
      <c r="D662" s="808">
        <v>8.1341545323603673E-2</v>
      </c>
      <c r="E662" s="808"/>
      <c r="F662" s="809">
        <v>0.765159723779687</v>
      </c>
      <c r="G662" s="809">
        <v>0.70578586187620151</v>
      </c>
      <c r="H662" s="808">
        <v>8.4124470481246286E-2</v>
      </c>
      <c r="I662" s="808"/>
      <c r="J662" s="809">
        <v>0.77440841013791095</v>
      </c>
      <c r="K662" s="809">
        <v>0.7152303281640191</v>
      </c>
      <c r="L662" s="808">
        <v>8.2739894609615783E-2</v>
      </c>
      <c r="M662" s="808"/>
      <c r="N662" s="809">
        <v>0.51184059551473304</v>
      </c>
      <c r="O662" s="809">
        <v>0.52682480560490053</v>
      </c>
      <c r="P662" s="808">
        <v>-2.8442491565981987E-2</v>
      </c>
      <c r="Q662" s="808"/>
      <c r="R662" s="809">
        <v>0.42567117371951801</v>
      </c>
      <c r="S662" s="809">
        <v>0.48348181226984899</v>
      </c>
      <c r="T662" s="808">
        <v>-0.11957148559306038</v>
      </c>
      <c r="U662" s="808"/>
      <c r="V662" s="809">
        <v>0.46824107022946998</v>
      </c>
      <c r="W662" s="809">
        <v>0.50490075380358257</v>
      </c>
      <c r="X662" s="808">
        <v>-7.2607702202746177E-2</v>
      </c>
      <c r="Y662" s="808"/>
      <c r="Z662" s="809">
        <v>0.64183229838948497</v>
      </c>
      <c r="AA662" s="809">
        <v>0.62339624400312754</v>
      </c>
      <c r="AB662" s="808">
        <v>2.9573573090480369E-2</v>
      </c>
      <c r="AC662" s="808"/>
      <c r="AD662" s="809">
        <v>0.58877934042452196</v>
      </c>
      <c r="AE662" s="809">
        <v>0.59246865382785097</v>
      </c>
      <c r="AF662" s="808">
        <v>-6.2270187283207457E-3</v>
      </c>
      <c r="AG662" s="808"/>
      <c r="AH662" s="809">
        <v>0.92237636423520497</v>
      </c>
      <c r="AI662" s="809">
        <v>0.91156054901486794</v>
      </c>
      <c r="AJ662" s="808">
        <v>1.1865163791945348E-2</v>
      </c>
      <c r="AK662" s="808"/>
    </row>
    <row r="663" spans="1:37" x14ac:dyDescent="0.25">
      <c r="A663" s="810" t="s">
        <v>859</v>
      </c>
      <c r="B663" s="809">
        <v>1.86011166716076</v>
      </c>
      <c r="C663" s="809">
        <v>1.800353541306595</v>
      </c>
      <c r="D663" s="808">
        <v>3.3192439419868609E-2</v>
      </c>
      <c r="E663" s="808"/>
      <c r="F663" s="809">
        <v>1.74847873203157</v>
      </c>
      <c r="G663" s="809">
        <v>1.613705739380775</v>
      </c>
      <c r="H663" s="808">
        <v>8.35177005087131E-2</v>
      </c>
      <c r="I663" s="808"/>
      <c r="J663" s="809">
        <v>1.80339515662853</v>
      </c>
      <c r="K663" s="809">
        <v>1.705461158568375</v>
      </c>
      <c r="L663" s="808">
        <v>5.7423763401544897E-2</v>
      </c>
      <c r="M663" s="808"/>
      <c r="N663" s="809">
        <v>1.0443399362238901</v>
      </c>
      <c r="O663" s="809">
        <v>1.1340371077883851</v>
      </c>
      <c r="P663" s="808">
        <v>-7.9095446655554014E-2</v>
      </c>
      <c r="Q663" s="808"/>
      <c r="R663" s="809">
        <v>0.87823661573142997</v>
      </c>
      <c r="S663" s="809">
        <v>0.9179111795802366</v>
      </c>
      <c r="T663" s="808">
        <v>-4.3222661115152688E-2</v>
      </c>
      <c r="U663" s="808"/>
      <c r="V663" s="809">
        <v>0.96044912755795697</v>
      </c>
      <c r="W663" s="809">
        <v>1.024550555399635</v>
      </c>
      <c r="X663" s="808">
        <v>-6.2565412222801167E-2</v>
      </c>
      <c r="Y663" s="808"/>
      <c r="Z663" s="809">
        <v>1.4276057506561</v>
      </c>
      <c r="AA663" s="809">
        <v>1.452861167241005</v>
      </c>
      <c r="AB663" s="808">
        <v>-1.7383227767636796E-2</v>
      </c>
      <c r="AC663" s="808"/>
      <c r="AD663" s="809">
        <v>1.2897054439920299</v>
      </c>
      <c r="AE663" s="809">
        <v>1.25210347457124</v>
      </c>
      <c r="AF663" s="808">
        <v>3.003103991358699E-2</v>
      </c>
      <c r="AG663" s="808"/>
      <c r="AH663" s="809">
        <v>2.0366448746377599</v>
      </c>
      <c r="AI663" s="809">
        <v>2.0264777642015552</v>
      </c>
      <c r="AJ663" s="808">
        <v>5.0171339729506315E-3</v>
      </c>
      <c r="AK663" s="808"/>
    </row>
    <row r="664" spans="1:37" x14ac:dyDescent="0.25">
      <c r="A664" s="810" t="s">
        <v>858</v>
      </c>
      <c r="B664" s="809">
        <v>2.3939235554971399</v>
      </c>
      <c r="C664" s="809">
        <v>2.2533818436775199</v>
      </c>
      <c r="D664" s="808">
        <v>6.2369239467313639E-2</v>
      </c>
      <c r="E664" s="808"/>
      <c r="F664" s="809">
        <v>2.5045528676618498</v>
      </c>
      <c r="G664" s="809">
        <v>2.5741440706370451</v>
      </c>
      <c r="H664" s="808">
        <v>-2.7034696219614841E-2</v>
      </c>
      <c r="I664" s="808"/>
      <c r="J664" s="809">
        <v>2.4497057979916299</v>
      </c>
      <c r="K664" s="809">
        <v>2.4151707134827802</v>
      </c>
      <c r="L664" s="808">
        <v>1.4299231236970656E-2</v>
      </c>
      <c r="M664" s="808"/>
      <c r="N664" s="809">
        <v>1.3465443900626901</v>
      </c>
      <c r="O664" s="809">
        <v>1.45555392281037</v>
      </c>
      <c r="P664" s="808">
        <v>-7.4892129408167363E-2</v>
      </c>
      <c r="Q664" s="808"/>
      <c r="R664" s="809">
        <v>1.3673169892383099</v>
      </c>
      <c r="S664" s="809">
        <v>1.5173900133161999</v>
      </c>
      <c r="T664" s="808">
        <v>-9.890207709348961E-2</v>
      </c>
      <c r="U664" s="808"/>
      <c r="V664" s="809">
        <v>1.3569540266364399</v>
      </c>
      <c r="W664" s="809">
        <v>1.4864853584921001</v>
      </c>
      <c r="X664" s="808">
        <v>-8.7139325736149534E-2</v>
      </c>
      <c r="Y664" s="808"/>
      <c r="Z664" s="809">
        <v>1.83723151926939</v>
      </c>
      <c r="AA664" s="809">
        <v>1.83587160994346</v>
      </c>
      <c r="AB664" s="808">
        <v>7.4074315358680189E-4</v>
      </c>
      <c r="AC664" s="808"/>
      <c r="AD664" s="809">
        <v>1.9036175754442</v>
      </c>
      <c r="AE664" s="809">
        <v>2.0255364350619249</v>
      </c>
      <c r="AF664" s="808">
        <v>-6.0190899313049218E-2</v>
      </c>
      <c r="AG664" s="808"/>
      <c r="AH664" s="809">
        <v>2.8058939413149999</v>
      </c>
      <c r="AI664" s="809">
        <v>2.8966860263639949</v>
      </c>
      <c r="AJ664" s="808">
        <v>-3.134343322771499E-2</v>
      </c>
      <c r="AK664" s="808"/>
    </row>
    <row r="665" spans="1:37" x14ac:dyDescent="0.25">
      <c r="A665" s="810" t="s">
        <v>857</v>
      </c>
      <c r="B665" s="809">
        <v>2.7577469426189798</v>
      </c>
      <c r="C665" s="809">
        <v>2.4188668740943502</v>
      </c>
      <c r="D665" s="808">
        <v>0.14009868511325574</v>
      </c>
      <c r="E665" s="808"/>
      <c r="F665" s="809">
        <v>3.2753853856162398</v>
      </c>
      <c r="G665" s="809">
        <v>2.6907731903237702</v>
      </c>
      <c r="H665" s="808">
        <v>0.21726550472361647</v>
      </c>
      <c r="I665" s="808"/>
      <c r="J665" s="809">
        <v>3.0053930315700201</v>
      </c>
      <c r="K665" s="809">
        <v>2.5484678112134302</v>
      </c>
      <c r="L665" s="808">
        <v>0.17929409127558454</v>
      </c>
      <c r="M665" s="808"/>
      <c r="N665" s="809">
        <v>2.0104811233844901</v>
      </c>
      <c r="O665" s="809">
        <v>1.9631055294153701</v>
      </c>
      <c r="P665" s="808">
        <v>2.4132983815306618E-2</v>
      </c>
      <c r="Q665" s="808"/>
      <c r="R665" s="809">
        <v>2.5261386363938199</v>
      </c>
      <c r="S665" s="809">
        <v>2.5260719360672903</v>
      </c>
      <c r="T665" s="808">
        <v>2.6404761312299969E-5</v>
      </c>
      <c r="U665" s="808"/>
      <c r="V665" s="809">
        <v>2.2430748489091501</v>
      </c>
      <c r="W665" s="809">
        <v>2.21642202966102</v>
      </c>
      <c r="X665" s="808">
        <v>1.2025155359156221E-2</v>
      </c>
      <c r="Y665" s="808"/>
      <c r="Z665" s="809">
        <v>2.4227443288662398</v>
      </c>
      <c r="AA665" s="809">
        <v>2.2211760524615451</v>
      </c>
      <c r="AB665" s="808">
        <v>9.0748446608414163E-2</v>
      </c>
      <c r="AC665" s="808"/>
      <c r="AD665" s="809">
        <v>2.9597406360633198</v>
      </c>
      <c r="AE665" s="809">
        <v>2.6236371125068052</v>
      </c>
      <c r="AF665" s="808">
        <v>0.12810594954398169</v>
      </c>
      <c r="AG665" s="808"/>
      <c r="AH665" s="809">
        <v>4.0098777357149098</v>
      </c>
      <c r="AI665" s="809">
        <v>3.6127184916313997</v>
      </c>
      <c r="AJ665" s="808">
        <v>0.10993362616088154</v>
      </c>
      <c r="AK665" s="808"/>
    </row>
    <row r="666" spans="1:37" x14ac:dyDescent="0.25">
      <c r="A666" s="810" t="s">
        <v>856</v>
      </c>
      <c r="B666" s="809">
        <v>2.1204486510960199</v>
      </c>
      <c r="C666" s="809">
        <v>1.8568300178935599</v>
      </c>
      <c r="D666" s="808">
        <v>0.14197241032408356</v>
      </c>
      <c r="E666" s="808"/>
      <c r="F666" s="809">
        <v>2.7755108913152</v>
      </c>
      <c r="G666" s="809">
        <v>2.5436338688047497</v>
      </c>
      <c r="H666" s="808">
        <v>9.1159748010199673E-2</v>
      </c>
      <c r="I666" s="808"/>
      <c r="J666" s="809">
        <v>2.4127237467804998</v>
      </c>
      <c r="K666" s="809">
        <v>2.1646380475849947</v>
      </c>
      <c r="L666" s="808">
        <v>0.11460839814410777</v>
      </c>
      <c r="M666" s="808"/>
      <c r="N666" s="809">
        <v>1.39252754972396</v>
      </c>
      <c r="O666" s="809">
        <v>1.472485239362765</v>
      </c>
      <c r="P666" s="808">
        <v>-5.4301182450839112E-2</v>
      </c>
      <c r="Q666" s="808"/>
      <c r="R666" s="809">
        <v>1.7669965145831299</v>
      </c>
      <c r="S666" s="809">
        <v>1.7827800627156551</v>
      </c>
      <c r="T666" s="808">
        <v>-8.8533344424340521E-3</v>
      </c>
      <c r="U666" s="808"/>
      <c r="V666" s="809">
        <v>1.5383012241924701</v>
      </c>
      <c r="W666" s="809">
        <v>1.593521547772305</v>
      </c>
      <c r="X666" s="808">
        <v>-3.465301341988837E-2</v>
      </c>
      <c r="Y666" s="808"/>
      <c r="Z666" s="809">
        <v>1.8192920530828001</v>
      </c>
      <c r="AA666" s="809">
        <v>1.701724068905875</v>
      </c>
      <c r="AB666" s="808">
        <v>6.9087572024832136E-2</v>
      </c>
      <c r="AC666" s="808"/>
      <c r="AD666" s="809">
        <v>2.4141755229922102</v>
      </c>
      <c r="AE666" s="809">
        <v>2.2791681279042049</v>
      </c>
      <c r="AF666" s="808">
        <v>5.9235382170840782E-2</v>
      </c>
      <c r="AG666" s="808"/>
      <c r="AH666" s="809">
        <v>3.1072629917708201</v>
      </c>
      <c r="AI666" s="809">
        <v>2.9216693193195651</v>
      </c>
      <c r="AJ666" s="808">
        <v>6.352316164735522E-2</v>
      </c>
      <c r="AK666" s="808"/>
    </row>
    <row r="667" spans="1:37" x14ac:dyDescent="0.25">
      <c r="A667" s="810" t="s">
        <v>855</v>
      </c>
      <c r="B667" s="809">
        <v>1.8196734527851699</v>
      </c>
      <c r="C667" s="809">
        <v>1.6097096713362899</v>
      </c>
      <c r="D667" s="808">
        <v>0.1304358078898662</v>
      </c>
      <c r="E667" s="808"/>
      <c r="F667" s="809">
        <v>2.4765129573366398</v>
      </c>
      <c r="G667" s="809">
        <v>2.244678965731425</v>
      </c>
      <c r="H667" s="808">
        <v>0.10328158063782276</v>
      </c>
      <c r="I667" s="808"/>
      <c r="J667" s="809">
        <v>2.11888524530691</v>
      </c>
      <c r="K667" s="809">
        <v>1.9017551446187799</v>
      </c>
      <c r="L667" s="808">
        <v>0.11417353138363948</v>
      </c>
      <c r="M667" s="808"/>
      <c r="N667" s="809">
        <v>1.1005255113874599</v>
      </c>
      <c r="O667" s="809">
        <v>1.0782871342442</v>
      </c>
      <c r="P667" s="808">
        <v>2.0623799020700922E-2</v>
      </c>
      <c r="Q667" s="808"/>
      <c r="R667" s="809">
        <v>1.7419652464806401</v>
      </c>
      <c r="S667" s="809">
        <v>1.85484465513667</v>
      </c>
      <c r="T667" s="808">
        <v>-6.0856529598546136E-2</v>
      </c>
      <c r="U667" s="808"/>
      <c r="V667" s="809">
        <v>1.35457127214203</v>
      </c>
      <c r="W667" s="809">
        <v>1.3904433443636051</v>
      </c>
      <c r="X667" s="808">
        <v>-2.5799017534219225E-2</v>
      </c>
      <c r="Y667" s="808"/>
      <c r="Z667" s="809">
        <v>1.50342457020392</v>
      </c>
      <c r="AA667" s="809">
        <v>1.3790705363043601</v>
      </c>
      <c r="AB667" s="808">
        <v>9.0172352048651871E-2</v>
      </c>
      <c r="AC667" s="808"/>
      <c r="AD667" s="809">
        <v>2.1967260765119798</v>
      </c>
      <c r="AE667" s="809">
        <v>2.0977008959711601</v>
      </c>
      <c r="AF667" s="808">
        <v>4.7206530125914199E-2</v>
      </c>
      <c r="AG667" s="808"/>
      <c r="AH667" s="809">
        <v>2.7032373709322699</v>
      </c>
      <c r="AI667" s="809">
        <v>2.5388286672183851</v>
      </c>
      <c r="AJ667" s="808">
        <v>6.4757699421290921E-2</v>
      </c>
      <c r="AK667" s="808"/>
    </row>
    <row r="668" spans="1:37" x14ac:dyDescent="0.25">
      <c r="A668" s="810" t="s">
        <v>854</v>
      </c>
      <c r="B668" s="809">
        <v>1.68268893766814</v>
      </c>
      <c r="C668" s="809">
        <v>1.7365498614965049</v>
      </c>
      <c r="D668" s="808">
        <v>-3.1016053741151583E-2</v>
      </c>
      <c r="E668" s="808"/>
      <c r="F668" s="809">
        <v>2.5219935315111002</v>
      </c>
      <c r="G668" s="809">
        <v>2.4366029493623902</v>
      </c>
      <c r="H668" s="808">
        <v>3.5044930964667417E-2</v>
      </c>
      <c r="I668" s="808"/>
      <c r="J668" s="809">
        <v>2.0793026563643302</v>
      </c>
      <c r="K668" s="809">
        <v>2.0700142990212651</v>
      </c>
      <c r="L668" s="808">
        <v>4.4870981555329261E-3</v>
      </c>
      <c r="M668" s="808"/>
      <c r="N668" s="809">
        <v>0.99995850439579603</v>
      </c>
      <c r="O668" s="809">
        <v>1.11988837258112</v>
      </c>
      <c r="P668" s="808">
        <v>-0.10709091291742714</v>
      </c>
      <c r="Q668" s="808"/>
      <c r="R668" s="809">
        <v>2.08350472320681</v>
      </c>
      <c r="S668" s="809">
        <v>2.213361220010345</v>
      </c>
      <c r="T668" s="808">
        <v>-5.8669364778573291E-2</v>
      </c>
      <c r="U668" s="808"/>
      <c r="V668" s="809">
        <v>1.4634500407073401</v>
      </c>
      <c r="W668" s="809">
        <v>1.5932754985369049</v>
      </c>
      <c r="X668" s="808">
        <v>-8.1483370546263159E-2</v>
      </c>
      <c r="Y668" s="808"/>
      <c r="Z668" s="809">
        <v>1.3716705696247</v>
      </c>
      <c r="AA668" s="809">
        <v>1.4593772667115301</v>
      </c>
      <c r="AB668" s="808">
        <v>-6.0098714079919111E-2</v>
      </c>
      <c r="AC668" s="808"/>
      <c r="AD668" s="809">
        <v>2.3417263550780998</v>
      </c>
      <c r="AE668" s="809">
        <v>2.3458324115119451</v>
      </c>
      <c r="AF668" s="808">
        <v>-1.7503622226785016E-3</v>
      </c>
      <c r="AG668" s="808"/>
      <c r="AH668" s="809">
        <v>2.7167248242084301</v>
      </c>
      <c r="AI668" s="809">
        <v>2.7976314986243449</v>
      </c>
      <c r="AJ668" s="808">
        <v>-2.8919703847950794E-2</v>
      </c>
      <c r="AK668" s="808"/>
    </row>
    <row r="669" spans="1:37" x14ac:dyDescent="0.25">
      <c r="A669" s="810" t="s">
        <v>853</v>
      </c>
      <c r="B669" s="809">
        <v>1.7441365598729499</v>
      </c>
      <c r="C669" s="809">
        <v>1.76126883843375</v>
      </c>
      <c r="D669" s="808">
        <v>-9.7272365166214004E-3</v>
      </c>
      <c r="E669" s="808"/>
      <c r="F669" s="809">
        <v>2.6259344095724</v>
      </c>
      <c r="G669" s="809">
        <v>2.6255157709097352</v>
      </c>
      <c r="H669" s="808">
        <v>1.5945006588923507E-4</v>
      </c>
      <c r="I669" s="808"/>
      <c r="J669" s="809">
        <v>2.1741160930672998</v>
      </c>
      <c r="K669" s="809">
        <v>2.1843867099139249</v>
      </c>
      <c r="L669" s="808">
        <v>-4.701830861729526E-3</v>
      </c>
      <c r="M669" s="808"/>
      <c r="N669" s="809">
        <v>1.3191951865040901</v>
      </c>
      <c r="O669" s="809">
        <v>1.4382245203229651</v>
      </c>
      <c r="P669" s="808">
        <v>-8.2761301964276085E-2</v>
      </c>
      <c r="Q669" s="808"/>
      <c r="R669" s="809">
        <v>2.5887641738825602</v>
      </c>
      <c r="S669" s="809">
        <v>2.6181935929709903</v>
      </c>
      <c r="T669" s="808">
        <v>-1.1240352572643466E-2</v>
      </c>
      <c r="U669" s="808"/>
      <c r="V669" s="809">
        <v>1.87229859421316</v>
      </c>
      <c r="W669" s="809">
        <v>1.951470374996785</v>
      </c>
      <c r="X669" s="808">
        <v>-4.0570321639525481E-2</v>
      </c>
      <c r="Y669" s="808"/>
      <c r="Z669" s="809">
        <v>1.5441050715293501</v>
      </c>
      <c r="AA669" s="809">
        <v>1.610853931792835</v>
      </c>
      <c r="AB669" s="808">
        <v>-4.1436941578678908E-2</v>
      </c>
      <c r="AC669" s="808"/>
      <c r="AD669" s="809">
        <v>2.6103563514830102</v>
      </c>
      <c r="AE669" s="809">
        <v>2.622500472194075</v>
      </c>
      <c r="AF669" s="808">
        <v>-4.6307410960748693E-3</v>
      </c>
      <c r="AG669" s="808"/>
      <c r="AH669" s="809">
        <v>3.0589180553932298</v>
      </c>
      <c r="AI669" s="809">
        <v>3.122702680213715</v>
      </c>
      <c r="AJ669" s="808">
        <v>-2.0426096030416778E-2</v>
      </c>
      <c r="AK669" s="808"/>
    </row>
    <row r="670" spans="1:37" x14ac:dyDescent="0.25">
      <c r="A670" s="810" t="s">
        <v>852</v>
      </c>
      <c r="B670" s="809">
        <v>1.99886730852519</v>
      </c>
      <c r="C670" s="809">
        <v>2.15281403988548</v>
      </c>
      <c r="D670" s="808">
        <v>-7.1509535198162916E-2</v>
      </c>
      <c r="E670" s="808"/>
      <c r="F670" s="809">
        <v>2.9788918661961801</v>
      </c>
      <c r="G670" s="809">
        <v>3.0003754621132499</v>
      </c>
      <c r="H670" s="808">
        <v>-7.1603024982541093E-3</v>
      </c>
      <c r="I670" s="808"/>
      <c r="J670" s="809">
        <v>2.47935733459685</v>
      </c>
      <c r="K670" s="809">
        <v>2.5687095158156801</v>
      </c>
      <c r="L670" s="808">
        <v>-3.4784852342658421E-2</v>
      </c>
      <c r="M670" s="808"/>
      <c r="N670" s="809">
        <v>1.60592564025389</v>
      </c>
      <c r="O670" s="809">
        <v>1.8030475495580549</v>
      </c>
      <c r="P670" s="808">
        <v>-0.10932707201897228</v>
      </c>
      <c r="Q670" s="808"/>
      <c r="R670" s="809">
        <v>3.46800995249261</v>
      </c>
      <c r="S670" s="809">
        <v>4.1590200781336399</v>
      </c>
      <c r="T670" s="808">
        <v>-0.16614734063777847</v>
      </c>
      <c r="U670" s="808"/>
      <c r="V670" s="809">
        <v>2.4060062678768399</v>
      </c>
      <c r="W670" s="809">
        <v>2.8283266917134702</v>
      </c>
      <c r="X670" s="808">
        <v>-0.14931811981761489</v>
      </c>
      <c r="Y670" s="808"/>
      <c r="Z670" s="809">
        <v>1.8071867913716999</v>
      </c>
      <c r="AA670" s="809">
        <v>1.9843507237767399</v>
      </c>
      <c r="AB670" s="808">
        <v>-8.9280554229773754E-2</v>
      </c>
      <c r="AC670" s="808"/>
      <c r="AD670" s="809">
        <v>3.18786478950173</v>
      </c>
      <c r="AE670" s="809">
        <v>3.494293022725425</v>
      </c>
      <c r="AF670" s="808">
        <v>-8.7693914400084214E-2</v>
      </c>
      <c r="AG670" s="808"/>
      <c r="AH670" s="809">
        <v>3.6684454246015301</v>
      </c>
      <c r="AI670" s="809">
        <v>4.0305919691150756</v>
      </c>
      <c r="AJ670" s="808">
        <v>-8.984946809018117E-2</v>
      </c>
      <c r="AK670" s="808"/>
    </row>
    <row r="671" spans="1:37" x14ac:dyDescent="0.25">
      <c r="A671" s="810" t="s">
        <v>851</v>
      </c>
      <c r="B671" s="809">
        <v>2.1139168816787302</v>
      </c>
      <c r="C671" s="809">
        <v>2.6161741701491148</v>
      </c>
      <c r="D671" s="808">
        <v>-0.19198159442181073</v>
      </c>
      <c r="E671" s="808"/>
      <c r="F671" s="809">
        <v>3.0080212975545102</v>
      </c>
      <c r="G671" s="809">
        <v>3.5481033769546499</v>
      </c>
      <c r="H671" s="808">
        <v>-0.15221712053488537</v>
      </c>
      <c r="I671" s="808"/>
      <c r="J671" s="809">
        <v>2.54140886456912</v>
      </c>
      <c r="K671" s="809">
        <v>3.0617924332689403</v>
      </c>
      <c r="L671" s="808">
        <v>-0.16996043332180746</v>
      </c>
      <c r="M671" s="808"/>
      <c r="N671" s="809">
        <v>2.55926013871722</v>
      </c>
      <c r="O671" s="809">
        <v>2.9357623225852603</v>
      </c>
      <c r="P671" s="808">
        <v>-0.12824682058610551</v>
      </c>
      <c r="Q671" s="808"/>
      <c r="R671" s="809">
        <v>5.1780070025907996</v>
      </c>
      <c r="S671" s="809">
        <v>5.9935224765388249</v>
      </c>
      <c r="T671" s="808">
        <v>-0.13606614092802635</v>
      </c>
      <c r="U671" s="808"/>
      <c r="V671" s="809">
        <v>3.7362043359274302</v>
      </c>
      <c r="W671" s="809">
        <v>4.3347372784879106</v>
      </c>
      <c r="X671" s="808">
        <v>-0.13807825113896338</v>
      </c>
      <c r="Y671" s="808"/>
      <c r="Z671" s="809">
        <v>2.3305205692508602</v>
      </c>
      <c r="AA671" s="809">
        <v>2.7684352167193049</v>
      </c>
      <c r="AB671" s="808">
        <v>-0.15818128769052048</v>
      </c>
      <c r="AC671" s="808"/>
      <c r="AD671" s="809">
        <v>4.0010521354981901</v>
      </c>
      <c r="AE671" s="809">
        <v>4.6627300291927201</v>
      </c>
      <c r="AF671" s="808">
        <v>-0.14190782857936327</v>
      </c>
      <c r="AG671" s="808"/>
      <c r="AH671" s="809">
        <v>4.6598513210476797</v>
      </c>
      <c r="AI671" s="809">
        <v>5.4839477989477752</v>
      </c>
      <c r="AJ671" s="808">
        <v>-0.15027431115559084</v>
      </c>
      <c r="AK671" s="808"/>
    </row>
    <row r="672" spans="1:37" x14ac:dyDescent="0.25">
      <c r="A672" s="810" t="s">
        <v>850</v>
      </c>
      <c r="B672" s="809">
        <v>2.2918057448583999</v>
      </c>
      <c r="C672" s="809">
        <v>2.7048212833871297</v>
      </c>
      <c r="D672" s="808">
        <v>-0.1526960546581948</v>
      </c>
      <c r="E672" s="808"/>
      <c r="F672" s="809">
        <v>3.7947847359227902</v>
      </c>
      <c r="G672" s="809">
        <v>4.3473426588999349</v>
      </c>
      <c r="H672" s="808">
        <v>-0.12710245461004577</v>
      </c>
      <c r="I672" s="808"/>
      <c r="J672" s="809">
        <v>3.0032624288521101</v>
      </c>
      <c r="K672" s="809">
        <v>3.4861047310527846</v>
      </c>
      <c r="L672" s="808">
        <v>-0.13850481825738459</v>
      </c>
      <c r="M672" s="808"/>
      <c r="N672" s="809">
        <v>2.8830900338007401</v>
      </c>
      <c r="O672" s="809">
        <v>3.4265997945584799</v>
      </c>
      <c r="P672" s="808">
        <v>-0.15861489328892328</v>
      </c>
      <c r="Q672" s="808"/>
      <c r="R672" s="809">
        <v>5.6082897349763101</v>
      </c>
      <c r="S672" s="809">
        <v>6.1960116755365107</v>
      </c>
      <c r="T672" s="808">
        <v>-9.4854879451031687E-2</v>
      </c>
      <c r="U672" s="808"/>
      <c r="V672" s="809">
        <v>4.1259653100143598</v>
      </c>
      <c r="W672" s="809">
        <v>4.6943492769028143</v>
      </c>
      <c r="X672" s="808">
        <v>-0.12107832914883926</v>
      </c>
      <c r="Y672" s="808"/>
      <c r="Z672" s="809">
        <v>2.5585985679429402</v>
      </c>
      <c r="AA672" s="809">
        <v>3.0219907643218953</v>
      </c>
      <c r="AB672" s="808">
        <v>-0.15334004387102609</v>
      </c>
      <c r="AC672" s="808"/>
      <c r="AD672" s="809">
        <v>4.5819449369262797</v>
      </c>
      <c r="AE672" s="809">
        <v>5.1271243877819899</v>
      </c>
      <c r="AF672" s="808">
        <v>-0.10633240187323728</v>
      </c>
      <c r="AG672" s="808"/>
      <c r="AH672" s="809">
        <v>5.2513006373702398</v>
      </c>
      <c r="AI672" s="809">
        <v>6.01061946369098</v>
      </c>
      <c r="AJ672" s="808">
        <v>-0.1263295457161516</v>
      </c>
      <c r="AK672" s="808"/>
    </row>
    <row r="673" spans="1:37" x14ac:dyDescent="0.25">
      <c r="A673" s="810" t="s">
        <v>849</v>
      </c>
      <c r="B673" s="809">
        <v>2.3550960199437001</v>
      </c>
      <c r="C673" s="809">
        <v>2.8737702975648349</v>
      </c>
      <c r="D673" s="808">
        <v>-0.18048564217559321</v>
      </c>
      <c r="E673" s="808"/>
      <c r="F673" s="809">
        <v>4.0376269745175897</v>
      </c>
      <c r="G673" s="809">
        <v>4.5977442277916447</v>
      </c>
      <c r="H673" s="808">
        <v>-0.12182436114831174</v>
      </c>
      <c r="I673" s="808"/>
      <c r="J673" s="809">
        <v>3.1377089599038301</v>
      </c>
      <c r="K673" s="809">
        <v>3.6787789040769452</v>
      </c>
      <c r="L673" s="808">
        <v>-0.14707867971447899</v>
      </c>
      <c r="M673" s="808"/>
      <c r="N673" s="809">
        <v>3.3647282838218802</v>
      </c>
      <c r="O673" s="809">
        <v>4.0924386744528549</v>
      </c>
      <c r="P673" s="808">
        <v>-0.17781827622090565</v>
      </c>
      <c r="Q673" s="808"/>
      <c r="R673" s="809">
        <v>6.1003045438455503</v>
      </c>
      <c r="S673" s="809">
        <v>6.7958349703818755</v>
      </c>
      <c r="T673" s="808">
        <v>-0.10234657397768467</v>
      </c>
      <c r="U673" s="808"/>
      <c r="V673" s="809">
        <v>4.54408329587908</v>
      </c>
      <c r="W673" s="809">
        <v>5.2623463064109295</v>
      </c>
      <c r="X673" s="808">
        <v>-0.13649101915942233</v>
      </c>
      <c r="Y673" s="808"/>
      <c r="Z673" s="809">
        <v>2.75937912003968</v>
      </c>
      <c r="AA673" s="809">
        <v>3.350828854416755</v>
      </c>
      <c r="AB673" s="808">
        <v>-0.17650848792157209</v>
      </c>
      <c r="AC673" s="808"/>
      <c r="AD673" s="809">
        <v>4.7964471531117097</v>
      </c>
      <c r="AE673" s="809">
        <v>5.3870139582250296</v>
      </c>
      <c r="AF673" s="808">
        <v>-0.10962785871598264</v>
      </c>
      <c r="AG673" s="808"/>
      <c r="AH673" s="809">
        <v>5.5202534051177796</v>
      </c>
      <c r="AI673" s="809">
        <v>6.4130875895043857</v>
      </c>
      <c r="AJ673" s="808">
        <v>-0.13922064402298392</v>
      </c>
      <c r="AK673" s="808"/>
    </row>
    <row r="674" spans="1:37" x14ac:dyDescent="0.25">
      <c r="A674" s="810" t="s">
        <v>848</v>
      </c>
      <c r="B674" s="809">
        <v>2.6832562331149399</v>
      </c>
      <c r="C674" s="809">
        <v>3.0815499670916449</v>
      </c>
      <c r="D674" s="808">
        <v>-0.1292511035777924</v>
      </c>
      <c r="E674" s="808"/>
      <c r="F674" s="809">
        <v>3.8603818230955702</v>
      </c>
      <c r="G674" s="809">
        <v>4.6779735976316301</v>
      </c>
      <c r="H674" s="808">
        <v>-0.17477477319452833</v>
      </c>
      <c r="I674" s="808"/>
      <c r="J674" s="809">
        <v>3.2119006287401302</v>
      </c>
      <c r="K674" s="809">
        <v>3.8020090130718449</v>
      </c>
      <c r="L674" s="808">
        <v>-0.15520962267654775</v>
      </c>
      <c r="M674" s="808"/>
      <c r="N674" s="809">
        <v>4.1792028275554696</v>
      </c>
      <c r="O674" s="809">
        <v>4.7000884186100205</v>
      </c>
      <c r="P674" s="808">
        <v>-0.11082463661579262</v>
      </c>
      <c r="Q674" s="808"/>
      <c r="R674" s="809">
        <v>5.93245716959348</v>
      </c>
      <c r="S674" s="809">
        <v>7.0063522896595849</v>
      </c>
      <c r="T674" s="808">
        <v>-0.15327449658091369</v>
      </c>
      <c r="U674" s="808"/>
      <c r="V674" s="809">
        <v>4.88478397490496</v>
      </c>
      <c r="W674" s="809">
        <v>5.6381129273876347</v>
      </c>
      <c r="X674" s="808">
        <v>-0.13361366864847854</v>
      </c>
      <c r="Y674" s="808"/>
      <c r="Z674" s="809">
        <v>3.2270017065804399</v>
      </c>
      <c r="AA674" s="809">
        <v>3.6582107944948601</v>
      </c>
      <c r="AB674" s="808">
        <v>-0.11787431401255902</v>
      </c>
      <c r="AC674" s="808"/>
      <c r="AD674" s="809">
        <v>4.5245685103589697</v>
      </c>
      <c r="AE674" s="809">
        <v>5.4130560465266502</v>
      </c>
      <c r="AF674" s="808">
        <v>-0.16413787859037388</v>
      </c>
      <c r="AG674" s="808"/>
      <c r="AH674" s="809">
        <v>5.68328456687341</v>
      </c>
      <c r="AI674" s="809">
        <v>6.6355266220890652</v>
      </c>
      <c r="AJ674" s="808">
        <v>-0.14350662870460468</v>
      </c>
      <c r="AK674" s="808"/>
    </row>
    <row r="675" spans="1:37" x14ac:dyDescent="0.25">
      <c r="A675" s="810" t="s">
        <v>847</v>
      </c>
      <c r="B675" s="809">
        <v>2.4552054515921902</v>
      </c>
      <c r="C675" s="809">
        <v>2.8348920269223852</v>
      </c>
      <c r="D675" s="808">
        <v>-0.13393334621720682</v>
      </c>
      <c r="E675" s="808"/>
      <c r="F675" s="809">
        <v>4.0939757400953098</v>
      </c>
      <c r="G675" s="809">
        <v>4.3934710103460954</v>
      </c>
      <c r="H675" s="808">
        <v>-6.816825911574477E-2</v>
      </c>
      <c r="I675" s="808"/>
      <c r="J675" s="809">
        <v>3.1772142346717001</v>
      </c>
      <c r="K675" s="809">
        <v>3.525320650565035</v>
      </c>
      <c r="L675" s="808">
        <v>-9.8744610887392822E-2</v>
      </c>
      <c r="M675" s="808"/>
      <c r="N675" s="809">
        <v>3.63504139198439</v>
      </c>
      <c r="O675" s="809">
        <v>3.9551371543131348</v>
      </c>
      <c r="P675" s="808">
        <v>-8.0931646575056373E-2</v>
      </c>
      <c r="Q675" s="808"/>
      <c r="R675" s="809">
        <v>5.2987663225231501</v>
      </c>
      <c r="S675" s="809">
        <v>6.5449112204691247</v>
      </c>
      <c r="T675" s="808">
        <v>-0.19039905293881951</v>
      </c>
      <c r="U675" s="808"/>
      <c r="V675" s="809">
        <v>4.28482611576122</v>
      </c>
      <c r="W675" s="809">
        <v>4.9720683332331195</v>
      </c>
      <c r="X675" s="808">
        <v>-0.13822058978522039</v>
      </c>
      <c r="Y675" s="808"/>
      <c r="Z675" s="809">
        <v>2.8642656646126698</v>
      </c>
      <c r="AA675" s="809">
        <v>3.2216270103528548</v>
      </c>
      <c r="AB675" s="808">
        <v>-0.1109257355341841</v>
      </c>
      <c r="AC675" s="808"/>
      <c r="AD675" s="809">
        <v>4.4573424171594</v>
      </c>
      <c r="AE675" s="809">
        <v>5.0389787583249097</v>
      </c>
      <c r="AF675" s="808">
        <v>-0.11542742469485245</v>
      </c>
      <c r="AG675" s="808"/>
      <c r="AH675" s="809">
        <v>5.3100601092031603</v>
      </c>
      <c r="AI675" s="809">
        <v>5.9953248523543898</v>
      </c>
      <c r="AJ675" s="808">
        <v>-0.11429985197251206</v>
      </c>
      <c r="AK675" s="808"/>
    </row>
    <row r="676" spans="1:37" x14ac:dyDescent="0.25">
      <c r="A676" s="810" t="s">
        <v>846</v>
      </c>
      <c r="B676" s="809">
        <v>2.0287561571965198</v>
      </c>
      <c r="C676" s="809">
        <v>2.663722146231025</v>
      </c>
      <c r="D676" s="808">
        <v>-0.23837545891674036</v>
      </c>
      <c r="E676" s="808"/>
      <c r="F676" s="809">
        <v>3.8348481851277101</v>
      </c>
      <c r="G676" s="809">
        <v>4.5937765020990504</v>
      </c>
      <c r="H676" s="808">
        <v>-0.1652079322153702</v>
      </c>
      <c r="I676" s="808"/>
      <c r="J676" s="809">
        <v>2.79653884877674</v>
      </c>
      <c r="K676" s="809">
        <v>3.48416925843653</v>
      </c>
      <c r="L676" s="808">
        <v>-0.19735849743658956</v>
      </c>
      <c r="M676" s="808"/>
      <c r="N676" s="809">
        <v>3.2404315248054201</v>
      </c>
      <c r="O676" s="809">
        <v>3.7367068812946451</v>
      </c>
      <c r="P676" s="808">
        <v>-0.13281088730119556</v>
      </c>
      <c r="Q676" s="808"/>
      <c r="R676" s="809">
        <v>4.8712522324742196</v>
      </c>
      <c r="S676" s="809">
        <v>6.5280101137550552</v>
      </c>
      <c r="T676" s="808">
        <v>-0.25379217440088064</v>
      </c>
      <c r="U676" s="808"/>
      <c r="V676" s="809">
        <v>3.84998754212979</v>
      </c>
      <c r="W676" s="809">
        <v>4.7923546518573499</v>
      </c>
      <c r="X676" s="808">
        <v>-0.19663968512061836</v>
      </c>
      <c r="Y676" s="808"/>
      <c r="Z676" s="809">
        <v>2.45556689111964</v>
      </c>
      <c r="AA676" s="809">
        <v>3.0449727745074151</v>
      </c>
      <c r="AB676" s="808">
        <v>-0.19356688122872404</v>
      </c>
      <c r="AC676" s="808"/>
      <c r="AD676" s="809">
        <v>4.1509965875537604</v>
      </c>
      <c r="AE676" s="809">
        <v>5.1971423517013697</v>
      </c>
      <c r="AF676" s="808">
        <v>-0.20129249755976691</v>
      </c>
      <c r="AG676" s="808"/>
      <c r="AH676" s="809">
        <v>4.72098727398292</v>
      </c>
      <c r="AI676" s="809">
        <v>5.8886488729138655</v>
      </c>
      <c r="AJ676" s="808">
        <v>-0.19829024010955409</v>
      </c>
      <c r="AK676" s="808"/>
    </row>
    <row r="677" spans="1:37" x14ac:dyDescent="0.25">
      <c r="A677" s="810" t="s">
        <v>845</v>
      </c>
      <c r="B677" s="809">
        <v>2.26315302569795</v>
      </c>
      <c r="C677" s="809">
        <v>2.5309230971222298</v>
      </c>
      <c r="D677" s="808">
        <v>-0.10579937088121964</v>
      </c>
      <c r="E677" s="808"/>
      <c r="F677" s="809">
        <v>3.3269764807406901</v>
      </c>
      <c r="G677" s="809">
        <v>3.7448210835294997</v>
      </c>
      <c r="H677" s="808">
        <v>-0.11157932340922158</v>
      </c>
      <c r="I677" s="808"/>
      <c r="J677" s="809">
        <v>2.6858172097266602</v>
      </c>
      <c r="K677" s="809">
        <v>3.0149072500039598</v>
      </c>
      <c r="L677" s="808">
        <v>-0.10915428336207271</v>
      </c>
      <c r="M677" s="808"/>
      <c r="N677" s="809">
        <v>2.6819817070350802</v>
      </c>
      <c r="O677" s="809">
        <v>3.0763501815776451</v>
      </c>
      <c r="P677" s="808">
        <v>-0.12819362272350959</v>
      </c>
      <c r="Q677" s="808"/>
      <c r="R677" s="809">
        <v>4.9493945380495399</v>
      </c>
      <c r="S677" s="809">
        <v>5.7809865909825096</v>
      </c>
      <c r="T677" s="808">
        <v>-0.14384950385979639</v>
      </c>
      <c r="U677" s="808"/>
      <c r="V677" s="809">
        <v>3.48770138121915</v>
      </c>
      <c r="W677" s="809">
        <v>4.0362394512040698</v>
      </c>
      <c r="X677" s="808">
        <v>-0.13590325267280237</v>
      </c>
      <c r="Y677" s="808"/>
      <c r="Z677" s="809">
        <v>2.4178286902198498</v>
      </c>
      <c r="AA677" s="809">
        <v>2.7348446417292651</v>
      </c>
      <c r="AB677" s="808">
        <v>-0.11591735291733554</v>
      </c>
      <c r="AC677" s="808"/>
      <c r="AD677" s="809">
        <v>3.8602501221492398</v>
      </c>
      <c r="AE677" s="809">
        <v>4.4194624674476248</v>
      </c>
      <c r="AF677" s="808">
        <v>-0.12653401842811607</v>
      </c>
      <c r="AG677" s="808"/>
      <c r="AH677" s="809">
        <v>4.4542517368548404</v>
      </c>
      <c r="AI677" s="809">
        <v>5.0701808605767349</v>
      </c>
      <c r="AJ677" s="808">
        <v>-0.12148070072037476</v>
      </c>
      <c r="AK677" s="808"/>
    </row>
    <row r="678" spans="1:37" x14ac:dyDescent="0.25">
      <c r="A678" s="810" t="s">
        <v>844</v>
      </c>
      <c r="B678" s="809">
        <v>1.6693934482230699</v>
      </c>
      <c r="C678" s="809">
        <v>1.7937784187514101</v>
      </c>
      <c r="D678" s="808">
        <v>-6.9342438970204839E-2</v>
      </c>
      <c r="E678" s="808"/>
      <c r="F678" s="809">
        <v>1.9464657254649</v>
      </c>
      <c r="G678" s="809">
        <v>2.59853967103968</v>
      </c>
      <c r="H678" s="808">
        <v>-0.25093861480817187</v>
      </c>
      <c r="I678" s="808"/>
      <c r="J678" s="809">
        <v>1.76170405197001</v>
      </c>
      <c r="K678" s="809">
        <v>2.0612343205586496</v>
      </c>
      <c r="L678" s="808">
        <v>-0.14531597189176382</v>
      </c>
      <c r="M678" s="808"/>
      <c r="N678" s="809">
        <v>1.8555453740835199</v>
      </c>
      <c r="O678" s="809">
        <v>1.8866025169607799</v>
      </c>
      <c r="P678" s="808">
        <v>-1.6461942883067592E-2</v>
      </c>
      <c r="Q678" s="808"/>
      <c r="R678" s="809">
        <v>3.7138799619480798</v>
      </c>
      <c r="S678" s="809">
        <v>3.2930692011924902</v>
      </c>
      <c r="T678" s="808">
        <v>0.12778679555328051</v>
      </c>
      <c r="U678" s="808"/>
      <c r="V678" s="809">
        <v>2.3954134760815</v>
      </c>
      <c r="W678" s="809">
        <v>2.3097652601331999</v>
      </c>
      <c r="X678" s="808">
        <v>3.7080917886591166E-2</v>
      </c>
      <c r="Y678" s="808"/>
      <c r="Z678" s="809">
        <v>1.7448171393952101</v>
      </c>
      <c r="AA678" s="809">
        <v>1.8318097856767901</v>
      </c>
      <c r="AB678" s="808">
        <v>-4.7489999759685327E-2</v>
      </c>
      <c r="AC678" s="808"/>
      <c r="AD678" s="809">
        <v>2.5796493174263802</v>
      </c>
      <c r="AE678" s="809">
        <v>2.85908165152438</v>
      </c>
      <c r="AF678" s="808">
        <v>-9.7734996112830347E-2</v>
      </c>
      <c r="AG678" s="808"/>
      <c r="AH678" s="809">
        <v>3.0135824479066402</v>
      </c>
      <c r="AI678" s="809">
        <v>3.2404877813258102</v>
      </c>
      <c r="AJ678" s="808">
        <v>-7.0021968521768077E-2</v>
      </c>
      <c r="AK678" s="808"/>
    </row>
    <row r="679" spans="1:37" x14ac:dyDescent="0.25">
      <c r="A679" s="810" t="s">
        <v>354</v>
      </c>
      <c r="B679" s="809">
        <v>1.86165020150424</v>
      </c>
      <c r="C679" s="809">
        <v>1.9231628355837049</v>
      </c>
      <c r="D679" s="808">
        <v>-3.198514080103626E-2</v>
      </c>
      <c r="E679" s="808"/>
      <c r="F679" s="809">
        <v>2.5119043501601501</v>
      </c>
      <c r="G679" s="809">
        <v>2.565904274396245</v>
      </c>
      <c r="H679" s="808">
        <v>-2.1045182696381389E-2</v>
      </c>
      <c r="I679" s="808"/>
      <c r="J679" s="809"/>
      <c r="K679" s="809"/>
      <c r="L679" s="808"/>
      <c r="M679" s="808"/>
      <c r="N679" s="809">
        <v>1.54724823068857</v>
      </c>
      <c r="O679" s="809">
        <v>1.701589373371845</v>
      </c>
      <c r="P679" s="808">
        <v>-9.0704105878044394E-2</v>
      </c>
      <c r="Q679" s="808"/>
      <c r="R679" s="809">
        <v>2.3338278343638899</v>
      </c>
      <c r="S679" s="809">
        <v>2.5908562915726554</v>
      </c>
      <c r="T679" s="808">
        <v>-9.920598762841791E-2</v>
      </c>
      <c r="U679" s="808"/>
      <c r="V679" s="809"/>
      <c r="W679" s="809"/>
      <c r="X679" s="808"/>
      <c r="Y679" s="808"/>
      <c r="Z679" s="809">
        <v>1.7154477607524501</v>
      </c>
      <c r="AA679" s="809">
        <v>1.821845048663415</v>
      </c>
      <c r="AB679" s="808">
        <v>-5.8400843688118598E-2</v>
      </c>
      <c r="AC679" s="808"/>
      <c r="AD679" s="809">
        <v>2.4331748336749999</v>
      </c>
      <c r="AE679" s="809">
        <v>2.57675465436748</v>
      </c>
      <c r="AF679" s="808">
        <v>-5.5721184183802265E-2</v>
      </c>
      <c r="AG679" s="808"/>
      <c r="AH679" s="809">
        <v>2.0505780029658598</v>
      </c>
      <c r="AI679" s="809">
        <v>2.1757776315921697</v>
      </c>
      <c r="AJ679" s="808">
        <v>-5.7542474381765095E-2</v>
      </c>
      <c r="AK679" s="808"/>
    </row>
    <row r="680" spans="1:37" x14ac:dyDescent="0.25">
      <c r="A680" s="817"/>
      <c r="B680" s="809"/>
      <c r="C680" s="809"/>
      <c r="D680" s="808"/>
      <c r="E680" s="808"/>
      <c r="F680" s="809"/>
      <c r="G680" s="809"/>
      <c r="H680" s="808"/>
      <c r="I680" s="808"/>
      <c r="J680" s="809"/>
      <c r="K680" s="809"/>
      <c r="L680" s="808"/>
      <c r="M680" s="808"/>
      <c r="N680" s="809"/>
      <c r="O680" s="809"/>
      <c r="P680" s="808"/>
      <c r="Q680" s="808"/>
      <c r="R680" s="809"/>
      <c r="S680" s="809"/>
      <c r="T680" s="808"/>
      <c r="U680" s="808"/>
      <c r="V680" s="809"/>
      <c r="W680" s="809"/>
      <c r="X680" s="808"/>
      <c r="Y680" s="808"/>
      <c r="Z680" s="809"/>
      <c r="AA680" s="809"/>
      <c r="AB680" s="808"/>
      <c r="AC680" s="808"/>
      <c r="AD680" s="809"/>
      <c r="AE680" s="809"/>
      <c r="AF680" s="808"/>
      <c r="AG680" s="808"/>
      <c r="AH680" s="809"/>
      <c r="AI680" s="809"/>
      <c r="AJ680" s="808"/>
      <c r="AK680" s="808"/>
    </row>
    <row r="681" spans="1:37" x14ac:dyDescent="0.25">
      <c r="A681" s="813" t="s">
        <v>865</v>
      </c>
      <c r="B681" s="812"/>
      <c r="C681" s="812"/>
      <c r="D681" s="811"/>
      <c r="E681" s="811"/>
      <c r="F681" s="812"/>
      <c r="G681" s="812"/>
      <c r="H681" s="811"/>
      <c r="I681" s="811"/>
      <c r="J681" s="812"/>
      <c r="K681" s="812"/>
      <c r="L681" s="811"/>
      <c r="M681" s="811"/>
      <c r="N681" s="812"/>
      <c r="O681" s="812"/>
      <c r="P681" s="811"/>
      <c r="Q681" s="811"/>
      <c r="R681" s="812"/>
      <c r="S681" s="812"/>
      <c r="T681" s="811"/>
      <c r="U681" s="811"/>
      <c r="V681" s="812"/>
      <c r="W681" s="812"/>
      <c r="X681" s="811"/>
      <c r="Y681" s="811"/>
      <c r="Z681" s="812"/>
      <c r="AA681" s="812"/>
      <c r="AB681" s="811"/>
      <c r="AC681" s="811"/>
      <c r="AD681" s="812"/>
      <c r="AE681" s="812"/>
      <c r="AF681" s="811"/>
      <c r="AG681" s="811"/>
      <c r="AH681" s="812"/>
      <c r="AI681" s="812"/>
      <c r="AJ681" s="811"/>
      <c r="AK681" s="811"/>
    </row>
    <row r="682" spans="1:37" x14ac:dyDescent="0.25">
      <c r="A682" s="810" t="s">
        <v>862</v>
      </c>
      <c r="B682" s="809">
        <v>0.115867175431709</v>
      </c>
      <c r="C682" s="809">
        <v>0.19372162937864401</v>
      </c>
      <c r="D682" s="808">
        <v>-0.40188828783162056</v>
      </c>
      <c r="E682" s="808"/>
      <c r="F682" s="809">
        <v>0.111937508423297</v>
      </c>
      <c r="G682" s="809">
        <v>0.22959643041306499</v>
      </c>
      <c r="H682" s="808">
        <v>-0.51245971802823254</v>
      </c>
      <c r="I682" s="808"/>
      <c r="J682" s="809">
        <v>0.113868448237225</v>
      </c>
      <c r="K682" s="809">
        <v>0.21193492162154148</v>
      </c>
      <c r="L682" s="808">
        <v>-0.4627197473356312</v>
      </c>
      <c r="M682" s="808"/>
      <c r="N682" s="809">
        <v>0.211152562183823</v>
      </c>
      <c r="O682" s="809">
        <v>0.16115851668511849</v>
      </c>
      <c r="P682" s="808">
        <v>0.31021659001978763</v>
      </c>
      <c r="Q682" s="808"/>
      <c r="R682" s="809">
        <v>0.25065500710718502</v>
      </c>
      <c r="S682" s="809">
        <v>0.26750477623320651</v>
      </c>
      <c r="T682" s="808">
        <v>-6.2988666457798562E-2</v>
      </c>
      <c r="U682" s="808"/>
      <c r="V682" s="809">
        <v>0.23119187619487899</v>
      </c>
      <c r="W682" s="809">
        <v>0.21518891658807598</v>
      </c>
      <c r="X682" s="808">
        <v>7.4367025312165921E-2</v>
      </c>
      <c r="Y682" s="808"/>
      <c r="Z682" s="809">
        <v>0.16321568474749201</v>
      </c>
      <c r="AA682" s="809">
        <v>0.17798745302319902</v>
      </c>
      <c r="AB682" s="808">
        <v>-8.299331230826501E-2</v>
      </c>
      <c r="AC682" s="808"/>
      <c r="AD682" s="809">
        <v>0.18068316303943699</v>
      </c>
      <c r="AE682" s="809">
        <v>0.24792686766458899</v>
      </c>
      <c r="AF682" s="808">
        <v>-0.27122395107303782</v>
      </c>
      <c r="AG682" s="808"/>
      <c r="AH682" s="809">
        <v>0.17208853588047399</v>
      </c>
      <c r="AI682" s="809">
        <v>0.2135075961576485</v>
      </c>
      <c r="AJ682" s="808">
        <v>-0.19399338020082316</v>
      </c>
      <c r="AK682" s="808"/>
    </row>
    <row r="683" spans="1:37" x14ac:dyDescent="0.25">
      <c r="A683" s="810" t="s">
        <v>861</v>
      </c>
      <c r="B683" s="809">
        <v>0.46134920855182798</v>
      </c>
      <c r="C683" s="809">
        <v>0.4612825744426175</v>
      </c>
      <c r="D683" s="808">
        <v>1.444539917663267E-4</v>
      </c>
      <c r="E683" s="808"/>
      <c r="F683" s="809">
        <v>0.56492817112664495</v>
      </c>
      <c r="G683" s="809">
        <v>0.63277585031364891</v>
      </c>
      <c r="H683" s="808">
        <v>-0.10722229546746104</v>
      </c>
      <c r="I683" s="808"/>
      <c r="J683" s="809">
        <v>0.51399372736234195</v>
      </c>
      <c r="K683" s="809">
        <v>0.5484472632892925</v>
      </c>
      <c r="L683" s="808">
        <v>-6.2820143764264091E-2</v>
      </c>
      <c r="M683" s="808"/>
      <c r="N683" s="809">
        <v>0.52811379017677496</v>
      </c>
      <c r="O683" s="809">
        <v>0.73953575330820998</v>
      </c>
      <c r="P683" s="808">
        <v>-0.28588470832636337</v>
      </c>
      <c r="Q683" s="808"/>
      <c r="R683" s="809">
        <v>0.67367118527123204</v>
      </c>
      <c r="S683" s="809">
        <v>1.3388198016843951</v>
      </c>
      <c r="T683" s="808">
        <v>-0.49681713369964103</v>
      </c>
      <c r="U683" s="808"/>
      <c r="V683" s="809">
        <v>0.60202070301309596</v>
      </c>
      <c r="W683" s="809">
        <v>1.0439667518375799</v>
      </c>
      <c r="X683" s="808">
        <v>-0.42333345199602851</v>
      </c>
      <c r="Y683" s="808"/>
      <c r="Z683" s="809">
        <v>0.49534389125816303</v>
      </c>
      <c r="AA683" s="809">
        <v>0.60013850058423657</v>
      </c>
      <c r="AB683" s="808">
        <v>-0.17461737452947226</v>
      </c>
      <c r="AC683" s="808"/>
      <c r="AD683" s="809">
        <v>0.62024231736513102</v>
      </c>
      <c r="AE683" s="809">
        <v>0.98491551509460806</v>
      </c>
      <c r="AF683" s="808">
        <v>-0.3702583542857964</v>
      </c>
      <c r="AG683" s="808"/>
      <c r="AH683" s="809">
        <v>0.55879210106806698</v>
      </c>
      <c r="AI683" s="809">
        <v>0.79565540285765801</v>
      </c>
      <c r="AJ683" s="808">
        <v>-0.29769583784497428</v>
      </c>
      <c r="AK683" s="808"/>
    </row>
    <row r="684" spans="1:37" x14ac:dyDescent="0.25">
      <c r="A684" s="810" t="s">
        <v>860</v>
      </c>
      <c r="B684" s="809">
        <v>1.24325734716654</v>
      </c>
      <c r="C684" s="809">
        <v>1.2570981958730849</v>
      </c>
      <c r="D684" s="808">
        <v>-1.1010157163523803E-2</v>
      </c>
      <c r="E684" s="808"/>
      <c r="F684" s="809">
        <v>1.19515610505486</v>
      </c>
      <c r="G684" s="809">
        <v>1.20847394140952</v>
      </c>
      <c r="H684" s="808">
        <v>-1.1020375283497265E-2</v>
      </c>
      <c r="I684" s="808"/>
      <c r="J684" s="809">
        <v>1.2187844452014001</v>
      </c>
      <c r="K684" s="809">
        <v>1.23235729205239</v>
      </c>
      <c r="L684" s="808">
        <v>-1.1013727056692669E-2</v>
      </c>
      <c r="M684" s="808"/>
      <c r="N684" s="809">
        <v>1.5995018609835401</v>
      </c>
      <c r="O684" s="809">
        <v>1.692476540840945</v>
      </c>
      <c r="P684" s="808">
        <v>-5.4934102549633199E-2</v>
      </c>
      <c r="Q684" s="808"/>
      <c r="R684" s="809">
        <v>1.1196393242895299</v>
      </c>
      <c r="S684" s="809">
        <v>1.49786150725009</v>
      </c>
      <c r="T684" s="808">
        <v>-0.25250811315322114</v>
      </c>
      <c r="U684" s="808"/>
      <c r="V684" s="809">
        <v>1.35670368076873</v>
      </c>
      <c r="W684" s="809">
        <v>1.5940350229706248</v>
      </c>
      <c r="X684" s="808">
        <v>-0.14888715666962379</v>
      </c>
      <c r="Y684" s="808"/>
      <c r="Z684" s="809">
        <v>1.42934081937738</v>
      </c>
      <c r="AA684" s="809">
        <v>1.4803268025458101</v>
      </c>
      <c r="AB684" s="808">
        <v>-3.4442383317485233E-2</v>
      </c>
      <c r="AC684" s="808"/>
      <c r="AD684" s="809">
        <v>1.15592156021153</v>
      </c>
      <c r="AE684" s="809">
        <v>1.3559847432796448</v>
      </c>
      <c r="AF684" s="808">
        <v>-0.14754088057379841</v>
      </c>
      <c r="AG684" s="808"/>
      <c r="AH684" s="809">
        <v>1.2906302988749401</v>
      </c>
      <c r="AI684" s="809">
        <v>1.417249510246255</v>
      </c>
      <c r="AJ684" s="808">
        <v>-8.9341510055850462E-2</v>
      </c>
      <c r="AK684" s="808"/>
    </row>
    <row r="685" spans="1:37" x14ac:dyDescent="0.25">
      <c r="A685" s="810" t="s">
        <v>859</v>
      </c>
      <c r="B685" s="809">
        <v>2.8794415243809102</v>
      </c>
      <c r="C685" s="809">
        <v>2.78525562361907</v>
      </c>
      <c r="D685" s="808">
        <v>3.3815891066924092E-2</v>
      </c>
      <c r="E685" s="808"/>
      <c r="F685" s="809">
        <v>2.6673104800439802</v>
      </c>
      <c r="G685" s="809">
        <v>2.5169403511843549</v>
      </c>
      <c r="H685" s="808">
        <v>5.9743223071960415E-2</v>
      </c>
      <c r="I685" s="808"/>
      <c r="J685" s="809">
        <v>2.7716656910533599</v>
      </c>
      <c r="K685" s="809">
        <v>2.6488432168652603</v>
      </c>
      <c r="L685" s="808">
        <v>4.6368344266691765E-2</v>
      </c>
      <c r="M685" s="808"/>
      <c r="N685" s="809">
        <v>2.5616674988738302</v>
      </c>
      <c r="O685" s="809">
        <v>2.3151080126739902</v>
      </c>
      <c r="P685" s="808">
        <v>0.10650020856480877</v>
      </c>
      <c r="Q685" s="808"/>
      <c r="R685" s="809">
        <v>2.2101536130597599</v>
      </c>
      <c r="S685" s="809">
        <v>2.1174734789577352</v>
      </c>
      <c r="T685" s="808">
        <v>4.3769206567651459E-2</v>
      </c>
      <c r="U685" s="808"/>
      <c r="V685" s="809">
        <v>2.38413471957226</v>
      </c>
      <c r="W685" s="809">
        <v>2.2149889104570999</v>
      </c>
      <c r="X685" s="808">
        <v>7.6364178762526644E-2</v>
      </c>
      <c r="Y685" s="808"/>
      <c r="Z685" s="809">
        <v>2.7109640680887499</v>
      </c>
      <c r="AA685" s="809">
        <v>2.5400655454780949</v>
      </c>
      <c r="AB685" s="808">
        <v>6.7281146706979239E-2</v>
      </c>
      <c r="AC685" s="808"/>
      <c r="AD685" s="809">
        <v>2.4263070223994898</v>
      </c>
      <c r="AE685" s="809">
        <v>2.3093373238747104</v>
      </c>
      <c r="AF685" s="808">
        <v>5.0650763453007557E-2</v>
      </c>
      <c r="AG685" s="808"/>
      <c r="AH685" s="809">
        <v>2.56679354048079</v>
      </c>
      <c r="AI685" s="809">
        <v>2.4229807828989349</v>
      </c>
      <c r="AJ685" s="808">
        <v>5.9353651748650149E-2</v>
      </c>
      <c r="AK685" s="808"/>
    </row>
    <row r="686" spans="1:37" x14ac:dyDescent="0.25">
      <c r="A686" s="810" t="s">
        <v>858</v>
      </c>
      <c r="B686" s="809">
        <v>3.9923244168253</v>
      </c>
      <c r="C686" s="809">
        <v>3.9093187763249801</v>
      </c>
      <c r="D686" s="808">
        <v>2.1232763366089761E-2</v>
      </c>
      <c r="E686" s="808"/>
      <c r="F686" s="809">
        <v>3.7985533052854499</v>
      </c>
      <c r="G686" s="809">
        <v>3.907736781930935</v>
      </c>
      <c r="H686" s="808">
        <v>-2.7940335477645489E-2</v>
      </c>
      <c r="I686" s="808"/>
      <c r="J686" s="809">
        <v>3.8946198670921501</v>
      </c>
      <c r="K686" s="809">
        <v>3.9085205439568651</v>
      </c>
      <c r="L686" s="808">
        <v>-3.5565060253316084E-3</v>
      </c>
      <c r="M686" s="808"/>
      <c r="N686" s="809">
        <v>3.5129846976302099</v>
      </c>
      <c r="O686" s="809">
        <v>3.7212891825501053</v>
      </c>
      <c r="P686" s="808">
        <v>-5.5976430398550645E-2</v>
      </c>
      <c r="Q686" s="808"/>
      <c r="R686" s="809">
        <v>3.4436131580816798</v>
      </c>
      <c r="S686" s="809">
        <v>3.619575366449995</v>
      </c>
      <c r="T686" s="808">
        <v>-4.8614047382274934E-2</v>
      </c>
      <c r="U686" s="808"/>
      <c r="V686" s="809">
        <v>3.4782209923684402</v>
      </c>
      <c r="W686" s="809">
        <v>3.6704102482083547</v>
      </c>
      <c r="X686" s="808">
        <v>-5.2361791419291148E-2</v>
      </c>
      <c r="Y686" s="808"/>
      <c r="Z686" s="809">
        <v>3.7375507750250101</v>
      </c>
      <c r="AA686" s="809">
        <v>3.8109180324071552</v>
      </c>
      <c r="AB686" s="808">
        <v>-1.9251859199869197E-2</v>
      </c>
      <c r="AC686" s="808"/>
      <c r="AD686" s="809">
        <v>3.6109967348971801</v>
      </c>
      <c r="AE686" s="809">
        <v>3.7581343901648498</v>
      </c>
      <c r="AF686" s="808">
        <v>-3.9151781174386259E-2</v>
      </c>
      <c r="AG686" s="808"/>
      <c r="AH686" s="809">
        <v>3.6739469834261902</v>
      </c>
      <c r="AI686" s="809">
        <v>3.7844092528104696</v>
      </c>
      <c r="AJ686" s="808">
        <v>-2.9188774787569611E-2</v>
      </c>
      <c r="AK686" s="808"/>
    </row>
    <row r="687" spans="1:37" x14ac:dyDescent="0.25">
      <c r="A687" s="810" t="s">
        <v>857</v>
      </c>
      <c r="B687" s="809">
        <v>6.1636737722558204</v>
      </c>
      <c r="C687" s="809">
        <v>5.7566116542502197</v>
      </c>
      <c r="D687" s="808">
        <v>7.0712103309080898E-2</v>
      </c>
      <c r="E687" s="808"/>
      <c r="F687" s="809">
        <v>5.5753085452051501</v>
      </c>
      <c r="G687" s="809">
        <v>4.8262743336140899</v>
      </c>
      <c r="H687" s="808">
        <v>0.15519926133791823</v>
      </c>
      <c r="I687" s="808"/>
      <c r="J687" s="809">
        <v>5.88219091617154</v>
      </c>
      <c r="K687" s="809">
        <v>5.3131772951117995</v>
      </c>
      <c r="L687" s="808">
        <v>0.10709479271155535</v>
      </c>
      <c r="M687" s="808"/>
      <c r="N687" s="809">
        <v>6.1464445216330796</v>
      </c>
      <c r="O687" s="809">
        <v>5.6287273586776898</v>
      </c>
      <c r="P687" s="808">
        <v>9.1977658530082509E-2</v>
      </c>
      <c r="Q687" s="808"/>
      <c r="R687" s="809">
        <v>6.1818433899649197</v>
      </c>
      <c r="S687" s="809">
        <v>5.5577627544538846</v>
      </c>
      <c r="T687" s="808">
        <v>0.1122899020853146</v>
      </c>
      <c r="U687" s="808"/>
      <c r="V687" s="809">
        <v>6.1624116208354298</v>
      </c>
      <c r="W687" s="809">
        <v>5.5967955173127848</v>
      </c>
      <c r="X687" s="808">
        <v>0.10106070550067495</v>
      </c>
      <c r="Y687" s="808"/>
      <c r="Z687" s="809">
        <v>6.1559498220331896</v>
      </c>
      <c r="AA687" s="809">
        <v>5.7011381456395851</v>
      </c>
      <c r="AB687" s="808">
        <v>7.9775593008820395E-2</v>
      </c>
      <c r="AC687" s="808"/>
      <c r="AD687" s="809">
        <v>5.8308312276443699</v>
      </c>
      <c r="AE687" s="809">
        <v>5.1244393688428307</v>
      </c>
      <c r="AF687" s="808">
        <v>0.13784763716719559</v>
      </c>
      <c r="AG687" s="808"/>
      <c r="AH687" s="809">
        <v>6.0042827741440403</v>
      </c>
      <c r="AI687" s="809">
        <v>5.432745927678285</v>
      </c>
      <c r="AJ687" s="808">
        <v>0.10520220420283943</v>
      </c>
      <c r="AK687" s="808"/>
    </row>
    <row r="688" spans="1:37" x14ac:dyDescent="0.25">
      <c r="A688" s="810" t="s">
        <v>856</v>
      </c>
      <c r="B688" s="809">
        <v>7.2370787219596897</v>
      </c>
      <c r="C688" s="809">
        <v>7.0635551265482901</v>
      </c>
      <c r="D688" s="808">
        <v>2.4566042495968238E-2</v>
      </c>
      <c r="E688" s="808"/>
      <c r="F688" s="809">
        <v>5.4099143784187804</v>
      </c>
      <c r="G688" s="809">
        <v>5.1875423973521348</v>
      </c>
      <c r="H688" s="808">
        <v>4.2866537568955657E-2</v>
      </c>
      <c r="I688" s="808"/>
      <c r="J688" s="809">
        <v>6.4218361380473503</v>
      </c>
      <c r="K688" s="809">
        <v>6.2227726295280643</v>
      </c>
      <c r="L688" s="808">
        <v>3.1989519844369277E-2</v>
      </c>
      <c r="M688" s="808"/>
      <c r="N688" s="809">
        <v>6.66774956161942</v>
      </c>
      <c r="O688" s="809">
        <v>6.6923852295833655</v>
      </c>
      <c r="P688" s="808">
        <v>-3.6811491148245131E-3</v>
      </c>
      <c r="Q688" s="808"/>
      <c r="R688" s="809">
        <v>5.4359238230448401</v>
      </c>
      <c r="S688" s="809">
        <v>5.3075610547475947</v>
      </c>
      <c r="T688" s="808">
        <v>2.4184887742822181E-2</v>
      </c>
      <c r="U688" s="808"/>
      <c r="V688" s="809">
        <v>6.1882231360197997</v>
      </c>
      <c r="W688" s="809">
        <v>6.1522086067564654</v>
      </c>
      <c r="X688" s="808">
        <v>5.8539187412765007E-3</v>
      </c>
      <c r="Y688" s="808"/>
      <c r="Z688" s="809">
        <v>7.0015350170798998</v>
      </c>
      <c r="AA688" s="809">
        <v>6.9137600135376802</v>
      </c>
      <c r="AB688" s="808">
        <v>1.2695697185084422E-2</v>
      </c>
      <c r="AC688" s="808"/>
      <c r="AD688" s="809">
        <v>5.4192331669965101</v>
      </c>
      <c r="AE688" s="809">
        <v>5.2292570601635653</v>
      </c>
      <c r="AF688" s="808">
        <v>3.6329464137493106E-2</v>
      </c>
      <c r="AG688" s="808"/>
      <c r="AH688" s="809">
        <v>6.3306762257344298</v>
      </c>
      <c r="AI688" s="809">
        <v>6.1959739273985353</v>
      </c>
      <c r="AJ688" s="808">
        <v>2.1740294571002357E-2</v>
      </c>
      <c r="AK688" s="808"/>
    </row>
    <row r="689" spans="1:37" x14ac:dyDescent="0.25">
      <c r="A689" s="810" t="s">
        <v>855</v>
      </c>
      <c r="B689" s="809">
        <v>7.9199884200517401</v>
      </c>
      <c r="C689" s="809">
        <v>7.6185296070582549</v>
      </c>
      <c r="D689" s="808">
        <v>3.9569159475890993E-2</v>
      </c>
      <c r="E689" s="808"/>
      <c r="F689" s="809">
        <v>5.6884973382596202</v>
      </c>
      <c r="G689" s="809">
        <v>5.7263368401706103</v>
      </c>
      <c r="H689" s="808">
        <v>-6.6079769610379174E-3</v>
      </c>
      <c r="I689" s="808"/>
      <c r="J689" s="809">
        <v>6.9034715358621304</v>
      </c>
      <c r="K689" s="809">
        <v>6.74824058235167</v>
      </c>
      <c r="L689" s="808">
        <v>2.3003174177937277E-2</v>
      </c>
      <c r="M689" s="808"/>
      <c r="N689" s="809">
        <v>7.3705544191729304</v>
      </c>
      <c r="O689" s="809">
        <v>6.8278681750534744</v>
      </c>
      <c r="P689" s="808">
        <v>7.9481066447977491E-2</v>
      </c>
      <c r="Q689" s="808"/>
      <c r="R689" s="809">
        <v>5.7843035004465602</v>
      </c>
      <c r="S689" s="809">
        <v>5.8180532734866155</v>
      </c>
      <c r="T689" s="808">
        <v>-5.8008704034829038E-3</v>
      </c>
      <c r="U689" s="808"/>
      <c r="V689" s="809">
        <v>6.7423109547468503</v>
      </c>
      <c r="W689" s="809">
        <v>6.4219482662656855</v>
      </c>
      <c r="X689" s="808">
        <v>4.9885591599051184E-2</v>
      </c>
      <c r="Y689" s="808"/>
      <c r="Z689" s="809">
        <v>7.6783720865720602</v>
      </c>
      <c r="AA689" s="809">
        <v>7.2753753001458943</v>
      </c>
      <c r="AB689" s="808">
        <v>5.5391889737713536E-2</v>
      </c>
      <c r="AC689" s="808"/>
      <c r="AD689" s="809">
        <v>5.72498959994146</v>
      </c>
      <c r="AE689" s="809">
        <v>5.7609147015627045</v>
      </c>
      <c r="AF689" s="808">
        <v>-6.2360065167254564E-3</v>
      </c>
      <c r="AG689" s="808"/>
      <c r="AH689" s="809">
        <v>6.8366875847012798</v>
      </c>
      <c r="AI689" s="809">
        <v>6.61473523317024</v>
      </c>
      <c r="AJ689" s="808">
        <v>3.3554230624082713E-2</v>
      </c>
      <c r="AK689" s="808"/>
    </row>
    <row r="690" spans="1:37" x14ac:dyDescent="0.25">
      <c r="A690" s="810" t="s">
        <v>854</v>
      </c>
      <c r="B690" s="809">
        <v>7.7851861330624201</v>
      </c>
      <c r="C690" s="809">
        <v>8.2479542004166557</v>
      </c>
      <c r="D690" s="808">
        <v>-5.610701224927489E-2</v>
      </c>
      <c r="E690" s="808"/>
      <c r="F690" s="809">
        <v>7.7757305516094597</v>
      </c>
      <c r="G690" s="809">
        <v>8.1649746848420257</v>
      </c>
      <c r="H690" s="808">
        <v>-4.7672423768218584E-2</v>
      </c>
      <c r="I690" s="808"/>
      <c r="J690" s="809">
        <v>7.7807178942966599</v>
      </c>
      <c r="K690" s="809">
        <v>8.2084263181647401</v>
      </c>
      <c r="L690" s="808">
        <v>-5.2106019752115929E-2</v>
      </c>
      <c r="M690" s="808"/>
      <c r="N690" s="809">
        <v>8.1226575838353696</v>
      </c>
      <c r="O690" s="809">
        <v>8.1471533886912546</v>
      </c>
      <c r="P690" s="808">
        <v>-3.0066703899163912E-3</v>
      </c>
      <c r="Q690" s="808"/>
      <c r="R690" s="809">
        <v>7.7831867428291996</v>
      </c>
      <c r="S690" s="809">
        <v>7.9514594850167448</v>
      </c>
      <c r="T690" s="808">
        <v>-2.1162497589861117E-2</v>
      </c>
      <c r="U690" s="808"/>
      <c r="V690" s="809">
        <v>7.9774474775202204</v>
      </c>
      <c r="W690" s="809">
        <v>8.0624334205124502</v>
      </c>
      <c r="X690" s="808">
        <v>-1.0540979200647836E-2</v>
      </c>
      <c r="Y690" s="808"/>
      <c r="Z690" s="809">
        <v>7.9389215090843503</v>
      </c>
      <c r="AA690" s="809">
        <v>8.2026353658319557</v>
      </c>
      <c r="AB690" s="808">
        <v>-3.2149893904354736E-2</v>
      </c>
      <c r="AC690" s="808"/>
      <c r="AD690" s="809">
        <v>7.7787958671039998</v>
      </c>
      <c r="AE690" s="809">
        <v>8.0781554628635757</v>
      </c>
      <c r="AF690" s="808">
        <v>-3.7057914660812638E-2</v>
      </c>
      <c r="AG690" s="808"/>
      <c r="AH690" s="809">
        <v>7.86637732325973</v>
      </c>
      <c r="AI690" s="809">
        <v>8.1456635104023594</v>
      </c>
      <c r="AJ690" s="808">
        <v>-3.4286487133426143E-2</v>
      </c>
      <c r="AK690" s="808"/>
    </row>
    <row r="691" spans="1:37" x14ac:dyDescent="0.25">
      <c r="A691" s="810" t="s">
        <v>853</v>
      </c>
      <c r="B691" s="809">
        <v>8.2646048895863906</v>
      </c>
      <c r="C691" s="809">
        <v>8.6497582043285703</v>
      </c>
      <c r="D691" s="808">
        <v>-4.4527639460423152E-2</v>
      </c>
      <c r="E691" s="808"/>
      <c r="F691" s="809">
        <v>11.457618440644801</v>
      </c>
      <c r="G691" s="809">
        <v>12.023944784351251</v>
      </c>
      <c r="H691" s="808">
        <v>-4.7099878938524756E-2</v>
      </c>
      <c r="I691" s="808"/>
      <c r="J691" s="809">
        <v>9.8215722564667391</v>
      </c>
      <c r="K691" s="809">
        <v>10.301691904389951</v>
      </c>
      <c r="L691" s="808">
        <v>-4.6605902445851104E-2</v>
      </c>
      <c r="M691" s="808"/>
      <c r="N691" s="809">
        <v>9.8658854351396101</v>
      </c>
      <c r="O691" s="809">
        <v>10.147280471097901</v>
      </c>
      <c r="P691" s="808">
        <v>-2.7731078958522611E-2</v>
      </c>
      <c r="Q691" s="808"/>
      <c r="R691" s="809">
        <v>12.3969707592286</v>
      </c>
      <c r="S691" s="809">
        <v>12.625982956818149</v>
      </c>
      <c r="T691" s="808">
        <v>-1.813816780624438E-2</v>
      </c>
      <c r="U691" s="808"/>
      <c r="V691" s="809">
        <v>10.968584013849201</v>
      </c>
      <c r="W691" s="809">
        <v>11.225430505715451</v>
      </c>
      <c r="X691" s="808">
        <v>-2.2880769849804548E-2</v>
      </c>
      <c r="Y691" s="808"/>
      <c r="Z691" s="809">
        <v>9.0183712932751803</v>
      </c>
      <c r="AA691" s="809">
        <v>9.3470099064590393</v>
      </c>
      <c r="AB691" s="808">
        <v>-3.5159758732764446E-2</v>
      </c>
      <c r="AC691" s="808"/>
      <c r="AD691" s="809">
        <v>11.8513013085054</v>
      </c>
      <c r="AE691" s="809">
        <v>12.2716825002215</v>
      </c>
      <c r="AF691" s="808">
        <v>-3.4256198504851475E-2</v>
      </c>
      <c r="AG691" s="808"/>
      <c r="AH691" s="809">
        <v>10.3340013622883</v>
      </c>
      <c r="AI691" s="809">
        <v>10.70852128202065</v>
      </c>
      <c r="AJ691" s="808">
        <v>-3.4974009003573635E-2</v>
      </c>
      <c r="AK691" s="808"/>
    </row>
    <row r="692" spans="1:37" x14ac:dyDescent="0.25">
      <c r="A692" s="810" t="s">
        <v>852</v>
      </c>
      <c r="B692" s="809">
        <v>11.1701408417584</v>
      </c>
      <c r="C692" s="809">
        <v>11.51086978954565</v>
      </c>
      <c r="D692" s="808">
        <v>-2.9600625670938026E-2</v>
      </c>
      <c r="E692" s="808"/>
      <c r="F692" s="809">
        <v>16.0368287081006</v>
      </c>
      <c r="G692" s="809">
        <v>16.664776781026752</v>
      </c>
      <c r="H692" s="808">
        <v>-3.7681157160237878E-2</v>
      </c>
      <c r="I692" s="808"/>
      <c r="J692" s="809">
        <v>13.556198376213001</v>
      </c>
      <c r="K692" s="809">
        <v>14.0398743275305</v>
      </c>
      <c r="L692" s="808">
        <v>-3.4450162446900905E-2</v>
      </c>
      <c r="M692" s="808"/>
      <c r="N692" s="809">
        <v>14.532696214914999</v>
      </c>
      <c r="O692" s="809">
        <v>15.090244452585999</v>
      </c>
      <c r="P692" s="808">
        <v>-3.6947594813512348E-2</v>
      </c>
      <c r="Q692" s="808"/>
      <c r="R692" s="809">
        <v>19.735077074488199</v>
      </c>
      <c r="S692" s="809">
        <v>21.5610472897393</v>
      </c>
      <c r="T692" s="808">
        <v>-8.4688382280950825E-2</v>
      </c>
      <c r="U692" s="808"/>
      <c r="V692" s="809">
        <v>16.768000017167001</v>
      </c>
      <c r="W692" s="809">
        <v>17.90622209508955</v>
      </c>
      <c r="X692" s="808">
        <v>-6.3565729938906856E-2</v>
      </c>
      <c r="Y692" s="808"/>
      <c r="Z692" s="809">
        <v>12.810425914399501</v>
      </c>
      <c r="AA692" s="809">
        <v>13.234800665189301</v>
      </c>
      <c r="AB692" s="808">
        <v>-3.2065065543904085E-2</v>
      </c>
      <c r="AC692" s="808"/>
      <c r="AD692" s="809">
        <v>17.616884309981302</v>
      </c>
      <c r="AE692" s="809">
        <v>18.752003109252797</v>
      </c>
      <c r="AF692" s="808">
        <v>-6.0533202381530857E-2</v>
      </c>
      <c r="AG692" s="808"/>
      <c r="AH692" s="809">
        <v>15.032994887703101</v>
      </c>
      <c r="AI692" s="809">
        <v>15.802445811742199</v>
      </c>
      <c r="AJ692" s="808">
        <v>-4.8691888154892372E-2</v>
      </c>
      <c r="AK692" s="808"/>
    </row>
    <row r="693" spans="1:37" x14ac:dyDescent="0.25">
      <c r="A693" s="810" t="s">
        <v>851</v>
      </c>
      <c r="B693" s="809">
        <v>15.3232470450272</v>
      </c>
      <c r="C693" s="809">
        <v>16.729578652212602</v>
      </c>
      <c r="D693" s="808">
        <v>-8.4062583787751582E-2</v>
      </c>
      <c r="E693" s="808"/>
      <c r="F693" s="809">
        <v>21.3078300339176</v>
      </c>
      <c r="G693" s="809">
        <v>22.729983250709999</v>
      </c>
      <c r="H693" s="808">
        <v>-6.2567279575446944E-2</v>
      </c>
      <c r="I693" s="808"/>
      <c r="J693" s="809">
        <v>18.184614468413599</v>
      </c>
      <c r="K693" s="809">
        <v>19.598777151796547</v>
      </c>
      <c r="L693" s="808">
        <v>-7.215565912250381E-2</v>
      </c>
      <c r="M693" s="808"/>
      <c r="N693" s="809">
        <v>22.448943264023502</v>
      </c>
      <c r="O693" s="809">
        <v>24.084736540948448</v>
      </c>
      <c r="P693" s="808">
        <v>-6.7918254955531665E-2</v>
      </c>
      <c r="Q693" s="808"/>
      <c r="R693" s="809">
        <v>29.714395369654898</v>
      </c>
      <c r="S693" s="809">
        <v>32.032399446564852</v>
      </c>
      <c r="T693" s="808">
        <v>-7.2364359740729203E-2</v>
      </c>
      <c r="U693" s="808"/>
      <c r="V693" s="809">
        <v>25.7142576072293</v>
      </c>
      <c r="W693" s="809">
        <v>27.720920242218298</v>
      </c>
      <c r="X693" s="808">
        <v>-7.2388023826600797E-2</v>
      </c>
      <c r="Y693" s="808"/>
      <c r="Z693" s="809">
        <v>18.7890053183575</v>
      </c>
      <c r="AA693" s="809">
        <v>20.233870329085899</v>
      </c>
      <c r="AB693" s="808">
        <v>-7.1408237140445974E-2</v>
      </c>
      <c r="AC693" s="808"/>
      <c r="AD693" s="809">
        <v>25.154850131885102</v>
      </c>
      <c r="AE693" s="809">
        <v>26.970035564539202</v>
      </c>
      <c r="AF693" s="808">
        <v>-6.7303783426995042E-2</v>
      </c>
      <c r="AG693" s="808"/>
      <c r="AH693" s="809">
        <v>21.7462643911567</v>
      </c>
      <c r="AI693" s="809">
        <v>23.3899517210243</v>
      </c>
      <c r="AJ693" s="808">
        <v>-7.0273224565493841E-2</v>
      </c>
      <c r="AK693" s="808"/>
    </row>
    <row r="694" spans="1:37" x14ac:dyDescent="0.25">
      <c r="A694" s="810" t="s">
        <v>850</v>
      </c>
      <c r="B694" s="809">
        <v>19.945889680015799</v>
      </c>
      <c r="C694" s="809">
        <v>20.65376402455815</v>
      </c>
      <c r="D694" s="808">
        <v>-3.4273382018922056E-2</v>
      </c>
      <c r="E694" s="808"/>
      <c r="F694" s="809">
        <v>28.8621716433499</v>
      </c>
      <c r="G694" s="809">
        <v>29.932277755939047</v>
      </c>
      <c r="H694" s="808">
        <v>-3.5750908143862239E-2</v>
      </c>
      <c r="I694" s="808"/>
      <c r="J694" s="809">
        <v>24.166539760223699</v>
      </c>
      <c r="K694" s="809">
        <v>25.067191148596798</v>
      </c>
      <c r="L694" s="808">
        <v>-3.5929489787431379E-2</v>
      </c>
      <c r="M694" s="808"/>
      <c r="N694" s="809">
        <v>30.837974553845601</v>
      </c>
      <c r="O694" s="809">
        <v>32.793123191918696</v>
      </c>
      <c r="P694" s="808">
        <v>-5.9620690186499445E-2</v>
      </c>
      <c r="Q694" s="808"/>
      <c r="R694" s="809">
        <v>37.3544332650036</v>
      </c>
      <c r="S694" s="809">
        <v>37.355664594539</v>
      </c>
      <c r="T694" s="808">
        <v>-3.29623244229608E-5</v>
      </c>
      <c r="U694" s="808"/>
      <c r="V694" s="809">
        <v>33.809920212386302</v>
      </c>
      <c r="W694" s="809">
        <v>34.881704659498048</v>
      </c>
      <c r="X694" s="808">
        <v>-3.0726263454555865E-2</v>
      </c>
      <c r="Y694" s="808"/>
      <c r="Z694" s="809">
        <v>24.860496963024101</v>
      </c>
      <c r="AA694" s="809">
        <v>25.988168765053551</v>
      </c>
      <c r="AB694" s="808">
        <v>-4.3391737687414028E-2</v>
      </c>
      <c r="AC694" s="808"/>
      <c r="AD694" s="809">
        <v>32.548276930385398</v>
      </c>
      <c r="AE694" s="809">
        <v>33.0635131841656</v>
      </c>
      <c r="AF694" s="808">
        <v>-1.5583227677903056E-2</v>
      </c>
      <c r="AG694" s="808"/>
      <c r="AH694" s="809">
        <v>28.4406813501062</v>
      </c>
      <c r="AI694" s="809">
        <v>29.299047914003353</v>
      </c>
      <c r="AJ694" s="808">
        <v>-2.9296739143762435E-2</v>
      </c>
      <c r="AK694" s="808"/>
    </row>
    <row r="695" spans="1:37" x14ac:dyDescent="0.25">
      <c r="A695" s="810" t="s">
        <v>849</v>
      </c>
      <c r="B695" s="809">
        <v>22.759264084073902</v>
      </c>
      <c r="C695" s="809">
        <v>24.189931080207252</v>
      </c>
      <c r="D695" s="808">
        <v>-5.9143078638365966E-2</v>
      </c>
      <c r="E695" s="808"/>
      <c r="F695" s="809">
        <v>34.014459317685798</v>
      </c>
      <c r="G695" s="809">
        <v>35.776341867780999</v>
      </c>
      <c r="H695" s="808">
        <v>-4.9247140934828078E-2</v>
      </c>
      <c r="I695" s="808"/>
      <c r="J695" s="809">
        <v>27.994508884567399</v>
      </c>
      <c r="K695" s="809">
        <v>29.600198308058449</v>
      </c>
      <c r="L695" s="808">
        <v>-5.4245900881478633E-2</v>
      </c>
      <c r="M695" s="808"/>
      <c r="N695" s="809">
        <v>35.634987091295102</v>
      </c>
      <c r="O695" s="809">
        <v>38.763175866411046</v>
      </c>
      <c r="P695" s="808">
        <v>-8.0700012452451647E-2</v>
      </c>
      <c r="Q695" s="808"/>
      <c r="R695" s="809">
        <v>44.920783470285997</v>
      </c>
      <c r="S695" s="809">
        <v>48.315537261576594</v>
      </c>
      <c r="T695" s="808">
        <v>-7.0262155482441635E-2</v>
      </c>
      <c r="U695" s="808"/>
      <c r="V695" s="809">
        <v>39.638257137369699</v>
      </c>
      <c r="W695" s="809">
        <v>42.896998213410001</v>
      </c>
      <c r="X695" s="808">
        <v>-7.5966645960359735E-2</v>
      </c>
      <c r="Y695" s="808"/>
      <c r="Z695" s="809">
        <v>27.915039508029501</v>
      </c>
      <c r="AA695" s="809">
        <v>29.894770493581952</v>
      </c>
      <c r="AB695" s="808">
        <v>-6.622332109816581E-2</v>
      </c>
      <c r="AC695" s="808"/>
      <c r="AD695" s="809">
        <v>38.026690295685903</v>
      </c>
      <c r="AE695" s="809">
        <v>40.278790850873904</v>
      </c>
      <c r="AF695" s="808">
        <v>-5.5912814352497835E-2</v>
      </c>
      <c r="AG695" s="808"/>
      <c r="AH695" s="809">
        <v>32.485679724358</v>
      </c>
      <c r="AI695" s="809">
        <v>34.609800992218695</v>
      </c>
      <c r="AJ695" s="808">
        <v>-6.1373403110242079E-2</v>
      </c>
      <c r="AK695" s="808"/>
    </row>
    <row r="696" spans="1:37" x14ac:dyDescent="0.25">
      <c r="A696" s="810" t="s">
        <v>848</v>
      </c>
      <c r="B696" s="809">
        <v>25.195825627031301</v>
      </c>
      <c r="C696" s="809">
        <v>25.54701615282745</v>
      </c>
      <c r="D696" s="808">
        <v>-1.3746831477118719E-2</v>
      </c>
      <c r="E696" s="808"/>
      <c r="F696" s="809">
        <v>36.468287860732602</v>
      </c>
      <c r="G696" s="809">
        <v>38.458340634375404</v>
      </c>
      <c r="H696" s="808">
        <v>-5.1745674431517813E-2</v>
      </c>
      <c r="I696" s="808"/>
      <c r="J696" s="809">
        <v>30.258262494826202</v>
      </c>
      <c r="K696" s="809">
        <v>31.373840665567002</v>
      </c>
      <c r="L696" s="808">
        <v>-3.5557590243172073E-2</v>
      </c>
      <c r="M696" s="808"/>
      <c r="N696" s="809">
        <v>38.216471994272403</v>
      </c>
      <c r="O696" s="809">
        <v>41.726576820420199</v>
      </c>
      <c r="P696" s="808">
        <v>-8.412156217018063E-2</v>
      </c>
      <c r="Q696" s="808"/>
      <c r="R696" s="809">
        <v>49.265187799667601</v>
      </c>
      <c r="S696" s="809">
        <v>53.312092374829099</v>
      </c>
      <c r="T696" s="808">
        <v>-7.5909693183834101E-2</v>
      </c>
      <c r="U696" s="808"/>
      <c r="V696" s="809">
        <v>42.662926446310003</v>
      </c>
      <c r="W696" s="809">
        <v>46.438728088623705</v>
      </c>
      <c r="X696" s="808">
        <v>-8.1307171787908555E-2</v>
      </c>
      <c r="Y696" s="808"/>
      <c r="Z696" s="809">
        <v>29.9285597701444</v>
      </c>
      <c r="AA696" s="809">
        <v>31.31155657391875</v>
      </c>
      <c r="AB696" s="808">
        <v>-4.4168893376777395E-2</v>
      </c>
      <c r="AC696" s="808"/>
      <c r="AD696" s="809">
        <v>40.570228744324297</v>
      </c>
      <c r="AE696" s="809">
        <v>43.14775096275055</v>
      </c>
      <c r="AF696" s="808">
        <v>-5.9737116325053137E-2</v>
      </c>
      <c r="AG696" s="808"/>
      <c r="AH696" s="809">
        <v>34.536470057718297</v>
      </c>
      <c r="AI696" s="809">
        <v>36.474570287717</v>
      </c>
      <c r="AJ696" s="808">
        <v>-5.3135656286302249E-2</v>
      </c>
      <c r="AK696" s="808"/>
    </row>
    <row r="697" spans="1:37" x14ac:dyDescent="0.25">
      <c r="A697" s="810" t="s">
        <v>847</v>
      </c>
      <c r="B697" s="809">
        <v>23.88199844563</v>
      </c>
      <c r="C697" s="809">
        <v>24.284993198394851</v>
      </c>
      <c r="D697" s="808">
        <v>-1.6594394302382898E-2</v>
      </c>
      <c r="E697" s="808"/>
      <c r="F697" s="809">
        <v>39.588643819234299</v>
      </c>
      <c r="G697" s="809">
        <v>40.513405907922603</v>
      </c>
      <c r="H697" s="808">
        <v>-2.2826076158347926E-2</v>
      </c>
      <c r="I697" s="808"/>
      <c r="J697" s="809">
        <v>30.802026220124102</v>
      </c>
      <c r="K697" s="809">
        <v>31.473952959424849</v>
      </c>
      <c r="L697" s="808">
        <v>-2.134866059458667E-2</v>
      </c>
      <c r="M697" s="808"/>
      <c r="N697" s="809">
        <v>34.236097464786098</v>
      </c>
      <c r="O697" s="809">
        <v>36.922402976748948</v>
      </c>
      <c r="P697" s="808">
        <v>-7.2755435599749299E-2</v>
      </c>
      <c r="Q697" s="808"/>
      <c r="R697" s="809">
        <v>45.448242109277302</v>
      </c>
      <c r="S697" s="809">
        <v>47.781165026011152</v>
      </c>
      <c r="T697" s="808">
        <v>-4.8825157684285241E-2</v>
      </c>
      <c r="U697" s="808"/>
      <c r="V697" s="809">
        <v>38.615114799344802</v>
      </c>
      <c r="W697" s="809">
        <v>41.186324366439194</v>
      </c>
      <c r="X697" s="808">
        <v>-6.2428721344931437E-2</v>
      </c>
      <c r="Y697" s="808"/>
      <c r="Z697" s="809">
        <v>27.471861921905401</v>
      </c>
      <c r="AA697" s="809">
        <v>28.647740017770452</v>
      </c>
      <c r="AB697" s="808">
        <v>-4.10461032924637E-2</v>
      </c>
      <c r="AC697" s="808"/>
      <c r="AD697" s="809">
        <v>41.355907599876097</v>
      </c>
      <c r="AE697" s="809">
        <v>42.693958475305251</v>
      </c>
      <c r="AF697" s="808">
        <v>-3.1340520373698784E-2</v>
      </c>
      <c r="AG697" s="808"/>
      <c r="AH697" s="809">
        <v>33.361397838054302</v>
      </c>
      <c r="AI697" s="809">
        <v>34.639654702492003</v>
      </c>
      <c r="AJ697" s="808">
        <v>-3.6901547530314792E-2</v>
      </c>
      <c r="AK697" s="808"/>
    </row>
    <row r="698" spans="1:37" x14ac:dyDescent="0.25">
      <c r="A698" s="810" t="s">
        <v>846</v>
      </c>
      <c r="B698" s="809">
        <v>22.582921665490399</v>
      </c>
      <c r="C698" s="809">
        <v>23.187264485813152</v>
      </c>
      <c r="D698" s="808">
        <v>-2.6063566950405584E-2</v>
      </c>
      <c r="E698" s="808"/>
      <c r="F698" s="809">
        <v>36.347188529928403</v>
      </c>
      <c r="G698" s="809">
        <v>38.400286924259547</v>
      </c>
      <c r="H698" s="808">
        <v>-5.3465704524048502E-2</v>
      </c>
      <c r="I698" s="808"/>
      <c r="J698" s="809">
        <v>28.4342103580782</v>
      </c>
      <c r="K698" s="809">
        <v>29.654170605153951</v>
      </c>
      <c r="L698" s="808">
        <v>-4.1139584152244647E-2</v>
      </c>
      <c r="M698" s="808"/>
      <c r="N698" s="809">
        <v>29.635791226861301</v>
      </c>
      <c r="O698" s="809">
        <v>32.300620805669901</v>
      </c>
      <c r="P698" s="808">
        <v>-8.2500878074170905E-2</v>
      </c>
      <c r="Q698" s="808"/>
      <c r="R698" s="809">
        <v>38.2672222266144</v>
      </c>
      <c r="S698" s="809">
        <v>41.394120964893347</v>
      </c>
      <c r="T698" s="808">
        <v>-7.5539682094732524E-2</v>
      </c>
      <c r="U698" s="808"/>
      <c r="V698" s="809">
        <v>32.861983216746196</v>
      </c>
      <c r="W698" s="809">
        <v>35.73970726076675</v>
      </c>
      <c r="X698" s="808">
        <v>-8.0518959571321769E-2</v>
      </c>
      <c r="Y698" s="808"/>
      <c r="Z698" s="809">
        <v>25.067283825705701</v>
      </c>
      <c r="AA698" s="809">
        <v>26.425400090740851</v>
      </c>
      <c r="AB698" s="808">
        <v>-5.139435014688834E-2</v>
      </c>
      <c r="AC698" s="808"/>
      <c r="AD698" s="809">
        <v>36.932882485258801</v>
      </c>
      <c r="AE698" s="809">
        <v>39.3340455610739</v>
      </c>
      <c r="AF698" s="808">
        <v>-6.1045413497750112E-2</v>
      </c>
      <c r="AG698" s="808"/>
      <c r="AH698" s="809">
        <v>29.908606541029201</v>
      </c>
      <c r="AI698" s="809">
        <v>31.708369570208951</v>
      </c>
      <c r="AJ698" s="808">
        <v>-5.6759872979110434E-2</v>
      </c>
      <c r="AK698" s="808"/>
    </row>
    <row r="699" spans="1:37" x14ac:dyDescent="0.25">
      <c r="A699" s="810" t="s">
        <v>845</v>
      </c>
      <c r="B699" s="809">
        <v>20.199148440725899</v>
      </c>
      <c r="C699" s="809">
        <v>21.098999732153199</v>
      </c>
      <c r="D699" s="808">
        <v>-4.2649002457495561E-2</v>
      </c>
      <c r="E699" s="808"/>
      <c r="F699" s="809">
        <v>32.7768794028527</v>
      </c>
      <c r="G699" s="809">
        <v>31.646985110521001</v>
      </c>
      <c r="H699" s="808">
        <v>3.5703062657809592E-2</v>
      </c>
      <c r="I699" s="808"/>
      <c r="J699" s="809">
        <v>25.196365195856</v>
      </c>
      <c r="K699" s="809">
        <v>25.30450779678895</v>
      </c>
      <c r="L699" s="808">
        <v>-4.2736496517301699E-3</v>
      </c>
      <c r="M699" s="808"/>
      <c r="N699" s="809">
        <v>25.478826216833301</v>
      </c>
      <c r="O699" s="809">
        <v>27.542947719437301</v>
      </c>
      <c r="P699" s="808">
        <v>-7.4941924286024433E-2</v>
      </c>
      <c r="Q699" s="808"/>
      <c r="R699" s="809">
        <v>34.561873723329001</v>
      </c>
      <c r="S699" s="809">
        <v>36.782801332044897</v>
      </c>
      <c r="T699" s="808">
        <v>-6.0379512388607594E-2</v>
      </c>
      <c r="U699" s="808"/>
      <c r="V699" s="809">
        <v>28.706465214649899</v>
      </c>
      <c r="W699" s="809">
        <v>30.822192172831102</v>
      </c>
      <c r="X699" s="808">
        <v>-6.8642974721511096E-2</v>
      </c>
      <c r="Y699" s="808"/>
      <c r="Z699" s="809">
        <v>22.148961585980999</v>
      </c>
      <c r="AA699" s="809">
        <v>23.508281213900652</v>
      </c>
      <c r="AB699" s="808">
        <v>-5.7823012050573726E-2</v>
      </c>
      <c r="AC699" s="808"/>
      <c r="AD699" s="809">
        <v>33.363590341432698</v>
      </c>
      <c r="AE699" s="809">
        <v>33.348607614626602</v>
      </c>
      <c r="AF699" s="808">
        <v>4.4927593317343318E-4</v>
      </c>
      <c r="AG699" s="808"/>
      <c r="AH699" s="809">
        <v>26.438139341332</v>
      </c>
      <c r="AI699" s="809">
        <v>27.277517587793952</v>
      </c>
      <c r="AJ699" s="808">
        <v>-3.0771797461421245E-2</v>
      </c>
      <c r="AK699" s="808"/>
    </row>
    <row r="700" spans="1:37" x14ac:dyDescent="0.25">
      <c r="A700" s="810" t="s">
        <v>844</v>
      </c>
      <c r="B700" s="809">
        <v>14.216770010673899</v>
      </c>
      <c r="C700" s="809">
        <v>15.600935238315</v>
      </c>
      <c r="D700" s="808">
        <v>-8.8723221172130107E-2</v>
      </c>
      <c r="E700" s="808"/>
      <c r="F700" s="809">
        <v>23.053255302248701</v>
      </c>
      <c r="G700" s="809">
        <v>23.00996960615285</v>
      </c>
      <c r="H700" s="808">
        <v>1.8811713720941095E-3</v>
      </c>
      <c r="I700" s="808"/>
      <c r="J700" s="809">
        <v>17.160771844369702</v>
      </c>
      <c r="K700" s="809">
        <v>18.063268779309301</v>
      </c>
      <c r="L700" s="808">
        <v>-4.9963101693607653E-2</v>
      </c>
      <c r="M700" s="808"/>
      <c r="N700" s="809">
        <v>14.7885571167559</v>
      </c>
      <c r="O700" s="809">
        <v>15.472036722009999</v>
      </c>
      <c r="P700" s="808">
        <v>-4.4175154023633124E-2</v>
      </c>
      <c r="Q700" s="808"/>
      <c r="R700" s="809">
        <v>24.395761951879098</v>
      </c>
      <c r="S700" s="809">
        <v>21.278293300013001</v>
      </c>
      <c r="T700" s="808">
        <v>0.14650933737548363</v>
      </c>
      <c r="U700" s="808"/>
      <c r="V700" s="809">
        <v>17.5795633616559</v>
      </c>
      <c r="W700" s="809">
        <v>17.218852642255499</v>
      </c>
      <c r="X700" s="808">
        <v>2.0948592040053143E-2</v>
      </c>
      <c r="Y700" s="808"/>
      <c r="Z700" s="809">
        <v>14.448442575467</v>
      </c>
      <c r="AA700" s="809">
        <v>15.548044034524999</v>
      </c>
      <c r="AB700" s="808">
        <v>-7.0722816105761824E-2</v>
      </c>
      <c r="AC700" s="808"/>
      <c r="AD700" s="809">
        <v>23.534213962136</v>
      </c>
      <c r="AE700" s="809">
        <v>22.360332222615547</v>
      </c>
      <c r="AF700" s="808">
        <v>5.2498403325741884E-2</v>
      </c>
      <c r="AG700" s="808"/>
      <c r="AH700" s="809">
        <v>17.324235508222301</v>
      </c>
      <c r="AI700" s="809">
        <v>17.726558236194499</v>
      </c>
      <c r="AJ700" s="808">
        <v>-2.2696043000085941E-2</v>
      </c>
      <c r="AK700" s="808"/>
    </row>
    <row r="701" spans="1:37" x14ac:dyDescent="0.25">
      <c r="A701" s="810" t="s">
        <v>354</v>
      </c>
      <c r="B701" s="809">
        <v>10.098728333383701</v>
      </c>
      <c r="C701" s="809">
        <v>10.256868456446451</v>
      </c>
      <c r="D701" s="808">
        <v>-1.5417973208319679E-2</v>
      </c>
      <c r="E701" s="808"/>
      <c r="F701" s="809">
        <v>12.533035194902199</v>
      </c>
      <c r="G701" s="809">
        <v>12.7679000960993</v>
      </c>
      <c r="H701" s="808">
        <v>-1.8394951356868316E-2</v>
      </c>
      <c r="I701" s="808"/>
      <c r="J701" s="809">
        <v>11.260821440053199</v>
      </c>
      <c r="K701" s="809">
        <v>11.459363368963849</v>
      </c>
      <c r="L701" s="808">
        <v>-1.7325738133793234E-2</v>
      </c>
      <c r="M701" s="808"/>
      <c r="N701" s="809">
        <v>11.5133148718214</v>
      </c>
      <c r="O701" s="809">
        <v>11.937873133990699</v>
      </c>
      <c r="P701" s="808">
        <v>-3.5563978390795128E-2</v>
      </c>
      <c r="Q701" s="808"/>
      <c r="R701" s="809">
        <v>12.4975792547549</v>
      </c>
      <c r="S701" s="809">
        <v>13.06275213373695</v>
      </c>
      <c r="T701" s="808">
        <v>-4.3265988146738835E-2</v>
      </c>
      <c r="U701" s="808"/>
      <c r="V701" s="809">
        <v>11.9605476739334</v>
      </c>
      <c r="W701" s="809">
        <v>12.451273417780051</v>
      </c>
      <c r="X701" s="808">
        <v>-3.9411691268935539E-2</v>
      </c>
      <c r="Y701" s="808"/>
      <c r="Z701" s="809">
        <v>10.7565359293027</v>
      </c>
      <c r="AA701" s="809">
        <v>11.025494166952601</v>
      </c>
      <c r="AB701" s="808">
        <v>-2.4394211595165173E-2</v>
      </c>
      <c r="AC701" s="808"/>
      <c r="AD701" s="809">
        <v>12.517359747683599</v>
      </c>
      <c r="AE701" s="809">
        <v>12.8961318552286</v>
      </c>
      <c r="AF701" s="808">
        <v>-2.9370985951220018E-2</v>
      </c>
      <c r="AG701" s="808"/>
      <c r="AH701" s="809">
        <v>11.5787221544178</v>
      </c>
      <c r="AI701" s="809">
        <v>11.902525822219999</v>
      </c>
      <c r="AJ701" s="808">
        <v>-2.7204617964172995E-2</v>
      </c>
      <c r="AK701" s="808"/>
    </row>
    <row r="702" spans="1:37" x14ac:dyDescent="0.25">
      <c r="A702" s="817"/>
      <c r="B702" s="809"/>
      <c r="C702" s="809"/>
      <c r="D702" s="808"/>
      <c r="E702" s="808"/>
      <c r="F702" s="809"/>
      <c r="G702" s="809"/>
      <c r="H702" s="808"/>
      <c r="I702" s="808"/>
      <c r="J702" s="809"/>
      <c r="K702" s="809"/>
      <c r="L702" s="808"/>
      <c r="M702" s="808"/>
      <c r="N702" s="809"/>
      <c r="O702" s="809"/>
      <c r="P702" s="808"/>
      <c r="Q702" s="808"/>
      <c r="R702" s="809"/>
      <c r="S702" s="809"/>
      <c r="T702" s="808"/>
      <c r="U702" s="808"/>
      <c r="V702" s="809"/>
      <c r="W702" s="809"/>
      <c r="X702" s="808"/>
      <c r="Y702" s="808"/>
      <c r="Z702" s="809"/>
      <c r="AA702" s="809"/>
      <c r="AB702" s="808"/>
      <c r="AC702" s="808"/>
      <c r="AD702" s="809"/>
      <c r="AE702" s="809"/>
      <c r="AF702" s="808"/>
      <c r="AG702" s="808"/>
      <c r="AH702" s="809"/>
      <c r="AI702" s="809"/>
      <c r="AJ702" s="808"/>
      <c r="AK702" s="808"/>
    </row>
    <row r="703" spans="1:37" x14ac:dyDescent="0.25">
      <c r="A703" s="813" t="s">
        <v>864</v>
      </c>
      <c r="B703" s="812"/>
      <c r="C703" s="812"/>
      <c r="D703" s="811"/>
      <c r="E703" s="811"/>
      <c r="F703" s="812"/>
      <c r="G703" s="812"/>
      <c r="H703" s="811"/>
      <c r="I703" s="811"/>
      <c r="J703" s="812"/>
      <c r="K703" s="812"/>
      <c r="L703" s="811"/>
      <c r="M703" s="811"/>
      <c r="N703" s="812"/>
      <c r="O703" s="812"/>
      <c r="P703" s="811"/>
      <c r="Q703" s="811"/>
      <c r="R703" s="812"/>
      <c r="S703" s="812"/>
      <c r="T703" s="811"/>
      <c r="U703" s="811"/>
      <c r="V703" s="812"/>
      <c r="W703" s="812"/>
      <c r="X703" s="811"/>
      <c r="Y703" s="811"/>
      <c r="Z703" s="812"/>
      <c r="AA703" s="812"/>
      <c r="AB703" s="811"/>
      <c r="AC703" s="811"/>
      <c r="AD703" s="812"/>
      <c r="AE703" s="812"/>
      <c r="AF703" s="811"/>
      <c r="AG703" s="811"/>
      <c r="AH703" s="812"/>
      <c r="AI703" s="812"/>
      <c r="AJ703" s="811"/>
      <c r="AK703" s="811"/>
    </row>
    <row r="704" spans="1:37" x14ac:dyDescent="0.25">
      <c r="A704" s="810" t="s">
        <v>862</v>
      </c>
      <c r="B704" s="809">
        <v>6.9520305259025694E-2</v>
      </c>
      <c r="C704" s="809">
        <v>8.6098501946063846E-2</v>
      </c>
      <c r="D704" s="808">
        <v>-0.19254918857268288</v>
      </c>
      <c r="E704" s="808"/>
      <c r="F704" s="809">
        <v>4.4775003369318903E-2</v>
      </c>
      <c r="G704" s="809">
        <v>6.2617208294472246E-2</v>
      </c>
      <c r="H704" s="808">
        <v>-0.28494091977473907</v>
      </c>
      <c r="I704" s="808"/>
      <c r="J704" s="809">
        <v>5.6934224118612597E-2</v>
      </c>
      <c r="K704" s="809">
        <v>7.4177222567539502E-2</v>
      </c>
      <c r="L704" s="808">
        <v>-0.23245678190804311</v>
      </c>
      <c r="M704" s="808"/>
      <c r="N704" s="809">
        <v>2.3461395798202601E-2</v>
      </c>
      <c r="O704" s="809">
        <v>2.3022645240731249E-2</v>
      </c>
      <c r="P704" s="808">
        <v>1.9057347793168544E-2</v>
      </c>
      <c r="Q704" s="808"/>
      <c r="R704" s="809">
        <v>9.1147275311703593E-2</v>
      </c>
      <c r="S704" s="809">
        <v>8.9168258744402248E-2</v>
      </c>
      <c r="T704" s="808">
        <v>2.2194182046036449E-2</v>
      </c>
      <c r="U704" s="808"/>
      <c r="V704" s="809">
        <v>5.77979690487197E-2</v>
      </c>
      <c r="W704" s="809">
        <v>5.662866226002005E-2</v>
      </c>
      <c r="X704" s="808">
        <v>2.0648674046555786E-2</v>
      </c>
      <c r="Y704" s="808"/>
      <c r="Z704" s="809">
        <v>4.6633052784997797E-2</v>
      </c>
      <c r="AA704" s="809">
        <v>5.5621079069749696E-2</v>
      </c>
      <c r="AB704" s="808">
        <v>-0.16159388553898377</v>
      </c>
      <c r="AC704" s="808"/>
      <c r="AD704" s="809">
        <v>6.7756186139788802E-2</v>
      </c>
      <c r="AE704" s="809">
        <v>7.5456003202266198E-2</v>
      </c>
      <c r="AF704" s="808">
        <v>-0.10204379685785087</v>
      </c>
      <c r="AG704" s="808"/>
      <c r="AH704" s="809">
        <v>5.7362845293491303E-2</v>
      </c>
      <c r="AI704" s="809">
        <v>6.5694644971584254E-2</v>
      </c>
      <c r="AJ704" s="808">
        <v>-0.1268261618842268</v>
      </c>
      <c r="AK704" s="808"/>
    </row>
    <row r="705" spans="1:37" x14ac:dyDescent="0.25">
      <c r="A705" s="810" t="s">
        <v>861</v>
      </c>
      <c r="B705" s="809">
        <v>0.41809772025009401</v>
      </c>
      <c r="C705" s="809">
        <v>0.37177998537166201</v>
      </c>
      <c r="D705" s="808">
        <v>0.12458372344097264</v>
      </c>
      <c r="E705" s="808"/>
      <c r="F705" s="809">
        <v>0.51610721806631699</v>
      </c>
      <c r="G705" s="809">
        <v>0.55950706764575253</v>
      </c>
      <c r="H705" s="808">
        <v>-7.7568009573229943E-2</v>
      </c>
      <c r="I705" s="808"/>
      <c r="J705" s="809">
        <v>0.46791153111606298</v>
      </c>
      <c r="K705" s="809">
        <v>0.46719581687606404</v>
      </c>
      <c r="L705" s="808">
        <v>1.5319363190891017E-3</v>
      </c>
      <c r="M705" s="808"/>
      <c r="N705" s="809">
        <v>0.347443283011036</v>
      </c>
      <c r="O705" s="809">
        <v>0.4768968876473505</v>
      </c>
      <c r="P705" s="808">
        <v>-0.27144988359001654</v>
      </c>
      <c r="Q705" s="808"/>
      <c r="R705" s="809">
        <v>0.40420271116273898</v>
      </c>
      <c r="S705" s="809">
        <v>0.56899841571586951</v>
      </c>
      <c r="T705" s="808">
        <v>-0.28962418875243684</v>
      </c>
      <c r="U705" s="808"/>
      <c r="V705" s="809">
        <v>0.376262939383185</v>
      </c>
      <c r="W705" s="809">
        <v>0.52368364750158647</v>
      </c>
      <c r="X705" s="808">
        <v>-0.28150718247881679</v>
      </c>
      <c r="Y705" s="808"/>
      <c r="Z705" s="809">
        <v>0.382122430399154</v>
      </c>
      <c r="AA705" s="809">
        <v>0.4242358366198915</v>
      </c>
      <c r="AB705" s="808">
        <v>-9.9268856106728295E-2</v>
      </c>
      <c r="AC705" s="808"/>
      <c r="AD705" s="809">
        <v>0.45918492003827299</v>
      </c>
      <c r="AE705" s="809">
        <v>0.56423973576606357</v>
      </c>
      <c r="AF705" s="808">
        <v>-0.18618826195421798</v>
      </c>
      <c r="AG705" s="808"/>
      <c r="AH705" s="809">
        <v>0.42127005750302898</v>
      </c>
      <c r="AI705" s="809">
        <v>0.49537607171521547</v>
      </c>
      <c r="AJ705" s="808">
        <v>-0.14959546583588107</v>
      </c>
      <c r="AK705" s="808"/>
    </row>
    <row r="706" spans="1:37" x14ac:dyDescent="0.25">
      <c r="A706" s="810" t="s">
        <v>860</v>
      </c>
      <c r="B706" s="809">
        <v>1.15714428415934</v>
      </c>
      <c r="C706" s="809">
        <v>1.1523400128836649</v>
      </c>
      <c r="D706" s="808">
        <v>4.1691438481361509E-3</v>
      </c>
      <c r="E706" s="808"/>
      <c r="F706" s="809">
        <v>1.10681847989863</v>
      </c>
      <c r="G706" s="809">
        <v>1.0770081569884</v>
      </c>
      <c r="H706" s="808">
        <v>2.7678827422800176E-2</v>
      </c>
      <c r="I706" s="808"/>
      <c r="J706" s="809">
        <v>1.13153957168373</v>
      </c>
      <c r="K706" s="809">
        <v>1.11400982767993</v>
      </c>
      <c r="L706" s="808">
        <v>1.5735717556736459E-2</v>
      </c>
      <c r="M706" s="808"/>
      <c r="N706" s="809">
        <v>1.0138381026541801</v>
      </c>
      <c r="O706" s="809">
        <v>1.1498884733360502</v>
      </c>
      <c r="P706" s="808">
        <v>-0.11831614442326002</v>
      </c>
      <c r="Q706" s="808"/>
      <c r="R706" s="809">
        <v>0.68716061533649397</v>
      </c>
      <c r="S706" s="809">
        <v>0.77324668718430156</v>
      </c>
      <c r="T706" s="808">
        <v>-0.11133067011419238</v>
      </c>
      <c r="U706" s="808"/>
      <c r="V706" s="809">
        <v>0.84854764263133797</v>
      </c>
      <c r="W706" s="809">
        <v>0.95937293049158201</v>
      </c>
      <c r="X706" s="808">
        <v>-0.11551846454898122</v>
      </c>
      <c r="Y706" s="808"/>
      <c r="Z706" s="809">
        <v>1.08228864201057</v>
      </c>
      <c r="AA706" s="809">
        <v>1.1510817033589</v>
      </c>
      <c r="AB706" s="808">
        <v>-5.976383878536972E-2</v>
      </c>
      <c r="AC706" s="808"/>
      <c r="AD706" s="809">
        <v>0.88878634003305901</v>
      </c>
      <c r="AE706" s="809">
        <v>0.922168783363853</v>
      </c>
      <c r="AF706" s="808">
        <v>-3.6199927749693231E-2</v>
      </c>
      <c r="AG706" s="808"/>
      <c r="AH706" s="809">
        <v>0.98412143496155802</v>
      </c>
      <c r="AI706" s="809">
        <v>1.03495682957646</v>
      </c>
      <c r="AJ706" s="808">
        <v>-4.9118372053939235E-2</v>
      </c>
      <c r="AK706" s="808"/>
    </row>
    <row r="707" spans="1:37" x14ac:dyDescent="0.25">
      <c r="A707" s="810" t="s">
        <v>859</v>
      </c>
      <c r="B707" s="809">
        <v>2.7037275730899499</v>
      </c>
      <c r="C707" s="809">
        <v>2.6314685032965448</v>
      </c>
      <c r="D707" s="808">
        <v>2.7459598966464289E-2</v>
      </c>
      <c r="E707" s="808"/>
      <c r="F707" s="809">
        <v>2.5191265644859802</v>
      </c>
      <c r="G707" s="809">
        <v>2.3902672044070199</v>
      </c>
      <c r="H707" s="808">
        <v>5.3910023047372156E-2</v>
      </c>
      <c r="I707" s="808"/>
      <c r="J707" s="809">
        <v>2.6099387191407901</v>
      </c>
      <c r="K707" s="809">
        <v>2.5088409326757652</v>
      </c>
      <c r="L707" s="808">
        <v>4.0296610736975103E-2</v>
      </c>
      <c r="M707" s="808"/>
      <c r="N707" s="809">
        <v>1.68768682278746</v>
      </c>
      <c r="O707" s="809">
        <v>1.5834711689395449</v>
      </c>
      <c r="P707" s="808">
        <v>6.5814683520703826E-2</v>
      </c>
      <c r="Q707" s="808"/>
      <c r="R707" s="809">
        <v>1.4668725538793099</v>
      </c>
      <c r="S707" s="809">
        <v>1.3590514876964299</v>
      </c>
      <c r="T707" s="808">
        <v>7.9335527137117487E-2</v>
      </c>
      <c r="U707" s="808"/>
      <c r="V707" s="809">
        <v>1.57616414203213</v>
      </c>
      <c r="W707" s="809">
        <v>1.4697830954139102</v>
      </c>
      <c r="X707" s="808">
        <v>7.237873870651744E-2</v>
      </c>
      <c r="Y707" s="808"/>
      <c r="Z707" s="809">
        <v>2.16504301312</v>
      </c>
      <c r="AA707" s="809">
        <v>2.0849250453763348</v>
      </c>
      <c r="AB707" s="808">
        <v>3.8427265249338344E-2</v>
      </c>
      <c r="AC707" s="808"/>
      <c r="AD707" s="809">
        <v>1.96440044487317</v>
      </c>
      <c r="AE707" s="809">
        <v>1.85434761057981</v>
      </c>
      <c r="AF707" s="808">
        <v>5.9348545906637809E-2</v>
      </c>
      <c r="AG707" s="808"/>
      <c r="AH707" s="809">
        <v>2.0634233786763101</v>
      </c>
      <c r="AI707" s="809">
        <v>1.9679168020663951</v>
      </c>
      <c r="AJ707" s="808">
        <v>4.853181623818096E-2</v>
      </c>
      <c r="AK707" s="808"/>
    </row>
    <row r="708" spans="1:37" x14ac:dyDescent="0.25">
      <c r="A708" s="810" t="s">
        <v>858</v>
      </c>
      <c r="B708" s="809">
        <v>3.6460513806720898</v>
      </c>
      <c r="C708" s="809">
        <v>3.5035071386441849</v>
      </c>
      <c r="D708" s="808">
        <v>4.0686157152534798E-2</v>
      </c>
      <c r="E708" s="808"/>
      <c r="F708" s="809">
        <v>3.5515472028328001</v>
      </c>
      <c r="G708" s="809">
        <v>3.6086752935178499</v>
      </c>
      <c r="H708" s="808">
        <v>-1.5830765042138081E-2</v>
      </c>
      <c r="I708" s="808"/>
      <c r="J708" s="809">
        <v>3.5983998599148701</v>
      </c>
      <c r="K708" s="809">
        <v>3.5565525704444552</v>
      </c>
      <c r="L708" s="808">
        <v>1.1766250784024082E-2</v>
      </c>
      <c r="M708" s="808"/>
      <c r="N708" s="809">
        <v>2.1065938902313999</v>
      </c>
      <c r="O708" s="809">
        <v>2.3350473513021353</v>
      </c>
      <c r="P708" s="808">
        <v>-9.7836757333138749E-2</v>
      </c>
      <c r="Q708" s="808"/>
      <c r="R708" s="809">
        <v>2.1805578129029302</v>
      </c>
      <c r="S708" s="809">
        <v>2.1421976658581654</v>
      </c>
      <c r="T708" s="808">
        <v>1.7906912912911639E-2</v>
      </c>
      <c r="U708" s="808"/>
      <c r="V708" s="809">
        <v>2.1436589463695599</v>
      </c>
      <c r="W708" s="809">
        <v>2.2385807470197001</v>
      </c>
      <c r="X708" s="808">
        <v>-4.2402669984771775E-2</v>
      </c>
      <c r="Y708" s="808"/>
      <c r="Z708" s="809">
        <v>2.82781501191254</v>
      </c>
      <c r="AA708" s="809">
        <v>2.8920418570805548</v>
      </c>
      <c r="AB708" s="808">
        <v>-2.2208131258809036E-2</v>
      </c>
      <c r="AC708" s="808"/>
      <c r="AD708" s="809">
        <v>2.8270924742263901</v>
      </c>
      <c r="AE708" s="809">
        <v>2.8473620252014298</v>
      </c>
      <c r="AF708" s="808">
        <v>-7.1187122661740786E-3</v>
      </c>
      <c r="AG708" s="808"/>
      <c r="AH708" s="809">
        <v>2.82745187742576</v>
      </c>
      <c r="AI708" s="809">
        <v>2.8696029448791851</v>
      </c>
      <c r="AJ708" s="808">
        <v>-1.4688815234401617E-2</v>
      </c>
      <c r="AK708" s="808"/>
    </row>
    <row r="709" spans="1:37" x14ac:dyDescent="0.25">
      <c r="A709" s="810" t="s">
        <v>857</v>
      </c>
      <c r="B709" s="809">
        <v>4.8593608707720097</v>
      </c>
      <c r="C709" s="809">
        <v>4.562704085270985</v>
      </c>
      <c r="D709" s="808">
        <v>6.5017757004814797E-2</v>
      </c>
      <c r="E709" s="808"/>
      <c r="F709" s="809">
        <v>5.1070866767120302</v>
      </c>
      <c r="G709" s="809">
        <v>4.4087765538896857</v>
      </c>
      <c r="H709" s="808">
        <v>0.15839090829093019</v>
      </c>
      <c r="I709" s="808"/>
      <c r="J709" s="809">
        <v>4.9778766568447503</v>
      </c>
      <c r="K709" s="809">
        <v>4.4893363212630053</v>
      </c>
      <c r="L709" s="808">
        <v>0.10882239614525066</v>
      </c>
      <c r="M709" s="808"/>
      <c r="N709" s="809">
        <v>3.4255662142859502</v>
      </c>
      <c r="O709" s="809">
        <v>3.1469251723118647</v>
      </c>
      <c r="P709" s="808">
        <v>8.8543904515334865E-2</v>
      </c>
      <c r="Q709" s="808"/>
      <c r="R709" s="809">
        <v>4.1569621254292004</v>
      </c>
      <c r="S709" s="809">
        <v>3.4948377145910898</v>
      </c>
      <c r="T709" s="808">
        <v>0.18945784179726405</v>
      </c>
      <c r="U709" s="808"/>
      <c r="V709" s="809">
        <v>3.7554714236826201</v>
      </c>
      <c r="W709" s="809">
        <v>3.3034744272919352</v>
      </c>
      <c r="X709" s="808">
        <v>0.13682472994386555</v>
      </c>
      <c r="Y709" s="808"/>
      <c r="Z709" s="809">
        <v>4.2165843043292197</v>
      </c>
      <c r="AA709" s="809">
        <v>3.9485979452805848</v>
      </c>
      <c r="AB709" s="808">
        <v>6.7868737907067905E-2</v>
      </c>
      <c r="AC709" s="808"/>
      <c r="AD709" s="809">
        <v>4.7068155693032896</v>
      </c>
      <c r="AE709" s="809">
        <v>4.0362379584707995</v>
      </c>
      <c r="AF709" s="808">
        <v>0.16613926575492352</v>
      </c>
      <c r="AG709" s="808"/>
      <c r="AH709" s="809">
        <v>4.4452760187522502</v>
      </c>
      <c r="AI709" s="809">
        <v>3.9893850392654548</v>
      </c>
      <c r="AJ709" s="808">
        <v>0.11427600369472891</v>
      </c>
      <c r="AK709" s="808"/>
    </row>
    <row r="710" spans="1:37" x14ac:dyDescent="0.25">
      <c r="A710" s="810" t="s">
        <v>856</v>
      </c>
      <c r="B710" s="809">
        <v>3.76304971884645</v>
      </c>
      <c r="C710" s="809">
        <v>3.6376494502593051</v>
      </c>
      <c r="D710" s="808">
        <v>3.4472884290212717E-2</v>
      </c>
      <c r="E710" s="808"/>
      <c r="F710" s="809">
        <v>4.4197708980185197</v>
      </c>
      <c r="G710" s="809">
        <v>4.3251803235655002</v>
      </c>
      <c r="H710" s="808">
        <v>2.186974123082179E-2</v>
      </c>
      <c r="I710" s="808"/>
      <c r="J710" s="809">
        <v>4.0560649984576198</v>
      </c>
      <c r="K710" s="809">
        <v>3.9457831261860647</v>
      </c>
      <c r="L710" s="808">
        <v>2.7949298971773919E-2</v>
      </c>
      <c r="M710" s="808"/>
      <c r="N710" s="809">
        <v>2.6048456518365799</v>
      </c>
      <c r="O710" s="809">
        <v>2.6320172125939347</v>
      </c>
      <c r="P710" s="808">
        <v>-1.0323473808355688E-2</v>
      </c>
      <c r="Q710" s="808"/>
      <c r="R710" s="809">
        <v>2.8914488420451301</v>
      </c>
      <c r="S710" s="809">
        <v>3.0992141383514351</v>
      </c>
      <c r="T710" s="808">
        <v>-6.7038057724149905E-2</v>
      </c>
      <c r="U710" s="808"/>
      <c r="V710" s="809">
        <v>2.7164148446715899</v>
      </c>
      <c r="W710" s="809">
        <v>2.8142561248090452</v>
      </c>
      <c r="X710" s="808">
        <v>-3.4766302638532622E-2</v>
      </c>
      <c r="Y710" s="808"/>
      <c r="Z710" s="809">
        <v>3.2838758139159898</v>
      </c>
      <c r="AA710" s="809">
        <v>3.23181849813143</v>
      </c>
      <c r="AB710" s="808">
        <v>1.6107747330073859E-2</v>
      </c>
      <c r="AC710" s="808"/>
      <c r="AD710" s="809">
        <v>3.8721963410739701</v>
      </c>
      <c r="AE710" s="809">
        <v>3.8990457145840098</v>
      </c>
      <c r="AF710" s="808">
        <v>-6.8861397058290847E-3</v>
      </c>
      <c r="AG710" s="808"/>
      <c r="AH710" s="809">
        <v>3.5333098885536001</v>
      </c>
      <c r="AI710" s="809">
        <v>3.516131574876435</v>
      </c>
      <c r="AJ710" s="808">
        <v>4.8855719165653609E-3</v>
      </c>
      <c r="AK710" s="808"/>
    </row>
    <row r="711" spans="1:37" x14ac:dyDescent="0.25">
      <c r="A711" s="810" t="s">
        <v>855</v>
      </c>
      <c r="B711" s="809">
        <v>3.4309261576742398</v>
      </c>
      <c r="C711" s="809">
        <v>3.2733101044279351</v>
      </c>
      <c r="D711" s="808">
        <v>4.8151885466974624E-2</v>
      </c>
      <c r="E711" s="808"/>
      <c r="F711" s="809">
        <v>4.0350553785344996</v>
      </c>
      <c r="G711" s="809">
        <v>3.98919196767562</v>
      </c>
      <c r="H711" s="808">
        <v>1.1496917478654901E-2</v>
      </c>
      <c r="I711" s="808"/>
      <c r="J711" s="809">
        <v>3.7061266988046002</v>
      </c>
      <c r="K711" s="809">
        <v>3.60257012301369</v>
      </c>
      <c r="L711" s="808">
        <v>2.8745193640889122E-2</v>
      </c>
      <c r="M711" s="808"/>
      <c r="N711" s="809">
        <v>2.32262918355568</v>
      </c>
      <c r="O711" s="809">
        <v>2.212414137940335</v>
      </c>
      <c r="P711" s="808">
        <v>4.981664315251149E-2</v>
      </c>
      <c r="Q711" s="808"/>
      <c r="R711" s="809">
        <v>3.0879281763922402</v>
      </c>
      <c r="S711" s="809">
        <v>2.9820745729687648</v>
      </c>
      <c r="T711" s="808">
        <v>3.5496631902834752E-2</v>
      </c>
      <c r="U711" s="808"/>
      <c r="V711" s="809">
        <v>2.6257300895381102</v>
      </c>
      <c r="W711" s="809">
        <v>2.5217978667961001</v>
      </c>
      <c r="X711" s="808">
        <v>4.1213542175786731E-2</v>
      </c>
      <c r="Y711" s="808"/>
      <c r="Z711" s="809">
        <v>2.9435470532413599</v>
      </c>
      <c r="AA711" s="809">
        <v>2.8128777004699153</v>
      </c>
      <c r="AB711" s="808">
        <v>4.6453975851710586E-2</v>
      </c>
      <c r="AC711" s="808"/>
      <c r="AD711" s="809">
        <v>3.6742976473277298</v>
      </c>
      <c r="AE711" s="809">
        <v>3.6094819896180299</v>
      </c>
      <c r="AF711" s="808">
        <v>1.7957052534443851E-2</v>
      </c>
      <c r="AG711" s="808"/>
      <c r="AH711" s="809">
        <v>3.2584170052272099</v>
      </c>
      <c r="AI711" s="809">
        <v>3.16037350029245</v>
      </c>
      <c r="AJ711" s="808">
        <v>3.1022758837108106E-2</v>
      </c>
      <c r="AK711" s="808"/>
    </row>
    <row r="712" spans="1:37" x14ac:dyDescent="0.25">
      <c r="A712" s="810" t="s">
        <v>854</v>
      </c>
      <c r="B712" s="809">
        <v>3.7180975152729099</v>
      </c>
      <c r="C712" s="809">
        <v>3.7970352305909403</v>
      </c>
      <c r="D712" s="808">
        <v>-2.0789302843983663E-2</v>
      </c>
      <c r="E712" s="808"/>
      <c r="F712" s="809">
        <v>4.6194931022728003</v>
      </c>
      <c r="G712" s="809">
        <v>4.7443113378225945</v>
      </c>
      <c r="H712" s="808">
        <v>-2.6309031313927141E-2</v>
      </c>
      <c r="I712" s="808"/>
      <c r="J712" s="809">
        <v>4.14405235741126</v>
      </c>
      <c r="K712" s="809">
        <v>4.2482620674276106</v>
      </c>
      <c r="L712" s="808">
        <v>-2.4529962691179082E-2</v>
      </c>
      <c r="M712" s="808"/>
      <c r="N712" s="809">
        <v>2.3100645663047299</v>
      </c>
      <c r="O712" s="809">
        <v>2.5573776399756252</v>
      </c>
      <c r="P712" s="808">
        <v>-9.6705730825601674E-2</v>
      </c>
      <c r="Q712" s="808"/>
      <c r="R712" s="809">
        <v>3.76998107855789</v>
      </c>
      <c r="S712" s="809">
        <v>3.9287010922330201</v>
      </c>
      <c r="T712" s="808">
        <v>-4.0400124608338639E-2</v>
      </c>
      <c r="U712" s="808"/>
      <c r="V712" s="809">
        <v>2.9345501077644398</v>
      </c>
      <c r="W712" s="809">
        <v>3.15105206722437</v>
      </c>
      <c r="X712" s="808">
        <v>-6.870783307958403E-2</v>
      </c>
      <c r="Y712" s="808"/>
      <c r="Z712" s="809">
        <v>3.07666703466509</v>
      </c>
      <c r="AA712" s="809">
        <v>3.2398423584778149</v>
      </c>
      <c r="AB712" s="808">
        <v>-5.0365204771688363E-2</v>
      </c>
      <c r="AC712" s="808"/>
      <c r="AD712" s="809">
        <v>4.2702501319603101</v>
      </c>
      <c r="AE712" s="809">
        <v>4.4126850671141149</v>
      </c>
      <c r="AF712" s="808">
        <v>-3.2278518178265748E-2</v>
      </c>
      <c r="AG712" s="808"/>
      <c r="AH712" s="809">
        <v>3.6174143686738098</v>
      </c>
      <c r="AI712" s="809">
        <v>3.7766258093683698</v>
      </c>
      <c r="AJ712" s="808">
        <v>-4.2157059960670984E-2</v>
      </c>
      <c r="AK712" s="808"/>
    </row>
    <row r="713" spans="1:37" x14ac:dyDescent="0.25">
      <c r="A713" s="810" t="s">
        <v>853</v>
      </c>
      <c r="B713" s="809">
        <v>4.2269353252083102</v>
      </c>
      <c r="C713" s="809">
        <v>4.1462934300820944</v>
      </c>
      <c r="D713" s="808">
        <v>1.944915295698672E-2</v>
      </c>
      <c r="E713" s="808"/>
      <c r="F713" s="809">
        <v>5.6569919398361899</v>
      </c>
      <c r="G713" s="809">
        <v>5.790705903774195</v>
      </c>
      <c r="H713" s="808">
        <v>-2.3091133647601535E-2</v>
      </c>
      <c r="I713" s="808"/>
      <c r="J713" s="809">
        <v>4.92425509731794</v>
      </c>
      <c r="K713" s="809">
        <v>4.9513646137026948</v>
      </c>
      <c r="L713" s="808">
        <v>-5.4751605869885504E-3</v>
      </c>
      <c r="M713" s="808"/>
      <c r="N713" s="809">
        <v>3.2039004828314401</v>
      </c>
      <c r="O713" s="809">
        <v>3.6299697703986098</v>
      </c>
      <c r="P713" s="808">
        <v>-0.11737543685395008</v>
      </c>
      <c r="Q713" s="808"/>
      <c r="R713" s="809">
        <v>5.3600244172081499</v>
      </c>
      <c r="S713" s="809">
        <v>5.5875376899366245</v>
      </c>
      <c r="T713" s="808">
        <v>-4.0717984442097802E-2</v>
      </c>
      <c r="U713" s="808"/>
      <c r="V713" s="809">
        <v>4.1432425015817298</v>
      </c>
      <c r="W713" s="809">
        <v>4.4814442957925049</v>
      </c>
      <c r="X713" s="808">
        <v>-7.5467142262217277E-2</v>
      </c>
      <c r="Y713" s="808"/>
      <c r="Z713" s="809">
        <v>3.74536493697883</v>
      </c>
      <c r="AA713" s="809">
        <v>3.9058828019888052</v>
      </c>
      <c r="AB713" s="808">
        <v>-4.1096436618180764E-2</v>
      </c>
      <c r="AC713" s="808"/>
      <c r="AD713" s="809">
        <v>5.5325327527385104</v>
      </c>
      <c r="AE713" s="809">
        <v>5.7070945789073644</v>
      </c>
      <c r="AF713" s="808">
        <v>-3.0586811512465631E-2</v>
      </c>
      <c r="AG713" s="808"/>
      <c r="AH713" s="809">
        <v>4.5753366285297004</v>
      </c>
      <c r="AI713" s="809">
        <v>4.7443938691156102</v>
      </c>
      <c r="AJ713" s="808">
        <v>-3.5633053504772229E-2</v>
      </c>
      <c r="AK713" s="808"/>
    </row>
    <row r="714" spans="1:37" x14ac:dyDescent="0.25">
      <c r="A714" s="810" t="s">
        <v>852</v>
      </c>
      <c r="B714" s="809">
        <v>5.3695062993715803</v>
      </c>
      <c r="C714" s="809">
        <v>5.4283897841907844</v>
      </c>
      <c r="D714" s="808">
        <v>-1.0847320689957042E-2</v>
      </c>
      <c r="E714" s="808"/>
      <c r="F714" s="809">
        <v>7.1539972712361699</v>
      </c>
      <c r="G714" s="809">
        <v>7.1254686236423552</v>
      </c>
      <c r="H714" s="808">
        <v>4.0037573808347745E-3</v>
      </c>
      <c r="I714" s="808"/>
      <c r="J714" s="809">
        <v>6.2444130625587499</v>
      </c>
      <c r="K714" s="809">
        <v>6.2611404677022104</v>
      </c>
      <c r="L714" s="808">
        <v>-2.6716227226889419E-3</v>
      </c>
      <c r="M714" s="808"/>
      <c r="N714" s="809">
        <v>4.5326491835353897</v>
      </c>
      <c r="O714" s="809">
        <v>5.2045699567332049</v>
      </c>
      <c r="P714" s="808">
        <v>-0.12910207352070358</v>
      </c>
      <c r="Q714" s="808"/>
      <c r="R714" s="809">
        <v>8.2639172091273299</v>
      </c>
      <c r="S714" s="809">
        <v>9.464682837799355</v>
      </c>
      <c r="T714" s="808">
        <v>-0.12686802603426875</v>
      </c>
      <c r="U714" s="808"/>
      <c r="V714" s="809">
        <v>6.1358608341162899</v>
      </c>
      <c r="W714" s="809">
        <v>7.0584974931677653</v>
      </c>
      <c r="X714" s="808">
        <v>-0.13071289746076081</v>
      </c>
      <c r="Y714" s="808"/>
      <c r="Z714" s="809">
        <v>4.9612797922344098</v>
      </c>
      <c r="AA714" s="809">
        <v>5.3205811301264596</v>
      </c>
      <c r="AB714" s="808">
        <v>-6.753046877860687E-2</v>
      </c>
      <c r="AC714" s="808"/>
      <c r="AD714" s="809">
        <v>7.6282042583719303</v>
      </c>
      <c r="AE714" s="809">
        <v>8.1226500242458357</v>
      </c>
      <c r="AF714" s="808">
        <v>-6.087246950170222E-2</v>
      </c>
      <c r="AG714" s="808"/>
      <c r="AH714" s="809">
        <v>6.1945004059882098</v>
      </c>
      <c r="AI714" s="809">
        <v>6.6246331657852604</v>
      </c>
      <c r="AJ714" s="808">
        <v>-6.4929294805120608E-2</v>
      </c>
      <c r="AK714" s="808"/>
    </row>
    <row r="715" spans="1:37" x14ac:dyDescent="0.25">
      <c r="A715" s="810" t="s">
        <v>851</v>
      </c>
      <c r="B715" s="809">
        <v>6.2908639798804202</v>
      </c>
      <c r="C715" s="809">
        <v>6.5055953335184995</v>
      </c>
      <c r="D715" s="808">
        <v>-3.3007179609178601E-2</v>
      </c>
      <c r="E715" s="808"/>
      <c r="F715" s="809">
        <v>8.3801078041507093</v>
      </c>
      <c r="G715" s="809">
        <v>8.973089494957895</v>
      </c>
      <c r="H715" s="808">
        <v>-6.6084450750256124E-2</v>
      </c>
      <c r="I715" s="808"/>
      <c r="J715" s="809">
        <v>7.2897797321351199</v>
      </c>
      <c r="K715" s="809">
        <v>7.6854708851285096</v>
      </c>
      <c r="L715" s="808">
        <v>-5.1485609523166304E-2</v>
      </c>
      <c r="M715" s="808"/>
      <c r="N715" s="809">
        <v>6.4619639198056902</v>
      </c>
      <c r="O715" s="809">
        <v>7.1279682710783749</v>
      </c>
      <c r="P715" s="808">
        <v>-9.3435369791836406E-2</v>
      </c>
      <c r="Q715" s="808"/>
      <c r="R715" s="809">
        <v>12.1869342405037</v>
      </c>
      <c r="S715" s="809">
        <v>13.9651687357866</v>
      </c>
      <c r="T715" s="808">
        <v>-0.12733354884041362</v>
      </c>
      <c r="U715" s="808"/>
      <c r="V715" s="809">
        <v>9.0349390672315799</v>
      </c>
      <c r="W715" s="809">
        <v>10.2560985394176</v>
      </c>
      <c r="X715" s="808">
        <v>-0.11906666726072276</v>
      </c>
      <c r="Y715" s="808"/>
      <c r="Z715" s="809">
        <v>6.37408265973143</v>
      </c>
      <c r="AA715" s="809">
        <v>6.8021091698008895</v>
      </c>
      <c r="AB715" s="808">
        <v>-6.2925557262408463E-2</v>
      </c>
      <c r="AC715" s="808"/>
      <c r="AD715" s="809">
        <v>10.122191190794499</v>
      </c>
      <c r="AE715" s="809">
        <v>11.248487423346649</v>
      </c>
      <c r="AF715" s="808">
        <v>-0.1001286830987143</v>
      </c>
      <c r="AG715" s="808"/>
      <c r="AH715" s="809">
        <v>8.1152699308644607</v>
      </c>
      <c r="AI715" s="809">
        <v>8.8853614638796952</v>
      </c>
      <c r="AJ715" s="808">
        <v>-8.6669691058238893E-2</v>
      </c>
      <c r="AK715" s="808"/>
    </row>
    <row r="716" spans="1:37" x14ac:dyDescent="0.25">
      <c r="A716" s="810" t="s">
        <v>850</v>
      </c>
      <c r="B716" s="809">
        <v>7.4190230726147099</v>
      </c>
      <c r="C716" s="809">
        <v>7.1992732213191699</v>
      </c>
      <c r="D716" s="808">
        <v>3.0523893807057629E-2</v>
      </c>
      <c r="E716" s="808"/>
      <c r="F716" s="809">
        <v>10.764357637148199</v>
      </c>
      <c r="G716" s="809">
        <v>10.803470935923</v>
      </c>
      <c r="H716" s="808">
        <v>-3.6204381912801607E-3</v>
      </c>
      <c r="I716" s="808"/>
      <c r="J716" s="809">
        <v>9.0025852183816308</v>
      </c>
      <c r="K716" s="809">
        <v>8.9136495872905037</v>
      </c>
      <c r="L716" s="808">
        <v>9.9774654837156349E-3</v>
      </c>
      <c r="M716" s="808"/>
      <c r="N716" s="809">
        <v>7.7843430912619898</v>
      </c>
      <c r="O716" s="809">
        <v>8.8025926454397343</v>
      </c>
      <c r="P716" s="808">
        <v>-0.11567609625844248</v>
      </c>
      <c r="Q716" s="808"/>
      <c r="R716" s="809">
        <v>13.6483537367618</v>
      </c>
      <c r="S716" s="809">
        <v>14.7062272977952</v>
      </c>
      <c r="T716" s="808">
        <v>-7.1933714855066833E-2</v>
      </c>
      <c r="U716" s="808"/>
      <c r="V716" s="809">
        <v>10.4587283290122</v>
      </c>
      <c r="W716" s="809">
        <v>11.5050901967826</v>
      </c>
      <c r="X716" s="808">
        <v>-9.0947732688181418E-2</v>
      </c>
      <c r="Y716" s="808"/>
      <c r="Z716" s="809">
        <v>7.5838587716636603</v>
      </c>
      <c r="AA716" s="809">
        <v>7.9038145848595303</v>
      </c>
      <c r="AB716" s="808">
        <v>-4.0481189147424358E-2</v>
      </c>
      <c r="AC716" s="808"/>
      <c r="AD716" s="809">
        <v>12.0161694328976</v>
      </c>
      <c r="AE716" s="809">
        <v>12.4496810575622</v>
      </c>
      <c r="AF716" s="808">
        <v>-3.4821102858797824E-2</v>
      </c>
      <c r="AG716" s="808"/>
      <c r="AH716" s="809">
        <v>9.6479773462609106</v>
      </c>
      <c r="AI716" s="809">
        <v>10.031034656398266</v>
      </c>
      <c r="AJ716" s="808">
        <v>-3.8187218293879874E-2</v>
      </c>
      <c r="AK716" s="808"/>
    </row>
    <row r="717" spans="1:37" x14ac:dyDescent="0.25">
      <c r="A717" s="810" t="s">
        <v>849</v>
      </c>
      <c r="B717" s="809">
        <v>8.1248813455442992</v>
      </c>
      <c r="C717" s="809">
        <v>8.0984387228977948</v>
      </c>
      <c r="D717" s="808">
        <v>3.2651506730228979E-3</v>
      </c>
      <c r="E717" s="808"/>
      <c r="F717" s="809">
        <v>12.000235039086199</v>
      </c>
      <c r="G717" s="809">
        <v>12.048835259144049</v>
      </c>
      <c r="H717" s="808">
        <v>-4.0336031668261243E-3</v>
      </c>
      <c r="I717" s="808"/>
      <c r="J717" s="809">
        <v>9.9274644951995192</v>
      </c>
      <c r="K717" s="809">
        <v>9.9430739134076553</v>
      </c>
      <c r="L717" s="808">
        <v>-1.5698785248983934E-3</v>
      </c>
      <c r="M717" s="808"/>
      <c r="N717" s="809">
        <v>9.0644103589080594</v>
      </c>
      <c r="O717" s="809">
        <v>10.14445922381695</v>
      </c>
      <c r="P717" s="808">
        <v>-0.10646687428869295</v>
      </c>
      <c r="Q717" s="808"/>
      <c r="R717" s="809">
        <v>16.748515820788999</v>
      </c>
      <c r="S717" s="809">
        <v>17.591811002932999</v>
      </c>
      <c r="T717" s="808">
        <v>-4.7936803209368384E-2</v>
      </c>
      <c r="U717" s="808"/>
      <c r="V717" s="809">
        <v>12.3771632958585</v>
      </c>
      <c r="W717" s="809">
        <v>13.36733655375385</v>
      </c>
      <c r="X717" s="808">
        <v>-7.4074087527727206E-2</v>
      </c>
      <c r="Y717" s="808"/>
      <c r="Z717" s="809">
        <v>8.5010932751178903</v>
      </c>
      <c r="AA717" s="809">
        <v>8.8993673218517895</v>
      </c>
      <c r="AB717" s="808">
        <v>-4.4753074272590641E-2</v>
      </c>
      <c r="AC717" s="808"/>
      <c r="AD717" s="809">
        <v>13.747037992861101</v>
      </c>
      <c r="AE717" s="809">
        <v>14.03915446090685</v>
      </c>
      <c r="AF717" s="808">
        <v>-2.0807269330868284E-2</v>
      </c>
      <c r="AG717" s="808"/>
      <c r="AH717" s="809">
        <v>10.872350590374801</v>
      </c>
      <c r="AI717" s="809">
        <v>11.233170954676201</v>
      </c>
      <c r="AJ717" s="808">
        <v>-3.2120971518838672E-2</v>
      </c>
      <c r="AK717" s="808"/>
    </row>
    <row r="718" spans="1:37" x14ac:dyDescent="0.25">
      <c r="A718" s="810" t="s">
        <v>848</v>
      </c>
      <c r="B718" s="809">
        <v>9.2550020905591204</v>
      </c>
      <c r="C718" s="809">
        <v>8.9999756746927702</v>
      </c>
      <c r="D718" s="808">
        <v>2.8336345017405392E-2</v>
      </c>
      <c r="E718" s="808"/>
      <c r="F718" s="809">
        <v>12.4481342948046</v>
      </c>
      <c r="G718" s="809">
        <v>12.770377225003148</v>
      </c>
      <c r="H718" s="808">
        <v>-2.5233626581337664E-2</v>
      </c>
      <c r="I718" s="808"/>
      <c r="J718" s="809">
        <v>10.6890304207838</v>
      </c>
      <c r="K718" s="809">
        <v>10.70154120461285</v>
      </c>
      <c r="L718" s="808">
        <v>-1.1690637441696377E-3</v>
      </c>
      <c r="M718" s="808"/>
      <c r="N718" s="809">
        <v>10.561643169326199</v>
      </c>
      <c r="O718" s="809">
        <v>12.377608414620051</v>
      </c>
      <c r="P718" s="808">
        <v>-0.14671374182017982</v>
      </c>
      <c r="Q718" s="808"/>
      <c r="R718" s="809">
        <v>16.636673366903501</v>
      </c>
      <c r="S718" s="809">
        <v>17.761834267524101</v>
      </c>
      <c r="T718" s="808">
        <v>-6.33471117720006E-2</v>
      </c>
      <c r="U718" s="808"/>
      <c r="V718" s="809">
        <v>13.006483415383601</v>
      </c>
      <c r="W718" s="809">
        <v>14.56752835011085</v>
      </c>
      <c r="X718" s="808">
        <v>-0.10715921721308136</v>
      </c>
      <c r="Y718" s="808"/>
      <c r="Z718" s="809">
        <v>9.7299389463697299</v>
      </c>
      <c r="AA718" s="809">
        <v>10.203371785444201</v>
      </c>
      <c r="AB718" s="808">
        <v>-4.6399646021901803E-2</v>
      </c>
      <c r="AC718" s="808"/>
      <c r="AD718" s="809">
        <v>13.7907359986821</v>
      </c>
      <c r="AE718" s="809">
        <v>14.346207469910651</v>
      </c>
      <c r="AF718" s="808">
        <v>-3.8719046298025535E-2</v>
      </c>
      <c r="AG718" s="808"/>
      <c r="AH718" s="809">
        <v>11.488289874076701</v>
      </c>
      <c r="AI718" s="809">
        <v>12.010500004388302</v>
      </c>
      <c r="AJ718" s="808">
        <v>-4.3479466310378412E-2</v>
      </c>
      <c r="AK718" s="808"/>
    </row>
    <row r="719" spans="1:37" x14ac:dyDescent="0.25">
      <c r="A719" s="810" t="s">
        <v>847</v>
      </c>
      <c r="B719" s="809">
        <v>8.2326889114081201</v>
      </c>
      <c r="C719" s="809">
        <v>7.9964285062193099</v>
      </c>
      <c r="D719" s="808">
        <v>2.9545740952358429E-2</v>
      </c>
      <c r="E719" s="808"/>
      <c r="F719" s="809">
        <v>13.4705008222491</v>
      </c>
      <c r="G719" s="809">
        <v>12.85893954247635</v>
      </c>
      <c r="H719" s="808">
        <v>4.7559231284400101E-2</v>
      </c>
      <c r="I719" s="808"/>
      <c r="J719" s="809">
        <v>10.5403620674793</v>
      </c>
      <c r="K719" s="809">
        <v>10.150452775183052</v>
      </c>
      <c r="L719" s="808">
        <v>3.8412995058658084E-2</v>
      </c>
      <c r="M719" s="808"/>
      <c r="N719" s="809">
        <v>9.8592724535315401</v>
      </c>
      <c r="O719" s="809">
        <v>10.889772017193049</v>
      </c>
      <c r="P719" s="808">
        <v>-9.4630040191340123E-2</v>
      </c>
      <c r="Q719" s="808"/>
      <c r="R719" s="809">
        <v>15.3493674825587</v>
      </c>
      <c r="S719" s="809">
        <v>17.240253946601598</v>
      </c>
      <c r="T719" s="808">
        <v>-0.10967857375532629</v>
      </c>
      <c r="U719" s="808"/>
      <c r="V719" s="809">
        <v>12.0034850072196</v>
      </c>
      <c r="W719" s="809">
        <v>13.3834265601489</v>
      </c>
      <c r="X719" s="808">
        <v>-0.10310823963709534</v>
      </c>
      <c r="Y719" s="808"/>
      <c r="Z719" s="809">
        <v>8.7966407181443795</v>
      </c>
      <c r="AA719" s="809">
        <v>8.9952774203925756</v>
      </c>
      <c r="AB719" s="808">
        <v>-2.2082331979876513E-2</v>
      </c>
      <c r="AC719" s="808"/>
      <c r="AD719" s="809">
        <v>14.037169872423201</v>
      </c>
      <c r="AE719" s="809">
        <v>14.17348329368145</v>
      </c>
      <c r="AF719" s="808">
        <v>-9.6174961675806053E-3</v>
      </c>
      <c r="AG719" s="808"/>
      <c r="AH719" s="809">
        <v>11.0196444009053</v>
      </c>
      <c r="AI719" s="809">
        <v>11.20422592006355</v>
      </c>
      <c r="AJ719" s="808">
        <v>-1.6474276801908983E-2</v>
      </c>
      <c r="AK719" s="808"/>
    </row>
    <row r="720" spans="1:37" x14ac:dyDescent="0.25">
      <c r="A720" s="810" t="s">
        <v>846</v>
      </c>
      <c r="B720" s="809">
        <v>8.0408887748337197</v>
      </c>
      <c r="C720" s="809">
        <v>8.6174891000914862</v>
      </c>
      <c r="D720" s="808">
        <v>-6.6910479208107748E-2</v>
      </c>
      <c r="E720" s="808"/>
      <c r="F720" s="809">
        <v>12.7712591142715</v>
      </c>
      <c r="G720" s="809">
        <v>13.384830924163051</v>
      </c>
      <c r="H720" s="808">
        <v>-4.5840833804175821E-2</v>
      </c>
      <c r="I720" s="808"/>
      <c r="J720" s="809">
        <v>10.051803177431999</v>
      </c>
      <c r="K720" s="809">
        <v>10.64403919068905</v>
      </c>
      <c r="L720" s="808">
        <v>-5.5640157147778362E-2</v>
      </c>
      <c r="M720" s="808"/>
      <c r="N720" s="809">
        <v>9.3123080712854893</v>
      </c>
      <c r="O720" s="809">
        <v>10.7991097503986</v>
      </c>
      <c r="P720" s="808">
        <v>-0.13767817102314678</v>
      </c>
      <c r="Q720" s="808"/>
      <c r="R720" s="809">
        <v>14.9168373142312</v>
      </c>
      <c r="S720" s="809">
        <v>16.483446376545203</v>
      </c>
      <c r="T720" s="808">
        <v>-9.5041354006112355E-2</v>
      </c>
      <c r="U720" s="808"/>
      <c r="V720" s="809">
        <v>11.407127267683499</v>
      </c>
      <c r="W720" s="809">
        <v>12.9488787944225</v>
      </c>
      <c r="X720" s="808">
        <v>-0.11906448050182404</v>
      </c>
      <c r="Y720" s="808"/>
      <c r="Z720" s="809">
        <v>8.4887442133026294</v>
      </c>
      <c r="AA720" s="809">
        <v>9.3926432918974854</v>
      </c>
      <c r="AB720" s="808">
        <v>-9.6234792539667699E-2</v>
      </c>
      <c r="AC720" s="808"/>
      <c r="AD720" s="809">
        <v>13.4257539726561</v>
      </c>
      <c r="AE720" s="809">
        <v>14.351387787731049</v>
      </c>
      <c r="AF720" s="808">
        <v>-6.449786102681096E-2</v>
      </c>
      <c r="AG720" s="808"/>
      <c r="AH720" s="809">
        <v>10.503110127700699</v>
      </c>
      <c r="AI720" s="809">
        <v>11.422050327467499</v>
      </c>
      <c r="AJ720" s="808">
        <v>-8.0453173766618077E-2</v>
      </c>
      <c r="AK720" s="808"/>
    </row>
    <row r="721" spans="1:37" x14ac:dyDescent="0.25">
      <c r="A721" s="810" t="s">
        <v>845</v>
      </c>
      <c r="B721" s="809">
        <v>7.6085264233833403</v>
      </c>
      <c r="C721" s="809">
        <v>7.4348856199015998</v>
      </c>
      <c r="D721" s="808">
        <v>2.3354872200984662E-2</v>
      </c>
      <c r="E721" s="808"/>
      <c r="F721" s="809">
        <v>10.925626467617599</v>
      </c>
      <c r="G721" s="809">
        <v>10.433547758735351</v>
      </c>
      <c r="H721" s="808">
        <v>4.716312420866256E-2</v>
      </c>
      <c r="I721" s="808"/>
      <c r="J721" s="809">
        <v>8.9264324884282509</v>
      </c>
      <c r="K721" s="809">
        <v>8.6304596851258353</v>
      </c>
      <c r="L721" s="808">
        <v>3.4293979011628999E-2</v>
      </c>
      <c r="M721" s="808"/>
      <c r="N721" s="809">
        <v>9.89558767768116</v>
      </c>
      <c r="O721" s="809">
        <v>10.19040997647595</v>
      </c>
      <c r="P721" s="808">
        <v>-2.8931348147461407E-2</v>
      </c>
      <c r="Q721" s="808"/>
      <c r="R721" s="809">
        <v>12.9187586247395</v>
      </c>
      <c r="S721" s="809">
        <v>13.979211907665499</v>
      </c>
      <c r="T721" s="808">
        <v>-7.5859303795552335E-2</v>
      </c>
      <c r="U721" s="808"/>
      <c r="V721" s="809">
        <v>10.969864173407201</v>
      </c>
      <c r="W721" s="809">
        <v>11.535065883594751</v>
      </c>
      <c r="X721" s="808">
        <v>-4.8998568009167895E-2</v>
      </c>
      <c r="Y721" s="808"/>
      <c r="Z721" s="809">
        <v>8.4531503354360797</v>
      </c>
      <c r="AA721" s="809">
        <v>8.4651379600513863</v>
      </c>
      <c r="AB721" s="808">
        <v>-1.4161168632901748E-3</v>
      </c>
      <c r="AC721" s="808"/>
      <c r="AD721" s="809">
        <v>11.580750366447701</v>
      </c>
      <c r="AE721" s="809">
        <v>11.608326088077501</v>
      </c>
      <c r="AF721" s="808">
        <v>-2.3755123193965138E-3</v>
      </c>
      <c r="AG721" s="808"/>
      <c r="AH721" s="809">
        <v>9.6493408445627296</v>
      </c>
      <c r="AI721" s="809">
        <v>9.6691037953480858</v>
      </c>
      <c r="AJ721" s="808">
        <v>-2.0439278762179034E-3</v>
      </c>
      <c r="AK721" s="808"/>
    </row>
    <row r="722" spans="1:37" x14ac:dyDescent="0.25">
      <c r="A722" s="810" t="s">
        <v>844</v>
      </c>
      <c r="B722" s="809">
        <v>5.5498620897283102</v>
      </c>
      <c r="C722" s="809">
        <v>6.0823899410139646</v>
      </c>
      <c r="D722" s="808">
        <v>-8.7552402336914192E-2</v>
      </c>
      <c r="E722" s="808"/>
      <c r="F722" s="809">
        <v>7.4561683815853996</v>
      </c>
      <c r="G722" s="809">
        <v>7.3790592185248851</v>
      </c>
      <c r="H722" s="808">
        <v>1.0449728180380299E-2</v>
      </c>
      <c r="I722" s="808"/>
      <c r="J722" s="809">
        <v>6.1849753767004598</v>
      </c>
      <c r="K722" s="809">
        <v>6.5133246547290398</v>
      </c>
      <c r="L722" s="808">
        <v>-5.041193176056101E-2</v>
      </c>
      <c r="M722" s="808"/>
      <c r="N722" s="809">
        <v>6.4734816058252198</v>
      </c>
      <c r="O722" s="809">
        <v>6.0864262104965796</v>
      </c>
      <c r="P722" s="808">
        <v>6.3593212493257376E-2</v>
      </c>
      <c r="Q722" s="808"/>
      <c r="R722" s="809">
        <v>9.8128204499178704</v>
      </c>
      <c r="S722" s="809">
        <v>8.8549419323035448</v>
      </c>
      <c r="T722" s="808">
        <v>0.10817445500347182</v>
      </c>
      <c r="U722" s="808"/>
      <c r="V722" s="809">
        <v>7.4435989008813497</v>
      </c>
      <c r="W722" s="809">
        <v>6.9193541795668843</v>
      </c>
      <c r="X722" s="808">
        <v>7.5764978596207719E-2</v>
      </c>
      <c r="Y722" s="808"/>
      <c r="Z722" s="809">
        <v>5.9240875661539203</v>
      </c>
      <c r="AA722" s="809">
        <v>6.0840172309010798</v>
      </c>
      <c r="AB722" s="808">
        <v>-2.6286852695759536E-2</v>
      </c>
      <c r="AC722" s="808"/>
      <c r="AD722" s="809">
        <v>8.3004489078072901</v>
      </c>
      <c r="AE722" s="809">
        <v>7.9327120967150302</v>
      </c>
      <c r="AF722" s="808">
        <v>4.6357009634137768E-2</v>
      </c>
      <c r="AG722" s="808"/>
      <c r="AH722" s="809">
        <v>6.6762441922854903</v>
      </c>
      <c r="AI722" s="809">
        <v>6.6752066345598351</v>
      </c>
      <c r="AJ722" s="808">
        <v>1.5543454794093969E-4</v>
      </c>
      <c r="AK722" s="808"/>
    </row>
    <row r="723" spans="1:37" x14ac:dyDescent="0.25">
      <c r="A723" s="810" t="s">
        <v>354</v>
      </c>
      <c r="B723" s="809">
        <v>4.5367553830805996</v>
      </c>
      <c r="C723" s="809">
        <v>4.4442273823973597</v>
      </c>
      <c r="D723" s="808">
        <v>2.0819816971949637E-2</v>
      </c>
      <c r="E723" s="808"/>
      <c r="F723" s="809">
        <v>5.6787751641156401</v>
      </c>
      <c r="G723" s="809">
        <v>5.6315627495231553</v>
      </c>
      <c r="H723" s="808">
        <v>8.3835369847352695E-3</v>
      </c>
      <c r="I723" s="808"/>
      <c r="J723" s="809">
        <v>5.0819345206003304</v>
      </c>
      <c r="K723" s="809">
        <v>5.0128242616187899</v>
      </c>
      <c r="L723" s="808">
        <v>1.3786690969936913E-2</v>
      </c>
      <c r="M723" s="808"/>
      <c r="N723" s="809">
        <v>3.6672880362313101</v>
      </c>
      <c r="O723" s="809">
        <v>3.9746661131844148</v>
      </c>
      <c r="P723" s="808">
        <v>-7.73343139272748E-2</v>
      </c>
      <c r="Q723" s="808"/>
      <c r="R723" s="809">
        <v>5.2226737410643898</v>
      </c>
      <c r="S723" s="809">
        <v>5.5618878423860103</v>
      </c>
      <c r="T723" s="808">
        <v>-6.0989022241070598E-2</v>
      </c>
      <c r="U723" s="808"/>
      <c r="V723" s="809">
        <v>4.3740285413223301</v>
      </c>
      <c r="W723" s="809">
        <v>4.6990823295183795</v>
      </c>
      <c r="X723" s="808">
        <v>-6.9173886602102774E-2</v>
      </c>
      <c r="Y723" s="808"/>
      <c r="Z723" s="809">
        <v>4.1324377894803899</v>
      </c>
      <c r="AA723" s="809">
        <v>4.2295128766888803</v>
      </c>
      <c r="AB723" s="808">
        <v>-2.2951836308035246E-2</v>
      </c>
      <c r="AC723" s="808"/>
      <c r="AD723" s="809">
        <v>5.4771278871321796</v>
      </c>
      <c r="AE723" s="809">
        <v>5.6012533978001695</v>
      </c>
      <c r="AF723" s="808">
        <v>-2.216030981864503E-2</v>
      </c>
      <c r="AG723" s="808"/>
      <c r="AH723" s="809">
        <v>4.7603175715443404</v>
      </c>
      <c r="AI723" s="809">
        <v>4.8726410883240394</v>
      </c>
      <c r="AJ723" s="808">
        <v>-2.3051875716611218E-2</v>
      </c>
      <c r="AK723" s="808"/>
    </row>
    <row r="724" spans="1:37" x14ac:dyDescent="0.25">
      <c r="A724" s="817"/>
      <c r="B724" s="809"/>
      <c r="C724" s="809"/>
      <c r="D724" s="808"/>
      <c r="E724" s="808"/>
      <c r="F724" s="809"/>
      <c r="G724" s="809"/>
      <c r="H724" s="808"/>
      <c r="I724" s="808"/>
      <c r="J724" s="809"/>
      <c r="K724" s="809"/>
      <c r="L724" s="808"/>
      <c r="M724" s="808"/>
      <c r="N724" s="809"/>
      <c r="O724" s="809"/>
      <c r="P724" s="808"/>
      <c r="Q724" s="808"/>
      <c r="R724" s="809"/>
      <c r="S724" s="809"/>
      <c r="T724" s="808"/>
      <c r="U724" s="808"/>
      <c r="V724" s="809"/>
      <c r="W724" s="809"/>
      <c r="X724" s="808"/>
      <c r="Y724" s="808"/>
      <c r="Z724" s="809"/>
      <c r="AA724" s="809"/>
      <c r="AB724" s="808"/>
      <c r="AC724" s="808"/>
      <c r="AD724" s="809"/>
      <c r="AE724" s="809"/>
      <c r="AF724" s="808"/>
      <c r="AG724" s="808"/>
      <c r="AH724" s="809"/>
      <c r="AI724" s="809"/>
      <c r="AJ724" s="808"/>
      <c r="AK724" s="808"/>
    </row>
    <row r="725" spans="1:37" x14ac:dyDescent="0.25">
      <c r="A725" s="816" t="s">
        <v>881</v>
      </c>
      <c r="B725" s="815"/>
      <c r="C725" s="815"/>
      <c r="D725" s="814"/>
      <c r="E725" s="814"/>
      <c r="F725" s="815"/>
      <c r="G725" s="815"/>
      <c r="H725" s="814"/>
      <c r="I725" s="814"/>
      <c r="J725" s="815"/>
      <c r="K725" s="815"/>
      <c r="L725" s="814"/>
      <c r="M725" s="814"/>
      <c r="N725" s="815"/>
      <c r="O725" s="815"/>
      <c r="P725" s="814"/>
      <c r="Q725" s="814"/>
      <c r="R725" s="815"/>
      <c r="S725" s="815"/>
      <c r="T725" s="814"/>
      <c r="U725" s="814"/>
      <c r="V725" s="815"/>
      <c r="W725" s="815"/>
      <c r="X725" s="814"/>
      <c r="Y725" s="814"/>
      <c r="Z725" s="815"/>
      <c r="AA725" s="815"/>
      <c r="AB725" s="814"/>
      <c r="AC725" s="814"/>
      <c r="AD725" s="815"/>
      <c r="AE725" s="815"/>
      <c r="AF725" s="814"/>
      <c r="AG725" s="814"/>
      <c r="AH725" s="815"/>
      <c r="AI725" s="815"/>
      <c r="AJ725" s="814"/>
      <c r="AK725" s="814"/>
    </row>
    <row r="726" spans="1:37" x14ac:dyDescent="0.25">
      <c r="A726" s="813" t="s">
        <v>863</v>
      </c>
      <c r="B726" s="812"/>
      <c r="C726" s="812"/>
      <c r="D726" s="811"/>
      <c r="E726" s="811"/>
      <c r="F726" s="812"/>
      <c r="G726" s="812"/>
      <c r="H726" s="811"/>
      <c r="I726" s="811"/>
      <c r="J726" s="812"/>
      <c r="K726" s="812"/>
      <c r="L726" s="811"/>
      <c r="M726" s="811"/>
      <c r="N726" s="812"/>
      <c r="O726" s="812"/>
      <c r="P726" s="811"/>
      <c r="Q726" s="811"/>
      <c r="R726" s="812"/>
      <c r="S726" s="812"/>
      <c r="T726" s="811"/>
      <c r="U726" s="811"/>
      <c r="V726" s="812"/>
      <c r="W726" s="812"/>
      <c r="X726" s="811"/>
      <c r="Y726" s="811"/>
      <c r="Z726" s="812"/>
      <c r="AA726" s="812"/>
      <c r="AB726" s="811"/>
      <c r="AC726" s="811"/>
      <c r="AD726" s="812"/>
      <c r="AE726" s="812"/>
      <c r="AF726" s="811"/>
      <c r="AG726" s="811"/>
      <c r="AH726" s="812"/>
      <c r="AI726" s="812"/>
      <c r="AJ726" s="811"/>
      <c r="AK726" s="811"/>
    </row>
    <row r="727" spans="1:37" x14ac:dyDescent="0.25">
      <c r="A727" s="810" t="s">
        <v>862</v>
      </c>
      <c r="B727" s="809">
        <v>0</v>
      </c>
      <c r="C727" s="809">
        <v>0</v>
      </c>
      <c r="D727" s="808"/>
      <c r="E727" s="808"/>
      <c r="F727" s="809">
        <v>0</v>
      </c>
      <c r="G727" s="809">
        <v>0</v>
      </c>
      <c r="H727" s="808"/>
      <c r="I727" s="808"/>
      <c r="J727" s="809">
        <v>0</v>
      </c>
      <c r="K727" s="809">
        <v>0</v>
      </c>
      <c r="L727" s="808"/>
      <c r="M727" s="808"/>
      <c r="N727" s="809">
        <v>0</v>
      </c>
      <c r="O727" s="809">
        <v>0</v>
      </c>
      <c r="P727" s="808"/>
      <c r="Q727" s="808"/>
      <c r="R727" s="809">
        <v>0</v>
      </c>
      <c r="S727" s="809">
        <v>2.0434392628925498E-2</v>
      </c>
      <c r="T727" s="808">
        <v>-1</v>
      </c>
      <c r="U727" s="808"/>
      <c r="V727" s="809">
        <v>0</v>
      </c>
      <c r="W727" s="809">
        <v>1.0381921414336999E-2</v>
      </c>
      <c r="X727" s="808">
        <v>-1</v>
      </c>
      <c r="Y727" s="808"/>
      <c r="Z727" s="809">
        <v>0</v>
      </c>
      <c r="AA727" s="809">
        <v>0</v>
      </c>
      <c r="AB727" s="808"/>
      <c r="AC727" s="808"/>
      <c r="AD727" s="809">
        <v>0</v>
      </c>
      <c r="AE727" s="809">
        <v>9.8811432764872396E-3</v>
      </c>
      <c r="AF727" s="808">
        <v>-1</v>
      </c>
      <c r="AG727" s="808"/>
      <c r="AH727" s="809">
        <v>0</v>
      </c>
      <c r="AI727" s="809">
        <v>7.5275114029940294E-3</v>
      </c>
      <c r="AJ727" s="808">
        <v>-1</v>
      </c>
      <c r="AK727" s="808"/>
    </row>
    <row r="728" spans="1:37" x14ac:dyDescent="0.25">
      <c r="A728" s="810" t="s">
        <v>861</v>
      </c>
      <c r="B728" s="809">
        <v>5.40643603771674E-3</v>
      </c>
      <c r="C728" s="809">
        <v>1.7212036359799151E-3</v>
      </c>
      <c r="D728" s="808">
        <v>2.1410786758178961</v>
      </c>
      <c r="E728" s="808"/>
      <c r="F728" s="809">
        <v>2.3248072885870101E-3</v>
      </c>
      <c r="G728" s="809">
        <v>0</v>
      </c>
      <c r="H728" s="808"/>
      <c r="I728" s="808"/>
      <c r="J728" s="809">
        <v>3.8401830205232398E-3</v>
      </c>
      <c r="K728" s="809">
        <v>8.4636923347113048E-4</v>
      </c>
      <c r="L728" s="808">
        <v>3.5372431660516259</v>
      </c>
      <c r="M728" s="808"/>
      <c r="N728" s="809">
        <v>2.3162885534069098E-3</v>
      </c>
      <c r="O728" s="809">
        <v>0.30295623538950051</v>
      </c>
      <c r="P728" s="808">
        <v>-0.99235437900649592</v>
      </c>
      <c r="Q728" s="808"/>
      <c r="R728" s="809">
        <v>8.9822824702830897E-3</v>
      </c>
      <c r="S728" s="809">
        <v>0.32522164349250199</v>
      </c>
      <c r="T728" s="808">
        <v>-0.97238104335915709</v>
      </c>
      <c r="U728" s="808"/>
      <c r="V728" s="809">
        <v>5.7009536270179496E-3</v>
      </c>
      <c r="W728" s="809">
        <v>0.31426686422037853</v>
      </c>
      <c r="X728" s="808">
        <v>-0.98185951407520911</v>
      </c>
      <c r="Y728" s="808"/>
      <c r="Z728" s="809">
        <v>3.83301820616435E-3</v>
      </c>
      <c r="AA728" s="809">
        <v>0.1520465837208145</v>
      </c>
      <c r="AB728" s="808">
        <v>-0.97479050096118913</v>
      </c>
      <c r="AC728" s="808"/>
      <c r="AD728" s="809">
        <v>5.7112552243566402E-3</v>
      </c>
      <c r="AE728" s="809">
        <v>0.1622050127966545</v>
      </c>
      <c r="AF728" s="808">
        <v>-0.96478989689722805</v>
      </c>
      <c r="AG728" s="808"/>
      <c r="AH728" s="809">
        <v>7.1807396165289002E-3</v>
      </c>
      <c r="AI728" s="809">
        <v>0.235812582083613</v>
      </c>
      <c r="AJ728" s="808">
        <v>-0.96954895471191271</v>
      </c>
      <c r="AK728" s="808"/>
    </row>
    <row r="729" spans="1:37" x14ac:dyDescent="0.25">
      <c r="A729" s="810" t="s">
        <v>860</v>
      </c>
      <c r="B729" s="809">
        <v>6.0548247426942099E-2</v>
      </c>
      <c r="C729" s="809">
        <v>3.4046409471562802E-2</v>
      </c>
      <c r="D729" s="808">
        <v>0.77840331379186711</v>
      </c>
      <c r="E729" s="808"/>
      <c r="F729" s="809">
        <v>6.1922943124219199E-2</v>
      </c>
      <c r="G729" s="809">
        <v>3.2866446105279806E-2</v>
      </c>
      <c r="H729" s="808">
        <v>0.88407785027513619</v>
      </c>
      <c r="I729" s="808"/>
      <c r="J729" s="809">
        <v>6.1247663732102199E-2</v>
      </c>
      <c r="K729" s="809">
        <v>3.344602254004405E-2</v>
      </c>
      <c r="L729" s="808">
        <v>0.83123908556755799</v>
      </c>
      <c r="M729" s="808"/>
      <c r="N729" s="809">
        <v>8.2845993825301306E-2</v>
      </c>
      <c r="O729" s="809">
        <v>0.34513247107344702</v>
      </c>
      <c r="P729" s="808">
        <v>-0.75995885415350839</v>
      </c>
      <c r="Q729" s="808"/>
      <c r="R729" s="809">
        <v>6.8075352335200401E-2</v>
      </c>
      <c r="S729" s="809">
        <v>0.50860827694774546</v>
      </c>
      <c r="T729" s="808">
        <v>-0.8661536679195756</v>
      </c>
      <c r="U729" s="808"/>
      <c r="V729" s="809">
        <v>7.5372426709373802E-2</v>
      </c>
      <c r="W729" s="809">
        <v>0.42782292861878851</v>
      </c>
      <c r="X729" s="808">
        <v>-0.82382331177828394</v>
      </c>
      <c r="Y729" s="808"/>
      <c r="Z729" s="809">
        <v>7.2195422081861305E-2</v>
      </c>
      <c r="AA729" s="809">
        <v>0.19354847562021349</v>
      </c>
      <c r="AB729" s="808">
        <v>-0.62699048984748773</v>
      </c>
      <c r="AC729" s="808"/>
      <c r="AD729" s="809">
        <v>6.5119411149425904E-2</v>
      </c>
      <c r="AE729" s="809">
        <v>0.27536984503226147</v>
      </c>
      <c r="AF729" s="808">
        <v>-0.7635201808615002</v>
      </c>
      <c r="AG729" s="808"/>
      <c r="AH729" s="809">
        <v>0.102908451210588</v>
      </c>
      <c r="AI729" s="809">
        <v>0.35258325770656151</v>
      </c>
      <c r="AJ729" s="808">
        <v>-0.70813006868229156</v>
      </c>
      <c r="AK729" s="808"/>
    </row>
    <row r="730" spans="1:37" x14ac:dyDescent="0.25">
      <c r="A730" s="810" t="s">
        <v>859</v>
      </c>
      <c r="B730" s="809">
        <v>0.27065616690785099</v>
      </c>
      <c r="C730" s="809">
        <v>0.19935367449216201</v>
      </c>
      <c r="D730" s="808">
        <v>0.35766831284814055</v>
      </c>
      <c r="E730" s="808"/>
      <c r="F730" s="809">
        <v>0.20535363606648599</v>
      </c>
      <c r="G730" s="809">
        <v>0.1073967983546935</v>
      </c>
      <c r="H730" s="808">
        <v>0.91210202922694061</v>
      </c>
      <c r="I730" s="808"/>
      <c r="J730" s="809">
        <v>0.23747839841184901</v>
      </c>
      <c r="K730" s="809">
        <v>0.15260248976655</v>
      </c>
      <c r="L730" s="808">
        <v>0.55618954038784985</v>
      </c>
      <c r="M730" s="808"/>
      <c r="N730" s="809">
        <v>0.263701066060541</v>
      </c>
      <c r="O730" s="809">
        <v>0.512581288735381</v>
      </c>
      <c r="P730" s="808">
        <v>-0.48554293366592999</v>
      </c>
      <c r="Q730" s="808"/>
      <c r="R730" s="809">
        <v>0.21002202113708199</v>
      </c>
      <c r="S730" s="809">
        <v>0.31770585651829797</v>
      </c>
      <c r="T730" s="808">
        <v>-0.33894192748383922</v>
      </c>
      <c r="U730" s="808"/>
      <c r="V730" s="809">
        <v>0.236590358859186</v>
      </c>
      <c r="W730" s="809">
        <v>0.41385997686654802</v>
      </c>
      <c r="X730" s="808">
        <v>-0.42833235373355227</v>
      </c>
      <c r="Y730" s="808"/>
      <c r="Z730" s="809">
        <v>0.26696871102740399</v>
      </c>
      <c r="AA730" s="809">
        <v>0.3627042807697175</v>
      </c>
      <c r="AB730" s="808">
        <v>-0.26394937919990097</v>
      </c>
      <c r="AC730" s="808"/>
      <c r="AD730" s="809">
        <v>0.2078147102073</v>
      </c>
      <c r="AE730" s="809">
        <v>0.21669325977174902</v>
      </c>
      <c r="AF730" s="808">
        <v>-4.0972892160102865E-2</v>
      </c>
      <c r="AG730" s="808"/>
      <c r="AH730" s="809">
        <v>0.35551339103945401</v>
      </c>
      <c r="AI730" s="809">
        <v>0.43291484902210897</v>
      </c>
      <c r="AJ730" s="808">
        <v>-0.17879141396395501</v>
      </c>
      <c r="AK730" s="808"/>
    </row>
    <row r="731" spans="1:37" x14ac:dyDescent="0.25">
      <c r="A731" s="810" t="s">
        <v>858</v>
      </c>
      <c r="B731" s="809">
        <v>0.83399747596378904</v>
      </c>
      <c r="C731" s="809">
        <v>0.59462677465727398</v>
      </c>
      <c r="D731" s="808">
        <v>0.40255621090133648</v>
      </c>
      <c r="E731" s="808"/>
      <c r="F731" s="809">
        <v>0.50458228586612597</v>
      </c>
      <c r="G731" s="809">
        <v>0.31346074526260048</v>
      </c>
      <c r="H731" s="808">
        <v>0.60971443312116858</v>
      </c>
      <c r="I731" s="808"/>
      <c r="J731" s="809">
        <v>0.66789757300103703</v>
      </c>
      <c r="K731" s="809">
        <v>0.45280959132033149</v>
      </c>
      <c r="L731" s="808">
        <v>0.475007565660299</v>
      </c>
      <c r="M731" s="808"/>
      <c r="N731" s="809">
        <v>0.74359173540128298</v>
      </c>
      <c r="O731" s="809">
        <v>1.1136142711025352</v>
      </c>
      <c r="P731" s="808">
        <v>-0.33227172576992114</v>
      </c>
      <c r="Q731" s="808"/>
      <c r="R731" s="809">
        <v>0.50343479560190696</v>
      </c>
      <c r="S731" s="809">
        <v>0.7412537421372235</v>
      </c>
      <c r="T731" s="808">
        <v>-0.32083338405769646</v>
      </c>
      <c r="U731" s="808"/>
      <c r="V731" s="809">
        <v>0.62324346107889494</v>
      </c>
      <c r="W731" s="809">
        <v>0.92735337227523851</v>
      </c>
      <c r="X731" s="808">
        <v>-0.32793314855826472</v>
      </c>
      <c r="Y731" s="808"/>
      <c r="Z731" s="809">
        <v>0.78594596084745705</v>
      </c>
      <c r="AA731" s="809">
        <v>0.86621543545407897</v>
      </c>
      <c r="AB731" s="808">
        <v>-9.2666871682497612E-2</v>
      </c>
      <c r="AC731" s="808"/>
      <c r="AD731" s="809">
        <v>0.50397593197743995</v>
      </c>
      <c r="AE731" s="809">
        <v>0.53554480290685302</v>
      </c>
      <c r="AF731" s="808">
        <v>-5.8947208073091555E-2</v>
      </c>
      <c r="AG731" s="808"/>
      <c r="AH731" s="809">
        <v>0.96634931960703996</v>
      </c>
      <c r="AI731" s="809">
        <v>1.0502217153553199</v>
      </c>
      <c r="AJ731" s="808">
        <v>-7.9861608765063055E-2</v>
      </c>
      <c r="AK731" s="808"/>
    </row>
    <row r="732" spans="1:37" x14ac:dyDescent="0.25">
      <c r="A732" s="810" t="s">
        <v>857</v>
      </c>
      <c r="B732" s="809">
        <v>1.41631944637749</v>
      </c>
      <c r="C732" s="809">
        <v>1.13560635011189</v>
      </c>
      <c r="D732" s="808">
        <v>0.24719225657547755</v>
      </c>
      <c r="E732" s="808"/>
      <c r="F732" s="809">
        <v>0.84756828972597698</v>
      </c>
      <c r="G732" s="809">
        <v>0.70139626993699555</v>
      </c>
      <c r="H732" s="808">
        <v>0.2084014786706973</v>
      </c>
      <c r="I732" s="808"/>
      <c r="J732" s="809">
        <v>1.1442202593163999</v>
      </c>
      <c r="K732" s="809">
        <v>0.92864522011941653</v>
      </c>
      <c r="L732" s="808">
        <v>0.23213928691654939</v>
      </c>
      <c r="M732" s="808"/>
      <c r="N732" s="809">
        <v>2.0080342903742898</v>
      </c>
      <c r="O732" s="809">
        <v>2.2311401655428749</v>
      </c>
      <c r="P732" s="808">
        <v>-9.9996351020062213E-2</v>
      </c>
      <c r="Q732" s="808"/>
      <c r="R732" s="809">
        <v>1.0531367753295999</v>
      </c>
      <c r="S732" s="809">
        <v>1.6189916611864401</v>
      </c>
      <c r="T732" s="808">
        <v>-0.34951068583155437</v>
      </c>
      <c r="U732" s="808"/>
      <c r="V732" s="809">
        <v>1.5773159067279301</v>
      </c>
      <c r="W732" s="809">
        <v>1.9556932628788899</v>
      </c>
      <c r="X732" s="808">
        <v>-0.19347479655064473</v>
      </c>
      <c r="Y732" s="808"/>
      <c r="Z732" s="809">
        <v>1.68158786122183</v>
      </c>
      <c r="AA732" s="809">
        <v>1.61080117924069</v>
      </c>
      <c r="AB732" s="808">
        <v>4.3945014998379821E-2</v>
      </c>
      <c r="AC732" s="808"/>
      <c r="AD732" s="809">
        <v>0.93417075176115405</v>
      </c>
      <c r="AE732" s="809">
        <v>1.075423287750235</v>
      </c>
      <c r="AF732" s="808">
        <v>-0.13134598961919317</v>
      </c>
      <c r="AG732" s="808"/>
      <c r="AH732" s="809">
        <v>1.9993793467702801</v>
      </c>
      <c r="AI732" s="809">
        <v>2.0424592475985452</v>
      </c>
      <c r="AJ732" s="808">
        <v>-2.1092171547078396E-2</v>
      </c>
      <c r="AK732" s="808"/>
    </row>
    <row r="733" spans="1:37" x14ac:dyDescent="0.25">
      <c r="A733" s="810" t="s">
        <v>856</v>
      </c>
      <c r="B733" s="809">
        <v>2.2456909612470799</v>
      </c>
      <c r="C733" s="809">
        <v>2.0708360116712452</v>
      </c>
      <c r="D733" s="808">
        <v>8.443688857560476E-2</v>
      </c>
      <c r="E733" s="808"/>
      <c r="F733" s="809">
        <v>2.1315588814172099</v>
      </c>
      <c r="G733" s="809">
        <v>1.921373896957425</v>
      </c>
      <c r="H733" s="808">
        <v>0.10939306752976168</v>
      </c>
      <c r="I733" s="808"/>
      <c r="J733" s="809">
        <v>2.1947676099915099</v>
      </c>
      <c r="K733" s="809">
        <v>2.00385063090163</v>
      </c>
      <c r="L733" s="808">
        <v>9.5275055009453019E-2</v>
      </c>
      <c r="M733" s="808"/>
      <c r="N733" s="809">
        <v>3.2806310803790901</v>
      </c>
      <c r="O733" s="809">
        <v>2.99311713505347</v>
      </c>
      <c r="P733" s="808">
        <v>9.6058367365059336E-2</v>
      </c>
      <c r="Q733" s="808"/>
      <c r="R733" s="809">
        <v>2.29709546895808</v>
      </c>
      <c r="S733" s="809">
        <v>2.73429317536741</v>
      </c>
      <c r="T733" s="808">
        <v>-0.15989423166028391</v>
      </c>
      <c r="U733" s="808"/>
      <c r="V733" s="809">
        <v>2.8977592979300502</v>
      </c>
      <c r="W733" s="809">
        <v>2.8921579972494103</v>
      </c>
      <c r="X733" s="808">
        <v>1.9367201535901676E-3</v>
      </c>
      <c r="Y733" s="808"/>
      <c r="Z733" s="809">
        <v>2.67386792278608</v>
      </c>
      <c r="AA733" s="809">
        <v>2.4430237862043951</v>
      </c>
      <c r="AB733" s="808">
        <v>9.4491153907402592E-2</v>
      </c>
      <c r="AC733" s="808"/>
      <c r="AD733" s="809">
        <v>2.19086812401232</v>
      </c>
      <c r="AE733" s="809">
        <v>2.2039348632771647</v>
      </c>
      <c r="AF733" s="808">
        <v>-5.9288227989710033E-3</v>
      </c>
      <c r="AG733" s="808"/>
      <c r="AH733" s="809">
        <v>3.7036310420211702</v>
      </c>
      <c r="AI733" s="809">
        <v>3.5117178262028999</v>
      </c>
      <c r="AJ733" s="808">
        <v>5.464938395286148E-2</v>
      </c>
      <c r="AK733" s="808"/>
    </row>
    <row r="734" spans="1:37" x14ac:dyDescent="0.25">
      <c r="A734" s="810" t="s">
        <v>855</v>
      </c>
      <c r="B734" s="809">
        <v>5.1303568712885799</v>
      </c>
      <c r="C734" s="809">
        <v>4.5740706826873048</v>
      </c>
      <c r="D734" s="808">
        <v>0.12161731359045207</v>
      </c>
      <c r="E734" s="808"/>
      <c r="F734" s="809">
        <v>5.9846021483759602</v>
      </c>
      <c r="G734" s="809">
        <v>5.2031996492770354</v>
      </c>
      <c r="H734" s="808">
        <v>0.15017730469125812</v>
      </c>
      <c r="I734" s="808"/>
      <c r="J734" s="809">
        <v>5.5194934241898697</v>
      </c>
      <c r="K734" s="809">
        <v>4.8634297969878801</v>
      </c>
      <c r="L734" s="808">
        <v>0.13489731621258652</v>
      </c>
      <c r="M734" s="808"/>
      <c r="N734" s="809">
        <v>6.47525284318339</v>
      </c>
      <c r="O734" s="809">
        <v>6.0716230465277352</v>
      </c>
      <c r="P734" s="808">
        <v>6.6478072430152635E-2</v>
      </c>
      <c r="Q734" s="808"/>
      <c r="R734" s="809">
        <v>7.1258169661270498</v>
      </c>
      <c r="S734" s="809">
        <v>7.0892305950571153</v>
      </c>
      <c r="T734" s="808">
        <v>5.1608380598374094E-3</v>
      </c>
      <c r="U734" s="808"/>
      <c r="V734" s="809">
        <v>6.7329123682966099</v>
      </c>
      <c r="W734" s="809">
        <v>6.4806750659033998</v>
      </c>
      <c r="X734" s="808">
        <v>3.8921454914519531E-2</v>
      </c>
      <c r="Y734" s="808"/>
      <c r="Z734" s="809">
        <v>5.7217815612810696</v>
      </c>
      <c r="AA734" s="809">
        <v>5.2240052659128207</v>
      </c>
      <c r="AB734" s="808">
        <v>9.5286331087047565E-2</v>
      </c>
      <c r="AC734" s="808"/>
      <c r="AD734" s="809">
        <v>6.4192872334847904</v>
      </c>
      <c r="AE734" s="809">
        <v>5.9142798848439053</v>
      </c>
      <c r="AF734" s="808">
        <v>8.5387800116634757E-2</v>
      </c>
      <c r="AG734" s="808"/>
      <c r="AH734" s="809">
        <v>9.0334901297426793</v>
      </c>
      <c r="AI734" s="809">
        <v>8.2876766841021094</v>
      </c>
      <c r="AJ734" s="808">
        <v>8.9990654084181568E-2</v>
      </c>
      <c r="AK734" s="808"/>
    </row>
    <row r="735" spans="1:37" x14ac:dyDescent="0.25">
      <c r="A735" s="810" t="s">
        <v>854</v>
      </c>
      <c r="B735" s="809">
        <v>10.814622786852301</v>
      </c>
      <c r="C735" s="809">
        <v>9.7436193051031061</v>
      </c>
      <c r="D735" s="808">
        <v>0.10991844490355539</v>
      </c>
      <c r="E735" s="808"/>
      <c r="F735" s="809">
        <v>13.413176818581301</v>
      </c>
      <c r="G735" s="809">
        <v>12.905981033923549</v>
      </c>
      <c r="H735" s="808">
        <v>3.9299281730275318E-2</v>
      </c>
      <c r="I735" s="808"/>
      <c r="J735" s="809">
        <v>12.0425705251556</v>
      </c>
      <c r="K735" s="809">
        <v>11.24998359601175</v>
      </c>
      <c r="L735" s="808">
        <v>7.045227420818917E-2</v>
      </c>
      <c r="M735" s="808"/>
      <c r="N735" s="809">
        <v>13.621983743705499</v>
      </c>
      <c r="O735" s="809">
        <v>13.500339485328499</v>
      </c>
      <c r="P735" s="808">
        <v>9.0104592191327208E-3</v>
      </c>
      <c r="Q735" s="808"/>
      <c r="R735" s="809">
        <v>17.637955435055702</v>
      </c>
      <c r="S735" s="809">
        <v>18.054781185837601</v>
      </c>
      <c r="T735" s="808">
        <v>-2.3086724036781092E-2</v>
      </c>
      <c r="U735" s="808"/>
      <c r="V735" s="809">
        <v>15.3398328365205</v>
      </c>
      <c r="W735" s="809">
        <v>15.4720519619553</v>
      </c>
      <c r="X735" s="808">
        <v>-8.5456748568268227E-3</v>
      </c>
      <c r="Y735" s="808"/>
      <c r="Z735" s="809">
        <v>12.093518205538301</v>
      </c>
      <c r="AA735" s="809">
        <v>11.432133400048951</v>
      </c>
      <c r="AB735" s="808">
        <v>5.785313924752819E-2</v>
      </c>
      <c r="AC735" s="808"/>
      <c r="AD735" s="809">
        <v>15.150025964611499</v>
      </c>
      <c r="AE735" s="809">
        <v>14.99945199063205</v>
      </c>
      <c r="AF735" s="808">
        <v>1.0038631682910215E-2</v>
      </c>
      <c r="AG735" s="808"/>
      <c r="AH735" s="809">
        <v>20.217382487462402</v>
      </c>
      <c r="AI735" s="809">
        <v>19.597220994664902</v>
      </c>
      <c r="AJ735" s="808">
        <v>3.1645379360998753E-2</v>
      </c>
      <c r="AK735" s="808"/>
    </row>
    <row r="736" spans="1:37" x14ac:dyDescent="0.25">
      <c r="A736" s="810" t="s">
        <v>853</v>
      </c>
      <c r="B736" s="809">
        <v>20.100724784469001</v>
      </c>
      <c r="C736" s="809">
        <v>18.61992882953535</v>
      </c>
      <c r="D736" s="808">
        <v>7.9527476634861191E-2</v>
      </c>
      <c r="E736" s="808"/>
      <c r="F736" s="809">
        <v>30.023306180693101</v>
      </c>
      <c r="G736" s="809">
        <v>28.231715059756503</v>
      </c>
      <c r="H736" s="808">
        <v>6.3460229644016902E-2</v>
      </c>
      <c r="I736" s="808"/>
      <c r="J736" s="809">
        <v>24.939143156985502</v>
      </c>
      <c r="K736" s="809">
        <v>23.325665562774098</v>
      </c>
      <c r="L736" s="808">
        <v>6.9171770891990531E-2</v>
      </c>
      <c r="M736" s="808"/>
      <c r="N736" s="809">
        <v>29.451845336335499</v>
      </c>
      <c r="O736" s="809">
        <v>29.01945964155955</v>
      </c>
      <c r="P736" s="808">
        <v>1.4899853412732662E-2</v>
      </c>
      <c r="Q736" s="808"/>
      <c r="R736" s="809">
        <v>39.052882664520602</v>
      </c>
      <c r="S736" s="809">
        <v>38.627841704992349</v>
      </c>
      <c r="T736" s="808">
        <v>1.1003487142107662E-2</v>
      </c>
      <c r="U736" s="808"/>
      <c r="V736" s="809">
        <v>33.634655814974003</v>
      </c>
      <c r="W736" s="809">
        <v>33.198774325328756</v>
      </c>
      <c r="X736" s="808">
        <v>1.3129445243184617E-2</v>
      </c>
      <c r="Y736" s="808"/>
      <c r="Z736" s="809">
        <v>24.502552139715199</v>
      </c>
      <c r="AA736" s="809">
        <v>23.462036802786848</v>
      </c>
      <c r="AB736" s="808">
        <v>4.4348892028195842E-2</v>
      </c>
      <c r="AC736" s="808"/>
      <c r="AD736" s="809">
        <v>33.807604675932701</v>
      </c>
      <c r="AE736" s="809">
        <v>32.509848673216652</v>
      </c>
      <c r="AF736" s="808">
        <v>3.9918857075001091E-2</v>
      </c>
      <c r="AG736" s="808"/>
      <c r="AH736" s="809">
        <v>43.235813386357698</v>
      </c>
      <c r="AI736" s="809">
        <v>41.511043849296598</v>
      </c>
      <c r="AJ736" s="808">
        <v>4.1549654673170205E-2</v>
      </c>
      <c r="AK736" s="808"/>
    </row>
    <row r="737" spans="1:37" x14ac:dyDescent="0.25">
      <c r="A737" s="810" t="s">
        <v>852</v>
      </c>
      <c r="B737" s="809">
        <v>34.503790522439097</v>
      </c>
      <c r="C737" s="809">
        <v>31.827266124833649</v>
      </c>
      <c r="D737" s="808">
        <v>8.4095328423984678E-2</v>
      </c>
      <c r="E737" s="808"/>
      <c r="F737" s="809">
        <v>52.458765995427498</v>
      </c>
      <c r="G737" s="809">
        <v>48.698438926728301</v>
      </c>
      <c r="H737" s="808">
        <v>7.721658335613156E-2</v>
      </c>
      <c r="I737" s="808"/>
      <c r="J737" s="809">
        <v>43.306821595083399</v>
      </c>
      <c r="K737" s="809">
        <v>40.105893289193503</v>
      </c>
      <c r="L737" s="808">
        <v>7.9811918981801691E-2</v>
      </c>
      <c r="M737" s="808"/>
      <c r="N737" s="809">
        <v>55.067866280383903</v>
      </c>
      <c r="O737" s="809">
        <v>54.282962683607948</v>
      </c>
      <c r="P737" s="808">
        <v>1.4459483380647817E-2</v>
      </c>
      <c r="Q737" s="808"/>
      <c r="R737" s="809">
        <v>72.854870995229106</v>
      </c>
      <c r="S737" s="809">
        <v>72.42916220876171</v>
      </c>
      <c r="T737" s="808">
        <v>5.8775881631818539E-3</v>
      </c>
      <c r="U737" s="808"/>
      <c r="V737" s="809">
        <v>62.710397718005098</v>
      </c>
      <c r="W737" s="809">
        <v>62.179857490667999</v>
      </c>
      <c r="X737" s="808">
        <v>8.532348717858072E-3</v>
      </c>
      <c r="Y737" s="808"/>
      <c r="Z737" s="809">
        <v>44.535133580070202</v>
      </c>
      <c r="AA737" s="809">
        <v>42.642651387826803</v>
      </c>
      <c r="AB737" s="808">
        <v>4.4380031040556878E-2</v>
      </c>
      <c r="AC737" s="808"/>
      <c r="AD737" s="809">
        <v>61.172885970273001</v>
      </c>
      <c r="AE737" s="809">
        <v>58.81458860281365</v>
      </c>
      <c r="AF737" s="808">
        <v>4.0097149763052682E-2</v>
      </c>
      <c r="AG737" s="808"/>
      <c r="AH737" s="809">
        <v>78.342970524725999</v>
      </c>
      <c r="AI737" s="809">
        <v>75.253338455697303</v>
      </c>
      <c r="AJ737" s="808">
        <v>4.105641201350297E-2</v>
      </c>
      <c r="AK737" s="808"/>
    </row>
    <row r="738" spans="1:37" x14ac:dyDescent="0.25">
      <c r="A738" s="810" t="s">
        <v>851</v>
      </c>
      <c r="B738" s="809">
        <v>57.2236451759346</v>
      </c>
      <c r="C738" s="809">
        <v>54.015867258813202</v>
      </c>
      <c r="D738" s="808">
        <v>5.9385844936110287E-2</v>
      </c>
      <c r="E738" s="808"/>
      <c r="F738" s="809">
        <v>78.920203322105294</v>
      </c>
      <c r="G738" s="809">
        <v>75.018853377786741</v>
      </c>
      <c r="H738" s="808">
        <v>5.2004926343938933E-2</v>
      </c>
      <c r="I738" s="808"/>
      <c r="J738" s="809">
        <v>67.597271006557605</v>
      </c>
      <c r="K738" s="809">
        <v>64.058813024905547</v>
      </c>
      <c r="L738" s="808">
        <v>5.5237645135203094E-2</v>
      </c>
      <c r="M738" s="808"/>
      <c r="N738" s="809">
        <v>91.776232892223007</v>
      </c>
      <c r="O738" s="809">
        <v>91.517358251260845</v>
      </c>
      <c r="P738" s="808">
        <v>2.8286944237553482E-3</v>
      </c>
      <c r="Q738" s="808"/>
      <c r="R738" s="809">
        <v>114.555947532486</v>
      </c>
      <c r="S738" s="809">
        <v>113.77857110815749</v>
      </c>
      <c r="T738" s="808">
        <v>6.8323623399131764E-3</v>
      </c>
      <c r="U738" s="808"/>
      <c r="V738" s="809">
        <v>102.014126951332</v>
      </c>
      <c r="W738" s="809">
        <v>101.702219656754</v>
      </c>
      <c r="X738" s="808">
        <v>3.0668681138985598E-3</v>
      </c>
      <c r="Y738" s="808"/>
      <c r="Z738" s="809">
        <v>74.029149236498995</v>
      </c>
      <c r="AA738" s="809">
        <v>71.883137591832948</v>
      </c>
      <c r="AB738" s="808">
        <v>2.9854173267331991E-2</v>
      </c>
      <c r="AC738" s="808"/>
      <c r="AD738" s="809">
        <v>95.227865096952499</v>
      </c>
      <c r="AE738" s="809">
        <v>92.685592649813898</v>
      </c>
      <c r="AF738" s="808">
        <v>2.7428992731846173E-2</v>
      </c>
      <c r="AG738" s="808"/>
      <c r="AH738" s="809">
        <v>125.815548328886</v>
      </c>
      <c r="AI738" s="809">
        <v>122.4445024443325</v>
      </c>
      <c r="AJ738" s="808">
        <v>2.7531214691211552E-2</v>
      </c>
      <c r="AK738" s="808"/>
    </row>
    <row r="739" spans="1:37" x14ac:dyDescent="0.25">
      <c r="A739" s="810" t="s">
        <v>850</v>
      </c>
      <c r="B739" s="809">
        <v>81.202404146392595</v>
      </c>
      <c r="C739" s="809">
        <v>74.874139443516896</v>
      </c>
      <c r="D739" s="808">
        <v>8.451869697480234E-2</v>
      </c>
      <c r="E739" s="808"/>
      <c r="F739" s="809">
        <v>110.759407807676</v>
      </c>
      <c r="G739" s="809">
        <v>103.457771106404</v>
      </c>
      <c r="H739" s="808">
        <v>7.0576010126512712E-2</v>
      </c>
      <c r="I739" s="808"/>
      <c r="J739" s="809">
        <v>95.193636185341305</v>
      </c>
      <c r="K739" s="809">
        <v>88.470257248472095</v>
      </c>
      <c r="L739" s="808">
        <v>7.5995923895488898E-2</v>
      </c>
      <c r="M739" s="808"/>
      <c r="N739" s="809">
        <v>130.779320304864</v>
      </c>
      <c r="O739" s="809">
        <v>129.11841008425301</v>
      </c>
      <c r="P739" s="808">
        <v>1.2863465554812834E-2</v>
      </c>
      <c r="Q739" s="808"/>
      <c r="R739" s="809">
        <v>148.16134390789</v>
      </c>
      <c r="S739" s="809">
        <v>145.6203853747835</v>
      </c>
      <c r="T739" s="808">
        <v>1.7449195224740234E-2</v>
      </c>
      <c r="U739" s="808"/>
      <c r="V739" s="809">
        <v>138.70669802233701</v>
      </c>
      <c r="W739" s="809">
        <v>136.67246949464351</v>
      </c>
      <c r="X739" s="808">
        <v>1.488396701409735E-2</v>
      </c>
      <c r="Y739" s="808"/>
      <c r="Z739" s="809">
        <v>103.57195745449501</v>
      </c>
      <c r="AA739" s="809">
        <v>98.710750502930608</v>
      </c>
      <c r="AB739" s="808">
        <v>4.9246986035427563E-2</v>
      </c>
      <c r="AC739" s="808"/>
      <c r="AD739" s="809">
        <v>126.993890510472</v>
      </c>
      <c r="AE739" s="809">
        <v>121.2422607813095</v>
      </c>
      <c r="AF739" s="808">
        <v>4.74391494524916E-2</v>
      </c>
      <c r="AG739" s="808"/>
      <c r="AH739" s="809">
        <v>171.71926013969201</v>
      </c>
      <c r="AI739" s="809">
        <v>163.8814210029455</v>
      </c>
      <c r="AJ739" s="808">
        <v>4.7826282496083783E-2</v>
      </c>
      <c r="AK739" s="808"/>
    </row>
    <row r="740" spans="1:37" x14ac:dyDescent="0.25">
      <c r="A740" s="810" t="s">
        <v>849</v>
      </c>
      <c r="B740" s="809">
        <v>96.675558720207107</v>
      </c>
      <c r="C740" s="809">
        <v>90.073851110909047</v>
      </c>
      <c r="D740" s="808">
        <v>7.3292165571662918E-2</v>
      </c>
      <c r="E740" s="808"/>
      <c r="F740" s="809">
        <v>136.25937378512899</v>
      </c>
      <c r="G740" s="809">
        <v>128.3103787072555</v>
      </c>
      <c r="H740" s="808">
        <v>6.1951302443034588E-2</v>
      </c>
      <c r="I740" s="808"/>
      <c r="J740" s="809">
        <v>115.08758602858001</v>
      </c>
      <c r="K740" s="809">
        <v>107.9283727067475</v>
      </c>
      <c r="L740" s="808">
        <v>6.6333005328310005E-2</v>
      </c>
      <c r="M740" s="808"/>
      <c r="N740" s="809">
        <v>155.61169822225801</v>
      </c>
      <c r="O740" s="809">
        <v>155.02539953812649</v>
      </c>
      <c r="P740" s="808">
        <v>3.7819524147546411E-3</v>
      </c>
      <c r="Q740" s="808"/>
      <c r="R740" s="809">
        <v>183.17635813213101</v>
      </c>
      <c r="S740" s="809">
        <v>182.87774981265051</v>
      </c>
      <c r="T740" s="808">
        <v>1.632830236518207E-3</v>
      </c>
      <c r="U740" s="808"/>
      <c r="V740" s="809">
        <v>167.495307645042</v>
      </c>
      <c r="W740" s="809">
        <v>167.0786016900075</v>
      </c>
      <c r="X740" s="808">
        <v>2.4940713581482147E-3</v>
      </c>
      <c r="Y740" s="808"/>
      <c r="Z740" s="809">
        <v>120.275126640165</v>
      </c>
      <c r="AA740" s="809">
        <v>115.499794190942</v>
      </c>
      <c r="AB740" s="808">
        <v>4.1344943362656685E-2</v>
      </c>
      <c r="AC740" s="808"/>
      <c r="AD740" s="809">
        <v>153.51924753888099</v>
      </c>
      <c r="AE740" s="809">
        <v>147.90390584872898</v>
      </c>
      <c r="AF740" s="808">
        <v>3.7966148749953806E-2</v>
      </c>
      <c r="AG740" s="808"/>
      <c r="AH740" s="809">
        <v>202.95306231789201</v>
      </c>
      <c r="AI740" s="809">
        <v>195.3200927601095</v>
      </c>
      <c r="AJ740" s="808">
        <v>3.907928493131145E-2</v>
      </c>
      <c r="AK740" s="808"/>
    </row>
    <row r="741" spans="1:37" x14ac:dyDescent="0.25">
      <c r="A741" s="810" t="s">
        <v>848</v>
      </c>
      <c r="B741" s="809">
        <v>109.903563142739</v>
      </c>
      <c r="C741" s="809">
        <v>100.62837151746149</v>
      </c>
      <c r="D741" s="808">
        <v>9.2172729076392151E-2</v>
      </c>
      <c r="E741" s="808"/>
      <c r="F741" s="809">
        <v>156.25876495281901</v>
      </c>
      <c r="G741" s="809">
        <v>147.42363909843903</v>
      </c>
      <c r="H741" s="808">
        <v>5.9930184252747369E-2</v>
      </c>
      <c r="I741" s="808"/>
      <c r="J741" s="809">
        <v>130.721577680488</v>
      </c>
      <c r="K741" s="809">
        <v>121.7468705822765</v>
      </c>
      <c r="L741" s="808">
        <v>7.3716121451732855E-2</v>
      </c>
      <c r="M741" s="808"/>
      <c r="N741" s="809">
        <v>177.04649207528399</v>
      </c>
      <c r="O741" s="809">
        <v>173.4824814136015</v>
      </c>
      <c r="P741" s="808">
        <v>2.0543922548499238E-2</v>
      </c>
      <c r="Q741" s="808"/>
      <c r="R741" s="809">
        <v>211.206222442545</v>
      </c>
      <c r="S741" s="809">
        <v>210.33681133719949</v>
      </c>
      <c r="T741" s="808">
        <v>4.13342343557599E-3</v>
      </c>
      <c r="U741" s="808"/>
      <c r="V741" s="809">
        <v>190.79376260402199</v>
      </c>
      <c r="W741" s="809">
        <v>188.47212950220501</v>
      </c>
      <c r="X741" s="808">
        <v>1.2318177270819363E-2</v>
      </c>
      <c r="Y741" s="808"/>
      <c r="Z741" s="809">
        <v>134.30862132995301</v>
      </c>
      <c r="AA741" s="809">
        <v>126.5852429409745</v>
      </c>
      <c r="AB741" s="808">
        <v>6.1013260389126522E-2</v>
      </c>
      <c r="AC741" s="808"/>
      <c r="AD741" s="809">
        <v>173.87171991863499</v>
      </c>
      <c r="AE741" s="809">
        <v>167.2856772734815</v>
      </c>
      <c r="AF741" s="808">
        <v>3.9370033062582653E-2</v>
      </c>
      <c r="AG741" s="808"/>
      <c r="AH741" s="809">
        <v>227.15954162976499</v>
      </c>
      <c r="AI741" s="809">
        <v>216.50848670258151</v>
      </c>
      <c r="AJ741" s="808">
        <v>4.9194630147754312E-2</v>
      </c>
      <c r="AK741" s="808"/>
    </row>
    <row r="742" spans="1:37" x14ac:dyDescent="0.25">
      <c r="A742" s="810" t="s">
        <v>847</v>
      </c>
      <c r="B742" s="809">
        <v>109.37915284751</v>
      </c>
      <c r="C742" s="809">
        <v>101.154615251119</v>
      </c>
      <c r="D742" s="808">
        <v>8.1306597587993107E-2</v>
      </c>
      <c r="E742" s="808"/>
      <c r="F742" s="809">
        <v>165.90887480479901</v>
      </c>
      <c r="G742" s="809">
        <v>154.5693593216765</v>
      </c>
      <c r="H742" s="808">
        <v>7.3361987996105257E-2</v>
      </c>
      <c r="I742" s="808"/>
      <c r="J742" s="809">
        <v>134.28499599376701</v>
      </c>
      <c r="K742" s="809">
        <v>124.81659703114249</v>
      </c>
      <c r="L742" s="808">
        <v>7.5858493083753087E-2</v>
      </c>
      <c r="M742" s="808"/>
      <c r="N742" s="809">
        <v>165.26341631779701</v>
      </c>
      <c r="O742" s="809">
        <v>161.86656832422801</v>
      </c>
      <c r="P742" s="808">
        <v>2.0985482232284778E-2</v>
      </c>
      <c r="Q742" s="808"/>
      <c r="R742" s="809">
        <v>208.22210922891699</v>
      </c>
      <c r="S742" s="809">
        <v>205.72345655393599</v>
      </c>
      <c r="T742" s="808">
        <v>1.2145686820724368E-2</v>
      </c>
      <c r="U742" s="808"/>
      <c r="V742" s="809">
        <v>182.04137155227599</v>
      </c>
      <c r="W742" s="809">
        <v>179.0878932500375</v>
      </c>
      <c r="X742" s="808">
        <v>1.6491780927451811E-2</v>
      </c>
      <c r="Y742" s="808"/>
      <c r="Z742" s="809">
        <v>128.754752400825</v>
      </c>
      <c r="AA742" s="809">
        <v>122.11391629934701</v>
      </c>
      <c r="AB742" s="808">
        <v>5.4382303857971492E-2</v>
      </c>
      <c r="AC742" s="808"/>
      <c r="AD742" s="809">
        <v>178.67061083824501</v>
      </c>
      <c r="AE742" s="809">
        <v>169.91732783586798</v>
      </c>
      <c r="AF742" s="808">
        <v>5.1514952087948825E-2</v>
      </c>
      <c r="AG742" s="808"/>
      <c r="AH742" s="809">
        <v>224.89317806814901</v>
      </c>
      <c r="AI742" s="809">
        <v>213.75923671110451</v>
      </c>
      <c r="AJ742" s="808">
        <v>5.2086363744328026E-2</v>
      </c>
      <c r="AK742" s="808"/>
    </row>
    <row r="743" spans="1:37" x14ac:dyDescent="0.25">
      <c r="A743" s="810" t="s">
        <v>846</v>
      </c>
      <c r="B743" s="809">
        <v>108.760149127121</v>
      </c>
      <c r="C743" s="809">
        <v>103.7134061883005</v>
      </c>
      <c r="D743" s="808">
        <v>4.8660468538249631E-2</v>
      </c>
      <c r="E743" s="808"/>
      <c r="F743" s="809">
        <v>158.308471409075</v>
      </c>
      <c r="G743" s="809">
        <v>150.09473851867051</v>
      </c>
      <c r="H743" s="808">
        <v>5.4723656348438676E-2</v>
      </c>
      <c r="I743" s="808"/>
      <c r="J743" s="809">
        <v>129.823496762014</v>
      </c>
      <c r="K743" s="809">
        <v>123.4296540764185</v>
      </c>
      <c r="L743" s="808">
        <v>5.1801511828242733E-2</v>
      </c>
      <c r="M743" s="808"/>
      <c r="N743" s="809">
        <v>152.937356795732</v>
      </c>
      <c r="O743" s="809">
        <v>149.89271787381651</v>
      </c>
      <c r="P743" s="808">
        <v>2.0312120329144652E-2</v>
      </c>
      <c r="Q743" s="808"/>
      <c r="R743" s="809">
        <v>193.69926144963699</v>
      </c>
      <c r="S743" s="809">
        <v>192.7132187302845</v>
      </c>
      <c r="T743" s="808">
        <v>5.1166325063177536E-3</v>
      </c>
      <c r="U743" s="808"/>
      <c r="V743" s="809">
        <v>168.17303791171901</v>
      </c>
      <c r="W743" s="809">
        <v>166.08707669368249</v>
      </c>
      <c r="X743" s="808">
        <v>1.2559443272541267E-2</v>
      </c>
      <c r="Y743" s="808"/>
      <c r="Z743" s="809">
        <v>124.321500733139</v>
      </c>
      <c r="AA743" s="809">
        <v>120.12178961201801</v>
      </c>
      <c r="AB743" s="808">
        <v>3.4962109161757141E-2</v>
      </c>
      <c r="AC743" s="808"/>
      <c r="AD743" s="809">
        <v>169.10420475319501</v>
      </c>
      <c r="AE743" s="809">
        <v>163.3889516904845</v>
      </c>
      <c r="AF743" s="808">
        <v>3.4979434065634862E-2</v>
      </c>
      <c r="AG743" s="808"/>
      <c r="AH743" s="809">
        <v>213.89016305339899</v>
      </c>
      <c r="AI743" s="809">
        <v>206.74384755940702</v>
      </c>
      <c r="AJ743" s="808">
        <v>3.4566037047068655E-2</v>
      </c>
      <c r="AK743" s="808"/>
    </row>
    <row r="744" spans="1:37" x14ac:dyDescent="0.25">
      <c r="A744" s="810" t="s">
        <v>845</v>
      </c>
      <c r="B744" s="809">
        <v>97.999264418856896</v>
      </c>
      <c r="C744" s="809">
        <v>89.816671648914252</v>
      </c>
      <c r="D744" s="808">
        <v>9.1103273142069938E-2</v>
      </c>
      <c r="E744" s="808"/>
      <c r="F744" s="809">
        <v>143.23112943731999</v>
      </c>
      <c r="G744" s="809">
        <v>131.451157032255</v>
      </c>
      <c r="H744" s="808">
        <v>8.9614824783736738E-2</v>
      </c>
      <c r="I744" s="808"/>
      <c r="J744" s="809">
        <v>115.97018734737701</v>
      </c>
      <c r="K744" s="809">
        <v>106.41644473749651</v>
      </c>
      <c r="L744" s="808">
        <v>8.977693845577403E-2</v>
      </c>
      <c r="M744" s="808"/>
      <c r="N744" s="809">
        <v>131.35544889283301</v>
      </c>
      <c r="O744" s="809">
        <v>128.60185231712251</v>
      </c>
      <c r="P744" s="808">
        <v>2.1411795600893374E-2</v>
      </c>
      <c r="Q744" s="808"/>
      <c r="R744" s="809">
        <v>166.951186945903</v>
      </c>
      <c r="S744" s="809">
        <v>174.0047840527595</v>
      </c>
      <c r="T744" s="808">
        <v>-4.053679986590368E-2</v>
      </c>
      <c r="U744" s="808"/>
      <c r="V744" s="809">
        <v>144.004308453899</v>
      </c>
      <c r="W744" s="809">
        <v>144.715463652518</v>
      </c>
      <c r="X744" s="808">
        <v>-4.9141617673048362E-3</v>
      </c>
      <c r="Y744" s="808"/>
      <c r="Z744" s="809">
        <v>110.317881145287</v>
      </c>
      <c r="AA744" s="809">
        <v>104.31799788668451</v>
      </c>
      <c r="AB744" s="808">
        <v>5.7515322189368237E-2</v>
      </c>
      <c r="AC744" s="808"/>
      <c r="AD744" s="809">
        <v>151.02769049322899</v>
      </c>
      <c r="AE744" s="809">
        <v>145.55036461433002</v>
      </c>
      <c r="AF744" s="808">
        <v>3.7631825199561895E-2</v>
      </c>
      <c r="AG744" s="808"/>
      <c r="AH744" s="809">
        <v>188.83180017785801</v>
      </c>
      <c r="AI744" s="809">
        <v>180.16744924628949</v>
      </c>
      <c r="AJ744" s="808">
        <v>4.8090545588644729E-2</v>
      </c>
      <c r="AK744" s="808"/>
    </row>
    <row r="745" spans="1:37" x14ac:dyDescent="0.25">
      <c r="A745" s="810" t="s">
        <v>844</v>
      </c>
      <c r="B745" s="809">
        <v>71.239068799029695</v>
      </c>
      <c r="C745" s="809">
        <v>66.0669985313708</v>
      </c>
      <c r="D745" s="808">
        <v>7.8285231395868932E-2</v>
      </c>
      <c r="E745" s="808"/>
      <c r="F745" s="809">
        <v>107.829128967366</v>
      </c>
      <c r="G745" s="809">
        <v>100.90665119525815</v>
      </c>
      <c r="H745" s="808">
        <v>6.8602789708208628E-2</v>
      </c>
      <c r="I745" s="808"/>
      <c r="J745" s="809">
        <v>83.429572226148096</v>
      </c>
      <c r="K745" s="809">
        <v>77.645686015585653</v>
      </c>
      <c r="L745" s="808">
        <v>7.4490760625148644E-2</v>
      </c>
      <c r="M745" s="808"/>
      <c r="N745" s="809">
        <v>89.349857825229805</v>
      </c>
      <c r="O745" s="809">
        <v>86.774235365537692</v>
      </c>
      <c r="P745" s="808">
        <v>2.9681880212971821E-2</v>
      </c>
      <c r="Q745" s="808"/>
      <c r="R745" s="809">
        <v>129.122633906385</v>
      </c>
      <c r="S745" s="809">
        <v>114.398360510991</v>
      </c>
      <c r="T745" s="808">
        <v>0.12871052810218683</v>
      </c>
      <c r="U745" s="808"/>
      <c r="V745" s="809">
        <v>100.904318079235</v>
      </c>
      <c r="W745" s="809">
        <v>95.084784230992653</v>
      </c>
      <c r="X745" s="808">
        <v>6.1203628901389258E-2</v>
      </c>
      <c r="Y745" s="808"/>
      <c r="Z745" s="809">
        <v>78.577067329437298</v>
      </c>
      <c r="AA745" s="809">
        <v>74.552521489384588</v>
      </c>
      <c r="AB745" s="808">
        <v>5.3982692465012846E-2</v>
      </c>
      <c r="AC745" s="808"/>
      <c r="AD745" s="809">
        <v>115.457616768598</v>
      </c>
      <c r="AE745" s="809">
        <v>105.967812425285</v>
      </c>
      <c r="AF745" s="808">
        <v>8.9553649604723104E-2</v>
      </c>
      <c r="AG745" s="808"/>
      <c r="AH745" s="809">
        <v>135.37553255410401</v>
      </c>
      <c r="AI745" s="809">
        <v>126.89829429660401</v>
      </c>
      <c r="AJ745" s="808">
        <v>6.6803405865218699E-2</v>
      </c>
      <c r="AK745" s="808"/>
    </row>
    <row r="746" spans="1:37" x14ac:dyDescent="0.25">
      <c r="A746" s="810" t="s">
        <v>354</v>
      </c>
      <c r="B746" s="809">
        <v>31.272094296537698</v>
      </c>
      <c r="C746" s="809">
        <v>28.298927620765099</v>
      </c>
      <c r="D746" s="808">
        <v>0.10506287431156786</v>
      </c>
      <c r="E746" s="808"/>
      <c r="F746" s="809">
        <v>41.010797104881902</v>
      </c>
      <c r="G746" s="809">
        <v>37.632756247172701</v>
      </c>
      <c r="H746" s="808">
        <v>8.9763312459022707E-2</v>
      </c>
      <c r="I746" s="808"/>
      <c r="J746" s="809"/>
      <c r="K746" s="809"/>
      <c r="L746" s="808"/>
      <c r="M746" s="808"/>
      <c r="N746" s="809">
        <v>39.932565890042</v>
      </c>
      <c r="O746" s="809">
        <v>38.866845000126503</v>
      </c>
      <c r="P746" s="808">
        <v>2.7419794169349941E-2</v>
      </c>
      <c r="Q746" s="808"/>
      <c r="R746" s="809">
        <v>43.194955838815801</v>
      </c>
      <c r="S746" s="809">
        <v>42.652157036601295</v>
      </c>
      <c r="T746" s="808">
        <v>1.2726174710196048E-2</v>
      </c>
      <c r="U746" s="808"/>
      <c r="V746" s="809"/>
      <c r="W746" s="809"/>
      <c r="X746" s="808"/>
      <c r="Y746" s="808"/>
      <c r="Z746" s="809">
        <v>35.299365759715698</v>
      </c>
      <c r="AA746" s="809">
        <v>33.131078462907652</v>
      </c>
      <c r="AB746" s="808">
        <v>6.5445720375072652E-2</v>
      </c>
      <c r="AC746" s="808"/>
      <c r="AD746" s="809">
        <v>41.9764368484554</v>
      </c>
      <c r="AE746" s="809">
        <v>39.815861741267796</v>
      </c>
      <c r="AF746" s="808">
        <v>5.4264180472282514E-2</v>
      </c>
      <c r="AG746" s="808"/>
      <c r="AH746" s="809">
        <v>38.417108611651997</v>
      </c>
      <c r="AI746" s="809">
        <v>36.265178988499144</v>
      </c>
      <c r="AJ746" s="808">
        <v>5.9338728862617748E-2</v>
      </c>
      <c r="AK746" s="808"/>
    </row>
    <row r="747" spans="1:37" x14ac:dyDescent="0.25">
      <c r="A747" s="817"/>
      <c r="B747" s="809"/>
      <c r="C747" s="809"/>
      <c r="D747" s="808"/>
      <c r="E747" s="808"/>
      <c r="F747" s="809"/>
      <c r="G747" s="809"/>
      <c r="H747" s="808"/>
      <c r="I747" s="808"/>
      <c r="J747" s="809"/>
      <c r="K747" s="809"/>
      <c r="L747" s="808"/>
      <c r="M747" s="808"/>
      <c r="N747" s="809"/>
      <c r="O747" s="809"/>
      <c r="P747" s="808"/>
      <c r="Q747" s="808"/>
      <c r="R747" s="809"/>
      <c r="S747" s="809"/>
      <c r="T747" s="808"/>
      <c r="U747" s="808"/>
      <c r="V747" s="809"/>
      <c r="W747" s="809"/>
      <c r="X747" s="808"/>
      <c r="Y747" s="808"/>
      <c r="Z747" s="809"/>
      <c r="AA747" s="809"/>
      <c r="AB747" s="808"/>
      <c r="AC747" s="808"/>
      <c r="AD747" s="809"/>
      <c r="AE747" s="809"/>
      <c r="AF747" s="808"/>
      <c r="AG747" s="808"/>
      <c r="AH747" s="809"/>
      <c r="AI747" s="809"/>
      <c r="AJ747" s="808"/>
      <c r="AK747" s="808"/>
    </row>
    <row r="748" spans="1:37" x14ac:dyDescent="0.25">
      <c r="A748" s="813" t="s">
        <v>865</v>
      </c>
      <c r="B748" s="812"/>
      <c r="C748" s="812"/>
      <c r="D748" s="811"/>
      <c r="E748" s="811"/>
      <c r="F748" s="812"/>
      <c r="G748" s="812"/>
      <c r="H748" s="811"/>
      <c r="I748" s="811"/>
      <c r="J748" s="812"/>
      <c r="K748" s="812"/>
      <c r="L748" s="811"/>
      <c r="M748" s="811"/>
      <c r="N748" s="812"/>
      <c r="O748" s="812"/>
      <c r="P748" s="811"/>
      <c r="Q748" s="811"/>
      <c r="R748" s="812"/>
      <c r="S748" s="812"/>
      <c r="T748" s="811"/>
      <c r="U748" s="811"/>
      <c r="V748" s="812"/>
      <c r="W748" s="812"/>
      <c r="X748" s="811"/>
      <c r="Y748" s="811"/>
      <c r="Z748" s="812"/>
      <c r="AA748" s="812"/>
      <c r="AB748" s="811"/>
      <c r="AC748" s="811"/>
      <c r="AD748" s="812"/>
      <c r="AE748" s="812"/>
      <c r="AF748" s="811"/>
      <c r="AG748" s="811"/>
      <c r="AH748" s="812"/>
      <c r="AI748" s="812"/>
      <c r="AJ748" s="811"/>
      <c r="AK748" s="811"/>
    </row>
    <row r="749" spans="1:37" x14ac:dyDescent="0.25">
      <c r="A749" s="810" t="s">
        <v>862</v>
      </c>
      <c r="B749" s="809">
        <v>0.208560915777077</v>
      </c>
      <c r="C749" s="809">
        <v>0.1291477529190955</v>
      </c>
      <c r="D749" s="808">
        <v>0.61490162285463701</v>
      </c>
      <c r="E749" s="808"/>
      <c r="F749" s="809">
        <v>0.156712511792616</v>
      </c>
      <c r="G749" s="809">
        <v>0.22959643041306499</v>
      </c>
      <c r="H749" s="808">
        <v>-0.31744360523952464</v>
      </c>
      <c r="I749" s="808"/>
      <c r="J749" s="809">
        <v>0.18218951717956</v>
      </c>
      <c r="K749" s="809">
        <v>0.18014468337831049</v>
      </c>
      <c r="L749" s="808">
        <v>1.13510638388105E-2</v>
      </c>
      <c r="M749" s="808"/>
      <c r="N749" s="809">
        <v>0.234613957982026</v>
      </c>
      <c r="O749" s="809">
        <v>0.23022645240731249</v>
      </c>
      <c r="P749" s="808">
        <v>1.9057347793168516E-2</v>
      </c>
      <c r="Q749" s="808"/>
      <c r="R749" s="809">
        <v>0.41016273890266602</v>
      </c>
      <c r="S749" s="809">
        <v>0.3789650996637095</v>
      </c>
      <c r="T749" s="808">
        <v>8.2323251578156009E-2</v>
      </c>
      <c r="U749" s="808"/>
      <c r="V749" s="809">
        <v>0.32366862667282997</v>
      </c>
      <c r="W749" s="809">
        <v>0.3057947762041085</v>
      </c>
      <c r="X749" s="808">
        <v>5.8450476789018907E-2</v>
      </c>
      <c r="Y749" s="808"/>
      <c r="Z749" s="809">
        <v>0.221507000728739</v>
      </c>
      <c r="AA749" s="809">
        <v>0.17798745302319902</v>
      </c>
      <c r="AB749" s="808">
        <v>0.24450907615306799</v>
      </c>
      <c r="AC749" s="808"/>
      <c r="AD749" s="809">
        <v>0.28231744224911998</v>
      </c>
      <c r="AE749" s="809">
        <v>0.30182401280906451</v>
      </c>
      <c r="AF749" s="808">
        <v>-6.4628955060260548E-2</v>
      </c>
      <c r="AG749" s="808"/>
      <c r="AH749" s="809">
        <v>0.25239651929136198</v>
      </c>
      <c r="AI749" s="809">
        <v>0.240880364895809</v>
      </c>
      <c r="AJ749" s="808">
        <v>4.7808605738928561E-2</v>
      </c>
      <c r="AK749" s="808"/>
    </row>
    <row r="750" spans="1:37" x14ac:dyDescent="0.25">
      <c r="A750" s="810" t="s">
        <v>861</v>
      </c>
      <c r="B750" s="809">
        <v>0.40368055748284998</v>
      </c>
      <c r="C750" s="809">
        <v>0.37177998537166201</v>
      </c>
      <c r="D750" s="808">
        <v>8.580497435680276E-2</v>
      </c>
      <c r="E750" s="808"/>
      <c r="F750" s="809">
        <v>0.42543973381142403</v>
      </c>
      <c r="G750" s="809">
        <v>0.40630870388560603</v>
      </c>
      <c r="H750" s="808">
        <v>4.7084962106064644E-2</v>
      </c>
      <c r="I750" s="808"/>
      <c r="J750" s="809">
        <v>0.41473976621650999</v>
      </c>
      <c r="K750" s="809">
        <v>0.38932984739672</v>
      </c>
      <c r="L750" s="808">
        <v>6.5265786812121154E-2</v>
      </c>
      <c r="M750" s="808"/>
      <c r="N750" s="809">
        <v>0.38218761131214002</v>
      </c>
      <c r="O750" s="809">
        <v>4.1469294578030453</v>
      </c>
      <c r="P750" s="808">
        <v>-0.90783841027413692</v>
      </c>
      <c r="Q750" s="808"/>
      <c r="R750" s="809">
        <v>0.27620518596120502</v>
      </c>
      <c r="S750" s="809">
        <v>9.3248799187318401</v>
      </c>
      <c r="T750" s="808">
        <v>-0.97037975948554966</v>
      </c>
      <c r="U750" s="808"/>
      <c r="V750" s="809">
        <v>0.32837492891623399</v>
      </c>
      <c r="W750" s="809">
        <v>6.7772825290302698</v>
      </c>
      <c r="X750" s="808">
        <v>-0.95154769961121577</v>
      </c>
      <c r="Y750" s="808"/>
      <c r="Z750" s="809">
        <v>0.39273694235468598</v>
      </c>
      <c r="AA750" s="809">
        <v>2.2556929849545448</v>
      </c>
      <c r="AB750" s="808">
        <v>-0.82589078169137442</v>
      </c>
      <c r="AC750" s="808"/>
      <c r="AD750" s="809">
        <v>0.34952881973062599</v>
      </c>
      <c r="AE750" s="809">
        <v>4.85446494558495</v>
      </c>
      <c r="AF750" s="808">
        <v>-0.92799848723832767</v>
      </c>
      <c r="AG750" s="808"/>
      <c r="AH750" s="809">
        <v>0.37078728201712902</v>
      </c>
      <c r="AI750" s="809">
        <v>3.5762080793687501</v>
      </c>
      <c r="AJ750" s="808">
        <v>-0.89631831431839437</v>
      </c>
      <c r="AK750" s="808"/>
    </row>
    <row r="751" spans="1:37" x14ac:dyDescent="0.25">
      <c r="A751" s="810" t="s">
        <v>860</v>
      </c>
      <c r="B751" s="809">
        <v>0.80192789925461105</v>
      </c>
      <c r="C751" s="809">
        <v>0.57093209729236061</v>
      </c>
      <c r="D751" s="808">
        <v>0.40459417688678845</v>
      </c>
      <c r="E751" s="808"/>
      <c r="F751" s="809">
        <v>0.84180560442994501</v>
      </c>
      <c r="G751" s="809">
        <v>0.58653965357114801</v>
      </c>
      <c r="H751" s="808">
        <v>0.43520663829735923</v>
      </c>
      <c r="I751" s="808"/>
      <c r="J751" s="809">
        <v>0.82221683830289705</v>
      </c>
      <c r="K751" s="809">
        <v>0.57887346703922393</v>
      </c>
      <c r="L751" s="808">
        <v>0.42037402838362325</v>
      </c>
      <c r="M751" s="808"/>
      <c r="N751" s="809">
        <v>0.659486921143983</v>
      </c>
      <c r="O751" s="809">
        <v>4.5298636828389842</v>
      </c>
      <c r="P751" s="808">
        <v>-0.85441351720088288</v>
      </c>
      <c r="Q751" s="808"/>
      <c r="R751" s="809">
        <v>0.45650530389487298</v>
      </c>
      <c r="S751" s="809">
        <v>12.722096438202101</v>
      </c>
      <c r="T751" s="808">
        <v>-0.96411713225785078</v>
      </c>
      <c r="U751" s="808"/>
      <c r="V751" s="809">
        <v>0.55678341020795497</v>
      </c>
      <c r="W751" s="809">
        <v>8.6737152638803003</v>
      </c>
      <c r="X751" s="808">
        <v>-0.93580796771983599</v>
      </c>
      <c r="Y751" s="808"/>
      <c r="Z751" s="809">
        <v>0.72752419403561097</v>
      </c>
      <c r="AA751" s="809">
        <v>2.6007810548175501</v>
      </c>
      <c r="AB751" s="808">
        <v>-0.72026703567069461</v>
      </c>
      <c r="AC751" s="808"/>
      <c r="AD751" s="809">
        <v>0.64162384659689997</v>
      </c>
      <c r="AE751" s="809">
        <v>6.7724868713710897</v>
      </c>
      <c r="AF751" s="808">
        <v>-0.90526023028421121</v>
      </c>
      <c r="AG751" s="808"/>
      <c r="AH751" s="809">
        <v>0.68394539881498195</v>
      </c>
      <c r="AI751" s="809">
        <v>4.7170389644487303</v>
      </c>
      <c r="AJ751" s="808">
        <v>-0.85500535315274573</v>
      </c>
      <c r="AK751" s="808"/>
    </row>
    <row r="752" spans="1:37" x14ac:dyDescent="0.25">
      <c r="A752" s="810" t="s">
        <v>859</v>
      </c>
      <c r="B752" s="809">
        <v>2.0065399599032299</v>
      </c>
      <c r="C752" s="809">
        <v>1.577741938123685</v>
      </c>
      <c r="D752" s="808">
        <v>0.27177956763289751</v>
      </c>
      <c r="E752" s="808"/>
      <c r="F752" s="809">
        <v>1.7452772276830999</v>
      </c>
      <c r="G752" s="809">
        <v>1.2777465240148151</v>
      </c>
      <c r="H752" s="808">
        <v>0.36590254395625643</v>
      </c>
      <c r="I752" s="808"/>
      <c r="J752" s="809">
        <v>1.87380215733185</v>
      </c>
      <c r="K752" s="809">
        <v>1.4252232530490652</v>
      </c>
      <c r="L752" s="808">
        <v>0.31474290313683362</v>
      </c>
      <c r="M752" s="808"/>
      <c r="N752" s="809">
        <v>1.4817488473878</v>
      </c>
      <c r="O752" s="809">
        <v>5.68063749385243</v>
      </c>
      <c r="P752" s="808">
        <v>-0.73915799960984219</v>
      </c>
      <c r="Q752" s="808"/>
      <c r="R752" s="809">
        <v>1.2601321268224901</v>
      </c>
      <c r="S752" s="809">
        <v>7.696201683134845</v>
      </c>
      <c r="T752" s="808">
        <v>-0.83626570889067342</v>
      </c>
      <c r="U752" s="808"/>
      <c r="V752" s="809">
        <v>1.36982088684496</v>
      </c>
      <c r="W752" s="809">
        <v>6.7016952017206055</v>
      </c>
      <c r="X752" s="808">
        <v>-0.79560083745777188</v>
      </c>
      <c r="Y752" s="808"/>
      <c r="Z752" s="809">
        <v>1.7283061691449899</v>
      </c>
      <c r="AA752" s="809">
        <v>3.717434982867085</v>
      </c>
      <c r="AB752" s="808">
        <v>-0.53508099614104676</v>
      </c>
      <c r="AC752" s="808"/>
      <c r="AD752" s="809">
        <v>1.48951896348375</v>
      </c>
      <c r="AE752" s="809">
        <v>4.6133840696878501</v>
      </c>
      <c r="AF752" s="808">
        <v>-0.67713094314635425</v>
      </c>
      <c r="AG752" s="808"/>
      <c r="AH752" s="809">
        <v>1.60736738351664</v>
      </c>
      <c r="AI752" s="809">
        <v>4.1720910101107442</v>
      </c>
      <c r="AJ752" s="808">
        <v>-0.61473338438176262</v>
      </c>
      <c r="AK752" s="808"/>
    </row>
    <row r="753" spans="1:37" x14ac:dyDescent="0.25">
      <c r="A753" s="810" t="s">
        <v>858</v>
      </c>
      <c r="B753" s="809">
        <v>3.8972690735675601</v>
      </c>
      <c r="C753" s="809">
        <v>3.3479460108665453</v>
      </c>
      <c r="D753" s="808">
        <v>0.16407763474024306</v>
      </c>
      <c r="E753" s="808"/>
      <c r="F753" s="809">
        <v>2.8973148233636001</v>
      </c>
      <c r="G753" s="809">
        <v>2.2728673119394198</v>
      </c>
      <c r="H753" s="808">
        <v>0.2747399763039155</v>
      </c>
      <c r="I753" s="808"/>
      <c r="J753" s="809">
        <v>3.3930655367578999</v>
      </c>
      <c r="K753" s="809">
        <v>2.8056875602846501</v>
      </c>
      <c r="L753" s="808">
        <v>0.20935259677084558</v>
      </c>
      <c r="M753" s="808"/>
      <c r="N753" s="809">
        <v>4.15932600486029</v>
      </c>
      <c r="O753" s="809">
        <v>8.6070215033485002</v>
      </c>
      <c r="P753" s="808">
        <v>-0.51675199100616465</v>
      </c>
      <c r="Q753" s="808"/>
      <c r="R753" s="809">
        <v>2.5976043891412002</v>
      </c>
      <c r="S753" s="809">
        <v>12.354571021199249</v>
      </c>
      <c r="T753" s="808">
        <v>-0.78974548086825824</v>
      </c>
      <c r="U753" s="808"/>
      <c r="V753" s="809">
        <v>3.3767106801448201</v>
      </c>
      <c r="W753" s="809">
        <v>10.4816077893467</v>
      </c>
      <c r="X753" s="808">
        <v>-0.67784420596458095</v>
      </c>
      <c r="Y753" s="808"/>
      <c r="Z753" s="809">
        <v>4.0365548370270101</v>
      </c>
      <c r="AA753" s="809">
        <v>6.1000481533962194</v>
      </c>
      <c r="AB753" s="808">
        <v>-0.33827492250538277</v>
      </c>
      <c r="AC753" s="808"/>
      <c r="AD753" s="809">
        <v>2.7389425975244501</v>
      </c>
      <c r="AE753" s="809">
        <v>7.5066817028037693</v>
      </c>
      <c r="AF753" s="808">
        <v>-0.63513271163456331</v>
      </c>
      <c r="AG753" s="808"/>
      <c r="AH753" s="809">
        <v>3.3843981901587501</v>
      </c>
      <c r="AI753" s="809">
        <v>6.8064799156782048</v>
      </c>
      <c r="AJ753" s="808">
        <v>-0.50276821028105168</v>
      </c>
      <c r="AK753" s="808"/>
    </row>
    <row r="754" spans="1:37" x14ac:dyDescent="0.25">
      <c r="A754" s="810" t="s">
        <v>857</v>
      </c>
      <c r="B754" s="809">
        <v>7.0623771738879597</v>
      </c>
      <c r="C754" s="809">
        <v>6.1748595287333945</v>
      </c>
      <c r="D754" s="808">
        <v>0.14373082351504365</v>
      </c>
      <c r="E754" s="808"/>
      <c r="F754" s="809">
        <v>4.4567785260271302</v>
      </c>
      <c r="G754" s="809">
        <v>3.6489305947912749</v>
      </c>
      <c r="H754" s="808">
        <v>0.22139306579002377</v>
      </c>
      <c r="I754" s="808"/>
      <c r="J754" s="809">
        <v>5.81581922741361</v>
      </c>
      <c r="K754" s="809">
        <v>4.97090519969636</v>
      </c>
      <c r="L754" s="808">
        <v>0.16997186503755096</v>
      </c>
      <c r="M754" s="808"/>
      <c r="N754" s="809">
        <v>9.7677573767353696</v>
      </c>
      <c r="O754" s="809">
        <v>14.10656362730335</v>
      </c>
      <c r="P754" s="808">
        <v>-0.30757357817251763</v>
      </c>
      <c r="Q754" s="808"/>
      <c r="R754" s="809">
        <v>5.0026478300294102</v>
      </c>
      <c r="S754" s="809">
        <v>20.520036720046999</v>
      </c>
      <c r="T754" s="808">
        <v>-0.756206682362216</v>
      </c>
      <c r="U754" s="808"/>
      <c r="V754" s="809">
        <v>7.6183955347381396</v>
      </c>
      <c r="W754" s="809">
        <v>16.9924172193926</v>
      </c>
      <c r="X754" s="808">
        <v>-0.55165910556600251</v>
      </c>
      <c r="Y754" s="808"/>
      <c r="Z754" s="809">
        <v>8.2752112361757693</v>
      </c>
      <c r="AA754" s="809">
        <v>9.6152881262939509</v>
      </c>
      <c r="AB754" s="808">
        <v>-0.13936939512541591</v>
      </c>
      <c r="AC754" s="808"/>
      <c r="AD754" s="809">
        <v>4.6867438611186296</v>
      </c>
      <c r="AE754" s="809">
        <v>10.5258754603258</v>
      </c>
      <c r="AF754" s="808">
        <v>-0.55474070743246617</v>
      </c>
      <c r="AG754" s="808"/>
      <c r="AH754" s="809">
        <v>6.6011997750823301</v>
      </c>
      <c r="AI754" s="809">
        <v>10.0390699112733</v>
      </c>
      <c r="AJ754" s="808">
        <v>-0.34244906814827925</v>
      </c>
      <c r="AK754" s="808"/>
    </row>
    <row r="755" spans="1:37" x14ac:dyDescent="0.25">
      <c r="A755" s="810" t="s">
        <v>856</v>
      </c>
      <c r="B755" s="809">
        <v>10.121505464977201</v>
      </c>
      <c r="C755" s="809">
        <v>9.4904645359003954</v>
      </c>
      <c r="D755" s="808">
        <v>6.6492101275939922E-2</v>
      </c>
      <c r="E755" s="808"/>
      <c r="F755" s="809">
        <v>7.2969269533844798</v>
      </c>
      <c r="G755" s="809">
        <v>6.7518270893371799</v>
      </c>
      <c r="H755" s="808">
        <v>8.0733682429182566E-2</v>
      </c>
      <c r="I755" s="808"/>
      <c r="J755" s="809">
        <v>8.8612375025498906</v>
      </c>
      <c r="K755" s="809">
        <v>8.2630750660753058</v>
      </c>
      <c r="L755" s="808">
        <v>7.2389810293553666E-2</v>
      </c>
      <c r="M755" s="808"/>
      <c r="N755" s="809">
        <v>15.883005405380899</v>
      </c>
      <c r="O755" s="809">
        <v>14.73287683634895</v>
      </c>
      <c r="P755" s="808">
        <v>7.8065443823866917E-2</v>
      </c>
      <c r="Q755" s="808"/>
      <c r="R755" s="809">
        <v>9.8566278304382795</v>
      </c>
      <c r="S755" s="809">
        <v>14.555013767156499</v>
      </c>
      <c r="T755" s="808">
        <v>-0.32280188888039141</v>
      </c>
      <c r="U755" s="808"/>
      <c r="V755" s="809">
        <v>13.537050772893799</v>
      </c>
      <c r="W755" s="809">
        <v>14.6634979998746</v>
      </c>
      <c r="X755" s="808">
        <v>-7.6819816594269272E-2</v>
      </c>
      <c r="Y755" s="808"/>
      <c r="Z755" s="809">
        <v>12.505161768162999</v>
      </c>
      <c r="AA755" s="809">
        <v>11.606049596496</v>
      </c>
      <c r="AB755" s="808">
        <v>7.7469268435527941E-2</v>
      </c>
      <c r="AC755" s="808"/>
      <c r="AD755" s="809">
        <v>8.2140288614458594</v>
      </c>
      <c r="AE755" s="809">
        <v>9.4641266226479903</v>
      </c>
      <c r="AF755" s="808">
        <v>-0.13208802154132243</v>
      </c>
      <c r="AG755" s="808"/>
      <c r="AH755" s="809">
        <v>10.685822281736099</v>
      </c>
      <c r="AI755" s="809">
        <v>10.693351523170751</v>
      </c>
      <c r="AJ755" s="808">
        <v>-7.0410492148669044E-4</v>
      </c>
      <c r="AK755" s="808"/>
    </row>
    <row r="756" spans="1:37" x14ac:dyDescent="0.25">
      <c r="A756" s="810" t="s">
        <v>855</v>
      </c>
      <c r="B756" s="809">
        <v>15.679653187875701</v>
      </c>
      <c r="C756" s="809">
        <v>14.9580084203696</v>
      </c>
      <c r="D756" s="808">
        <v>4.8244709270478511E-2</v>
      </c>
      <c r="E756" s="808"/>
      <c r="F756" s="809">
        <v>15.0671267323296</v>
      </c>
      <c r="G756" s="809">
        <v>14.2612312586265</v>
      </c>
      <c r="H756" s="808">
        <v>5.6509529863743004E-2</v>
      </c>
      <c r="I756" s="808"/>
      <c r="J756" s="809">
        <v>15.4006274327849</v>
      </c>
      <c r="K756" s="809">
        <v>14.6375342514746</v>
      </c>
      <c r="L756" s="808">
        <v>5.2132631644118951E-2</v>
      </c>
      <c r="M756" s="808"/>
      <c r="N756" s="809">
        <v>24.883645323320199</v>
      </c>
      <c r="O756" s="809">
        <v>22.719124815977452</v>
      </c>
      <c r="P756" s="808">
        <v>9.5273058485973297E-2</v>
      </c>
      <c r="Q756" s="808"/>
      <c r="R756" s="809">
        <v>23.083820431012899</v>
      </c>
      <c r="S756" s="809">
        <v>23.220649844846101</v>
      </c>
      <c r="T756" s="808">
        <v>-5.8925747017183876E-3</v>
      </c>
      <c r="U756" s="808"/>
      <c r="V756" s="809">
        <v>24.170814703426</v>
      </c>
      <c r="W756" s="809">
        <v>22.920724446838548</v>
      </c>
      <c r="X756" s="808">
        <v>5.4539735839801373E-2</v>
      </c>
      <c r="Y756" s="808"/>
      <c r="Z756" s="809">
        <v>19.7271544884624</v>
      </c>
      <c r="AA756" s="809">
        <v>18.326324412152502</v>
      </c>
      <c r="AB756" s="808">
        <v>7.6438135918896172E-2</v>
      </c>
      <c r="AC756" s="808"/>
      <c r="AD756" s="809">
        <v>18.120659799459499</v>
      </c>
      <c r="AE756" s="809">
        <v>17.639156150341648</v>
      </c>
      <c r="AF756" s="808">
        <v>2.7297431068352151E-2</v>
      </c>
      <c r="AG756" s="808"/>
      <c r="AH756" s="809">
        <v>19.034938964198201</v>
      </c>
      <c r="AI756" s="809">
        <v>18.0265669153533</v>
      </c>
      <c r="AJ756" s="808">
        <v>5.5938108103438515E-2</v>
      </c>
      <c r="AK756" s="808"/>
    </row>
    <row r="757" spans="1:37" x14ac:dyDescent="0.25">
      <c r="A757" s="810" t="s">
        <v>854</v>
      </c>
      <c r="B757" s="809">
        <v>25.5524126470802</v>
      </c>
      <c r="C757" s="809">
        <v>24.8611107200093</v>
      </c>
      <c r="D757" s="808">
        <v>2.7806558397831742E-2</v>
      </c>
      <c r="E757" s="808"/>
      <c r="F757" s="809">
        <v>29.320047571290399</v>
      </c>
      <c r="G757" s="809">
        <v>29.219405459902198</v>
      </c>
      <c r="H757" s="808">
        <v>3.4443586309896609E-3</v>
      </c>
      <c r="I757" s="808"/>
      <c r="J757" s="809">
        <v>27.3328100247934</v>
      </c>
      <c r="K757" s="809">
        <v>26.937145860559653</v>
      </c>
      <c r="L757" s="808">
        <v>1.468842193905417E-2</v>
      </c>
      <c r="M757" s="808"/>
      <c r="N757" s="809">
        <v>44.575690334991201</v>
      </c>
      <c r="O757" s="809">
        <v>42.205016300332147</v>
      </c>
      <c r="P757" s="808">
        <v>5.6170432864881908E-2</v>
      </c>
      <c r="Q757" s="808"/>
      <c r="R757" s="809">
        <v>49.789503428392699</v>
      </c>
      <c r="S757" s="809">
        <v>52.578031007840501</v>
      </c>
      <c r="T757" s="808">
        <v>-5.3035983394508886E-2</v>
      </c>
      <c r="U757" s="808"/>
      <c r="V757" s="809">
        <v>46.805921218315802</v>
      </c>
      <c r="W757" s="809">
        <v>46.695709958430299</v>
      </c>
      <c r="X757" s="808">
        <v>2.3602009688602188E-3</v>
      </c>
      <c r="Y757" s="808"/>
      <c r="Z757" s="809">
        <v>34.218481263610897</v>
      </c>
      <c r="AA757" s="809">
        <v>32.656617918327356</v>
      </c>
      <c r="AB757" s="808">
        <v>4.7826855468918635E-2</v>
      </c>
      <c r="AC757" s="808"/>
      <c r="AD757" s="809">
        <v>37.735247550401297</v>
      </c>
      <c r="AE757" s="809">
        <v>38.716898778859246</v>
      </c>
      <c r="AF757" s="808">
        <v>-2.5354593457107263E-2</v>
      </c>
      <c r="AG757" s="808"/>
      <c r="AH757" s="809">
        <v>35.8117360593792</v>
      </c>
      <c r="AI757" s="809">
        <v>35.430270293593097</v>
      </c>
      <c r="AJ757" s="808">
        <v>1.076666259176364E-2</v>
      </c>
      <c r="AK757" s="808"/>
    </row>
    <row r="758" spans="1:37" x14ac:dyDescent="0.25">
      <c r="A758" s="810" t="s">
        <v>853</v>
      </c>
      <c r="B758" s="809">
        <v>41.869792201441498</v>
      </c>
      <c r="C758" s="809">
        <v>40.158482435177149</v>
      </c>
      <c r="D758" s="808">
        <v>4.2613905269620299E-2</v>
      </c>
      <c r="E758" s="808"/>
      <c r="F758" s="809">
        <v>57.078164767956501</v>
      </c>
      <c r="G758" s="809">
        <v>55.710584384586198</v>
      </c>
      <c r="H758" s="808">
        <v>2.4547945394532245E-2</v>
      </c>
      <c r="I758" s="808"/>
      <c r="J758" s="809">
        <v>49.285651674249998</v>
      </c>
      <c r="K758" s="809">
        <v>47.7724778977366</v>
      </c>
      <c r="L758" s="808">
        <v>3.1674592633703223E-2</v>
      </c>
      <c r="M758" s="808"/>
      <c r="N758" s="809">
        <v>83.5969753287863</v>
      </c>
      <c r="O758" s="809">
        <v>77.839384503703059</v>
      </c>
      <c r="P758" s="808">
        <v>7.3967579032043027E-2</v>
      </c>
      <c r="Q758" s="808"/>
      <c r="R758" s="809">
        <v>101.947664415299</v>
      </c>
      <c r="S758" s="809">
        <v>111.1333463191815</v>
      </c>
      <c r="T758" s="808">
        <v>-8.2654596555570989E-2</v>
      </c>
      <c r="U758" s="808"/>
      <c r="V758" s="809">
        <v>91.5916796484927</v>
      </c>
      <c r="W758" s="809">
        <v>92.321109380438457</v>
      </c>
      <c r="X758" s="808">
        <v>-7.9010070052333327E-3</v>
      </c>
      <c r="Y758" s="808"/>
      <c r="Z758" s="809">
        <v>61.511914782209601</v>
      </c>
      <c r="AA758" s="809">
        <v>57.703056125698595</v>
      </c>
      <c r="AB758" s="808">
        <v>6.6007919029694093E-2</v>
      </c>
      <c r="AC758" s="808"/>
      <c r="AD758" s="809">
        <v>75.882986932282293</v>
      </c>
      <c r="AE758" s="809">
        <v>78.517807053047704</v>
      </c>
      <c r="AF758" s="808">
        <v>-3.3556975413045996E-2</v>
      </c>
      <c r="AG758" s="808"/>
      <c r="AH758" s="809">
        <v>68.185928804068794</v>
      </c>
      <c r="AI758" s="809">
        <v>67.392865607945396</v>
      </c>
      <c r="AJ758" s="808">
        <v>1.176776189837369E-2</v>
      </c>
      <c r="AK758" s="808"/>
    </row>
    <row r="759" spans="1:37" x14ac:dyDescent="0.25">
      <c r="A759" s="810" t="s">
        <v>852</v>
      </c>
      <c r="B759" s="809">
        <v>63.224676884779903</v>
      </c>
      <c r="C759" s="809">
        <v>61.613062627772052</v>
      </c>
      <c r="D759" s="808">
        <v>2.6157022363004833E-2</v>
      </c>
      <c r="E759" s="808"/>
      <c r="F759" s="809">
        <v>90.312666935092906</v>
      </c>
      <c r="G759" s="809">
        <v>87.478473102631995</v>
      </c>
      <c r="H759" s="808">
        <v>3.2398757453571035E-2</v>
      </c>
      <c r="I759" s="808"/>
      <c r="J759" s="809">
        <v>76.505475762345696</v>
      </c>
      <c r="K759" s="809">
        <v>74.305130871134452</v>
      </c>
      <c r="L759" s="808">
        <v>2.9612287407544551E-2</v>
      </c>
      <c r="M759" s="808"/>
      <c r="N759" s="809">
        <v>143.23994469110201</v>
      </c>
      <c r="O759" s="809">
        <v>136.91929934730751</v>
      </c>
      <c r="P759" s="808">
        <v>4.6163290156500426E-2</v>
      </c>
      <c r="Q759" s="808"/>
      <c r="R759" s="809">
        <v>181.04143460977701</v>
      </c>
      <c r="S759" s="809">
        <v>190.496264971351</v>
      </c>
      <c r="T759" s="808">
        <v>-4.963262856096369E-2</v>
      </c>
      <c r="U759" s="808"/>
      <c r="V759" s="809">
        <v>159.48208774576</v>
      </c>
      <c r="W759" s="809">
        <v>160.23502975583051</v>
      </c>
      <c r="X759" s="808">
        <v>-4.6989850547527667E-3</v>
      </c>
      <c r="Y759" s="808"/>
      <c r="Z759" s="809">
        <v>102.25685176399</v>
      </c>
      <c r="AA759" s="809">
        <v>97.8830440262971</v>
      </c>
      <c r="AB759" s="808">
        <v>4.4684018373170327E-2</v>
      </c>
      <c r="AC759" s="808"/>
      <c r="AD759" s="809">
        <v>129.07601742258299</v>
      </c>
      <c r="AE759" s="809">
        <v>131.39385100696052</v>
      </c>
      <c r="AF759" s="808">
        <v>-1.7640350492921762E-2</v>
      </c>
      <c r="AG759" s="808"/>
      <c r="AH759" s="809">
        <v>114.658383323583</v>
      </c>
      <c r="AI759" s="809">
        <v>113.478602781635</v>
      </c>
      <c r="AJ759" s="808">
        <v>1.0396502186568367E-2</v>
      </c>
      <c r="AK759" s="808"/>
    </row>
    <row r="760" spans="1:37" x14ac:dyDescent="0.25">
      <c r="A760" s="810" t="s">
        <v>851</v>
      </c>
      <c r="B760" s="809">
        <v>96.347539639280896</v>
      </c>
      <c r="C760" s="809">
        <v>95.841925410063254</v>
      </c>
      <c r="D760" s="808">
        <v>5.2755015829904547E-3</v>
      </c>
      <c r="E760" s="808"/>
      <c r="F760" s="809">
        <v>129.790998583922</v>
      </c>
      <c r="G760" s="809">
        <v>128.81706444456501</v>
      </c>
      <c r="H760" s="808">
        <v>7.560598772813368E-3</v>
      </c>
      <c r="I760" s="808"/>
      <c r="J760" s="809">
        <v>112.337630198171</v>
      </c>
      <c r="K760" s="809">
        <v>111.60956514644249</v>
      </c>
      <c r="L760" s="808">
        <v>6.5233212832001928E-3</v>
      </c>
      <c r="M760" s="808"/>
      <c r="N760" s="809">
        <v>233.67186993584301</v>
      </c>
      <c r="O760" s="809">
        <v>227.2735977057705</v>
      </c>
      <c r="P760" s="808">
        <v>2.8152289991711845E-2</v>
      </c>
      <c r="Q760" s="808"/>
      <c r="R760" s="809">
        <v>274.819070108105</v>
      </c>
      <c r="S760" s="809">
        <v>291.097834599561</v>
      </c>
      <c r="T760" s="808">
        <v>-5.5921970405067904E-2</v>
      </c>
      <c r="U760" s="808"/>
      <c r="V760" s="809">
        <v>252.16466858785</v>
      </c>
      <c r="W760" s="809">
        <v>256.474210861085</v>
      </c>
      <c r="X760" s="808">
        <v>-1.6803023815790928E-2</v>
      </c>
      <c r="Y760" s="808"/>
      <c r="Z760" s="809">
        <v>163.13861790416701</v>
      </c>
      <c r="AA760" s="809">
        <v>158.4616168371945</v>
      </c>
      <c r="AB760" s="808">
        <v>2.9515040678763989E-2</v>
      </c>
      <c r="AC760" s="808"/>
      <c r="AD760" s="809">
        <v>196.158876979046</v>
      </c>
      <c r="AE760" s="809">
        <v>202.78502260222552</v>
      </c>
      <c r="AF760" s="808">
        <v>-3.2675715090542415E-2</v>
      </c>
      <c r="AG760" s="808"/>
      <c r="AH760" s="809">
        <v>178.47820967804401</v>
      </c>
      <c r="AI760" s="809">
        <v>179.2283693179285</v>
      </c>
      <c r="AJ760" s="808">
        <v>-4.1854960949502269E-3</v>
      </c>
      <c r="AK760" s="808"/>
    </row>
    <row r="761" spans="1:37" x14ac:dyDescent="0.25">
      <c r="A761" s="810" t="s">
        <v>850</v>
      </c>
      <c r="B761" s="809">
        <v>131.03293930001399</v>
      </c>
      <c r="C761" s="809">
        <v>127.20979946727201</v>
      </c>
      <c r="D761" s="808">
        <v>3.0053815419507739E-2</v>
      </c>
      <c r="E761" s="808"/>
      <c r="F761" s="809">
        <v>173.789222770777</v>
      </c>
      <c r="G761" s="809">
        <v>167.9816198124075</v>
      </c>
      <c r="H761" s="808">
        <v>3.4572847701165803E-2</v>
      </c>
      <c r="I761" s="808"/>
      <c r="J761" s="809">
        <v>151.27223994151001</v>
      </c>
      <c r="K761" s="809">
        <v>146.60336099080649</v>
      </c>
      <c r="L761" s="808">
        <v>3.1847011686152962E-2</v>
      </c>
      <c r="M761" s="808"/>
      <c r="N761" s="809">
        <v>319.57389703507801</v>
      </c>
      <c r="O761" s="809">
        <v>314.42410403115503</v>
      </c>
      <c r="P761" s="808">
        <v>1.6378493054122555E-2</v>
      </c>
      <c r="Q761" s="808"/>
      <c r="R761" s="809">
        <v>356.42437730872001</v>
      </c>
      <c r="S761" s="809">
        <v>381.24329231388151</v>
      </c>
      <c r="T761" s="808">
        <v>-6.5099938819980163E-2</v>
      </c>
      <c r="U761" s="808"/>
      <c r="V761" s="809">
        <v>336.38020698328103</v>
      </c>
      <c r="W761" s="809">
        <v>345.01176972303551</v>
      </c>
      <c r="X761" s="808">
        <v>-2.5018168935754367E-2</v>
      </c>
      <c r="Y761" s="808"/>
      <c r="Z761" s="809">
        <v>216.104325977901</v>
      </c>
      <c r="AA761" s="809">
        <v>209.4777371259905</v>
      </c>
      <c r="AB761" s="808">
        <v>3.1633857338858554E-2</v>
      </c>
      <c r="AC761" s="808"/>
      <c r="AD761" s="809">
        <v>253.06285313374701</v>
      </c>
      <c r="AE761" s="809">
        <v>257.93695949092603</v>
      </c>
      <c r="AF761" s="808">
        <v>-1.8896502334518998E-2</v>
      </c>
      <c r="AG761" s="808"/>
      <c r="AH761" s="809">
        <v>233.31584119486499</v>
      </c>
      <c r="AI761" s="809">
        <v>232.15403652379501</v>
      </c>
      <c r="AJ761" s="808">
        <v>5.0044560433515958E-3</v>
      </c>
      <c r="AK761" s="808"/>
    </row>
    <row r="762" spans="1:37" x14ac:dyDescent="0.25">
      <c r="A762" s="810" t="s">
        <v>849</v>
      </c>
      <c r="B762" s="809">
        <v>150.55021280631601</v>
      </c>
      <c r="C762" s="809">
        <v>146.6149777200495</v>
      </c>
      <c r="D762" s="808">
        <v>2.6840607606820076E-2</v>
      </c>
      <c r="E762" s="808"/>
      <c r="F762" s="809">
        <v>206.59714990279701</v>
      </c>
      <c r="G762" s="809">
        <v>200.7769045947685</v>
      </c>
      <c r="H762" s="808">
        <v>2.8988619581398669E-2</v>
      </c>
      <c r="I762" s="808"/>
      <c r="J762" s="809">
        <v>176.61990150808899</v>
      </c>
      <c r="K762" s="809">
        <v>171.90585242206998</v>
      </c>
      <c r="L762" s="808">
        <v>2.7422272247281523E-2</v>
      </c>
      <c r="M762" s="808"/>
      <c r="N762" s="809">
        <v>371.940177765393</v>
      </c>
      <c r="O762" s="809">
        <v>369.98922088355903</v>
      </c>
      <c r="P762" s="808">
        <v>5.2730100546576975E-3</v>
      </c>
      <c r="Q762" s="808"/>
      <c r="R762" s="809">
        <v>413.83054515309902</v>
      </c>
      <c r="S762" s="809">
        <v>425.80441693296501</v>
      </c>
      <c r="T762" s="808">
        <v>-2.8120590824568761E-2</v>
      </c>
      <c r="U762" s="808"/>
      <c r="V762" s="809">
        <v>389.999851501259</v>
      </c>
      <c r="W762" s="809">
        <v>394.14342401116505</v>
      </c>
      <c r="X762" s="808">
        <v>-1.0512854604390593E-2</v>
      </c>
      <c r="Y762" s="808"/>
      <c r="Z762" s="809">
        <v>239.20053091318701</v>
      </c>
      <c r="AA762" s="809">
        <v>234.05730706905752</v>
      </c>
      <c r="AB762" s="808">
        <v>2.1974207549999753E-2</v>
      </c>
      <c r="AC762" s="808"/>
      <c r="AD762" s="809">
        <v>282.83440788863999</v>
      </c>
      <c r="AE762" s="809">
        <v>281.57787024803201</v>
      </c>
      <c r="AF762" s="808">
        <v>4.4624871958195223E-3</v>
      </c>
      <c r="AG762" s="808"/>
      <c r="AH762" s="809">
        <v>258.92379441253502</v>
      </c>
      <c r="AI762" s="809">
        <v>255.63476073312549</v>
      </c>
      <c r="AJ762" s="808">
        <v>1.2866144142435988E-2</v>
      </c>
      <c r="AK762" s="808"/>
    </row>
    <row r="763" spans="1:37" x14ac:dyDescent="0.25">
      <c r="A763" s="810" t="s">
        <v>848</v>
      </c>
      <c r="B763" s="809">
        <v>162.3841202813</v>
      </c>
      <c r="C763" s="809">
        <v>156.77311887149801</v>
      </c>
      <c r="D763" s="808">
        <v>3.5790583552791008E-2</v>
      </c>
      <c r="E763" s="808"/>
      <c r="F763" s="809">
        <v>227.497867815902</v>
      </c>
      <c r="G763" s="809">
        <v>221.16919403418001</v>
      </c>
      <c r="H763" s="808">
        <v>2.8614626052957177E-2</v>
      </c>
      <c r="I763" s="808"/>
      <c r="J763" s="809">
        <v>191.626554568101</v>
      </c>
      <c r="K763" s="809">
        <v>185.83478200478001</v>
      </c>
      <c r="L763" s="808">
        <v>3.116624617221557E-2</v>
      </c>
      <c r="M763" s="808"/>
      <c r="N763" s="809">
        <v>396.16584559153398</v>
      </c>
      <c r="O763" s="809">
        <v>388.13554987347601</v>
      </c>
      <c r="P763" s="808">
        <v>2.0689410492483046E-2</v>
      </c>
      <c r="Q763" s="808"/>
      <c r="R763" s="809">
        <v>446.66243828630599</v>
      </c>
      <c r="S763" s="809">
        <v>425.7256414031865</v>
      </c>
      <c r="T763" s="808">
        <v>4.9179083538666027E-2</v>
      </c>
      <c r="U763" s="808"/>
      <c r="V763" s="809">
        <v>416.48773669228598</v>
      </c>
      <c r="W763" s="809">
        <v>403.42428362597349</v>
      </c>
      <c r="X763" s="808">
        <v>3.2381424709733146E-2</v>
      </c>
      <c r="Y763" s="808"/>
      <c r="Z763" s="809">
        <v>247.35891509602899</v>
      </c>
      <c r="AA763" s="809">
        <v>239.20444484908251</v>
      </c>
      <c r="AB763" s="808">
        <v>3.4089961213267836E-2</v>
      </c>
      <c r="AC763" s="808"/>
      <c r="AD763" s="809">
        <v>297.74926589960302</v>
      </c>
      <c r="AE763" s="809">
        <v>285.74891882724302</v>
      </c>
      <c r="AF763" s="808">
        <v>4.1996124155469244E-2</v>
      </c>
      <c r="AG763" s="808"/>
      <c r="AH763" s="809">
        <v>269.17825719599699</v>
      </c>
      <c r="AI763" s="809">
        <v>259.5073583265235</v>
      </c>
      <c r="AJ763" s="808">
        <v>3.7266376305619596E-2</v>
      </c>
      <c r="AK763" s="808"/>
    </row>
    <row r="764" spans="1:37" x14ac:dyDescent="0.25">
      <c r="A764" s="810" t="s">
        <v>847</v>
      </c>
      <c r="B764" s="809">
        <v>162.313582400576</v>
      </c>
      <c r="C764" s="809">
        <v>157.21791639346449</v>
      </c>
      <c r="D764" s="808">
        <v>3.2411484161631657E-2</v>
      </c>
      <c r="E764" s="808"/>
      <c r="F764" s="809">
        <v>235.50519254282801</v>
      </c>
      <c r="G764" s="809">
        <v>228.88912385608</v>
      </c>
      <c r="H764" s="808">
        <v>2.8905124783945756E-2</v>
      </c>
      <c r="I764" s="808"/>
      <c r="J764" s="809">
        <v>194.56031383155999</v>
      </c>
      <c r="K764" s="809">
        <v>188.96725267876252</v>
      </c>
      <c r="L764" s="808">
        <v>2.9598044494542532E-2</v>
      </c>
      <c r="M764" s="808"/>
      <c r="N764" s="809">
        <v>361.80816343235</v>
      </c>
      <c r="O764" s="809">
        <v>354.45506857679004</v>
      </c>
      <c r="P764" s="808">
        <v>2.0744786878303494E-2</v>
      </c>
      <c r="Q764" s="808"/>
      <c r="R764" s="809">
        <v>426.07726977447498</v>
      </c>
      <c r="S764" s="809">
        <v>400.42929449559597</v>
      </c>
      <c r="T764" s="808">
        <v>6.4051196132357643E-2</v>
      </c>
      <c r="U764" s="808"/>
      <c r="V764" s="809">
        <v>386.90911777002299</v>
      </c>
      <c r="W764" s="809">
        <v>372.50773798963746</v>
      </c>
      <c r="X764" s="808">
        <v>3.8660619127289506E-2</v>
      </c>
      <c r="Y764" s="808"/>
      <c r="Z764" s="809">
        <v>231.48022923637501</v>
      </c>
      <c r="AA764" s="809">
        <v>225.3095137190345</v>
      </c>
      <c r="AB764" s="808">
        <v>2.7387727288939595E-2</v>
      </c>
      <c r="AC764" s="808"/>
      <c r="AD764" s="809">
        <v>292.98202167385199</v>
      </c>
      <c r="AE764" s="809">
        <v>280.35735546407551</v>
      </c>
      <c r="AF764" s="808">
        <v>4.5030622395759404E-2</v>
      </c>
      <c r="AG764" s="808"/>
      <c r="AH764" s="809">
        <v>257.568951779457</v>
      </c>
      <c r="AI764" s="809">
        <v>248.79210330591951</v>
      </c>
      <c r="AJ764" s="808">
        <v>3.5277841848321466E-2</v>
      </c>
      <c r="AK764" s="808"/>
    </row>
    <row r="765" spans="1:37" x14ac:dyDescent="0.25">
      <c r="A765" s="810" t="s">
        <v>846</v>
      </c>
      <c r="B765" s="809">
        <v>161.48499818224599</v>
      </c>
      <c r="C765" s="809">
        <v>160.9782499934615</v>
      </c>
      <c r="D765" s="808">
        <v>3.1479295420658855E-3</v>
      </c>
      <c r="E765" s="808"/>
      <c r="F765" s="809">
        <v>231.085753683593</v>
      </c>
      <c r="G765" s="809">
        <v>229.3203617761005</v>
      </c>
      <c r="H765" s="808">
        <v>7.6983652642941495E-3</v>
      </c>
      <c r="I765" s="808"/>
      <c r="J765" s="809">
        <v>191.07277918588201</v>
      </c>
      <c r="K765" s="809">
        <v>190.02980908290698</v>
      </c>
      <c r="L765" s="808">
        <v>5.4884552481974137E-3</v>
      </c>
      <c r="M765" s="808"/>
      <c r="N765" s="809">
        <v>333.63860505399498</v>
      </c>
      <c r="O765" s="809">
        <v>317.10699287961552</v>
      </c>
      <c r="P765" s="808">
        <v>5.2132600496310771E-2</v>
      </c>
      <c r="Q765" s="808"/>
      <c r="R765" s="809">
        <v>392.054543969088</v>
      </c>
      <c r="S765" s="809">
        <v>371.063048495798</v>
      </c>
      <c r="T765" s="808">
        <v>5.6571236501140626E-2</v>
      </c>
      <c r="U765" s="808"/>
      <c r="V765" s="809">
        <v>355.47287960416799</v>
      </c>
      <c r="W765" s="809">
        <v>337.51272622366253</v>
      </c>
      <c r="X765" s="808">
        <v>5.3213262745546511E-2</v>
      </c>
      <c r="Y765" s="808"/>
      <c r="Z765" s="809">
        <v>222.12583421858699</v>
      </c>
      <c r="AA765" s="809">
        <v>216.4546101060815</v>
      </c>
      <c r="AB765" s="808">
        <v>2.6200523563467155E-2</v>
      </c>
      <c r="AC765" s="808"/>
      <c r="AD765" s="809">
        <v>280.18824997306098</v>
      </c>
      <c r="AE765" s="809">
        <v>273.53612852560195</v>
      </c>
      <c r="AF765" s="808">
        <v>2.4318986611804774E-2</v>
      </c>
      <c r="AG765" s="808"/>
      <c r="AH765" s="809">
        <v>245.81607525605699</v>
      </c>
      <c r="AI765" s="809">
        <v>239.81569055437001</v>
      </c>
      <c r="AJ765" s="808">
        <v>2.5020817811445915E-2</v>
      </c>
      <c r="AK765" s="808"/>
    </row>
    <row r="766" spans="1:37" x14ac:dyDescent="0.25">
      <c r="A766" s="810" t="s">
        <v>845</v>
      </c>
      <c r="B766" s="809">
        <v>155.31141482038001</v>
      </c>
      <c r="C766" s="809">
        <v>148.49676954344</v>
      </c>
      <c r="D766" s="808">
        <v>4.5890865490824793E-2</v>
      </c>
      <c r="E766" s="808"/>
      <c r="F766" s="809">
        <v>219.292931242896</v>
      </c>
      <c r="G766" s="809">
        <v>210.74900618059701</v>
      </c>
      <c r="H766" s="808">
        <v>4.0540760865925299E-2</v>
      </c>
      <c r="I766" s="808"/>
      <c r="J766" s="809">
        <v>180.73169983426499</v>
      </c>
      <c r="K766" s="809">
        <v>173.316891396697</v>
      </c>
      <c r="L766" s="808">
        <v>4.2781799153070274E-2</v>
      </c>
      <c r="M766" s="808"/>
      <c r="N766" s="809">
        <v>281.42311498302598</v>
      </c>
      <c r="O766" s="809">
        <v>279.6113907224555</v>
      </c>
      <c r="P766" s="808">
        <v>6.4794365347183511E-3</v>
      </c>
      <c r="Q766" s="808"/>
      <c r="R766" s="809">
        <v>342.34710355559599</v>
      </c>
      <c r="S766" s="809">
        <v>336.28741645377852</v>
      </c>
      <c r="T766" s="808">
        <v>1.8019369162599504E-2</v>
      </c>
      <c r="U766" s="808"/>
      <c r="V766" s="809">
        <v>303.07230720388998</v>
      </c>
      <c r="W766" s="809">
        <v>299.72566352372752</v>
      </c>
      <c r="X766" s="808">
        <v>1.1165689453540985E-2</v>
      </c>
      <c r="Y766" s="808"/>
      <c r="Z766" s="809">
        <v>201.885137910152</v>
      </c>
      <c r="AA766" s="809">
        <v>197.51988573453201</v>
      </c>
      <c r="AB766" s="808">
        <v>2.2100317440882446E-2</v>
      </c>
      <c r="AC766" s="808"/>
      <c r="AD766" s="809">
        <v>259.73968679032703</v>
      </c>
      <c r="AE766" s="809">
        <v>252.3435873061635</v>
      </c>
      <c r="AF766" s="808">
        <v>2.9309639143672735E-2</v>
      </c>
      <c r="AG766" s="808"/>
      <c r="AH766" s="809">
        <v>224.01234778164101</v>
      </c>
      <c r="AI766" s="809">
        <v>218.51952809050999</v>
      </c>
      <c r="AJ766" s="808">
        <v>2.5136516352240665E-2</v>
      </c>
      <c r="AK766" s="808"/>
    </row>
    <row r="767" spans="1:37" x14ac:dyDescent="0.25">
      <c r="A767" s="810" t="s">
        <v>844</v>
      </c>
      <c r="B767" s="809">
        <v>122.591131776533</v>
      </c>
      <c r="C767" s="809">
        <v>118.725091965506</v>
      </c>
      <c r="D767" s="808">
        <v>3.2562954865094862E-2</v>
      </c>
      <c r="E767" s="808"/>
      <c r="F767" s="809">
        <v>184.80645917215199</v>
      </c>
      <c r="G767" s="809">
        <v>176.70069763069802</v>
      </c>
      <c r="H767" s="808">
        <v>4.5872832706042282E-2</v>
      </c>
      <c r="I767" s="808"/>
      <c r="J767" s="809">
        <v>143.31906057321501</v>
      </c>
      <c r="K767" s="809">
        <v>137.9928255797455</v>
      </c>
      <c r="L767" s="808">
        <v>3.8597912399376898E-2</v>
      </c>
      <c r="M767" s="808"/>
      <c r="N767" s="809">
        <v>206.314323247723</v>
      </c>
      <c r="O767" s="809">
        <v>200.34012255484998</v>
      </c>
      <c r="P767" s="808">
        <v>2.982029069707377E-2</v>
      </c>
      <c r="Q767" s="808"/>
      <c r="R767" s="809">
        <v>269.57998402690998</v>
      </c>
      <c r="S767" s="809">
        <v>230.75714348958201</v>
      </c>
      <c r="T767" s="808">
        <v>0.16824112116416762</v>
      </c>
      <c r="U767" s="808"/>
      <c r="V767" s="809">
        <v>224.69374341756199</v>
      </c>
      <c r="W767" s="809">
        <v>209.48941274688701</v>
      </c>
      <c r="X767" s="808">
        <v>7.2578038533362171E-2</v>
      </c>
      <c r="Y767" s="808"/>
      <c r="Z767" s="809">
        <v>156.513489056937</v>
      </c>
      <c r="AA767" s="809">
        <v>152.17036200506652</v>
      </c>
      <c r="AB767" s="808">
        <v>2.854121521854484E-2</v>
      </c>
      <c r="AC767" s="808"/>
      <c r="AD767" s="809">
        <v>215.17693139239299</v>
      </c>
      <c r="AE767" s="809">
        <v>196.97915725155499</v>
      </c>
      <c r="AF767" s="808">
        <v>9.2384262349128998E-2</v>
      </c>
      <c r="AG767" s="808"/>
      <c r="AH767" s="809">
        <v>175.08141308889401</v>
      </c>
      <c r="AI767" s="809">
        <v>166.4996315190325</v>
      </c>
      <c r="AJ767" s="808">
        <v>5.1542345719128663E-2</v>
      </c>
      <c r="AK767" s="808"/>
    </row>
    <row r="768" spans="1:37" x14ac:dyDescent="0.25">
      <c r="A768" s="810" t="s">
        <v>354</v>
      </c>
      <c r="B768" s="809">
        <v>52.701468801872402</v>
      </c>
      <c r="C768" s="809">
        <v>50.128282082024199</v>
      </c>
      <c r="D768" s="808">
        <v>5.1332034791013448E-2</v>
      </c>
      <c r="E768" s="808"/>
      <c r="F768" s="809">
        <v>66.027529086891704</v>
      </c>
      <c r="G768" s="809">
        <v>62.943589315781601</v>
      </c>
      <c r="H768" s="808">
        <v>4.8995295702605871E-2</v>
      </c>
      <c r="I768" s="808"/>
      <c r="J768" s="809">
        <v>59.063083699766899</v>
      </c>
      <c r="K768" s="809">
        <v>56.265338100124552</v>
      </c>
      <c r="L768" s="808">
        <v>4.9724140902943477E-2</v>
      </c>
      <c r="M768" s="808"/>
      <c r="N768" s="809">
        <v>99.250492278166107</v>
      </c>
      <c r="O768" s="809">
        <v>96.489945449576908</v>
      </c>
      <c r="P768" s="808">
        <v>2.8609683793756391E-2</v>
      </c>
      <c r="Q768" s="808"/>
      <c r="R768" s="809">
        <v>101.63724173553901</v>
      </c>
      <c r="S768" s="809">
        <v>108.53916434105</v>
      </c>
      <c r="T768" s="808">
        <v>-6.3589236635578666E-2</v>
      </c>
      <c r="U768" s="808"/>
      <c r="V768" s="809">
        <v>100.33499016945299</v>
      </c>
      <c r="W768" s="809">
        <v>101.9892690438205</v>
      </c>
      <c r="X768" s="808">
        <v>-1.6220126782718013E-2</v>
      </c>
      <c r="Y768" s="808"/>
      <c r="Z768" s="809">
        <v>74.347582626141303</v>
      </c>
      <c r="AA768" s="809">
        <v>71.327139579412801</v>
      </c>
      <c r="AB768" s="808">
        <v>4.2346336395078073E-2</v>
      </c>
      <c r="AC768" s="808"/>
      <c r="AD768" s="809">
        <v>81.770960759908405</v>
      </c>
      <c r="AE768" s="809">
        <v>82.774876605764703</v>
      </c>
      <c r="AF768" s="808">
        <v>-1.2128267501233365E-2</v>
      </c>
      <c r="AG768" s="808"/>
      <c r="AH768" s="809">
        <v>77.813800643919095</v>
      </c>
      <c r="AI768" s="809">
        <v>76.694308115021855</v>
      </c>
      <c r="AJ768" s="808">
        <v>1.4596813719452132E-2</v>
      </c>
      <c r="AK768" s="808"/>
    </row>
    <row r="769" spans="1:37" x14ac:dyDescent="0.25">
      <c r="A769" s="817"/>
      <c r="B769" s="809"/>
      <c r="C769" s="809"/>
      <c r="D769" s="808"/>
      <c r="E769" s="808"/>
      <c r="F769" s="809"/>
      <c r="G769" s="809"/>
      <c r="H769" s="808"/>
      <c r="I769" s="808"/>
      <c r="J769" s="809"/>
      <c r="K769" s="809"/>
      <c r="L769" s="808"/>
      <c r="M769" s="808"/>
      <c r="N769" s="809"/>
      <c r="O769" s="809"/>
      <c r="P769" s="808"/>
      <c r="Q769" s="808"/>
      <c r="R769" s="809"/>
      <c r="S769" s="809"/>
      <c r="T769" s="808"/>
      <c r="U769" s="808"/>
      <c r="V769" s="809"/>
      <c r="W769" s="809"/>
      <c r="X769" s="808"/>
      <c r="Y769" s="808"/>
      <c r="Z769" s="809"/>
      <c r="AA769" s="809"/>
      <c r="AB769" s="808"/>
      <c r="AC769" s="808"/>
      <c r="AD769" s="809"/>
      <c r="AE769" s="809"/>
      <c r="AF769" s="808"/>
      <c r="AG769" s="808"/>
      <c r="AH769" s="809"/>
      <c r="AI769" s="809"/>
      <c r="AJ769" s="808"/>
      <c r="AK769" s="808"/>
    </row>
    <row r="770" spans="1:37" x14ac:dyDescent="0.25">
      <c r="A770" s="813" t="s">
        <v>864</v>
      </c>
      <c r="B770" s="812"/>
      <c r="C770" s="812"/>
      <c r="D770" s="811"/>
      <c r="E770" s="811"/>
      <c r="F770" s="812"/>
      <c r="G770" s="812"/>
      <c r="H770" s="811"/>
      <c r="I770" s="811"/>
      <c r="J770" s="812"/>
      <c r="K770" s="812"/>
      <c r="L770" s="811"/>
      <c r="M770" s="811"/>
      <c r="N770" s="812"/>
      <c r="O770" s="812"/>
      <c r="P770" s="811"/>
      <c r="Q770" s="811"/>
      <c r="R770" s="812"/>
      <c r="S770" s="812"/>
      <c r="T770" s="811"/>
      <c r="U770" s="811"/>
      <c r="V770" s="812"/>
      <c r="W770" s="812"/>
      <c r="X770" s="811"/>
      <c r="Y770" s="811"/>
      <c r="Z770" s="812"/>
      <c r="AA770" s="812"/>
      <c r="AB770" s="811"/>
      <c r="AC770" s="811"/>
      <c r="AD770" s="812"/>
      <c r="AE770" s="812"/>
      <c r="AF770" s="811"/>
      <c r="AG770" s="811"/>
      <c r="AH770" s="812"/>
      <c r="AI770" s="812"/>
      <c r="AJ770" s="811"/>
      <c r="AK770" s="811"/>
    </row>
    <row r="771" spans="1:37" x14ac:dyDescent="0.25">
      <c r="A771" s="810" t="s">
        <v>862</v>
      </c>
      <c r="B771" s="809">
        <v>0</v>
      </c>
      <c r="C771" s="809">
        <v>0</v>
      </c>
      <c r="D771" s="808"/>
      <c r="E771" s="808"/>
      <c r="F771" s="809">
        <v>6.7162505053978305E-2</v>
      </c>
      <c r="G771" s="809">
        <v>0</v>
      </c>
      <c r="H771" s="808"/>
      <c r="I771" s="808"/>
      <c r="J771" s="809">
        <v>3.41605344711675E-2</v>
      </c>
      <c r="K771" s="809">
        <v>0</v>
      </c>
      <c r="L771" s="808"/>
      <c r="M771" s="808"/>
      <c r="N771" s="809">
        <v>2.3461395798202601E-2</v>
      </c>
      <c r="O771" s="809">
        <v>0</v>
      </c>
      <c r="P771" s="808"/>
      <c r="Q771" s="808"/>
      <c r="R771" s="809">
        <v>4.5573637655851797E-2</v>
      </c>
      <c r="S771" s="809">
        <v>0</v>
      </c>
      <c r="T771" s="808"/>
      <c r="U771" s="808"/>
      <c r="V771" s="809">
        <v>3.4678781429231802E-2</v>
      </c>
      <c r="W771" s="809">
        <v>0</v>
      </c>
      <c r="X771" s="808"/>
      <c r="Y771" s="808"/>
      <c r="Z771" s="809">
        <v>1.1658263196249401E-2</v>
      </c>
      <c r="AA771" s="809">
        <v>0</v>
      </c>
      <c r="AB771" s="808"/>
      <c r="AC771" s="808"/>
      <c r="AD771" s="809">
        <v>5.6463488449823997E-2</v>
      </c>
      <c r="AE771" s="809">
        <v>0</v>
      </c>
      <c r="AF771" s="808"/>
      <c r="AG771" s="808"/>
      <c r="AH771" s="809">
        <v>3.4417707176094797E-2</v>
      </c>
      <c r="AI771" s="809">
        <v>0</v>
      </c>
      <c r="AJ771" s="808"/>
      <c r="AK771" s="808"/>
    </row>
    <row r="772" spans="1:37" x14ac:dyDescent="0.25">
      <c r="A772" s="810" t="s">
        <v>861</v>
      </c>
      <c r="B772" s="809">
        <v>0.10812872075433499</v>
      </c>
      <c r="C772" s="809">
        <v>6.8848145439196651E-2</v>
      </c>
      <c r="D772" s="808">
        <v>0.57053933790894984</v>
      </c>
      <c r="E772" s="808"/>
      <c r="F772" s="809">
        <v>9.7641906120654598E-2</v>
      </c>
      <c r="G772" s="809">
        <v>0.10657277478966701</v>
      </c>
      <c r="H772" s="808">
        <v>-8.3800658157193078E-2</v>
      </c>
      <c r="I772" s="808"/>
      <c r="J772" s="809">
        <v>0.10279874547246801</v>
      </c>
      <c r="K772" s="809">
        <v>8.8022400280997559E-2</v>
      </c>
      <c r="L772" s="808">
        <v>0.16787028238606658</v>
      </c>
      <c r="M772" s="808"/>
      <c r="N772" s="809">
        <v>0.18067050716573901</v>
      </c>
      <c r="O772" s="809">
        <v>3.7115018647337248</v>
      </c>
      <c r="P772" s="808">
        <v>-0.95132145590914297</v>
      </c>
      <c r="Q772" s="808"/>
      <c r="R772" s="809">
        <v>4.7156982968986301E-2</v>
      </c>
      <c r="S772" s="809">
        <v>3.26002621710151</v>
      </c>
      <c r="T772" s="808">
        <v>-0.98553478413099582</v>
      </c>
      <c r="U772" s="808"/>
      <c r="V772" s="809">
        <v>0.11287888181495601</v>
      </c>
      <c r="W772" s="809">
        <v>3.4821562015689898</v>
      </c>
      <c r="X772" s="808">
        <v>-0.96758362483449334</v>
      </c>
      <c r="Y772" s="808"/>
      <c r="Z772" s="809">
        <v>0.14506499672560499</v>
      </c>
      <c r="AA772" s="809">
        <v>1.886642297813665</v>
      </c>
      <c r="AB772" s="808">
        <v>-0.92310943261808898</v>
      </c>
      <c r="AC772" s="808"/>
      <c r="AD772" s="809">
        <v>7.1961815826893594E-2</v>
      </c>
      <c r="AE772" s="809">
        <v>1.6793644206528402</v>
      </c>
      <c r="AF772" s="808">
        <v>-0.95714937452413162</v>
      </c>
      <c r="AG772" s="808"/>
      <c r="AH772" s="809">
        <v>0.10792869241813099</v>
      </c>
      <c r="AI772" s="809">
        <v>1.7813180660992349</v>
      </c>
      <c r="AJ772" s="808">
        <v>-0.93941076864814188</v>
      </c>
      <c r="AK772" s="808"/>
    </row>
    <row r="773" spans="1:37" x14ac:dyDescent="0.25">
      <c r="A773" s="810" t="s">
        <v>860</v>
      </c>
      <c r="B773" s="809">
        <v>0.16146199313851201</v>
      </c>
      <c r="C773" s="809">
        <v>0.14666145618519399</v>
      </c>
      <c r="D773" s="808">
        <v>0.10091633710924643</v>
      </c>
      <c r="E773" s="808"/>
      <c r="F773" s="809">
        <v>0.17667525031245801</v>
      </c>
      <c r="G773" s="809">
        <v>0.146634913392787</v>
      </c>
      <c r="H773" s="808">
        <v>0.20486483215087231</v>
      </c>
      <c r="I773" s="808"/>
      <c r="J773" s="809">
        <v>0.16920217894336201</v>
      </c>
      <c r="K773" s="809">
        <v>0.14664794498327</v>
      </c>
      <c r="L773" s="808">
        <v>0.15379849995623915</v>
      </c>
      <c r="M773" s="808"/>
      <c r="N773" s="809">
        <v>0.24115566519444101</v>
      </c>
      <c r="O773" s="809">
        <v>3.5990015853764699</v>
      </c>
      <c r="P773" s="808">
        <v>-0.93299373187988888</v>
      </c>
      <c r="Q773" s="808"/>
      <c r="R773" s="809">
        <v>0.124938293697544</v>
      </c>
      <c r="S773" s="809">
        <v>4.4498158413436197</v>
      </c>
      <c r="T773" s="808">
        <v>-0.97192281699913707</v>
      </c>
      <c r="U773" s="808"/>
      <c r="V773" s="809">
        <v>0.18235264526461401</v>
      </c>
      <c r="W773" s="809">
        <v>4.0293663080646454</v>
      </c>
      <c r="X773" s="808">
        <v>-0.95474408844397163</v>
      </c>
      <c r="Y773" s="808"/>
      <c r="Z773" s="809">
        <v>0.20308979268131899</v>
      </c>
      <c r="AA773" s="809">
        <v>1.9167679805377649</v>
      </c>
      <c r="AB773" s="808">
        <v>-0.8940457088476923</v>
      </c>
      <c r="AC773" s="808"/>
      <c r="AD773" s="809">
        <v>0.14979545056737001</v>
      </c>
      <c r="AE773" s="809">
        <v>2.3401272352028952</v>
      </c>
      <c r="AF773" s="808">
        <v>-0.9359883307565614</v>
      </c>
      <c r="AG773" s="808"/>
      <c r="AH773" s="809">
        <v>0.17605261191718999</v>
      </c>
      <c r="AI773" s="809">
        <v>2.1315332030766703</v>
      </c>
      <c r="AJ773" s="808">
        <v>-0.91740564413302395</v>
      </c>
      <c r="AK773" s="808"/>
    </row>
    <row r="774" spans="1:37" x14ac:dyDescent="0.25">
      <c r="A774" s="810" t="s">
        <v>859</v>
      </c>
      <c r="B774" s="809">
        <v>0.59516015759841601</v>
      </c>
      <c r="C774" s="809">
        <v>0.56388610784925941</v>
      </c>
      <c r="D774" s="808">
        <v>5.5461642544165884E-2</v>
      </c>
      <c r="E774" s="808"/>
      <c r="F774" s="809">
        <v>0.433575160336367</v>
      </c>
      <c r="G774" s="809">
        <v>0.38552696845274603</v>
      </c>
      <c r="H774" s="808">
        <v>0.12462991130414325</v>
      </c>
      <c r="I774" s="808"/>
      <c r="J774" s="809">
        <v>0.51306487641229304</v>
      </c>
      <c r="K774" s="809">
        <v>0.47320772056049554</v>
      </c>
      <c r="L774" s="808">
        <v>8.4227611089244911E-2</v>
      </c>
      <c r="M774" s="808"/>
      <c r="N774" s="809">
        <v>0.38676156355545999</v>
      </c>
      <c r="O774" s="809">
        <v>4.4420808369591196</v>
      </c>
      <c r="P774" s="808">
        <v>-0.91293234460356598</v>
      </c>
      <c r="Q774" s="808"/>
      <c r="R774" s="809">
        <v>0.46762715643803399</v>
      </c>
      <c r="S774" s="809">
        <v>2.6977426534798097</v>
      </c>
      <c r="T774" s="808">
        <v>-0.82665983509033258</v>
      </c>
      <c r="U774" s="808"/>
      <c r="V774" s="809">
        <v>0.42760289026739101</v>
      </c>
      <c r="W774" s="809">
        <v>3.5584222310020901</v>
      </c>
      <c r="X774" s="808">
        <v>-0.87983357159193176</v>
      </c>
      <c r="Y774" s="808"/>
      <c r="Z774" s="809">
        <v>0.48467137563079898</v>
      </c>
      <c r="AA774" s="809">
        <v>2.5863972131531301</v>
      </c>
      <c r="AB774" s="808">
        <v>-0.81260752479704146</v>
      </c>
      <c r="AC774" s="808"/>
      <c r="AD774" s="809">
        <v>0.45152665443584</v>
      </c>
      <c r="AE774" s="809">
        <v>1.5871734184705901</v>
      </c>
      <c r="AF774" s="808">
        <v>-0.7155152365952967</v>
      </c>
      <c r="AG774" s="808"/>
      <c r="AH774" s="809">
        <v>0.46788453682087</v>
      </c>
      <c r="AI774" s="809">
        <v>2.0793336469309951</v>
      </c>
      <c r="AJ774" s="808">
        <v>-0.77498342437181889</v>
      </c>
      <c r="AK774" s="808"/>
    </row>
    <row r="775" spans="1:37" x14ac:dyDescent="0.25">
      <c r="A775" s="810" t="s">
        <v>858</v>
      </c>
      <c r="B775" s="809">
        <v>1.49372682262171</v>
      </c>
      <c r="C775" s="809">
        <v>1.3865230954093799</v>
      </c>
      <c r="D775" s="808">
        <v>7.7318385512126997E-2</v>
      </c>
      <c r="E775" s="808"/>
      <c r="F775" s="809">
        <v>0.98134856920379898</v>
      </c>
      <c r="G775" s="809">
        <v>0.88389284353199704</v>
      </c>
      <c r="H775" s="808">
        <v>0.11025739871631174</v>
      </c>
      <c r="I775" s="808"/>
      <c r="J775" s="809">
        <v>1.2353720753870501</v>
      </c>
      <c r="K775" s="809">
        <v>1.13300166711614</v>
      </c>
      <c r="L775" s="808">
        <v>9.0353272410866103E-2</v>
      </c>
      <c r="M775" s="808"/>
      <c r="N775" s="809">
        <v>1.69365361061218</v>
      </c>
      <c r="O775" s="809">
        <v>6.0933029826855147</v>
      </c>
      <c r="P775" s="808">
        <v>-0.72204671006434473</v>
      </c>
      <c r="Q775" s="808"/>
      <c r="R775" s="809">
        <v>1.3524224686583799</v>
      </c>
      <c r="S775" s="809">
        <v>4.5737151314155602</v>
      </c>
      <c r="T775" s="808">
        <v>-0.7043054869401526</v>
      </c>
      <c r="U775" s="808"/>
      <c r="V775" s="809">
        <v>1.5226546833544301</v>
      </c>
      <c r="W775" s="809">
        <v>5.3331799915242248</v>
      </c>
      <c r="X775" s="808">
        <v>-0.71449403812091206</v>
      </c>
      <c r="Y775" s="808"/>
      <c r="Z775" s="809">
        <v>1.5999898211383701</v>
      </c>
      <c r="AA775" s="809">
        <v>3.8496075555787996</v>
      </c>
      <c r="AB775" s="808">
        <v>-0.58437586220452875</v>
      </c>
      <c r="AC775" s="808"/>
      <c r="AD775" s="809">
        <v>1.1774304959472901</v>
      </c>
      <c r="AE775" s="809">
        <v>2.7994266375717749</v>
      </c>
      <c r="AF775" s="808">
        <v>-0.57940298197326778</v>
      </c>
      <c r="AG775" s="808"/>
      <c r="AH775" s="809">
        <v>1.38761908030352</v>
      </c>
      <c r="AI775" s="809">
        <v>3.3221913288030849</v>
      </c>
      <c r="AJ775" s="808">
        <v>-0.58231813192906934</v>
      </c>
      <c r="AK775" s="808"/>
    </row>
    <row r="776" spans="1:37" x14ac:dyDescent="0.25">
      <c r="A776" s="810" t="s">
        <v>857</v>
      </c>
      <c r="B776" s="809">
        <v>3.1414853419884499</v>
      </c>
      <c r="C776" s="809">
        <v>2.882108080529505</v>
      </c>
      <c r="D776" s="808">
        <v>8.9995674767093317E-2</v>
      </c>
      <c r="E776" s="808"/>
      <c r="F776" s="809">
        <v>1.7514966191779799</v>
      </c>
      <c r="G776" s="809">
        <v>1.728440808059025</v>
      </c>
      <c r="H776" s="808">
        <v>1.3339080523588055E-2</v>
      </c>
      <c r="I776" s="808"/>
      <c r="J776" s="809">
        <v>2.4764936367802601</v>
      </c>
      <c r="K776" s="809">
        <v>2.3322261385284797</v>
      </c>
      <c r="L776" s="808">
        <v>6.1858280322167274E-2</v>
      </c>
      <c r="M776" s="808"/>
      <c r="N776" s="809">
        <v>4.9328153485717703</v>
      </c>
      <c r="O776" s="809">
        <v>8.8947790359351142</v>
      </c>
      <c r="P776" s="808">
        <v>-0.44542575721745514</v>
      </c>
      <c r="Q776" s="808"/>
      <c r="R776" s="809">
        <v>2.5370571138006301</v>
      </c>
      <c r="S776" s="809">
        <v>7.6692272070193397</v>
      </c>
      <c r="T776" s="808">
        <v>-0.66918999198790685</v>
      </c>
      <c r="U776" s="808"/>
      <c r="V776" s="809">
        <v>3.8521788423182302</v>
      </c>
      <c r="W776" s="809">
        <v>8.3433205370282302</v>
      </c>
      <c r="X776" s="808">
        <v>-0.53829187968723058</v>
      </c>
      <c r="Y776" s="808"/>
      <c r="Z776" s="809">
        <v>3.9445466072757198</v>
      </c>
      <c r="AA776" s="809">
        <v>5.4901443623039796</v>
      </c>
      <c r="AB776" s="808">
        <v>-0.28152224295603739</v>
      </c>
      <c r="AC776" s="808"/>
      <c r="AD776" s="809">
        <v>2.0824397241587</v>
      </c>
      <c r="AE776" s="809">
        <v>4.1500044695551548</v>
      </c>
      <c r="AF776" s="808">
        <v>-0.49820783581422989</v>
      </c>
      <c r="AG776" s="808"/>
      <c r="AH776" s="809">
        <v>3.0758781930702801</v>
      </c>
      <c r="AI776" s="809">
        <v>4.866451225047415</v>
      </c>
      <c r="AJ776" s="808">
        <v>-0.36794225384632084</v>
      </c>
      <c r="AK776" s="808"/>
    </row>
    <row r="777" spans="1:37" x14ac:dyDescent="0.25">
      <c r="A777" s="810" t="s">
        <v>856</v>
      </c>
      <c r="B777" s="809">
        <v>5.3989069698964496</v>
      </c>
      <c r="C777" s="809">
        <v>5.12528519558923</v>
      </c>
      <c r="D777" s="808">
        <v>5.3386643643303158E-2</v>
      </c>
      <c r="E777" s="808"/>
      <c r="F777" s="809">
        <v>4.2403970791054304</v>
      </c>
      <c r="G777" s="809">
        <v>4.1714258452934647</v>
      </c>
      <c r="H777" s="808">
        <v>1.6534210691959088E-2</v>
      </c>
      <c r="I777" s="808"/>
      <c r="J777" s="809">
        <v>4.88200404313171</v>
      </c>
      <c r="K777" s="809">
        <v>4.6977888700529649</v>
      </c>
      <c r="L777" s="808">
        <v>3.9213165634808152E-2</v>
      </c>
      <c r="M777" s="808"/>
      <c r="N777" s="809">
        <v>7.5851794767316703</v>
      </c>
      <c r="O777" s="809">
        <v>7.1337295792561299</v>
      </c>
      <c r="P777" s="808">
        <v>6.3283853482236321E-2</v>
      </c>
      <c r="Q777" s="808"/>
      <c r="R777" s="809">
        <v>5.2046079156812297</v>
      </c>
      <c r="S777" s="809">
        <v>6.2360705536868952</v>
      </c>
      <c r="T777" s="808">
        <v>-0.16540265686953193</v>
      </c>
      <c r="U777" s="808"/>
      <c r="V777" s="809">
        <v>6.6584680630900204</v>
      </c>
      <c r="W777" s="809">
        <v>6.7835808504092743</v>
      </c>
      <c r="X777" s="808">
        <v>-1.8443472566808939E-2</v>
      </c>
      <c r="Y777" s="808"/>
      <c r="Z777" s="809">
        <v>6.3034148750090102</v>
      </c>
      <c r="AA777" s="809">
        <v>5.9357948968686447</v>
      </c>
      <c r="AB777" s="808">
        <v>6.1932729234680746E-2</v>
      </c>
      <c r="AC777" s="808"/>
      <c r="AD777" s="809">
        <v>4.5858591625560896</v>
      </c>
      <c r="AE777" s="809">
        <v>4.8890718635891197</v>
      </c>
      <c r="AF777" s="808">
        <v>-6.2018458614031997E-2</v>
      </c>
      <c r="AG777" s="808"/>
      <c r="AH777" s="809">
        <v>5.5752116252536403</v>
      </c>
      <c r="AI777" s="809">
        <v>5.4897741396326598</v>
      </c>
      <c r="AJ777" s="808">
        <v>1.5563023805328619E-2</v>
      </c>
      <c r="AK777" s="808"/>
    </row>
    <row r="778" spans="1:37" x14ac:dyDescent="0.25">
      <c r="A778" s="810" t="s">
        <v>855</v>
      </c>
      <c r="B778" s="809">
        <v>10.269875094133001</v>
      </c>
      <c r="C778" s="809">
        <v>9.9705291543535637</v>
      </c>
      <c r="D778" s="808">
        <v>3.0023074517437198E-2</v>
      </c>
      <c r="E778" s="808"/>
      <c r="F778" s="809">
        <v>11.2455953154815</v>
      </c>
      <c r="G778" s="809">
        <v>10.78174048108415</v>
      </c>
      <c r="H778" s="808">
        <v>4.3022259273551744E-2</v>
      </c>
      <c r="I778" s="808"/>
      <c r="J778" s="809">
        <v>10.714347441497001</v>
      </c>
      <c r="K778" s="809">
        <v>10.343634270857351</v>
      </c>
      <c r="L778" s="808">
        <v>3.583974074606594E-2</v>
      </c>
      <c r="M778" s="808"/>
      <c r="N778" s="809">
        <v>13.8424030738545</v>
      </c>
      <c r="O778" s="809">
        <v>12.200048718877301</v>
      </c>
      <c r="P778" s="808">
        <v>0.13461867184480678</v>
      </c>
      <c r="Q778" s="808"/>
      <c r="R778" s="809">
        <v>14.8078169611432</v>
      </c>
      <c r="S778" s="809">
        <v>13.054095897232148</v>
      </c>
      <c r="T778" s="808">
        <v>0.13434259084023517</v>
      </c>
      <c r="U778" s="808"/>
      <c r="V778" s="809">
        <v>14.224760592450799</v>
      </c>
      <c r="W778" s="809">
        <v>12.5433534990913</v>
      </c>
      <c r="X778" s="808">
        <v>0.13404765268564814</v>
      </c>
      <c r="Y778" s="808"/>
      <c r="Z778" s="809">
        <v>11.8409120345734</v>
      </c>
      <c r="AA778" s="809">
        <v>10.938133161452999</v>
      </c>
      <c r="AB778" s="808">
        <v>8.2535004812510179E-2</v>
      </c>
      <c r="AC778" s="808"/>
      <c r="AD778" s="809">
        <v>12.602434181517101</v>
      </c>
      <c r="AE778" s="809">
        <v>11.6384733453393</v>
      </c>
      <c r="AF778" s="808">
        <v>8.282536786182744E-2</v>
      </c>
      <c r="AG778" s="808"/>
      <c r="AH778" s="809">
        <v>12.169041007419599</v>
      </c>
      <c r="AI778" s="809">
        <v>11.24363649142505</v>
      </c>
      <c r="AJ778" s="808">
        <v>8.2304734478058569E-2</v>
      </c>
      <c r="AK778" s="808"/>
    </row>
    <row r="779" spans="1:37" x14ac:dyDescent="0.25">
      <c r="A779" s="810" t="s">
        <v>854</v>
      </c>
      <c r="B779" s="809">
        <v>19.476388067368202</v>
      </c>
      <c r="C779" s="809">
        <v>18.732641743319149</v>
      </c>
      <c r="D779" s="808">
        <v>3.9703226818732257E-2</v>
      </c>
      <c r="E779" s="808"/>
      <c r="F779" s="809">
        <v>24.0313522250127</v>
      </c>
      <c r="G779" s="809">
        <v>24.187560101605499</v>
      </c>
      <c r="H779" s="808">
        <v>-6.4581907367510768E-3</v>
      </c>
      <c r="I779" s="808"/>
      <c r="J779" s="809">
        <v>21.6288381866026</v>
      </c>
      <c r="K779" s="809">
        <v>21.331045722664598</v>
      </c>
      <c r="L779" s="808">
        <v>1.3960518757952524E-2</v>
      </c>
      <c r="M779" s="808"/>
      <c r="N779" s="809">
        <v>27.014921733730301</v>
      </c>
      <c r="O779" s="809">
        <v>24.231567400805801</v>
      </c>
      <c r="P779" s="808">
        <v>0.11486480783046421</v>
      </c>
      <c r="Q779" s="808"/>
      <c r="R779" s="809">
        <v>36.920061378438902</v>
      </c>
      <c r="S779" s="809">
        <v>31.176377544073802</v>
      </c>
      <c r="T779" s="808">
        <v>0.18423191810034054</v>
      </c>
      <c r="U779" s="808"/>
      <c r="V779" s="809">
        <v>31.251887644002299</v>
      </c>
      <c r="W779" s="809">
        <v>27.238120056245599</v>
      </c>
      <c r="X779" s="808">
        <v>0.14735846598327765</v>
      </c>
      <c r="Y779" s="808"/>
      <c r="Z779" s="809">
        <v>22.910572811579701</v>
      </c>
      <c r="AA779" s="809">
        <v>21.2042096427272</v>
      </c>
      <c r="AB779" s="808">
        <v>8.0472849382422718E-2</v>
      </c>
      <c r="AC779" s="808"/>
      <c r="AD779" s="809">
        <v>29.330030692865101</v>
      </c>
      <c r="AE779" s="809">
        <v>27.029166931096299</v>
      </c>
      <c r="AF779" s="808">
        <v>8.5125219272730271E-2</v>
      </c>
      <c r="AG779" s="808"/>
      <c r="AH779" s="809">
        <v>25.8188786873522</v>
      </c>
      <c r="AI779" s="809">
        <v>23.870160062136101</v>
      </c>
      <c r="AJ779" s="808">
        <v>8.16382722253816E-2</v>
      </c>
      <c r="AK779" s="808"/>
    </row>
    <row r="780" spans="1:37" x14ac:dyDescent="0.25">
      <c r="A780" s="810" t="s">
        <v>853</v>
      </c>
      <c r="B780" s="809">
        <v>34.199271505572199</v>
      </c>
      <c r="C780" s="809">
        <v>33.108230685149898</v>
      </c>
      <c r="D780" s="808">
        <v>3.2953763998982498E-2</v>
      </c>
      <c r="E780" s="808"/>
      <c r="F780" s="809">
        <v>49.183788320665599</v>
      </c>
      <c r="G780" s="809">
        <v>48.203714009796002</v>
      </c>
      <c r="H780" s="808">
        <v>2.0331925267634467E-2</v>
      </c>
      <c r="I780" s="808"/>
      <c r="J780" s="809">
        <v>41.505975131003702</v>
      </c>
      <c r="K780" s="809">
        <v>40.498674919335599</v>
      </c>
      <c r="L780" s="808">
        <v>2.4872423941633193E-2</v>
      </c>
      <c r="M780" s="808"/>
      <c r="N780" s="809">
        <v>52.426925059468701</v>
      </c>
      <c r="O780" s="809">
        <v>45.769700672914702</v>
      </c>
      <c r="P780" s="808">
        <v>0.14545046807556616</v>
      </c>
      <c r="Q780" s="808"/>
      <c r="R780" s="809">
        <v>75.829031148017606</v>
      </c>
      <c r="S780" s="809">
        <v>64.696586263451252</v>
      </c>
      <c r="T780" s="808">
        <v>0.1720715964708536</v>
      </c>
      <c r="U780" s="808"/>
      <c r="V780" s="809">
        <v>62.622341577851998</v>
      </c>
      <c r="W780" s="809">
        <v>54.002242986077903</v>
      </c>
      <c r="X780" s="808">
        <v>0.15962482510210563</v>
      </c>
      <c r="Y780" s="808"/>
      <c r="Z780" s="809">
        <v>42.779524919102997</v>
      </c>
      <c r="AA780" s="809">
        <v>39.0035039008797</v>
      </c>
      <c r="AB780" s="808">
        <v>9.6812353777736643E-2</v>
      </c>
      <c r="AC780" s="808"/>
      <c r="AD780" s="809">
        <v>60.350818415313398</v>
      </c>
      <c r="AE780" s="809">
        <v>54.990730458420103</v>
      </c>
      <c r="AF780" s="808">
        <v>9.7472572417385772E-2</v>
      </c>
      <c r="AG780" s="808"/>
      <c r="AH780" s="809">
        <v>50.939741356073398</v>
      </c>
      <c r="AI780" s="809">
        <v>46.44597488260105</v>
      </c>
      <c r="AJ780" s="808">
        <v>9.6752549275389232E-2</v>
      </c>
      <c r="AK780" s="808"/>
    </row>
    <row r="781" spans="1:37" x14ac:dyDescent="0.25">
      <c r="A781" s="810" t="s">
        <v>852</v>
      </c>
      <c r="B781" s="809">
        <v>54.109394032457701</v>
      </c>
      <c r="C781" s="809">
        <v>52.824773502387949</v>
      </c>
      <c r="D781" s="808">
        <v>2.431852414874397E-2</v>
      </c>
      <c r="E781" s="808"/>
      <c r="F781" s="809">
        <v>79.852347084473394</v>
      </c>
      <c r="G781" s="809">
        <v>77.910152450851712</v>
      </c>
      <c r="H781" s="808">
        <v>2.492864629993995E-2</v>
      </c>
      <c r="I781" s="808"/>
      <c r="J781" s="809">
        <v>66.730743248971095</v>
      </c>
      <c r="K781" s="809">
        <v>65.134083373877147</v>
      </c>
      <c r="L781" s="808">
        <v>2.4513431254247282E-2</v>
      </c>
      <c r="M781" s="808"/>
      <c r="N781" s="809">
        <v>87.160903754987899</v>
      </c>
      <c r="O781" s="809">
        <v>81.293577671008507</v>
      </c>
      <c r="P781" s="808">
        <v>7.2174533980091271E-2</v>
      </c>
      <c r="Q781" s="808"/>
      <c r="R781" s="809">
        <v>129.15589587182899</v>
      </c>
      <c r="S781" s="809">
        <v>112.240830385883</v>
      </c>
      <c r="T781" s="808">
        <v>0.15070331739164919</v>
      </c>
      <c r="U781" s="808"/>
      <c r="V781" s="809">
        <v>105.20486633446301</v>
      </c>
      <c r="W781" s="809">
        <v>94.761263408517095</v>
      </c>
      <c r="X781" s="808">
        <v>0.11020962100223797</v>
      </c>
      <c r="Y781" s="808"/>
      <c r="Z781" s="809">
        <v>70.2322208738847</v>
      </c>
      <c r="AA781" s="809">
        <v>66.536243326635912</v>
      </c>
      <c r="AB781" s="808">
        <v>5.5548335199880561E-2</v>
      </c>
      <c r="AC781" s="808"/>
      <c r="AD781" s="809">
        <v>100.917008171617</v>
      </c>
      <c r="AE781" s="809">
        <v>92.544946997555002</v>
      </c>
      <c r="AF781" s="808">
        <v>9.0464811377364382E-2</v>
      </c>
      <c r="AG781" s="808"/>
      <c r="AH781" s="809">
        <v>84.421266234820294</v>
      </c>
      <c r="AI781" s="809">
        <v>78.640406804317109</v>
      </c>
      <c r="AJ781" s="808">
        <v>7.3510039754598952E-2</v>
      </c>
      <c r="AK781" s="808"/>
    </row>
    <row r="782" spans="1:37" x14ac:dyDescent="0.25">
      <c r="A782" s="810" t="s">
        <v>851</v>
      </c>
      <c r="B782" s="809">
        <v>85.362380798781899</v>
      </c>
      <c r="C782" s="809">
        <v>85.0288278109239</v>
      </c>
      <c r="D782" s="808">
        <v>3.9228223703108196E-3</v>
      </c>
      <c r="E782" s="808"/>
      <c r="F782" s="809">
        <v>116.77996128070799</v>
      </c>
      <c r="G782" s="809">
        <v>116.01416633619701</v>
      </c>
      <c r="H782" s="808">
        <v>6.6008744336600424E-3</v>
      </c>
      <c r="I782" s="808"/>
      <c r="J782" s="809">
        <v>100.38385204907399</v>
      </c>
      <c r="K782" s="809">
        <v>99.845009929164405</v>
      </c>
      <c r="L782" s="808">
        <v>5.3967856810457852E-3</v>
      </c>
      <c r="M782" s="808"/>
      <c r="N782" s="809">
        <v>138.36126072781499</v>
      </c>
      <c r="O782" s="809">
        <v>133.65636598923399</v>
      </c>
      <c r="P782" s="808">
        <v>3.5201426462245597E-2</v>
      </c>
      <c r="Q782" s="808"/>
      <c r="R782" s="809">
        <v>192.39885852614299</v>
      </c>
      <c r="S782" s="809">
        <v>171.93169617917852</v>
      </c>
      <c r="T782" s="808">
        <v>0.11904240347652145</v>
      </c>
      <c r="U782" s="808"/>
      <c r="V782" s="809">
        <v>162.64739469413701</v>
      </c>
      <c r="W782" s="809">
        <v>151.1679443041115</v>
      </c>
      <c r="X782" s="808">
        <v>7.593839052895876E-2</v>
      </c>
      <c r="Y782" s="808"/>
      <c r="Z782" s="809">
        <v>111.139694473985</v>
      </c>
      <c r="AA782" s="809">
        <v>108.19698174333701</v>
      </c>
      <c r="AB782" s="808">
        <v>2.7197734014694136E-2</v>
      </c>
      <c r="AC782" s="808"/>
      <c r="AD782" s="809">
        <v>151.384750022741</v>
      </c>
      <c r="AE782" s="809">
        <v>141.50145734258751</v>
      </c>
      <c r="AF782" s="808">
        <v>6.9845872019714705E-2</v>
      </c>
      <c r="AG782" s="808"/>
      <c r="AH782" s="809">
        <v>129.835572105805</v>
      </c>
      <c r="AI782" s="809">
        <v>123.80105795249301</v>
      </c>
      <c r="AJ782" s="808">
        <v>4.8743639619199801E-2</v>
      </c>
      <c r="AK782" s="808"/>
    </row>
    <row r="783" spans="1:37" x14ac:dyDescent="0.25">
      <c r="A783" s="810" t="s">
        <v>850</v>
      </c>
      <c r="B783" s="809">
        <v>118.109479754169</v>
      </c>
      <c r="C783" s="809">
        <v>114.1152723250985</v>
      </c>
      <c r="D783" s="808">
        <v>3.5001515114397301E-2</v>
      </c>
      <c r="E783" s="808"/>
      <c r="F783" s="809">
        <v>158.56697568107199</v>
      </c>
      <c r="G783" s="809">
        <v>152.71600842062151</v>
      </c>
      <c r="H783" s="808">
        <v>3.8312730413535494E-2</v>
      </c>
      <c r="I783" s="808"/>
      <c r="J783" s="809">
        <v>137.26061630762101</v>
      </c>
      <c r="K783" s="809">
        <v>132.4761344974855</v>
      </c>
      <c r="L783" s="808">
        <v>3.6115801750135727E-2</v>
      </c>
      <c r="M783" s="808"/>
      <c r="N783" s="809">
        <v>184.454001518269</v>
      </c>
      <c r="O783" s="809">
        <v>182.64513342373499</v>
      </c>
      <c r="P783" s="808">
        <v>9.9037300399209046E-3</v>
      </c>
      <c r="Q783" s="808"/>
      <c r="R783" s="809">
        <v>249.55856105881301</v>
      </c>
      <c r="S783" s="809">
        <v>219.23875349811402</v>
      </c>
      <c r="T783" s="808">
        <v>0.13829583993214872</v>
      </c>
      <c r="U783" s="808"/>
      <c r="V783" s="809">
        <v>214.146081473663</v>
      </c>
      <c r="W783" s="809">
        <v>199.39650808993051</v>
      </c>
      <c r="X783" s="808">
        <v>7.39710716352176E-2</v>
      </c>
      <c r="Y783" s="808"/>
      <c r="Z783" s="809">
        <v>148.04472848078899</v>
      </c>
      <c r="AA783" s="809">
        <v>144.22938724385051</v>
      </c>
      <c r="AB783" s="808">
        <v>2.6453286045567345E-2</v>
      </c>
      <c r="AC783" s="808"/>
      <c r="AD783" s="809">
        <v>198.06229258008599</v>
      </c>
      <c r="AE783" s="809">
        <v>180.7757756066955</v>
      </c>
      <c r="AF783" s="808">
        <v>9.562407858782955E-2</v>
      </c>
      <c r="AG783" s="808"/>
      <c r="AH783" s="809">
        <v>171.337812157538</v>
      </c>
      <c r="AI783" s="809">
        <v>161.33112362160398</v>
      </c>
      <c r="AJ783" s="808">
        <v>6.2025778481555272E-2</v>
      </c>
      <c r="AK783" s="808"/>
    </row>
    <row r="784" spans="1:37" x14ac:dyDescent="0.25">
      <c r="A784" s="810" t="s">
        <v>849</v>
      </c>
      <c r="B784" s="809">
        <v>137.45124071576299</v>
      </c>
      <c r="C784" s="809">
        <v>132.90680967158102</v>
      </c>
      <c r="D784" s="808">
        <v>3.4192612518587122E-2</v>
      </c>
      <c r="E784" s="808"/>
      <c r="F784" s="809">
        <v>189.824407595293</v>
      </c>
      <c r="G784" s="809">
        <v>184.84134828428799</v>
      </c>
      <c r="H784" s="808">
        <v>2.6958574784582336E-2</v>
      </c>
      <c r="I784" s="808"/>
      <c r="J784" s="809">
        <v>161.81211086509799</v>
      </c>
      <c r="K784" s="809">
        <v>157.1576076300405</v>
      </c>
      <c r="L784" s="808">
        <v>2.9616786010222943E-2</v>
      </c>
      <c r="M784" s="808"/>
      <c r="N784" s="809">
        <v>215.71380794680101</v>
      </c>
      <c r="O784" s="809">
        <v>216.81418751027348</v>
      </c>
      <c r="P784" s="808">
        <v>-5.0752193669075839E-3</v>
      </c>
      <c r="Q784" s="808"/>
      <c r="R784" s="809">
        <v>270.45692953249602</v>
      </c>
      <c r="S784" s="809">
        <v>252.529208087174</v>
      </c>
      <c r="T784" s="808">
        <v>7.0992664892582671E-2</v>
      </c>
      <c r="U784" s="808"/>
      <c r="V784" s="809">
        <v>239.31452994502001</v>
      </c>
      <c r="W784" s="809">
        <v>232.269982161028</v>
      </c>
      <c r="X784" s="808">
        <v>3.0329135596644494E-2</v>
      </c>
      <c r="Y784" s="808"/>
      <c r="Z784" s="809">
        <v>168.789614531289</v>
      </c>
      <c r="AA784" s="809">
        <v>165.75318293471202</v>
      </c>
      <c r="AB784" s="808">
        <v>1.8318994198578974E-2</v>
      </c>
      <c r="AC784" s="808"/>
      <c r="AD784" s="809">
        <v>219.487591801452</v>
      </c>
      <c r="AE784" s="809">
        <v>209.1460348967035</v>
      </c>
      <c r="AF784" s="808">
        <v>4.9446583626871814E-2</v>
      </c>
      <c r="AG784" s="808"/>
      <c r="AH784" s="809">
        <v>191.705972964116</v>
      </c>
      <c r="AI784" s="809">
        <v>185.4563937379325</v>
      </c>
      <c r="AJ784" s="808">
        <v>3.3698375667838919E-2</v>
      </c>
      <c r="AK784" s="808"/>
    </row>
    <row r="785" spans="1:37" x14ac:dyDescent="0.25">
      <c r="A785" s="810" t="s">
        <v>848</v>
      </c>
      <c r="B785" s="809">
        <v>149.10175393697099</v>
      </c>
      <c r="C785" s="809">
        <v>142.99064491227151</v>
      </c>
      <c r="D785" s="808">
        <v>4.2737824061488863E-2</v>
      </c>
      <c r="E785" s="808"/>
      <c r="F785" s="809">
        <v>210.77867278065099</v>
      </c>
      <c r="G785" s="809">
        <v>204.105222161001</v>
      </c>
      <c r="H785" s="808">
        <v>3.2696128736901642E-2</v>
      </c>
      <c r="I785" s="808"/>
      <c r="J785" s="809">
        <v>176.800716361768</v>
      </c>
      <c r="K785" s="809">
        <v>170.57138360792649</v>
      </c>
      <c r="L785" s="808">
        <v>3.6520385905763536E-2</v>
      </c>
      <c r="M785" s="808"/>
      <c r="N785" s="809">
        <v>234.12800433582001</v>
      </c>
      <c r="O785" s="809">
        <v>233.7162260439525</v>
      </c>
      <c r="P785" s="808">
        <v>1.7618729295674465E-3</v>
      </c>
      <c r="Q785" s="808"/>
      <c r="R785" s="809">
        <v>286.51188799932402</v>
      </c>
      <c r="S785" s="809">
        <v>265.65641641741502</v>
      </c>
      <c r="T785" s="808">
        <v>7.8505431425904854E-2</v>
      </c>
      <c r="U785" s="808"/>
      <c r="V785" s="809">
        <v>255.209418396345</v>
      </c>
      <c r="W785" s="809">
        <v>246.70709482014101</v>
      </c>
      <c r="X785" s="808">
        <v>3.4463230911143894E-2</v>
      </c>
      <c r="Y785" s="808"/>
      <c r="Z785" s="809">
        <v>180.007027528913</v>
      </c>
      <c r="AA785" s="809">
        <v>175.3148406139365</v>
      </c>
      <c r="AB785" s="808">
        <v>2.676434521199058E-2</v>
      </c>
      <c r="AC785" s="808"/>
      <c r="AD785" s="809">
        <v>235.05433120055801</v>
      </c>
      <c r="AE785" s="809">
        <v>223.5372491025455</v>
      </c>
      <c r="AF785" s="808">
        <v>5.1521981881100992E-2</v>
      </c>
      <c r="AG785" s="808"/>
      <c r="AH785" s="809">
        <v>203.84285981304299</v>
      </c>
      <c r="AI785" s="809">
        <v>196.34970464491101</v>
      </c>
      <c r="AJ785" s="808">
        <v>3.8162294064475362E-2</v>
      </c>
      <c r="AK785" s="808"/>
    </row>
    <row r="786" spans="1:37" x14ac:dyDescent="0.25">
      <c r="A786" s="810" t="s">
        <v>847</v>
      </c>
      <c r="B786" s="809">
        <v>148.500426515691</v>
      </c>
      <c r="C786" s="809">
        <v>142.851451619579</v>
      </c>
      <c r="D786" s="808">
        <v>3.954439966879391E-2</v>
      </c>
      <c r="E786" s="808"/>
      <c r="F786" s="809">
        <v>217.09753983550101</v>
      </c>
      <c r="G786" s="809">
        <v>210.452812945782</v>
      </c>
      <c r="H786" s="808">
        <v>3.1573476242538326E-2</v>
      </c>
      <c r="I786" s="808"/>
      <c r="J786" s="809">
        <v>178.72291630469101</v>
      </c>
      <c r="K786" s="809">
        <v>172.79790397130401</v>
      </c>
      <c r="L786" s="808">
        <v>3.4288681732915868E-2</v>
      </c>
      <c r="M786" s="808"/>
      <c r="N786" s="809">
        <v>220.99694882652199</v>
      </c>
      <c r="O786" s="809">
        <v>221.32410037518301</v>
      </c>
      <c r="P786" s="808">
        <v>-1.4781560078926887E-3</v>
      </c>
      <c r="Q786" s="808"/>
      <c r="R786" s="809">
        <v>289.48554213083202</v>
      </c>
      <c r="S786" s="809">
        <v>263.9168434341405</v>
      </c>
      <c r="T786" s="808">
        <v>9.6881647885698849E-2</v>
      </c>
      <c r="U786" s="808"/>
      <c r="V786" s="809">
        <v>247.74586679079999</v>
      </c>
      <c r="W786" s="809">
        <v>238.04900709796149</v>
      </c>
      <c r="X786" s="808">
        <v>4.0734720178219719E-2</v>
      </c>
      <c r="Y786" s="808"/>
      <c r="Z786" s="809">
        <v>173.63565239281999</v>
      </c>
      <c r="AA786" s="809">
        <v>169.94216938167699</v>
      </c>
      <c r="AB786" s="808">
        <v>2.1733764047978721E-2</v>
      </c>
      <c r="AC786" s="808"/>
      <c r="AD786" s="809">
        <v>238.92987172537801</v>
      </c>
      <c r="AE786" s="809">
        <v>226.4937812332295</v>
      </c>
      <c r="AF786" s="808">
        <v>5.4906984308512118E-2</v>
      </c>
      <c r="AG786" s="808"/>
      <c r="AH786" s="809">
        <v>201.333101594255</v>
      </c>
      <c r="AI786" s="809">
        <v>194.06625993913502</v>
      </c>
      <c r="AJ786" s="808">
        <v>3.7445157429215538E-2</v>
      </c>
      <c r="AK786" s="808"/>
    </row>
    <row r="787" spans="1:37" x14ac:dyDescent="0.25">
      <c r="A787" s="810" t="s">
        <v>846</v>
      </c>
      <c r="B787" s="809">
        <v>147.558863155193</v>
      </c>
      <c r="C787" s="809">
        <v>146.905979133106</v>
      </c>
      <c r="D787" s="808">
        <v>4.4442304250628221E-3</v>
      </c>
      <c r="E787" s="808"/>
      <c r="F787" s="809">
        <v>211.65122894448399</v>
      </c>
      <c r="G787" s="809">
        <v>210.36052048496151</v>
      </c>
      <c r="H787" s="808">
        <v>6.1356972142248955E-3</v>
      </c>
      <c r="I787" s="808"/>
      <c r="J787" s="809">
        <v>174.80498813356101</v>
      </c>
      <c r="K787" s="809">
        <v>173.87988013810849</v>
      </c>
      <c r="L787" s="808">
        <v>5.320385513940604E-3</v>
      </c>
      <c r="M787" s="808"/>
      <c r="N787" s="809">
        <v>213.17634963186001</v>
      </c>
      <c r="O787" s="809">
        <v>205.63439133669499</v>
      </c>
      <c r="P787" s="808">
        <v>3.6676541536362996E-2</v>
      </c>
      <c r="Q787" s="808"/>
      <c r="R787" s="809">
        <v>274.45926464735697</v>
      </c>
      <c r="S787" s="809">
        <v>253.13485496585201</v>
      </c>
      <c r="T787" s="808">
        <v>8.4241301674483474E-2</v>
      </c>
      <c r="U787" s="808"/>
      <c r="V787" s="809">
        <v>236.08222115483801</v>
      </c>
      <c r="W787" s="809">
        <v>223.59867329997348</v>
      </c>
      <c r="X787" s="808">
        <v>5.5830151720609546E-2</v>
      </c>
      <c r="Y787" s="808"/>
      <c r="Z787" s="809">
        <v>170.672519098008</v>
      </c>
      <c r="AA787" s="809">
        <v>167.77322719075948</v>
      </c>
      <c r="AB787" s="808">
        <v>1.7281016499444177E-2</v>
      </c>
      <c r="AC787" s="808"/>
      <c r="AD787" s="809">
        <v>230.81041709877701</v>
      </c>
      <c r="AE787" s="809">
        <v>223.7030838341025</v>
      </c>
      <c r="AF787" s="808">
        <v>3.1771279782380132E-2</v>
      </c>
      <c r="AG787" s="808"/>
      <c r="AH787" s="809">
        <v>195.20958460953401</v>
      </c>
      <c r="AI787" s="809">
        <v>190.66298108830102</v>
      </c>
      <c r="AJ787" s="808">
        <v>2.3846283611433362E-2</v>
      </c>
      <c r="AK787" s="808"/>
    </row>
    <row r="788" spans="1:37" x14ac:dyDescent="0.25">
      <c r="A788" s="810" t="s">
        <v>845</v>
      </c>
      <c r="B788" s="809">
        <v>141.28573265912601</v>
      </c>
      <c r="C788" s="809">
        <v>134.28723911158198</v>
      </c>
      <c r="D788" s="808">
        <v>5.2115849531531734E-2</v>
      </c>
      <c r="E788" s="808"/>
      <c r="F788" s="809">
        <v>199.70073641186701</v>
      </c>
      <c r="G788" s="809">
        <v>190.31483795602</v>
      </c>
      <c r="H788" s="808">
        <v>4.9317743990176986E-2</v>
      </c>
      <c r="I788" s="808"/>
      <c r="J788" s="809">
        <v>164.494404905588</v>
      </c>
      <c r="K788" s="809">
        <v>156.62558236566349</v>
      </c>
      <c r="L788" s="808">
        <v>5.0239701720972273E-2</v>
      </c>
      <c r="M788" s="808"/>
      <c r="N788" s="809">
        <v>184.50184501844799</v>
      </c>
      <c r="O788" s="809">
        <v>183.95612726402601</v>
      </c>
      <c r="P788" s="808">
        <v>2.9665647050654406E-3</v>
      </c>
      <c r="Q788" s="808"/>
      <c r="R788" s="809">
        <v>251.244688838277</v>
      </c>
      <c r="S788" s="809">
        <v>236.423421388393</v>
      </c>
      <c r="T788" s="808">
        <v>6.2689505814806049E-2</v>
      </c>
      <c r="U788" s="808"/>
      <c r="V788" s="809">
        <v>208.218753400135</v>
      </c>
      <c r="W788" s="809">
        <v>202.57684252022699</v>
      </c>
      <c r="X788" s="808">
        <v>2.7850719804484437E-2</v>
      </c>
      <c r="Y788" s="808"/>
      <c r="Z788" s="809">
        <v>157.24567331049599</v>
      </c>
      <c r="AA788" s="809">
        <v>152.857745966533</v>
      </c>
      <c r="AB788" s="808">
        <v>2.8705953474701163E-2</v>
      </c>
      <c r="AC788" s="808"/>
      <c r="AD788" s="809">
        <v>216.64275149804701</v>
      </c>
      <c r="AE788" s="809">
        <v>205.59185006864448</v>
      </c>
      <c r="AF788" s="808">
        <v>5.3751651272717159E-2</v>
      </c>
      <c r="AG788" s="808"/>
      <c r="AH788" s="809">
        <v>179.96284318302</v>
      </c>
      <c r="AI788" s="809">
        <v>173.0569987775205</v>
      </c>
      <c r="AJ788" s="808">
        <v>3.9905028136871509E-2</v>
      </c>
      <c r="AK788" s="808"/>
    </row>
    <row r="789" spans="1:37" x14ac:dyDescent="0.25">
      <c r="A789" s="810" t="s">
        <v>844</v>
      </c>
      <c r="B789" s="809">
        <v>111.225318318802</v>
      </c>
      <c r="C789" s="809">
        <v>106.83678435352451</v>
      </c>
      <c r="D789" s="808">
        <v>4.1076994144224381E-2</v>
      </c>
      <c r="E789" s="808"/>
      <c r="F789" s="809">
        <v>166.69862167401601</v>
      </c>
      <c r="G789" s="809">
        <v>159.324203341914</v>
      </c>
      <c r="H789" s="808">
        <v>4.6285612464518726E-2</v>
      </c>
      <c r="I789" s="808"/>
      <c r="J789" s="809">
        <v>129.70704509252599</v>
      </c>
      <c r="K789" s="809">
        <v>124.280563148737</v>
      </c>
      <c r="L789" s="808">
        <v>4.3663158633218117E-2</v>
      </c>
      <c r="M789" s="808"/>
      <c r="N789" s="809">
        <v>140.90983667852299</v>
      </c>
      <c r="O789" s="809">
        <v>138.96391805834699</v>
      </c>
      <c r="P789" s="808">
        <v>1.4003049477627467E-2</v>
      </c>
      <c r="Q789" s="808"/>
      <c r="R789" s="809">
        <v>203.75231350871101</v>
      </c>
      <c r="S789" s="809">
        <v>170.6228363373715</v>
      </c>
      <c r="T789" s="808">
        <v>0.19416789617676267</v>
      </c>
      <c r="U789" s="808"/>
      <c r="V789" s="809">
        <v>159.16631692310099</v>
      </c>
      <c r="W789" s="809">
        <v>148.487750037372</v>
      </c>
      <c r="X789" s="808">
        <v>7.1915473721174794E-2</v>
      </c>
      <c r="Y789" s="808"/>
      <c r="Z789" s="809">
        <v>123.252676805744</v>
      </c>
      <c r="AA789" s="809">
        <v>120.00199503708299</v>
      </c>
      <c r="AB789" s="808">
        <v>2.7088564383087845E-2</v>
      </c>
      <c r="AC789" s="808"/>
      <c r="AD789" s="809">
        <v>179.97326278928</v>
      </c>
      <c r="AE789" s="809">
        <v>163.56260754414299</v>
      </c>
      <c r="AF789" s="808">
        <v>0.10033256067226752</v>
      </c>
      <c r="AG789" s="808"/>
      <c r="AH789" s="809">
        <v>141.20565552063101</v>
      </c>
      <c r="AI789" s="809">
        <v>133.93223382927999</v>
      </c>
      <c r="AJ789" s="808">
        <v>5.4306730227633354E-2</v>
      </c>
      <c r="AK789" s="808"/>
    </row>
    <row r="790" spans="1:37" x14ac:dyDescent="0.25">
      <c r="A790" s="810" t="s">
        <v>354</v>
      </c>
      <c r="B790" s="809">
        <v>45.962408810171702</v>
      </c>
      <c r="C790" s="809">
        <v>43.6209138974355</v>
      </c>
      <c r="D790" s="808">
        <v>5.3678263555910051E-2</v>
      </c>
      <c r="E790" s="808"/>
      <c r="F790" s="809">
        <v>59.004849108271998</v>
      </c>
      <c r="G790" s="809">
        <v>56.359723454119546</v>
      </c>
      <c r="H790" s="808">
        <v>4.6932906906574062E-2</v>
      </c>
      <c r="I790" s="808"/>
      <c r="J790" s="809">
        <v>52.188628767961298</v>
      </c>
      <c r="K790" s="809">
        <v>49.721336434225648</v>
      </c>
      <c r="L790" s="808">
        <v>4.9622405805594766E-2</v>
      </c>
      <c r="M790" s="808"/>
      <c r="N790" s="809">
        <v>59.140862466727903</v>
      </c>
      <c r="O790" s="809">
        <v>57.823668311262999</v>
      </c>
      <c r="P790" s="808">
        <v>2.2779498325400056E-2</v>
      </c>
      <c r="Q790" s="808"/>
      <c r="R790" s="809">
        <v>70.2537897925462</v>
      </c>
      <c r="S790" s="809">
        <v>63.8628334054536</v>
      </c>
      <c r="T790" s="808">
        <v>0.10007317317910987</v>
      </c>
      <c r="U790" s="808"/>
      <c r="V790" s="809">
        <v>64.190385454424003</v>
      </c>
      <c r="W790" s="809">
        <v>60.579973050420406</v>
      </c>
      <c r="X790" s="808">
        <v>5.9597458074117482E-2</v>
      </c>
      <c r="Y790" s="808"/>
      <c r="Z790" s="809">
        <v>52.090621317637101</v>
      </c>
      <c r="AA790" s="809">
        <v>50.115075124598846</v>
      </c>
      <c r="AB790" s="808">
        <v>3.9420198176427834E-2</v>
      </c>
      <c r="AC790" s="808"/>
      <c r="AD790" s="809">
        <v>63.978125101934801</v>
      </c>
      <c r="AE790" s="809">
        <v>59.6230771451538</v>
      </c>
      <c r="AF790" s="808">
        <v>7.3042992165240517E-2</v>
      </c>
      <c r="AG790" s="808"/>
      <c r="AH790" s="809">
        <v>57.641285592181397</v>
      </c>
      <c r="AI790" s="809">
        <v>54.5728163643508</v>
      </c>
      <c r="AJ790" s="808">
        <v>5.6227063806716916E-2</v>
      </c>
      <c r="AK790" s="808"/>
    </row>
    <row r="791" spans="1:37" x14ac:dyDescent="0.25">
      <c r="A791" s="817"/>
      <c r="B791" s="809"/>
      <c r="C791" s="809"/>
      <c r="D791" s="808"/>
      <c r="E791" s="808"/>
      <c r="F791" s="809"/>
      <c r="G791" s="809"/>
      <c r="H791" s="808"/>
      <c r="I791" s="808"/>
      <c r="J791" s="809"/>
      <c r="K791" s="809"/>
      <c r="L791" s="808"/>
      <c r="M791" s="808"/>
      <c r="N791" s="809"/>
      <c r="O791" s="809"/>
      <c r="P791" s="808"/>
      <c r="Q791" s="808"/>
      <c r="R791" s="809"/>
      <c r="S791" s="809"/>
      <c r="T791" s="808"/>
      <c r="U791" s="808"/>
      <c r="V791" s="809"/>
      <c r="W791" s="809"/>
      <c r="X791" s="808"/>
      <c r="Y791" s="808"/>
      <c r="Z791" s="809"/>
      <c r="AA791" s="809"/>
      <c r="AB791" s="808"/>
      <c r="AC791" s="808"/>
      <c r="AD791" s="809"/>
      <c r="AE791" s="809"/>
      <c r="AF791" s="808"/>
      <c r="AG791" s="808"/>
      <c r="AH791" s="809"/>
      <c r="AI791" s="809"/>
      <c r="AJ791" s="808"/>
      <c r="AK791" s="808"/>
    </row>
    <row r="792" spans="1:37" x14ac:dyDescent="0.25">
      <c r="A792" s="816" t="s">
        <v>880</v>
      </c>
      <c r="B792" s="815"/>
      <c r="C792" s="815"/>
      <c r="D792" s="814"/>
      <c r="E792" s="814"/>
      <c r="F792" s="815"/>
      <c r="G792" s="815"/>
      <c r="H792" s="814"/>
      <c r="I792" s="814"/>
      <c r="J792" s="815"/>
      <c r="K792" s="815"/>
      <c r="L792" s="814"/>
      <c r="M792" s="814"/>
      <c r="N792" s="815"/>
      <c r="O792" s="815"/>
      <c r="P792" s="814"/>
      <c r="Q792" s="814"/>
      <c r="R792" s="815"/>
      <c r="S792" s="815"/>
      <c r="T792" s="814"/>
      <c r="U792" s="814"/>
      <c r="V792" s="815"/>
      <c r="W792" s="815"/>
      <c r="X792" s="814"/>
      <c r="Y792" s="814"/>
      <c r="Z792" s="815"/>
      <c r="AA792" s="815"/>
      <c r="AB792" s="814"/>
      <c r="AC792" s="814"/>
      <c r="AD792" s="815"/>
      <c r="AE792" s="815"/>
      <c r="AF792" s="814"/>
      <c r="AG792" s="814"/>
      <c r="AH792" s="815"/>
      <c r="AI792" s="815"/>
      <c r="AJ792" s="814"/>
      <c r="AK792" s="814"/>
    </row>
    <row r="793" spans="1:37" x14ac:dyDescent="0.25">
      <c r="A793" s="813" t="s">
        <v>863</v>
      </c>
      <c r="B793" s="812"/>
      <c r="C793" s="812"/>
      <c r="D793" s="811"/>
      <c r="E793" s="811"/>
      <c r="F793" s="812"/>
      <c r="G793" s="812"/>
      <c r="H793" s="811"/>
      <c r="I793" s="811"/>
      <c r="J793" s="812"/>
      <c r="K793" s="812"/>
      <c r="L793" s="811"/>
      <c r="M793" s="811"/>
      <c r="N793" s="812"/>
      <c r="O793" s="812"/>
      <c r="P793" s="811"/>
      <c r="Q793" s="811"/>
      <c r="R793" s="812"/>
      <c r="S793" s="812"/>
      <c r="T793" s="811"/>
      <c r="U793" s="811"/>
      <c r="V793" s="812"/>
      <c r="W793" s="812"/>
      <c r="X793" s="811"/>
      <c r="Y793" s="811"/>
      <c r="Z793" s="812"/>
      <c r="AA793" s="812"/>
      <c r="AB793" s="811"/>
      <c r="AC793" s="811"/>
      <c r="AD793" s="812"/>
      <c r="AE793" s="812"/>
      <c r="AF793" s="811"/>
      <c r="AG793" s="811"/>
      <c r="AH793" s="812"/>
      <c r="AI793" s="812"/>
      <c r="AJ793" s="811"/>
      <c r="AK793" s="811"/>
    </row>
    <row r="794" spans="1:37" x14ac:dyDescent="0.25">
      <c r="A794" s="810" t="s">
        <v>862</v>
      </c>
      <c r="B794" s="809">
        <v>0</v>
      </c>
      <c r="C794" s="809">
        <v>0</v>
      </c>
      <c r="D794" s="808"/>
      <c r="E794" s="808"/>
      <c r="F794" s="809">
        <v>0</v>
      </c>
      <c r="G794" s="809">
        <v>1.73936689706867E-3</v>
      </c>
      <c r="H794" s="808">
        <v>-1</v>
      </c>
      <c r="I794" s="808"/>
      <c r="J794" s="809">
        <v>0</v>
      </c>
      <c r="K794" s="809">
        <v>8.8306217342308947E-4</v>
      </c>
      <c r="L794" s="808">
        <v>-1</v>
      </c>
      <c r="M794" s="808"/>
      <c r="N794" s="809">
        <v>0</v>
      </c>
      <c r="O794" s="809">
        <v>0</v>
      </c>
      <c r="P794" s="808"/>
      <c r="Q794" s="808"/>
      <c r="R794" s="809">
        <v>0</v>
      </c>
      <c r="S794" s="809">
        <v>0</v>
      </c>
      <c r="T794" s="808"/>
      <c r="U794" s="808"/>
      <c r="V794" s="809">
        <v>0</v>
      </c>
      <c r="W794" s="809">
        <v>0</v>
      </c>
      <c r="X794" s="808"/>
      <c r="Y794" s="808"/>
      <c r="Z794" s="809">
        <v>0</v>
      </c>
      <c r="AA794" s="809">
        <v>0</v>
      </c>
      <c r="AB794" s="808"/>
      <c r="AC794" s="808"/>
      <c r="AD794" s="809">
        <v>0</v>
      </c>
      <c r="AE794" s="809">
        <v>8.9828575240793107E-4</v>
      </c>
      <c r="AF794" s="808">
        <v>-1</v>
      </c>
      <c r="AG794" s="808"/>
      <c r="AH794" s="809">
        <v>0</v>
      </c>
      <c r="AI794" s="809">
        <v>6.8431921845400257E-4</v>
      </c>
      <c r="AJ794" s="808">
        <v>-1</v>
      </c>
      <c r="AK794" s="808"/>
    </row>
    <row r="795" spans="1:37" x14ac:dyDescent="0.25">
      <c r="A795" s="810" t="s">
        <v>861</v>
      </c>
      <c r="B795" s="809">
        <v>0</v>
      </c>
      <c r="C795" s="809">
        <v>1.7212036359799151E-3</v>
      </c>
      <c r="D795" s="808">
        <v>-1</v>
      </c>
      <c r="E795" s="808"/>
      <c r="F795" s="809">
        <v>6.9744218657610399E-3</v>
      </c>
      <c r="G795" s="809">
        <v>4.4405322829027998E-3</v>
      </c>
      <c r="H795" s="808">
        <v>0.57062744315909419</v>
      </c>
      <c r="I795" s="808"/>
      <c r="J795" s="809">
        <v>3.54478432663684E-3</v>
      </c>
      <c r="K795" s="809">
        <v>3.10335385606081E-3</v>
      </c>
      <c r="L795" s="808">
        <v>0.14224303481020123</v>
      </c>
      <c r="M795" s="808"/>
      <c r="N795" s="809">
        <v>0</v>
      </c>
      <c r="O795" s="809">
        <v>5.183661822253805E-3</v>
      </c>
      <c r="P795" s="808">
        <v>-1</v>
      </c>
      <c r="Q795" s="808"/>
      <c r="R795" s="809">
        <v>0</v>
      </c>
      <c r="S795" s="809">
        <v>5.5784158403516604E-4</v>
      </c>
      <c r="T795" s="808">
        <v>-1</v>
      </c>
      <c r="U795" s="808"/>
      <c r="V795" s="809">
        <v>0</v>
      </c>
      <c r="W795" s="809">
        <v>2.8337859713289297E-3</v>
      </c>
      <c r="X795" s="808">
        <v>-1</v>
      </c>
      <c r="Y795" s="808"/>
      <c r="Z795" s="809">
        <v>0</v>
      </c>
      <c r="AA795" s="809">
        <v>3.4490718424381398E-3</v>
      </c>
      <c r="AB795" s="808">
        <v>-1</v>
      </c>
      <c r="AC795" s="808"/>
      <c r="AD795" s="809">
        <v>3.4267531346139799E-3</v>
      </c>
      <c r="AE795" s="809">
        <v>2.5040224960032401E-3</v>
      </c>
      <c r="AF795" s="808">
        <v>0.36849934059440093</v>
      </c>
      <c r="AG795" s="808"/>
      <c r="AH795" s="809">
        <v>2.6111780423741498E-3</v>
      </c>
      <c r="AI795" s="809">
        <v>4.4532951652480899E-3</v>
      </c>
      <c r="AJ795" s="808">
        <v>-0.41365259982072555</v>
      </c>
      <c r="AK795" s="808"/>
    </row>
    <row r="796" spans="1:37" x14ac:dyDescent="0.25">
      <c r="A796" s="810" t="s">
        <v>860</v>
      </c>
      <c r="B796" s="809">
        <v>9.8671218029090808E-3</v>
      </c>
      <c r="C796" s="809">
        <v>9.6028334406971991E-3</v>
      </c>
      <c r="D796" s="808">
        <v>2.7521914635300956E-2</v>
      </c>
      <c r="E796" s="808"/>
      <c r="F796" s="809">
        <v>8.2275239116095401E-3</v>
      </c>
      <c r="G796" s="809">
        <v>2.1910964070186549E-2</v>
      </c>
      <c r="H796" s="808">
        <v>-0.62450196690320747</v>
      </c>
      <c r="I796" s="808"/>
      <c r="J796" s="809">
        <v>9.0329288237992501E-3</v>
      </c>
      <c r="K796" s="809">
        <v>1.5865420948482402E-2</v>
      </c>
      <c r="L796" s="808">
        <v>-0.43065306283831756</v>
      </c>
      <c r="M796" s="808"/>
      <c r="N796" s="809">
        <v>9.8430883752833199E-3</v>
      </c>
      <c r="O796" s="809">
        <v>9.955744357887885E-3</v>
      </c>
      <c r="P796" s="808">
        <v>-1.1315676513460127E-2</v>
      </c>
      <c r="Q796" s="808"/>
      <c r="R796" s="809">
        <v>0</v>
      </c>
      <c r="S796" s="809">
        <v>1.33737634575901E-2</v>
      </c>
      <c r="T796" s="808">
        <v>-1</v>
      </c>
      <c r="U796" s="808"/>
      <c r="V796" s="809">
        <v>4.8627372070563796E-3</v>
      </c>
      <c r="W796" s="809">
        <v>1.1684670307269249E-2</v>
      </c>
      <c r="X796" s="808">
        <v>-0.58383616489108969</v>
      </c>
      <c r="Y796" s="808"/>
      <c r="Z796" s="809">
        <v>9.8545679993045105E-3</v>
      </c>
      <c r="AA796" s="809">
        <v>9.7837690972855246E-3</v>
      </c>
      <c r="AB796" s="808">
        <v>7.2363627263677824E-3</v>
      </c>
      <c r="AC796" s="808"/>
      <c r="AD796" s="809">
        <v>3.95293550108336E-3</v>
      </c>
      <c r="AE796" s="809">
        <v>1.7559217425162948E-2</v>
      </c>
      <c r="AF796" s="808">
        <v>-0.77487974518621372</v>
      </c>
      <c r="AG796" s="808"/>
      <c r="AH796" s="809">
        <v>1.02908451210588E-2</v>
      </c>
      <c r="AI796" s="809">
        <v>2.0592245545947199E-2</v>
      </c>
      <c r="AJ796" s="808">
        <v>-0.50025629317128251</v>
      </c>
      <c r="AK796" s="808"/>
    </row>
    <row r="797" spans="1:37" x14ac:dyDescent="0.25">
      <c r="A797" s="810" t="s">
        <v>859</v>
      </c>
      <c r="B797" s="809">
        <v>9.9193359599736002E-3</v>
      </c>
      <c r="C797" s="809">
        <v>4.7465160593371993E-3</v>
      </c>
      <c r="D797" s="808">
        <v>1.0898140522374489</v>
      </c>
      <c r="E797" s="808"/>
      <c r="F797" s="809">
        <v>2.0581099383055398E-2</v>
      </c>
      <c r="G797" s="809">
        <v>2.5701797896849753E-2</v>
      </c>
      <c r="H797" s="808">
        <v>-0.19923503150812627</v>
      </c>
      <c r="I797" s="808"/>
      <c r="J797" s="809">
        <v>1.5336178371019599E-2</v>
      </c>
      <c r="K797" s="809">
        <v>1.5400251260844551E-2</v>
      </c>
      <c r="L797" s="808">
        <v>-4.1605093799903297E-3</v>
      </c>
      <c r="M797" s="808"/>
      <c r="N797" s="809">
        <v>7.5343161731583203E-3</v>
      </c>
      <c r="O797" s="809">
        <v>9.1454605466805457E-3</v>
      </c>
      <c r="P797" s="808">
        <v>-0.17616875227863835</v>
      </c>
      <c r="Q797" s="808"/>
      <c r="R797" s="809">
        <v>4.9223911204003502E-3</v>
      </c>
      <c r="S797" s="809">
        <v>5.09008047826379E-3</v>
      </c>
      <c r="T797" s="808">
        <v>-3.2944343135540774E-2</v>
      </c>
      <c r="U797" s="808"/>
      <c r="V797" s="809">
        <v>6.2151582887702197E-3</v>
      </c>
      <c r="W797" s="809">
        <v>7.0910587936635853E-3</v>
      </c>
      <c r="X797" s="808">
        <v>-0.12352182239358261</v>
      </c>
      <c r="Y797" s="808"/>
      <c r="Z797" s="809">
        <v>8.65484599340712E-3</v>
      </c>
      <c r="AA797" s="809">
        <v>7.0405965584603904E-3</v>
      </c>
      <c r="AB797" s="808">
        <v>0.2292773661355377</v>
      </c>
      <c r="AC797" s="808"/>
      <c r="AD797" s="809">
        <v>1.2326158669943899E-2</v>
      </c>
      <c r="AE797" s="809">
        <v>1.498997117444445E-2</v>
      </c>
      <c r="AF797" s="808">
        <v>-0.17770631267403189</v>
      </c>
      <c r="AG797" s="808"/>
      <c r="AH797" s="809">
        <v>1.5771388881602399E-2</v>
      </c>
      <c r="AI797" s="809">
        <v>1.661184885782515E-2</v>
      </c>
      <c r="AJ797" s="808">
        <v>-5.0594005725428E-2</v>
      </c>
      <c r="AK797" s="808"/>
    </row>
    <row r="798" spans="1:37" x14ac:dyDescent="0.25">
      <c r="A798" s="810" t="s">
        <v>858</v>
      </c>
      <c r="B798" s="809">
        <v>5.9409589536090802E-2</v>
      </c>
      <c r="C798" s="809">
        <v>8.8489482105395256E-2</v>
      </c>
      <c r="D798" s="808">
        <v>-0.32862541261874373</v>
      </c>
      <c r="E798" s="808"/>
      <c r="F798" s="809">
        <v>3.3379203034142803E-2</v>
      </c>
      <c r="G798" s="809">
        <v>2.3814155558819453E-2</v>
      </c>
      <c r="H798" s="808">
        <v>0.40165385884451332</v>
      </c>
      <c r="I798" s="808"/>
      <c r="J798" s="809">
        <v>4.6284376121449498E-2</v>
      </c>
      <c r="K798" s="809">
        <v>5.5867932303557244E-2</v>
      </c>
      <c r="L798" s="808">
        <v>-0.17153948225675675</v>
      </c>
      <c r="M798" s="808"/>
      <c r="N798" s="809">
        <v>2.4437287078915401E-2</v>
      </c>
      <c r="O798" s="809">
        <v>1.4889264113404101E-2</v>
      </c>
      <c r="P798" s="808">
        <v>0.64126896351550811</v>
      </c>
      <c r="Q798" s="808"/>
      <c r="R798" s="809">
        <v>9.9296803866253808E-3</v>
      </c>
      <c r="S798" s="809">
        <v>8.2076538921768694E-3</v>
      </c>
      <c r="T798" s="808">
        <v>0.20980739649485733</v>
      </c>
      <c r="U798" s="808"/>
      <c r="V798" s="809">
        <v>1.7167185155466599E-2</v>
      </c>
      <c r="W798" s="809">
        <v>1.1547012106360149E-2</v>
      </c>
      <c r="X798" s="808">
        <v>0.48672098005429759</v>
      </c>
      <c r="Y798" s="808"/>
      <c r="Z798" s="809">
        <v>4.0821476549918502E-2</v>
      </c>
      <c r="AA798" s="809">
        <v>4.9973967430042995E-2</v>
      </c>
      <c r="AB798" s="808">
        <v>-0.18314517239274189</v>
      </c>
      <c r="AC798" s="808"/>
      <c r="AD798" s="809">
        <v>2.0988065881413401E-2</v>
      </c>
      <c r="AE798" s="809">
        <v>1.5712154834164251E-2</v>
      </c>
      <c r="AF798" s="808">
        <v>0.33578532689719276</v>
      </c>
      <c r="AG798" s="808"/>
      <c r="AH798" s="809">
        <v>4.6280339907500502E-2</v>
      </c>
      <c r="AI798" s="809">
        <v>4.9150777509465948E-2</v>
      </c>
      <c r="AJ798" s="808">
        <v>-5.8400655033638657E-2</v>
      </c>
      <c r="AK798" s="808"/>
    </row>
    <row r="799" spans="1:37" x14ac:dyDescent="0.25">
      <c r="A799" s="810" t="s">
        <v>857</v>
      </c>
      <c r="B799" s="809">
        <v>0.121947954203771</v>
      </c>
      <c r="C799" s="809">
        <v>0.11913727333763149</v>
      </c>
      <c r="D799" s="808">
        <v>2.359195226983345E-2</v>
      </c>
      <c r="E799" s="808"/>
      <c r="F799" s="809">
        <v>8.2372365753419802E-2</v>
      </c>
      <c r="G799" s="809">
        <v>6.5407985490156306E-2</v>
      </c>
      <c r="H799" s="808">
        <v>0.25936252486810774</v>
      </c>
      <c r="I799" s="808"/>
      <c r="J799" s="809">
        <v>0.10301439192637001</v>
      </c>
      <c r="K799" s="809">
        <v>9.3527840026312647E-2</v>
      </c>
      <c r="L799" s="808">
        <v>0.10143024683760964</v>
      </c>
      <c r="M799" s="808"/>
      <c r="N799" s="809">
        <v>8.8901599370754397E-2</v>
      </c>
      <c r="O799" s="809">
        <v>8.1072204754616961E-2</v>
      </c>
      <c r="P799" s="808">
        <v>9.6573105910155499E-2</v>
      </c>
      <c r="Q799" s="808"/>
      <c r="R799" s="809">
        <v>9.0325585819975504E-2</v>
      </c>
      <c r="S799" s="809">
        <v>9.5056349876030843E-2</v>
      </c>
      <c r="T799" s="808">
        <v>-4.9767996164643773E-2</v>
      </c>
      <c r="U799" s="808"/>
      <c r="V799" s="809">
        <v>8.9543906144077798E-2</v>
      </c>
      <c r="W799" s="809">
        <v>8.7364612953175158E-2</v>
      </c>
      <c r="X799" s="808">
        <v>2.4944804506495968E-2</v>
      </c>
      <c r="Y799" s="808"/>
      <c r="Z799" s="809">
        <v>0.107133125318112</v>
      </c>
      <c r="AA799" s="809">
        <v>0.10262622794894999</v>
      </c>
      <c r="AB799" s="808">
        <v>4.3915648652739246E-2</v>
      </c>
      <c r="AC799" s="808"/>
      <c r="AD799" s="809">
        <v>8.5722920371994901E-2</v>
      </c>
      <c r="AE799" s="809">
        <v>7.7493130738614246E-2</v>
      </c>
      <c r="AF799" s="808">
        <v>0.10620024710499679</v>
      </c>
      <c r="AG799" s="808"/>
      <c r="AH799" s="809">
        <v>0.14571797375846601</v>
      </c>
      <c r="AI799" s="809">
        <v>0.13639415093853349</v>
      </c>
      <c r="AJ799" s="808">
        <v>6.8359403653125372E-2</v>
      </c>
      <c r="AK799" s="808"/>
    </row>
    <row r="800" spans="1:37" x14ac:dyDescent="0.25">
      <c r="A800" s="810" t="s">
        <v>856</v>
      </c>
      <c r="B800" s="809">
        <v>0.15703458888171301</v>
      </c>
      <c r="C800" s="809">
        <v>0.15428339086298798</v>
      </c>
      <c r="D800" s="808">
        <v>1.7832107547909967E-2</v>
      </c>
      <c r="E800" s="808"/>
      <c r="F800" s="809">
        <v>0.14708653150873299</v>
      </c>
      <c r="G800" s="809">
        <v>0.14595533806982999</v>
      </c>
      <c r="H800" s="808">
        <v>7.7502711025327379E-3</v>
      </c>
      <c r="I800" s="808"/>
      <c r="J800" s="809">
        <v>0.15259597337001801</v>
      </c>
      <c r="K800" s="809">
        <v>0.15055095071438851</v>
      </c>
      <c r="L800" s="808">
        <v>1.3583591773585891E-2</v>
      </c>
      <c r="M800" s="808"/>
      <c r="N800" s="809">
        <v>0.13174402798859</v>
      </c>
      <c r="O800" s="809">
        <v>0.137752933382711</v>
      </c>
      <c r="P800" s="808">
        <v>-4.3620888837458009E-2</v>
      </c>
      <c r="Q800" s="808"/>
      <c r="R800" s="809">
        <v>0.109232511810594</v>
      </c>
      <c r="S800" s="809">
        <v>7.2147697552715551E-2</v>
      </c>
      <c r="T800" s="808">
        <v>0.51401244275026237</v>
      </c>
      <c r="U800" s="808"/>
      <c r="V800" s="809">
        <v>0.122980721175279</v>
      </c>
      <c r="W800" s="809">
        <v>0.1121623817858675</v>
      </c>
      <c r="X800" s="808">
        <v>9.6452475573005472E-2</v>
      </c>
      <c r="Y800" s="808"/>
      <c r="Z800" s="809">
        <v>0.14657134050760201</v>
      </c>
      <c r="AA800" s="809">
        <v>0.1476122844420415</v>
      </c>
      <c r="AB800" s="808">
        <v>-7.0518787672322961E-3</v>
      </c>
      <c r="AC800" s="808"/>
      <c r="AD800" s="809">
        <v>0.13352401176117101</v>
      </c>
      <c r="AE800" s="809">
        <v>0.12030053425869749</v>
      </c>
      <c r="AF800" s="808">
        <v>0.10992035558243987</v>
      </c>
      <c r="AG800" s="808"/>
      <c r="AH800" s="809">
        <v>0.21155936970828501</v>
      </c>
      <c r="AI800" s="809">
        <v>0.20396164922975049</v>
      </c>
      <c r="AJ800" s="808">
        <v>3.7250730748779867E-2</v>
      </c>
      <c r="AK800" s="808"/>
    </row>
    <row r="801" spans="1:37" x14ac:dyDescent="0.25">
      <c r="A801" s="810" t="s">
        <v>855</v>
      </c>
      <c r="B801" s="809">
        <v>0.21223797771104499</v>
      </c>
      <c r="C801" s="809">
        <v>0.17569864791471601</v>
      </c>
      <c r="D801" s="808">
        <v>0.20796591339772375</v>
      </c>
      <c r="E801" s="808"/>
      <c r="F801" s="809">
        <v>0.27648615551694999</v>
      </c>
      <c r="G801" s="809">
        <v>0.20760788271584302</v>
      </c>
      <c r="H801" s="808">
        <v>0.33177099009955235</v>
      </c>
      <c r="I801" s="808"/>
      <c r="J801" s="809">
        <v>0.24150511574758499</v>
      </c>
      <c r="K801" s="809">
        <v>0.19037485986487751</v>
      </c>
      <c r="L801" s="808">
        <v>0.26857672236238667</v>
      </c>
      <c r="M801" s="808"/>
      <c r="N801" s="809">
        <v>0.145407480293792</v>
      </c>
      <c r="O801" s="809">
        <v>0.1198631680476815</v>
      </c>
      <c r="P801" s="808">
        <v>0.21311227345458597</v>
      </c>
      <c r="Q801" s="808"/>
      <c r="R801" s="809">
        <v>0.176495414500805</v>
      </c>
      <c r="S801" s="809">
        <v>0.15683821601348699</v>
      </c>
      <c r="T801" s="808">
        <v>0.12533423923686829</v>
      </c>
      <c r="U801" s="808"/>
      <c r="V801" s="809">
        <v>0.157720028868229</v>
      </c>
      <c r="W801" s="809">
        <v>0.134726187404175</v>
      </c>
      <c r="X801" s="808">
        <v>0.1706709134065606</v>
      </c>
      <c r="Y801" s="808"/>
      <c r="Z801" s="809">
        <v>0.18284893421399001</v>
      </c>
      <c r="AA801" s="809">
        <v>0.15146585953956399</v>
      </c>
      <c r="AB801" s="808">
        <v>0.20719569921450542</v>
      </c>
      <c r="AC801" s="808"/>
      <c r="AD801" s="809">
        <v>0.238400001102753</v>
      </c>
      <c r="AE801" s="809">
        <v>0.18846636959555549</v>
      </c>
      <c r="AF801" s="808">
        <v>0.26494717128766232</v>
      </c>
      <c r="AG801" s="808"/>
      <c r="AH801" s="809">
        <v>0.31017763849624702</v>
      </c>
      <c r="AI801" s="809">
        <v>0.25140940803422152</v>
      </c>
      <c r="AJ801" s="808">
        <v>0.23375509660333019</v>
      </c>
      <c r="AK801" s="808"/>
    </row>
    <row r="802" spans="1:37" x14ac:dyDescent="0.25">
      <c r="A802" s="810" t="s">
        <v>854</v>
      </c>
      <c r="B802" s="809">
        <v>0.34749968754857202</v>
      </c>
      <c r="C802" s="809">
        <v>0.30514574497623104</v>
      </c>
      <c r="D802" s="808">
        <v>0.1387990600217614</v>
      </c>
      <c r="E802" s="808"/>
      <c r="F802" s="809">
        <v>0.492329760359345</v>
      </c>
      <c r="G802" s="809">
        <v>0.44328161489756601</v>
      </c>
      <c r="H802" s="808">
        <v>0.11064782254304205</v>
      </c>
      <c r="I802" s="808"/>
      <c r="J802" s="809">
        <v>0.41593919589620398</v>
      </c>
      <c r="K802" s="809">
        <v>0.37094561780160495</v>
      </c>
      <c r="L802" s="808">
        <v>0.12129427046813965</v>
      </c>
      <c r="M802" s="808"/>
      <c r="N802" s="809">
        <v>0.26424928391564501</v>
      </c>
      <c r="O802" s="809">
        <v>0.27433352653446252</v>
      </c>
      <c r="P802" s="808">
        <v>-3.6759060207505148E-2</v>
      </c>
      <c r="Q802" s="808"/>
      <c r="R802" s="809">
        <v>0.25037824999910102</v>
      </c>
      <c r="S802" s="809">
        <v>0.297245186996759</v>
      </c>
      <c r="T802" s="808">
        <v>-0.15767097012127229</v>
      </c>
      <c r="U802" s="808"/>
      <c r="V802" s="809">
        <v>0.25831588974325498</v>
      </c>
      <c r="W802" s="809">
        <v>0.28425246033857998</v>
      </c>
      <c r="X802" s="808">
        <v>-9.1244841168415317E-2</v>
      </c>
      <c r="Y802" s="808"/>
      <c r="Z802" s="809">
        <v>0.30957490286779299</v>
      </c>
      <c r="AA802" s="809">
        <v>0.29129617118370155</v>
      </c>
      <c r="AB802" s="808">
        <v>6.2749646209953908E-2</v>
      </c>
      <c r="AC802" s="808"/>
      <c r="AD802" s="809">
        <v>0.39286105151126999</v>
      </c>
      <c r="AE802" s="809">
        <v>0.38390360083892799</v>
      </c>
      <c r="AF802" s="808">
        <v>2.333255185095337E-2</v>
      </c>
      <c r="AG802" s="808"/>
      <c r="AH802" s="809">
        <v>0.52096096432834604</v>
      </c>
      <c r="AI802" s="809">
        <v>0.50052072892431054</v>
      </c>
      <c r="AJ802" s="808">
        <v>4.0837939815129017E-2</v>
      </c>
      <c r="AK802" s="808"/>
    </row>
    <row r="803" spans="1:37" x14ac:dyDescent="0.25">
      <c r="A803" s="810" t="s">
        <v>853</v>
      </c>
      <c r="B803" s="809">
        <v>0.62299979606614997</v>
      </c>
      <c r="C803" s="809">
        <v>0.57975638473058</v>
      </c>
      <c r="D803" s="808">
        <v>7.4588935067383039E-2</v>
      </c>
      <c r="E803" s="808"/>
      <c r="F803" s="809">
        <v>0.94651492743352905</v>
      </c>
      <c r="G803" s="809">
        <v>0.85898169277793657</v>
      </c>
      <c r="H803" s="808">
        <v>0.10190349269553237</v>
      </c>
      <c r="I803" s="808"/>
      <c r="J803" s="809">
        <v>0.78075124126877204</v>
      </c>
      <c r="K803" s="809">
        <v>0.71645946518092152</v>
      </c>
      <c r="L803" s="808">
        <v>8.9735399157041582E-2</v>
      </c>
      <c r="M803" s="808"/>
      <c r="N803" s="809">
        <v>0.53546122768108395</v>
      </c>
      <c r="O803" s="809">
        <v>0.50102692411939354</v>
      </c>
      <c r="P803" s="808">
        <v>6.8727451368431461E-2</v>
      </c>
      <c r="Q803" s="808"/>
      <c r="R803" s="809">
        <v>0.60746943395025699</v>
      </c>
      <c r="S803" s="809">
        <v>0.56081179392549907</v>
      </c>
      <c r="T803" s="808">
        <v>8.3196609861161633E-2</v>
      </c>
      <c r="U803" s="808"/>
      <c r="V803" s="809">
        <v>0.56683249199712404</v>
      </c>
      <c r="W803" s="809">
        <v>0.52703127673365002</v>
      </c>
      <c r="X803" s="808">
        <v>7.5519645646360142E-2</v>
      </c>
      <c r="Y803" s="808"/>
      <c r="Z803" s="809">
        <v>0.58179300562654102</v>
      </c>
      <c r="AA803" s="809">
        <v>0.54309843493187104</v>
      </c>
      <c r="AB803" s="808">
        <v>7.1247803723691466E-2</v>
      </c>
      <c r="AC803" s="808"/>
      <c r="AD803" s="809">
        <v>0.80442084881271403</v>
      </c>
      <c r="AE803" s="809">
        <v>0.73627977733816907</v>
      </c>
      <c r="AF803" s="808">
        <v>9.2547797144302321E-2</v>
      </c>
      <c r="AG803" s="808"/>
      <c r="AH803" s="809">
        <v>1.0277741115471699</v>
      </c>
      <c r="AI803" s="809">
        <v>0.94954408302882598</v>
      </c>
      <c r="AJ803" s="808">
        <v>8.2386936969590957E-2</v>
      </c>
      <c r="AK803" s="808"/>
    </row>
    <row r="804" spans="1:37" x14ac:dyDescent="0.25">
      <c r="A804" s="810" t="s">
        <v>852</v>
      </c>
      <c r="B804" s="809">
        <v>1.13474446646435</v>
      </c>
      <c r="C804" s="809">
        <v>1.04728975582397</v>
      </c>
      <c r="D804" s="808">
        <v>8.3505744378807367E-2</v>
      </c>
      <c r="E804" s="808"/>
      <c r="F804" s="809">
        <v>1.9558527934380401</v>
      </c>
      <c r="G804" s="809">
        <v>1.94625483239417</v>
      </c>
      <c r="H804" s="808">
        <v>4.9315027426615364E-3</v>
      </c>
      <c r="I804" s="808"/>
      <c r="J804" s="809">
        <v>1.53732046147089</v>
      </c>
      <c r="K804" s="809">
        <v>1.4884089038159751</v>
      </c>
      <c r="L804" s="808">
        <v>3.286164005705397E-2</v>
      </c>
      <c r="M804" s="808"/>
      <c r="N804" s="809">
        <v>0.781406771264477</v>
      </c>
      <c r="O804" s="809">
        <v>0.91756869179400447</v>
      </c>
      <c r="P804" s="808">
        <v>-0.14839425292869085</v>
      </c>
      <c r="Q804" s="808"/>
      <c r="R804" s="809">
        <v>1.4130856228701401</v>
      </c>
      <c r="S804" s="809">
        <v>1.492848076864115</v>
      </c>
      <c r="T804" s="808">
        <v>-5.3429719493978532E-2</v>
      </c>
      <c r="U804" s="808"/>
      <c r="V804" s="809">
        <v>1.0528198371106601</v>
      </c>
      <c r="W804" s="809">
        <v>1.1679202239537749</v>
      </c>
      <c r="X804" s="808">
        <v>-9.8551582961260889E-2</v>
      </c>
      <c r="Y804" s="808"/>
      <c r="Z804" s="809">
        <v>0.96238312732793596</v>
      </c>
      <c r="AA804" s="809">
        <v>0.98480981520768451</v>
      </c>
      <c r="AB804" s="808">
        <v>-2.2772608003525062E-2</v>
      </c>
      <c r="AC804" s="808"/>
      <c r="AD804" s="809">
        <v>1.72395860370039</v>
      </c>
      <c r="AE804" s="809">
        <v>1.75297218248666</v>
      </c>
      <c r="AF804" s="808">
        <v>-1.6551077693151454E-2</v>
      </c>
      <c r="AG804" s="808"/>
      <c r="AH804" s="809">
        <v>1.9718183223640899</v>
      </c>
      <c r="AI804" s="809">
        <v>2.0134562390279847</v>
      </c>
      <c r="AJ804" s="808">
        <v>-2.0679822017882949E-2</v>
      </c>
      <c r="AK804" s="808"/>
    </row>
    <row r="805" spans="1:37" x14ac:dyDescent="0.25">
      <c r="A805" s="810" t="s">
        <v>851</v>
      </c>
      <c r="B805" s="809">
        <v>2.12769868682508</v>
      </c>
      <c r="C805" s="809">
        <v>1.9542124249176851</v>
      </c>
      <c r="D805" s="808">
        <v>8.8775539289032229E-2</v>
      </c>
      <c r="E805" s="808"/>
      <c r="F805" s="809">
        <v>4.0315238317676201</v>
      </c>
      <c r="G805" s="809">
        <v>3.9179495156143203</v>
      </c>
      <c r="H805" s="808">
        <v>2.8988203064043764E-2</v>
      </c>
      <c r="I805" s="808"/>
      <c r="J805" s="809">
        <v>3.03796148369414</v>
      </c>
      <c r="K805" s="809">
        <v>2.8932079106274102</v>
      </c>
      <c r="L805" s="808">
        <v>5.0032205613366736E-2</v>
      </c>
      <c r="M805" s="808"/>
      <c r="N805" s="809">
        <v>1.6406805482458799</v>
      </c>
      <c r="O805" s="809">
        <v>1.8939466475480851</v>
      </c>
      <c r="P805" s="808">
        <v>-0.13372398828134097</v>
      </c>
      <c r="Q805" s="808"/>
      <c r="R805" s="809">
        <v>2.4048828708894101</v>
      </c>
      <c r="S805" s="809">
        <v>2.4245084610740602</v>
      </c>
      <c r="T805" s="808">
        <v>-8.0946676407785707E-3</v>
      </c>
      <c r="U805" s="808"/>
      <c r="V805" s="809">
        <v>1.98413622986891</v>
      </c>
      <c r="W805" s="809">
        <v>2.136687195712005</v>
      </c>
      <c r="X805" s="808">
        <v>-7.1396021911508997E-2</v>
      </c>
      <c r="Y805" s="808"/>
      <c r="Z805" s="809">
        <v>1.8908253917578499</v>
      </c>
      <c r="AA805" s="809">
        <v>1.9254954731839251</v>
      </c>
      <c r="AB805" s="808">
        <v>-1.8005797421453338E-2</v>
      </c>
      <c r="AC805" s="808"/>
      <c r="AD805" s="809">
        <v>3.2871389113210601</v>
      </c>
      <c r="AE805" s="809">
        <v>3.2372319156487652</v>
      </c>
      <c r="AF805" s="808">
        <v>1.541656482226208E-2</v>
      </c>
      <c r="AG805" s="808"/>
      <c r="AH805" s="809">
        <v>3.8092261854833702</v>
      </c>
      <c r="AI805" s="809">
        <v>3.8101209034633898</v>
      </c>
      <c r="AJ805" s="808">
        <v>-2.348266636909905E-4</v>
      </c>
      <c r="AK805" s="808"/>
    </row>
    <row r="806" spans="1:37" x14ac:dyDescent="0.25">
      <c r="A806" s="810" t="s">
        <v>850</v>
      </c>
      <c r="B806" s="809">
        <v>3.8405695475747401</v>
      </c>
      <c r="C806" s="809">
        <v>3.7473575470404299</v>
      </c>
      <c r="D806" s="808">
        <v>2.4874061085504572E-2</v>
      </c>
      <c r="E806" s="808"/>
      <c r="F806" s="809">
        <v>7.8171551250691502</v>
      </c>
      <c r="G806" s="809">
        <v>7.5311098214094603</v>
      </c>
      <c r="H806" s="808">
        <v>3.7981826111009503E-2</v>
      </c>
      <c r="I806" s="808"/>
      <c r="J806" s="809">
        <v>5.7229434233251997</v>
      </c>
      <c r="K806" s="809">
        <v>5.5471413665479448</v>
      </c>
      <c r="L806" s="808">
        <v>3.1692370026376079E-2</v>
      </c>
      <c r="M806" s="808"/>
      <c r="N806" s="809">
        <v>2.7236884213550199</v>
      </c>
      <c r="O806" s="809">
        <v>3.0468291472896749</v>
      </c>
      <c r="P806" s="808">
        <v>-0.1060580394611581</v>
      </c>
      <c r="Q806" s="808"/>
      <c r="R806" s="809">
        <v>4.4205060431324004</v>
      </c>
      <c r="S806" s="809">
        <v>5.2073864861755457</v>
      </c>
      <c r="T806" s="808">
        <v>-0.15110851578467205</v>
      </c>
      <c r="U806" s="808"/>
      <c r="V806" s="809">
        <v>3.4975519548938498</v>
      </c>
      <c r="W806" s="809">
        <v>4.0358641227246395</v>
      </c>
      <c r="X806" s="808">
        <v>-0.13338213365502785</v>
      </c>
      <c r="Y806" s="808"/>
      <c r="Z806" s="809">
        <v>3.3366226741568199</v>
      </c>
      <c r="AA806" s="809">
        <v>3.4395172573242698</v>
      </c>
      <c r="AB806" s="808">
        <v>-2.9915414132126061E-2</v>
      </c>
      <c r="AC806" s="808"/>
      <c r="AD806" s="809">
        <v>6.3428239401706703</v>
      </c>
      <c r="AE806" s="809">
        <v>6.5509448309379348</v>
      </c>
      <c r="AF806" s="808">
        <v>-3.176959906369211E-2</v>
      </c>
      <c r="AG806" s="808"/>
      <c r="AH806" s="809">
        <v>7.10490725761509</v>
      </c>
      <c r="AI806" s="809">
        <v>7.3432460639692501</v>
      </c>
      <c r="AJ806" s="808">
        <v>-3.2456873197209815E-2</v>
      </c>
      <c r="AK806" s="808"/>
    </row>
    <row r="807" spans="1:37" x14ac:dyDescent="0.25">
      <c r="A807" s="810" t="s">
        <v>849</v>
      </c>
      <c r="B807" s="809">
        <v>7.6737211855267899</v>
      </c>
      <c r="C807" s="809">
        <v>7.3235881043489304</v>
      </c>
      <c r="D807" s="808">
        <v>4.7808953232902567E-2</v>
      </c>
      <c r="E807" s="808"/>
      <c r="F807" s="809">
        <v>15.676935404190701</v>
      </c>
      <c r="G807" s="809">
        <v>15.3587175512745</v>
      </c>
      <c r="H807" s="808">
        <v>2.0719038022142294E-2</v>
      </c>
      <c r="I807" s="808"/>
      <c r="J807" s="809">
        <v>11.396338586278</v>
      </c>
      <c r="K807" s="809">
        <v>11.07558758346655</v>
      </c>
      <c r="L807" s="808">
        <v>2.8960179348882752E-2</v>
      </c>
      <c r="M807" s="808"/>
      <c r="N807" s="809">
        <v>6.0708798572871698</v>
      </c>
      <c r="O807" s="809">
        <v>6.3838682838077752</v>
      </c>
      <c r="P807" s="808">
        <v>-4.9028020724437259E-2</v>
      </c>
      <c r="Q807" s="808"/>
      <c r="R807" s="809">
        <v>12.3019955435245</v>
      </c>
      <c r="S807" s="809">
        <v>13.2681898479868</v>
      </c>
      <c r="T807" s="808">
        <v>-7.2820355717845148E-2</v>
      </c>
      <c r="U807" s="808"/>
      <c r="V807" s="809">
        <v>8.75722336109013</v>
      </c>
      <c r="W807" s="809">
        <v>9.3630925112256094</v>
      </c>
      <c r="X807" s="808">
        <v>-6.4708230684369511E-2</v>
      </c>
      <c r="Y807" s="808"/>
      <c r="Z807" s="809">
        <v>7.0319016990411596</v>
      </c>
      <c r="AA807" s="809">
        <v>6.9557139267245098</v>
      </c>
      <c r="AB807" s="808">
        <v>1.0953264196782034E-2</v>
      </c>
      <c r="AC807" s="808"/>
      <c r="AD807" s="809">
        <v>14.435358676013101</v>
      </c>
      <c r="AE807" s="809">
        <v>14.608055558798149</v>
      </c>
      <c r="AF807" s="808">
        <v>-1.182203080279475E-2</v>
      </c>
      <c r="AG807" s="808"/>
      <c r="AH807" s="809">
        <v>15.567587541800499</v>
      </c>
      <c r="AI807" s="809">
        <v>15.645577203265951</v>
      </c>
      <c r="AJ807" s="808">
        <v>-4.9847736809078419E-3</v>
      </c>
      <c r="AK807" s="808"/>
    </row>
    <row r="808" spans="1:37" x14ac:dyDescent="0.25">
      <c r="A808" s="810" t="s">
        <v>848</v>
      </c>
      <c r="B808" s="809">
        <v>15.131548166102601</v>
      </c>
      <c r="C808" s="809">
        <v>14.655229447860151</v>
      </c>
      <c r="D808" s="808">
        <v>3.2501621345273311E-2</v>
      </c>
      <c r="E808" s="808"/>
      <c r="F808" s="809">
        <v>29.838611906070501</v>
      </c>
      <c r="G808" s="809">
        <v>28.876468577862902</v>
      </c>
      <c r="H808" s="808">
        <v>3.3319286449908607E-2</v>
      </c>
      <c r="I808" s="808"/>
      <c r="J808" s="809">
        <v>21.736456672393999</v>
      </c>
      <c r="K808" s="809">
        <v>21.073215106186449</v>
      </c>
      <c r="L808" s="808">
        <v>3.1473202492620221E-2</v>
      </c>
      <c r="M808" s="808"/>
      <c r="N808" s="809">
        <v>11.5923298382626</v>
      </c>
      <c r="O808" s="809">
        <v>12.8059939783072</v>
      </c>
      <c r="P808" s="808">
        <v>-9.4773130621527243E-2</v>
      </c>
      <c r="Q808" s="808"/>
      <c r="R808" s="809">
        <v>25.4773242141998</v>
      </c>
      <c r="S808" s="809">
        <v>27.263174753944199</v>
      </c>
      <c r="T808" s="808">
        <v>-6.550412986976277E-2</v>
      </c>
      <c r="U808" s="808"/>
      <c r="V808" s="809">
        <v>17.180218616183399</v>
      </c>
      <c r="W808" s="809">
        <v>18.686162633704448</v>
      </c>
      <c r="X808" s="808">
        <v>-8.0591400548166076E-2</v>
      </c>
      <c r="Y808" s="808"/>
      <c r="Z808" s="809">
        <v>13.8451159147646</v>
      </c>
      <c r="AA808" s="809">
        <v>13.9963502212808</v>
      </c>
      <c r="AB808" s="808">
        <v>-1.0805267382224752E-2</v>
      </c>
      <c r="AC808" s="808"/>
      <c r="AD808" s="809">
        <v>28.440637054835999</v>
      </c>
      <c r="AE808" s="809">
        <v>28.367127906785001</v>
      </c>
      <c r="AF808" s="808">
        <v>2.5913496880104071E-3</v>
      </c>
      <c r="AG808" s="808"/>
      <c r="AH808" s="809">
        <v>30.247603971977</v>
      </c>
      <c r="AI808" s="809">
        <v>30.3974586810759</v>
      </c>
      <c r="AJ808" s="808">
        <v>-4.9298433356270276E-3</v>
      </c>
      <c r="AK808" s="808"/>
    </row>
    <row r="809" spans="1:37" x14ac:dyDescent="0.25">
      <c r="A809" s="810" t="s">
        <v>847</v>
      </c>
      <c r="B809" s="809">
        <v>27.137270846824499</v>
      </c>
      <c r="C809" s="809">
        <v>26.725608319001353</v>
      </c>
      <c r="D809" s="808">
        <v>1.5403298697993086E-2</v>
      </c>
      <c r="E809" s="808"/>
      <c r="F809" s="809">
        <v>48.374691631182003</v>
      </c>
      <c r="G809" s="809">
        <v>45.697004528709996</v>
      </c>
      <c r="H809" s="808">
        <v>5.8596556384559073E-2</v>
      </c>
      <c r="I809" s="808"/>
      <c r="J809" s="809">
        <v>36.494045523443297</v>
      </c>
      <c r="K809" s="809">
        <v>35.129671583437151</v>
      </c>
      <c r="L809" s="808">
        <v>3.8838220754942039E-2</v>
      </c>
      <c r="M809" s="808"/>
      <c r="N809" s="809">
        <v>23.276325180814499</v>
      </c>
      <c r="O809" s="809">
        <v>25.212782243669199</v>
      </c>
      <c r="P809" s="808">
        <v>-7.6804576509636679E-2</v>
      </c>
      <c r="Q809" s="808"/>
      <c r="R809" s="809">
        <v>45.068918659995703</v>
      </c>
      <c r="S809" s="809">
        <v>46.404715680519047</v>
      </c>
      <c r="T809" s="808">
        <v>-2.8785803359293486E-2</v>
      </c>
      <c r="U809" s="808"/>
      <c r="V809" s="809">
        <v>31.787644614890102</v>
      </c>
      <c r="W809" s="809">
        <v>33.534259162819197</v>
      </c>
      <c r="X809" s="808">
        <v>-5.2084482899972279E-2</v>
      </c>
      <c r="Y809" s="808"/>
      <c r="Z809" s="809">
        <v>25.798644684890601</v>
      </c>
      <c r="AA809" s="809">
        <v>26.2032834631705</v>
      </c>
      <c r="AB809" s="808">
        <v>-1.544229290381228E-2</v>
      </c>
      <c r="AC809" s="808"/>
      <c r="AD809" s="809">
        <v>47.377665461498097</v>
      </c>
      <c r="AE809" s="809">
        <v>45.909289612701201</v>
      </c>
      <c r="AF809" s="808">
        <v>3.1984285994934171E-2</v>
      </c>
      <c r="AG809" s="808"/>
      <c r="AH809" s="809">
        <v>52.428520157912502</v>
      </c>
      <c r="AI809" s="809">
        <v>51.914378336677451</v>
      </c>
      <c r="AJ809" s="808">
        <v>9.9036497731074535E-3</v>
      </c>
      <c r="AK809" s="808"/>
    </row>
    <row r="810" spans="1:37" x14ac:dyDescent="0.25">
      <c r="A810" s="810" t="s">
        <v>846</v>
      </c>
      <c r="B810" s="809">
        <v>43.601861950485699</v>
      </c>
      <c r="C810" s="809">
        <v>41.628987293655001</v>
      </c>
      <c r="D810" s="808">
        <v>4.7391848447185227E-2</v>
      </c>
      <c r="E810" s="808"/>
      <c r="F810" s="809">
        <v>70.214932733022096</v>
      </c>
      <c r="G810" s="809">
        <v>66.928159656998446</v>
      </c>
      <c r="H810" s="808">
        <v>4.9108971363744397E-2</v>
      </c>
      <c r="I810" s="808"/>
      <c r="J810" s="809">
        <v>54.915269462746402</v>
      </c>
      <c r="K810" s="809">
        <v>52.3834164809208</v>
      </c>
      <c r="L810" s="808">
        <v>4.8333101426245424E-2</v>
      </c>
      <c r="M810" s="808"/>
      <c r="N810" s="809">
        <v>39.013642006981797</v>
      </c>
      <c r="O810" s="809">
        <v>39.373769057610104</v>
      </c>
      <c r="P810" s="808">
        <v>-9.1463697595570263E-3</v>
      </c>
      <c r="Q810" s="808"/>
      <c r="R810" s="809">
        <v>63.4141284763122</v>
      </c>
      <c r="S810" s="809">
        <v>65.041594678725943</v>
      </c>
      <c r="T810" s="808">
        <v>-2.5021929589098171E-2</v>
      </c>
      <c r="U810" s="808"/>
      <c r="V810" s="809">
        <v>48.133874098149803</v>
      </c>
      <c r="W810" s="809">
        <v>49.081128175505199</v>
      </c>
      <c r="X810" s="808">
        <v>-1.9299761691870393E-2</v>
      </c>
      <c r="Y810" s="808"/>
      <c r="Z810" s="809">
        <v>41.985668724280998</v>
      </c>
      <c r="AA810" s="809">
        <v>40.827453138316997</v>
      </c>
      <c r="AB810" s="808">
        <v>2.8368548536205494E-2</v>
      </c>
      <c r="AC810" s="808"/>
      <c r="AD810" s="809">
        <v>68.140391045851004</v>
      </c>
      <c r="AE810" s="809">
        <v>66.339345161643053</v>
      </c>
      <c r="AF810" s="808">
        <v>2.7148984962385547E-2</v>
      </c>
      <c r="AG810" s="808"/>
      <c r="AH810" s="809">
        <v>78.985717082292894</v>
      </c>
      <c r="AI810" s="809">
        <v>76.902607803121001</v>
      </c>
      <c r="AJ810" s="808">
        <v>2.7087628608185543E-2</v>
      </c>
      <c r="AK810" s="808"/>
    </row>
    <row r="811" spans="1:37" x14ac:dyDescent="0.25">
      <c r="A811" s="810" t="s">
        <v>845</v>
      </c>
      <c r="B811" s="809">
        <v>58.6750062614651</v>
      </c>
      <c r="C811" s="809">
        <v>55.620503715679604</v>
      </c>
      <c r="D811" s="808">
        <v>5.491684436012078E-2</v>
      </c>
      <c r="E811" s="808"/>
      <c r="F811" s="809">
        <v>85.426624492105105</v>
      </c>
      <c r="G811" s="809">
        <v>79.673052802182553</v>
      </c>
      <c r="H811" s="808">
        <v>7.2214776358675431E-2</v>
      </c>
      <c r="I811" s="808"/>
      <c r="J811" s="809">
        <v>69.303603363083496</v>
      </c>
      <c r="K811" s="809">
        <v>65.210314970863351</v>
      </c>
      <c r="L811" s="808">
        <v>6.2770566191086022E-2</v>
      </c>
      <c r="M811" s="808"/>
      <c r="N811" s="809">
        <v>55.5509314491634</v>
      </c>
      <c r="O811" s="809">
        <v>57.70159422607545</v>
      </c>
      <c r="P811" s="808">
        <v>-3.7272155228254708E-2</v>
      </c>
      <c r="Q811" s="808"/>
      <c r="R811" s="809">
        <v>79.323135343570698</v>
      </c>
      <c r="S811" s="809">
        <v>80.926531434219896</v>
      </c>
      <c r="T811" s="808">
        <v>-1.9812984224493776E-2</v>
      </c>
      <c r="U811" s="808"/>
      <c r="V811" s="809">
        <v>63.998326698254203</v>
      </c>
      <c r="W811" s="809">
        <v>65.94419385065811</v>
      </c>
      <c r="X811" s="808">
        <v>-2.9507785883479822E-2</v>
      </c>
      <c r="Y811" s="808"/>
      <c r="Z811" s="809">
        <v>57.521268780862997</v>
      </c>
      <c r="AA811" s="809">
        <v>56.398307682890106</v>
      </c>
      <c r="AB811" s="808">
        <v>1.9911255215084581E-2</v>
      </c>
      <c r="AC811" s="808"/>
      <c r="AD811" s="809">
        <v>83.420464693230997</v>
      </c>
      <c r="AE811" s="809">
        <v>80.088283000433194</v>
      </c>
      <c r="AF811" s="808">
        <v>4.1606356984576383E-2</v>
      </c>
      <c r="AG811" s="808"/>
      <c r="AH811" s="809">
        <v>101.140119712988</v>
      </c>
      <c r="AI811" s="809">
        <v>98.208765685118806</v>
      </c>
      <c r="AJ811" s="808">
        <v>2.9848191324059855E-2</v>
      </c>
      <c r="AK811" s="808"/>
    </row>
    <row r="812" spans="1:37" x14ac:dyDescent="0.25">
      <c r="A812" s="810" t="s">
        <v>844</v>
      </c>
      <c r="B812" s="809">
        <v>66.718718797864</v>
      </c>
      <c r="C812" s="809">
        <v>61.488749392869501</v>
      </c>
      <c r="D812" s="808">
        <v>8.5055712738255643E-2</v>
      </c>
      <c r="E812" s="808"/>
      <c r="F812" s="809">
        <v>89.981242917908205</v>
      </c>
      <c r="G812" s="809">
        <v>82.425942847787852</v>
      </c>
      <c r="H812" s="808">
        <v>9.1661676034114334E-2</v>
      </c>
      <c r="I812" s="808"/>
      <c r="J812" s="809">
        <v>74.468962407854605</v>
      </c>
      <c r="K812" s="809">
        <v>68.447043301450805</v>
      </c>
      <c r="L812" s="808">
        <v>8.7979243747350583E-2</v>
      </c>
      <c r="M812" s="808"/>
      <c r="N812" s="809">
        <v>68.599372965178006</v>
      </c>
      <c r="O812" s="809">
        <v>66.979129559436643</v>
      </c>
      <c r="P812" s="808">
        <v>2.4190272647595011E-2</v>
      </c>
      <c r="Q812" s="808"/>
      <c r="R812" s="809">
        <v>88.587962395091793</v>
      </c>
      <c r="S812" s="809">
        <v>81.049151343061908</v>
      </c>
      <c r="T812" s="808">
        <v>9.3015299075987601E-2</v>
      </c>
      <c r="U812" s="808"/>
      <c r="V812" s="809">
        <v>74.406293800432294</v>
      </c>
      <c r="W812" s="809">
        <v>71.211686764709199</v>
      </c>
      <c r="X812" s="808">
        <v>4.4860712909082022E-2</v>
      </c>
      <c r="Y812" s="808"/>
      <c r="Z812" s="809">
        <v>67.480708653521106</v>
      </c>
      <c r="AA812" s="809">
        <v>63.738433390908753</v>
      </c>
      <c r="AB812" s="808">
        <v>5.8713009773254436E-2</v>
      </c>
      <c r="AC812" s="808"/>
      <c r="AD812" s="809">
        <v>89.482094304165699</v>
      </c>
      <c r="AE812" s="809">
        <v>81.909384019466444</v>
      </c>
      <c r="AF812" s="808">
        <v>9.2452291948618953E-2</v>
      </c>
      <c r="AG812" s="808"/>
      <c r="AH812" s="809">
        <v>111.66675218028401</v>
      </c>
      <c r="AI812" s="809">
        <v>104.3238870615575</v>
      </c>
      <c r="AJ812" s="808">
        <v>7.0385271537991734E-2</v>
      </c>
      <c r="AK812" s="808"/>
    </row>
    <row r="813" spans="1:37" x14ac:dyDescent="0.25">
      <c r="A813" s="810" t="s">
        <v>354</v>
      </c>
      <c r="B813" s="809">
        <v>4.9754675047989503</v>
      </c>
      <c r="C813" s="809">
        <v>4.5546252219858196</v>
      </c>
      <c r="D813" s="808">
        <v>9.2398882960043657E-2</v>
      </c>
      <c r="E813" s="808"/>
      <c r="F813" s="809">
        <v>6.8814303428835801</v>
      </c>
      <c r="G813" s="809">
        <v>6.3036374562608453</v>
      </c>
      <c r="H813" s="808">
        <v>9.1660234369739066E-2</v>
      </c>
      <c r="I813" s="808"/>
      <c r="J813" s="809"/>
      <c r="K813" s="809"/>
      <c r="L813" s="808"/>
      <c r="M813" s="808"/>
      <c r="N813" s="809">
        <v>3.0753605484710098</v>
      </c>
      <c r="O813" s="809">
        <v>3.1683478508896803</v>
      </c>
      <c r="P813" s="808">
        <v>-2.9348829988020225E-2</v>
      </c>
      <c r="Q813" s="808"/>
      <c r="R813" s="809">
        <v>3.7677834611167298</v>
      </c>
      <c r="S813" s="809">
        <v>3.86817538884769</v>
      </c>
      <c r="T813" s="808">
        <v>-2.5953302950119442E-2</v>
      </c>
      <c r="U813" s="808"/>
      <c r="V813" s="809"/>
      <c r="W813" s="809"/>
      <c r="X813" s="808"/>
      <c r="Y813" s="808"/>
      <c r="Z813" s="809">
        <v>4.0918843835355503</v>
      </c>
      <c r="AA813" s="809">
        <v>3.9207408137202702</v>
      </c>
      <c r="AB813" s="808">
        <v>4.3650824664660061E-2</v>
      </c>
      <c r="AC813" s="808"/>
      <c r="AD813" s="809">
        <v>5.5048540301050002</v>
      </c>
      <c r="AE813" s="809">
        <v>5.2443518845508255</v>
      </c>
      <c r="AF813" s="808">
        <v>4.9672895962908206E-2</v>
      </c>
      <c r="AG813" s="808"/>
      <c r="AH813" s="809">
        <v>4.75164611993881</v>
      </c>
      <c r="AI813" s="809">
        <v>4.54130396551614</v>
      </c>
      <c r="AJ813" s="808">
        <v>4.6317567821902814E-2</v>
      </c>
      <c r="AK813" s="808"/>
    </row>
    <row r="814" spans="1:37" x14ac:dyDescent="0.25">
      <c r="A814" s="817"/>
      <c r="B814" s="809"/>
      <c r="C814" s="809"/>
      <c r="D814" s="808"/>
      <c r="E814" s="808"/>
      <c r="F814" s="809"/>
      <c r="G814" s="809"/>
      <c r="H814" s="808"/>
      <c r="I814" s="808"/>
      <c r="J814" s="809"/>
      <c r="K814" s="809"/>
      <c r="L814" s="808"/>
      <c r="M814" s="808"/>
      <c r="N814" s="809"/>
      <c r="O814" s="809"/>
      <c r="P814" s="808"/>
      <c r="Q814" s="808"/>
      <c r="R814" s="809"/>
      <c r="S814" s="809"/>
      <c r="T814" s="808"/>
      <c r="U814" s="808"/>
      <c r="V814" s="809"/>
      <c r="W814" s="809"/>
      <c r="X814" s="808"/>
      <c r="Y814" s="808"/>
      <c r="Z814" s="809"/>
      <c r="AA814" s="809"/>
      <c r="AB814" s="808"/>
      <c r="AC814" s="808"/>
      <c r="AD814" s="809"/>
      <c r="AE814" s="809"/>
      <c r="AF814" s="808"/>
      <c r="AG814" s="808"/>
      <c r="AH814" s="809"/>
      <c r="AI814" s="809"/>
      <c r="AJ814" s="808"/>
      <c r="AK814" s="808"/>
    </row>
    <row r="815" spans="1:37" x14ac:dyDescent="0.25">
      <c r="A815" s="813" t="s">
        <v>865</v>
      </c>
      <c r="B815" s="812"/>
      <c r="C815" s="812"/>
      <c r="D815" s="811"/>
      <c r="E815" s="811"/>
      <c r="F815" s="812"/>
      <c r="G815" s="812"/>
      <c r="H815" s="811"/>
      <c r="I815" s="811"/>
      <c r="J815" s="812"/>
      <c r="K815" s="812"/>
      <c r="L815" s="811"/>
      <c r="M815" s="811"/>
      <c r="N815" s="812"/>
      <c r="O815" s="812"/>
      <c r="P815" s="811"/>
      <c r="Q815" s="811"/>
      <c r="R815" s="812"/>
      <c r="S815" s="812"/>
      <c r="T815" s="811"/>
      <c r="U815" s="811"/>
      <c r="V815" s="812"/>
      <c r="W815" s="812"/>
      <c r="X815" s="811"/>
      <c r="Y815" s="811"/>
      <c r="Z815" s="812"/>
      <c r="AA815" s="812"/>
      <c r="AB815" s="811"/>
      <c r="AC815" s="811"/>
      <c r="AD815" s="812"/>
      <c r="AE815" s="812"/>
      <c r="AF815" s="811"/>
      <c r="AG815" s="811"/>
      <c r="AH815" s="812"/>
      <c r="AI815" s="812"/>
      <c r="AJ815" s="811"/>
      <c r="AK815" s="811"/>
    </row>
    <row r="816" spans="1:37" x14ac:dyDescent="0.25">
      <c r="A816" s="810" t="s">
        <v>862</v>
      </c>
      <c r="B816" s="809">
        <v>0.18538748069073499</v>
      </c>
      <c r="C816" s="809">
        <v>0.2152462548651595</v>
      </c>
      <c r="D816" s="808">
        <v>-0.13871913447752884</v>
      </c>
      <c r="E816" s="808"/>
      <c r="F816" s="809">
        <v>0.313425023585232</v>
      </c>
      <c r="G816" s="809">
        <v>0.3965756525316575</v>
      </c>
      <c r="H816" s="808">
        <v>-0.20967154290892284</v>
      </c>
      <c r="I816" s="808"/>
      <c r="J816" s="809">
        <v>0.25051058612189497</v>
      </c>
      <c r="K816" s="809">
        <v>0.30730563635123498</v>
      </c>
      <c r="L816" s="808">
        <v>-0.18481616837130219</v>
      </c>
      <c r="M816" s="808"/>
      <c r="N816" s="809">
        <v>0.117306978991013</v>
      </c>
      <c r="O816" s="809">
        <v>0.16115851668511849</v>
      </c>
      <c r="P816" s="808">
        <v>-0.27210189443344995</v>
      </c>
      <c r="Q816" s="808"/>
      <c r="R816" s="809">
        <v>0.27344182593511102</v>
      </c>
      <c r="S816" s="809">
        <v>0.31208890560540803</v>
      </c>
      <c r="T816" s="808">
        <v>-0.12383355824625417</v>
      </c>
      <c r="U816" s="808"/>
      <c r="V816" s="809">
        <v>0.19651309476564699</v>
      </c>
      <c r="W816" s="809">
        <v>0.2378403814920845</v>
      </c>
      <c r="X816" s="808">
        <v>-0.17376059720040818</v>
      </c>
      <c r="Y816" s="808"/>
      <c r="Z816" s="809">
        <v>0.15155742155124299</v>
      </c>
      <c r="AA816" s="809">
        <v>0.189111668837149</v>
      </c>
      <c r="AB816" s="808">
        <v>-0.19858239058873384</v>
      </c>
      <c r="AC816" s="808"/>
      <c r="AD816" s="809">
        <v>0.29361013993908502</v>
      </c>
      <c r="AE816" s="809">
        <v>0.35572115795354048</v>
      </c>
      <c r="AF816" s="808">
        <v>-0.17460591428347808</v>
      </c>
      <c r="AG816" s="808"/>
      <c r="AH816" s="809">
        <v>0.223715096644616</v>
      </c>
      <c r="AI816" s="809">
        <v>0.27372768738160103</v>
      </c>
      <c r="AJ816" s="808">
        <v>-0.18270928752363649</v>
      </c>
      <c r="AK816" s="808"/>
    </row>
    <row r="817" spans="1:37" x14ac:dyDescent="0.25">
      <c r="A817" s="810" t="s">
        <v>861</v>
      </c>
      <c r="B817" s="809">
        <v>0.223466022892292</v>
      </c>
      <c r="C817" s="809">
        <v>0.22719887994934901</v>
      </c>
      <c r="D817" s="808">
        <v>-1.6429909592376491E-2</v>
      </c>
      <c r="E817" s="808"/>
      <c r="F817" s="809">
        <v>0.237130343435875</v>
      </c>
      <c r="G817" s="809">
        <v>0.266431936974168</v>
      </c>
      <c r="H817" s="808">
        <v>-0.10997778220984804</v>
      </c>
      <c r="I817" s="808"/>
      <c r="J817" s="809">
        <v>0.230410981231395</v>
      </c>
      <c r="K817" s="809">
        <v>0.24713981617357</v>
      </c>
      <c r="L817" s="808">
        <v>-6.7689760400347992E-2</v>
      </c>
      <c r="M817" s="808"/>
      <c r="N817" s="809">
        <v>0.104232984903311</v>
      </c>
      <c r="O817" s="809">
        <v>0.117496334637753</v>
      </c>
      <c r="P817" s="808">
        <v>-0.11288309354784185</v>
      </c>
      <c r="Q817" s="808"/>
      <c r="R817" s="809">
        <v>0.12799752520153401</v>
      </c>
      <c r="S817" s="809">
        <v>0.17404657421897199</v>
      </c>
      <c r="T817" s="808">
        <v>-0.2645788877148631</v>
      </c>
      <c r="U817" s="808"/>
      <c r="V817" s="809">
        <v>0.11629945399116599</v>
      </c>
      <c r="W817" s="809">
        <v>0.1462233561205725</v>
      </c>
      <c r="X817" s="808">
        <v>-0.20464516013934139</v>
      </c>
      <c r="Y817" s="808"/>
      <c r="Z817" s="809">
        <v>0.16275584998482501</v>
      </c>
      <c r="AA817" s="809">
        <v>0.172453592121907</v>
      </c>
      <c r="AB817" s="808">
        <v>-5.6233923676270454E-2</v>
      </c>
      <c r="AC817" s="808"/>
      <c r="AD817" s="809">
        <v>0.18161791613454101</v>
      </c>
      <c r="AE817" s="809">
        <v>0.22035397964828551</v>
      </c>
      <c r="AF817" s="808">
        <v>-0.17579016986928239</v>
      </c>
      <c r="AG817" s="808"/>
      <c r="AH817" s="809">
        <v>0.172337750796694</v>
      </c>
      <c r="AI817" s="809">
        <v>0.19679323396905851</v>
      </c>
      <c r="AJ817" s="808">
        <v>-0.12426993895638509</v>
      </c>
      <c r="AK817" s="808"/>
    </row>
    <row r="818" spans="1:37" x14ac:dyDescent="0.25">
      <c r="A818" s="810" t="s">
        <v>860</v>
      </c>
      <c r="B818" s="809">
        <v>0.26372125545956998</v>
      </c>
      <c r="C818" s="809">
        <v>0.29332291237038699</v>
      </c>
      <c r="D818" s="808">
        <v>-0.10091832469411109</v>
      </c>
      <c r="E818" s="808"/>
      <c r="F818" s="809">
        <v>0.30138719170948602</v>
      </c>
      <c r="G818" s="809">
        <v>0.35394634267224445</v>
      </c>
      <c r="H818" s="808">
        <v>-0.14849468584968084</v>
      </c>
      <c r="I818" s="808"/>
      <c r="J818" s="809">
        <v>0.282884892920932</v>
      </c>
      <c r="K818" s="809">
        <v>0.32416914154196552</v>
      </c>
      <c r="L818" s="808">
        <v>-0.12735403630542375</v>
      </c>
      <c r="M818" s="808"/>
      <c r="N818" s="809">
        <v>0.17225404656745799</v>
      </c>
      <c r="O818" s="809">
        <v>0.18418127062092599</v>
      </c>
      <c r="P818" s="808">
        <v>-6.4758072377598563E-2</v>
      </c>
      <c r="Q818" s="808"/>
      <c r="R818" s="809">
        <v>0.16338084560448099</v>
      </c>
      <c r="S818" s="809">
        <v>0.37446537681252351</v>
      </c>
      <c r="T818" s="808">
        <v>-0.56369572269887647</v>
      </c>
      <c r="U818" s="808"/>
      <c r="V818" s="809">
        <v>0.16776443364344501</v>
      </c>
      <c r="W818" s="809">
        <v>0.28043208737446251</v>
      </c>
      <c r="X818" s="808">
        <v>-0.40176448703094292</v>
      </c>
      <c r="Y818" s="808"/>
      <c r="Z818" s="809">
        <v>0.21594357702823799</v>
      </c>
      <c r="AA818" s="809">
        <v>0.23736274592544901</v>
      </c>
      <c r="AB818" s="808">
        <v>-9.0238123989087815E-2</v>
      </c>
      <c r="AC818" s="808"/>
      <c r="AD818" s="809">
        <v>0.229686357536633</v>
      </c>
      <c r="AE818" s="809">
        <v>0.36440540632926455</v>
      </c>
      <c r="AF818" s="808">
        <v>-0.36969552715939652</v>
      </c>
      <c r="AG818" s="808"/>
      <c r="AH818" s="809">
        <v>0.22291553739155001</v>
      </c>
      <c r="AI818" s="809">
        <v>0.30181001105510402</v>
      </c>
      <c r="AJ818" s="808">
        <v>-0.2614044291895592</v>
      </c>
      <c r="AK818" s="808"/>
    </row>
    <row r="819" spans="1:37" x14ac:dyDescent="0.25">
      <c r="A819" s="810" t="s">
        <v>859</v>
      </c>
      <c r="B819" s="809">
        <v>0.50446908596437101</v>
      </c>
      <c r="C819" s="809">
        <v>0.5866693849340775</v>
      </c>
      <c r="D819" s="808">
        <v>-0.14011349676776319</v>
      </c>
      <c r="E819" s="808"/>
      <c r="F819" s="809">
        <v>0.499434678362144</v>
      </c>
      <c r="G819" s="809">
        <v>0.5893055089206255</v>
      </c>
      <c r="H819" s="808">
        <v>-0.15250295338845432</v>
      </c>
      <c r="I819" s="808"/>
      <c r="J819" s="809">
        <v>0.50191129214246</v>
      </c>
      <c r="K819" s="809">
        <v>0.58800959359588245</v>
      </c>
      <c r="L819" s="808">
        <v>-0.14642329375427618</v>
      </c>
      <c r="M819" s="808"/>
      <c r="N819" s="809">
        <v>0.35662429886282698</v>
      </c>
      <c r="O819" s="809">
        <v>0.43898210624066603</v>
      </c>
      <c r="P819" s="808">
        <v>-0.18761085294143512</v>
      </c>
      <c r="Q819" s="808"/>
      <c r="R819" s="809">
        <v>0.26088672938121898</v>
      </c>
      <c r="S819" s="809">
        <v>0.54463861117422552</v>
      </c>
      <c r="T819" s="808">
        <v>-0.52099112323536056</v>
      </c>
      <c r="U819" s="808"/>
      <c r="V819" s="809">
        <v>0.30827185112300298</v>
      </c>
      <c r="W819" s="809">
        <v>0.49250626530536201</v>
      </c>
      <c r="X819" s="808">
        <v>-0.37407527002348012</v>
      </c>
      <c r="Y819" s="808"/>
      <c r="Z819" s="809">
        <v>0.42608472582927398</v>
      </c>
      <c r="AA819" s="809">
        <v>0.50964834442532658</v>
      </c>
      <c r="AB819" s="808">
        <v>-0.16396328862851098</v>
      </c>
      <c r="AC819" s="808"/>
      <c r="AD819" s="809">
        <v>0.373677231257247</v>
      </c>
      <c r="AE819" s="809">
        <v>0.56609185258784445</v>
      </c>
      <c r="AF819" s="808">
        <v>-0.33990000112347335</v>
      </c>
      <c r="AG819" s="808"/>
      <c r="AH819" s="809">
        <v>0.39954185166725997</v>
      </c>
      <c r="AI819" s="809">
        <v>0.5382910215747776</v>
      </c>
      <c r="AJ819" s="808">
        <v>-0.257758655348932</v>
      </c>
      <c r="AK819" s="808"/>
    </row>
    <row r="820" spans="1:37" x14ac:dyDescent="0.25">
      <c r="A820" s="810" t="s">
        <v>858</v>
      </c>
      <c r="B820" s="809">
        <v>1.30361613610622</v>
      </c>
      <c r="C820" s="809">
        <v>1.48797600482958</v>
      </c>
      <c r="D820" s="808">
        <v>-0.12389975921989083</v>
      </c>
      <c r="E820" s="808"/>
      <c r="F820" s="809">
        <v>0.90791432252868498</v>
      </c>
      <c r="G820" s="809">
        <v>1.1630168993842052</v>
      </c>
      <c r="H820" s="808">
        <v>-0.21934554604545475</v>
      </c>
      <c r="I820" s="808"/>
      <c r="J820" s="809">
        <v>1.1040927540243901</v>
      </c>
      <c r="K820" s="809">
        <v>1.3240699955943049</v>
      </c>
      <c r="L820" s="808">
        <v>-0.16613716971297932</v>
      </c>
      <c r="M820" s="808"/>
      <c r="N820" s="809">
        <v>1.2747286892593399</v>
      </c>
      <c r="O820" s="809">
        <v>1.3554364572202351</v>
      </c>
      <c r="P820" s="808">
        <v>-5.9543748827896224E-2</v>
      </c>
      <c r="Q820" s="808"/>
      <c r="R820" s="809">
        <v>0.70302137137307696</v>
      </c>
      <c r="S820" s="809">
        <v>0.62172978233239751</v>
      </c>
      <c r="T820" s="808">
        <v>0.13075067553578809</v>
      </c>
      <c r="U820" s="808"/>
      <c r="V820" s="809">
        <v>0.98823274547120599</v>
      </c>
      <c r="W820" s="809">
        <v>0.98842423630443244</v>
      </c>
      <c r="X820" s="808">
        <v>-1.9373344581513269E-4</v>
      </c>
      <c r="Y820" s="808"/>
      <c r="Z820" s="809">
        <v>1.2882621820299001</v>
      </c>
      <c r="AA820" s="809">
        <v>1.41861584962703</v>
      </c>
      <c r="AB820" s="808">
        <v>-9.1887925565896783E-2</v>
      </c>
      <c r="AC820" s="808"/>
      <c r="AD820" s="809">
        <v>0.79964531008185202</v>
      </c>
      <c r="AE820" s="809">
        <v>0.88201113238562789</v>
      </c>
      <c r="AF820" s="808">
        <v>-9.3384107387620083E-2</v>
      </c>
      <c r="AG820" s="808"/>
      <c r="AH820" s="809">
        <v>1.04269210253138</v>
      </c>
      <c r="AI820" s="809">
        <v>1.14912511662947</v>
      </c>
      <c r="AJ820" s="808">
        <v>-9.2620910080071686E-2</v>
      </c>
      <c r="AK820" s="808"/>
    </row>
    <row r="821" spans="1:37" x14ac:dyDescent="0.25">
      <c r="A821" s="810" t="s">
        <v>857</v>
      </c>
      <c r="B821" s="809">
        <v>2.3143600873889598</v>
      </c>
      <c r="C821" s="809">
        <v>2.1596799336949299</v>
      </c>
      <c r="D821" s="808">
        <v>7.1621795100625107E-2</v>
      </c>
      <c r="E821" s="808"/>
      <c r="F821" s="809">
        <v>1.4393487068492301</v>
      </c>
      <c r="G821" s="809">
        <v>1.8369902307873649</v>
      </c>
      <c r="H821" s="808">
        <v>-0.21646360294888392</v>
      </c>
      <c r="I821" s="808"/>
      <c r="J821" s="809">
        <v>1.8957413601483699</v>
      </c>
      <c r="K821" s="809">
        <v>2.0058736754579352</v>
      </c>
      <c r="L821" s="808">
        <v>-5.4904910841118822E-2</v>
      </c>
      <c r="M821" s="808"/>
      <c r="N821" s="809">
        <v>1.6540591148980699</v>
      </c>
      <c r="O821" s="809">
        <v>1.8266064091652501</v>
      </c>
      <c r="P821" s="808">
        <v>-9.4463313717394345E-2</v>
      </c>
      <c r="Q821" s="808"/>
      <c r="R821" s="809">
        <v>1.23875089124538</v>
      </c>
      <c r="S821" s="809">
        <v>1.3469687024986501</v>
      </c>
      <c r="T821" s="808">
        <v>-8.0341741461790628E-2</v>
      </c>
      <c r="U821" s="808"/>
      <c r="V821" s="809">
        <v>1.46672918263999</v>
      </c>
      <c r="W821" s="809">
        <v>1.6107850513241702</v>
      </c>
      <c r="X821" s="808">
        <v>-8.9432086898097854E-2</v>
      </c>
      <c r="Y821" s="808"/>
      <c r="Z821" s="809">
        <v>2.0183442039453099</v>
      </c>
      <c r="AA821" s="809">
        <v>2.0152059306339298</v>
      </c>
      <c r="AB821" s="808">
        <v>1.5572965837753567E-3</v>
      </c>
      <c r="AC821" s="808"/>
      <c r="AD821" s="809">
        <v>1.3548403024647</v>
      </c>
      <c r="AE821" s="809">
        <v>1.637248485605195</v>
      </c>
      <c r="AF821" s="808">
        <v>-0.17248950640263089</v>
      </c>
      <c r="AG821" s="808"/>
      <c r="AH821" s="809">
        <v>1.7088212183723801</v>
      </c>
      <c r="AI821" s="809">
        <v>1.839306778057185</v>
      </c>
      <c r="AJ821" s="808">
        <v>-7.0942792818190797E-2</v>
      </c>
      <c r="AK821" s="808"/>
    </row>
    <row r="822" spans="1:37" x14ac:dyDescent="0.25">
      <c r="A822" s="810" t="s">
        <v>856</v>
      </c>
      <c r="B822" s="809">
        <v>2.1503141250551199</v>
      </c>
      <c r="C822" s="809">
        <v>2.2640295832210899</v>
      </c>
      <c r="D822" s="808">
        <v>-5.022701956225515E-2</v>
      </c>
      <c r="E822" s="808"/>
      <c r="F822" s="809">
        <v>1.80091314188742</v>
      </c>
      <c r="G822" s="809">
        <v>1.965383330955575</v>
      </c>
      <c r="H822" s="808">
        <v>-8.36835168374961E-2</v>
      </c>
      <c r="I822" s="808"/>
      <c r="J822" s="809">
        <v>1.9944187008990499</v>
      </c>
      <c r="K822" s="809">
        <v>2.130183601152845</v>
      </c>
      <c r="L822" s="808">
        <v>-6.3733896073709218E-2</v>
      </c>
      <c r="M822" s="808"/>
      <c r="N822" s="809">
        <v>1.7365637678910499</v>
      </c>
      <c r="O822" s="809">
        <v>1.8536462686256101</v>
      </c>
      <c r="P822" s="808">
        <v>-6.3163346058129649E-2</v>
      </c>
      <c r="Q822" s="808"/>
      <c r="R822" s="809">
        <v>1.0537724668786701</v>
      </c>
      <c r="S822" s="809">
        <v>1.3425745457635752</v>
      </c>
      <c r="T822" s="808">
        <v>-0.21511064677652733</v>
      </c>
      <c r="U822" s="808"/>
      <c r="V822" s="809">
        <v>1.4707660484962199</v>
      </c>
      <c r="W822" s="809">
        <v>1.65429316553992</v>
      </c>
      <c r="X822" s="808">
        <v>-0.11093989920692285</v>
      </c>
      <c r="Y822" s="808"/>
      <c r="Z822" s="809">
        <v>1.9791367134436899</v>
      </c>
      <c r="AA822" s="809">
        <v>2.0984152172236152</v>
      </c>
      <c r="AB822" s="808">
        <v>-5.6842183949533637E-2</v>
      </c>
      <c r="AC822" s="808"/>
      <c r="AD822" s="809">
        <v>1.53322399711966</v>
      </c>
      <c r="AE822" s="809">
        <v>1.7489008182865651</v>
      </c>
      <c r="AF822" s="808">
        <v>-0.12332135642672307</v>
      </c>
      <c r="AG822" s="808"/>
      <c r="AH822" s="809">
        <v>1.79008020320644</v>
      </c>
      <c r="AI822" s="809">
        <v>1.9494830983326499</v>
      </c>
      <c r="AJ822" s="808">
        <v>-8.1766748971839595E-2</v>
      </c>
      <c r="AK822" s="808"/>
    </row>
    <row r="823" spans="1:37" x14ac:dyDescent="0.25">
      <c r="A823" s="810" t="s">
        <v>855</v>
      </c>
      <c r="B823" s="809">
        <v>2.5468557325325398</v>
      </c>
      <c r="C823" s="809">
        <v>2.54689216515029</v>
      </c>
      <c r="D823" s="808">
        <v>-1.430473509979373E-5</v>
      </c>
      <c r="E823" s="808"/>
      <c r="F823" s="809">
        <v>2.1242896701104299</v>
      </c>
      <c r="G823" s="809">
        <v>2.163629541790165</v>
      </c>
      <c r="H823" s="808">
        <v>-1.8182350961609473E-2</v>
      </c>
      <c r="I823" s="808"/>
      <c r="J823" s="809">
        <v>2.3543631249471999</v>
      </c>
      <c r="K823" s="809">
        <v>2.37061553247448</v>
      </c>
      <c r="L823" s="808">
        <v>-6.8557753480656559E-3</v>
      </c>
      <c r="M823" s="808"/>
      <c r="N823" s="809">
        <v>1.7332182600905499</v>
      </c>
      <c r="O823" s="809">
        <v>1.7156318510921149</v>
      </c>
      <c r="P823" s="808">
        <v>1.0250689264856018E-2</v>
      </c>
      <c r="Q823" s="808"/>
      <c r="R823" s="809">
        <v>1.3170414124093699</v>
      </c>
      <c r="S823" s="809">
        <v>1.3234567269083302</v>
      </c>
      <c r="T823" s="808">
        <v>-4.8473927167583374E-3</v>
      </c>
      <c r="U823" s="808"/>
      <c r="V823" s="809">
        <v>1.56838911388518</v>
      </c>
      <c r="W823" s="809">
        <v>1.5579874492123851</v>
      </c>
      <c r="X823" s="808">
        <v>6.6763468974370098E-3</v>
      </c>
      <c r="Y823" s="808"/>
      <c r="Z823" s="809">
        <v>2.1890546089057401</v>
      </c>
      <c r="AA823" s="809">
        <v>2.1861224196165501</v>
      </c>
      <c r="AB823" s="808">
        <v>1.3412740580668607E-3</v>
      </c>
      <c r="AC823" s="808"/>
      <c r="AD823" s="809">
        <v>1.8168113828115</v>
      </c>
      <c r="AE823" s="809">
        <v>1.846862418386245</v>
      </c>
      <c r="AF823" s="808">
        <v>-1.6271399144611447E-2</v>
      </c>
      <c r="AG823" s="808"/>
      <c r="AH823" s="809">
        <v>2.02866034077122</v>
      </c>
      <c r="AI823" s="809">
        <v>2.0381299585964747</v>
      </c>
      <c r="AJ823" s="808">
        <v>-4.6462286594206106E-3</v>
      </c>
      <c r="AK823" s="808"/>
    </row>
    <row r="824" spans="1:37" x14ac:dyDescent="0.25">
      <c r="A824" s="810" t="s">
        <v>854</v>
      </c>
      <c r="B824" s="809">
        <v>2.9753728611991401</v>
      </c>
      <c r="C824" s="809">
        <v>3.0664892598596598</v>
      </c>
      <c r="D824" s="808">
        <v>-2.9713588060859438E-2</v>
      </c>
      <c r="E824" s="808"/>
      <c r="F824" s="809">
        <v>2.7716958613636802</v>
      </c>
      <c r="G824" s="809">
        <v>2.9943197994199053</v>
      </c>
      <c r="H824" s="808">
        <v>-7.4348751292148046E-2</v>
      </c>
      <c r="I824" s="808"/>
      <c r="J824" s="809">
        <v>2.87912521414678</v>
      </c>
      <c r="K824" s="809">
        <v>3.0321114477915798</v>
      </c>
      <c r="L824" s="808">
        <v>-5.0455346473569238E-2</v>
      </c>
      <c r="M824" s="808"/>
      <c r="N824" s="809">
        <v>2.3207593096672499</v>
      </c>
      <c r="O824" s="809">
        <v>2.1873035538452452</v>
      </c>
      <c r="P824" s="808">
        <v>6.1013824801496586E-2</v>
      </c>
      <c r="Q824" s="808"/>
      <c r="R824" s="809">
        <v>1.4092718642806501</v>
      </c>
      <c r="S824" s="809">
        <v>1.6930314099125749</v>
      </c>
      <c r="T824" s="808">
        <v>-0.16760441889650332</v>
      </c>
      <c r="U824" s="808"/>
      <c r="V824" s="809">
        <v>1.9308666506771199</v>
      </c>
      <c r="W824" s="809">
        <v>1.9733228651603849</v>
      </c>
      <c r="X824" s="808">
        <v>-2.1515087689319548E-2</v>
      </c>
      <c r="Y824" s="808"/>
      <c r="Z824" s="809">
        <v>2.6771631600134098</v>
      </c>
      <c r="AA824" s="809">
        <v>2.6713182971050804</v>
      </c>
      <c r="AB824" s="808">
        <v>2.1880069157851844E-3</v>
      </c>
      <c r="AC824" s="808"/>
      <c r="AD824" s="809">
        <v>2.2115896000235198</v>
      </c>
      <c r="AE824" s="809">
        <v>2.4652200574944203</v>
      </c>
      <c r="AF824" s="808">
        <v>-0.10288349581606249</v>
      </c>
      <c r="AG824" s="808"/>
      <c r="AH824" s="809">
        <v>2.4662371994162902</v>
      </c>
      <c r="AI824" s="809">
        <v>2.5769917287454751</v>
      </c>
      <c r="AJ824" s="808">
        <v>-4.2978224607302953E-2</v>
      </c>
      <c r="AK824" s="808"/>
    </row>
    <row r="825" spans="1:37" x14ac:dyDescent="0.25">
      <c r="A825" s="810" t="s">
        <v>853</v>
      </c>
      <c r="B825" s="809">
        <v>3.94829406620826</v>
      </c>
      <c r="C825" s="809">
        <v>4.48793558536976</v>
      </c>
      <c r="D825" s="808">
        <v>-0.12024270600511285</v>
      </c>
      <c r="E825" s="808"/>
      <c r="F825" s="809">
        <v>4.2979880167896001</v>
      </c>
      <c r="G825" s="809">
        <v>4.5656451021369699</v>
      </c>
      <c r="H825" s="808">
        <v>-5.8624154825808038E-2</v>
      </c>
      <c r="I825" s="808"/>
      <c r="J825" s="809">
        <v>4.1188107460607899</v>
      </c>
      <c r="K825" s="809">
        <v>4.5259805673813798</v>
      </c>
      <c r="L825" s="808">
        <v>-8.9962786021453967E-2</v>
      </c>
      <c r="M825" s="808"/>
      <c r="N825" s="809">
        <v>2.99109528470979</v>
      </c>
      <c r="O825" s="809">
        <v>2.994279483274795</v>
      </c>
      <c r="P825" s="808">
        <v>-1.0634273062320996E-3</v>
      </c>
      <c r="Q825" s="808"/>
      <c r="R825" s="809">
        <v>2.1286954114055199</v>
      </c>
      <c r="S825" s="809">
        <v>2.4001715767545448</v>
      </c>
      <c r="T825" s="808">
        <v>-0.11310698284166359</v>
      </c>
      <c r="U825" s="808"/>
      <c r="V825" s="809">
        <v>2.6153801298229302</v>
      </c>
      <c r="W825" s="809">
        <v>2.7358629970568451</v>
      </c>
      <c r="X825" s="808">
        <v>-4.403834086850348E-2</v>
      </c>
      <c r="Y825" s="808"/>
      <c r="Z825" s="809">
        <v>3.4977145065248099</v>
      </c>
      <c r="AA825" s="809">
        <v>3.7924683580217051</v>
      </c>
      <c r="AB825" s="808">
        <v>-7.7720846602039942E-2</v>
      </c>
      <c r="AC825" s="808"/>
      <c r="AD825" s="809">
        <v>3.3888367673386699</v>
      </c>
      <c r="AE825" s="809">
        <v>3.6745177672764702</v>
      </c>
      <c r="AF825" s="808">
        <v>-7.7746528396716738E-2</v>
      </c>
      <c r="AG825" s="808"/>
      <c r="AH825" s="809">
        <v>3.4471510168694501</v>
      </c>
      <c r="AI825" s="809">
        <v>3.7375592711512198</v>
      </c>
      <c r="AJ825" s="808">
        <v>-7.7699972953825525E-2</v>
      </c>
      <c r="AK825" s="808"/>
    </row>
    <row r="826" spans="1:37" x14ac:dyDescent="0.25">
      <c r="A826" s="810" t="s">
        <v>852</v>
      </c>
      <c r="B826" s="809">
        <v>6.1477767640354504</v>
      </c>
      <c r="C826" s="809">
        <v>6.1216136083304953</v>
      </c>
      <c r="D826" s="808">
        <v>4.2738985795103754E-3</v>
      </c>
      <c r="E826" s="808"/>
      <c r="F826" s="809">
        <v>7.1889232139761301</v>
      </c>
      <c r="G826" s="809">
        <v>7.6534960216484249</v>
      </c>
      <c r="H826" s="808">
        <v>-6.0700731581779042E-2</v>
      </c>
      <c r="I826" s="808"/>
      <c r="J826" s="809">
        <v>6.65823385509578</v>
      </c>
      <c r="K826" s="809">
        <v>6.873302905426625</v>
      </c>
      <c r="L826" s="808">
        <v>-3.1290495019656882E-2</v>
      </c>
      <c r="M826" s="808"/>
      <c r="N826" s="809">
        <v>4.3092501316879899</v>
      </c>
      <c r="O826" s="809">
        <v>4.0794201510579349</v>
      </c>
      <c r="P826" s="808">
        <v>5.6338884478582603E-2</v>
      </c>
      <c r="Q826" s="808"/>
      <c r="R826" s="809">
        <v>4.1904849304073402</v>
      </c>
      <c r="S826" s="809">
        <v>4.3184567733523451</v>
      </c>
      <c r="T826" s="808">
        <v>-2.9633697790996432E-2</v>
      </c>
      <c r="U826" s="808"/>
      <c r="V826" s="809">
        <v>4.2582203602883597</v>
      </c>
      <c r="W826" s="809">
        <v>4.1834426644629348</v>
      </c>
      <c r="X826" s="808">
        <v>1.7874679258936325E-2</v>
      </c>
      <c r="Y826" s="808"/>
      <c r="Z826" s="809">
        <v>5.2509267627637</v>
      </c>
      <c r="AA826" s="809">
        <v>5.13801216977898</v>
      </c>
      <c r="AB826" s="808">
        <v>2.197631871112854E-2</v>
      </c>
      <c r="AC826" s="808"/>
      <c r="AD826" s="809">
        <v>5.90785749380903</v>
      </c>
      <c r="AE826" s="809">
        <v>6.2318036251590998</v>
      </c>
      <c r="AF826" s="808">
        <v>-5.1982724558622358E-2</v>
      </c>
      <c r="AG826" s="808"/>
      <c r="AH826" s="809">
        <v>5.5547000902875796</v>
      </c>
      <c r="AI826" s="809">
        <v>5.6470504886078743</v>
      </c>
      <c r="AJ826" s="808">
        <v>-1.6353740506942261E-2</v>
      </c>
      <c r="AK826" s="808"/>
    </row>
    <row r="827" spans="1:37" x14ac:dyDescent="0.25">
      <c r="A827" s="810" t="s">
        <v>851</v>
      </c>
      <c r="B827" s="809">
        <v>8.1545880912100106</v>
      </c>
      <c r="C827" s="809">
        <v>8.2729381748541009</v>
      </c>
      <c r="D827" s="808">
        <v>-1.4305689362434702E-2</v>
      </c>
      <c r="E827" s="808"/>
      <c r="F827" s="809">
        <v>12.365345484003701</v>
      </c>
      <c r="G827" s="809">
        <v>12.5471166666784</v>
      </c>
      <c r="H827" s="808">
        <v>-1.4487087950447824E-2</v>
      </c>
      <c r="I827" s="808"/>
      <c r="J827" s="809">
        <v>10.1678485061611</v>
      </c>
      <c r="K827" s="809">
        <v>10.3167116698865</v>
      </c>
      <c r="L827" s="808">
        <v>-1.4429322878133474E-2</v>
      </c>
      <c r="M827" s="808"/>
      <c r="N827" s="809">
        <v>5.7700904439845004</v>
      </c>
      <c r="O827" s="809">
        <v>5.9654968831193056</v>
      </c>
      <c r="P827" s="808">
        <v>-3.2756104472663618E-2</v>
      </c>
      <c r="Q827" s="808"/>
      <c r="R827" s="809">
        <v>6.02352185283506</v>
      </c>
      <c r="S827" s="809">
        <v>6.6194239515962403</v>
      </c>
      <c r="T827" s="808">
        <v>-9.0023256271035718E-2</v>
      </c>
      <c r="U827" s="808"/>
      <c r="V827" s="809">
        <v>5.8839901989215901</v>
      </c>
      <c r="W827" s="809">
        <v>6.2646787470154104</v>
      </c>
      <c r="X827" s="808">
        <v>-6.076744929262113E-2</v>
      </c>
      <c r="Y827" s="808"/>
      <c r="Z827" s="809">
        <v>6.9948287926627399</v>
      </c>
      <c r="AA827" s="809">
        <v>7.1735554043292655</v>
      </c>
      <c r="AB827" s="808">
        <v>-2.4914648537970929E-2</v>
      </c>
      <c r="AC827" s="808"/>
      <c r="AD827" s="809">
        <v>9.4631943684771294</v>
      </c>
      <c r="AE827" s="809">
        <v>9.8452480223739833</v>
      </c>
      <c r="AF827" s="808">
        <v>-3.8805894277991936E-2</v>
      </c>
      <c r="AG827" s="808"/>
      <c r="AH827" s="809">
        <v>8.1415102949435596</v>
      </c>
      <c r="AI827" s="809">
        <v>8.4253179522604551</v>
      </c>
      <c r="AJ827" s="808">
        <v>-3.3685097574359418E-2</v>
      </c>
      <c r="AK827" s="808"/>
    </row>
    <row r="828" spans="1:37" x14ac:dyDescent="0.25">
      <c r="A828" s="810" t="s">
        <v>850</v>
      </c>
      <c r="B828" s="809">
        <v>12.7525143137571</v>
      </c>
      <c r="C828" s="809">
        <v>13.48165787199865</v>
      </c>
      <c r="D828" s="808">
        <v>-5.4084116743236592E-2</v>
      </c>
      <c r="E828" s="808"/>
      <c r="F828" s="809">
        <v>21.3537469169434</v>
      </c>
      <c r="G828" s="809">
        <v>21.412284737865349</v>
      </c>
      <c r="H828" s="808">
        <v>-2.7338428214729728E-3</v>
      </c>
      <c r="I828" s="808"/>
      <c r="J828" s="809">
        <v>16.824031256111599</v>
      </c>
      <c r="K828" s="809">
        <v>17.253948162374151</v>
      </c>
      <c r="L828" s="808">
        <v>-2.4917016222413112E-2</v>
      </c>
      <c r="M828" s="808"/>
      <c r="N828" s="809">
        <v>8.39145531953349</v>
      </c>
      <c r="O828" s="809">
        <v>9.4870462074375084</v>
      </c>
      <c r="P828" s="808">
        <v>-0.1154828240475011</v>
      </c>
      <c r="Q828" s="808"/>
      <c r="R828" s="809">
        <v>9.9982126211162008</v>
      </c>
      <c r="S828" s="809">
        <v>10.744884843539101</v>
      </c>
      <c r="T828" s="808">
        <v>-6.9490946929214772E-2</v>
      </c>
      <c r="U828" s="808"/>
      <c r="V828" s="809">
        <v>9.1242452593501699</v>
      </c>
      <c r="W828" s="809">
        <v>10.062843283588499</v>
      </c>
      <c r="X828" s="808">
        <v>-9.3273640241331168E-2</v>
      </c>
      <c r="Y828" s="808"/>
      <c r="Z828" s="809">
        <v>10.7847650221481</v>
      </c>
      <c r="AA828" s="809">
        <v>11.7262759736837</v>
      </c>
      <c r="AB828" s="808">
        <v>-8.0290703855900536E-2</v>
      </c>
      <c r="AC828" s="808"/>
      <c r="AD828" s="809">
        <v>16.424824932463</v>
      </c>
      <c r="AE828" s="809">
        <v>16.912692591062449</v>
      </c>
      <c r="AF828" s="808">
        <v>-2.8846244084000151E-2</v>
      </c>
      <c r="AG828" s="808"/>
      <c r="AH828" s="809">
        <v>13.411330105806201</v>
      </c>
      <c r="AI828" s="809">
        <v>14.153238922507001</v>
      </c>
      <c r="AJ828" s="808">
        <v>-5.2419719667205593E-2</v>
      </c>
      <c r="AK828" s="808"/>
    </row>
    <row r="829" spans="1:37" x14ac:dyDescent="0.25">
      <c r="A829" s="810" t="s">
        <v>849</v>
      </c>
      <c r="B829" s="809">
        <v>21.743653915880799</v>
      </c>
      <c r="C829" s="809">
        <v>22.301106032724547</v>
      </c>
      <c r="D829" s="808">
        <v>-2.4996612994249958E-2</v>
      </c>
      <c r="E829" s="808"/>
      <c r="F829" s="809">
        <v>37.6191276206144</v>
      </c>
      <c r="G829" s="809">
        <v>38.043595814394102</v>
      </c>
      <c r="H829" s="808">
        <v>-1.1157415188894989E-2</v>
      </c>
      <c r="I829" s="808"/>
      <c r="J829" s="809">
        <v>29.127976394790501</v>
      </c>
      <c r="K829" s="809">
        <v>29.652052670057998</v>
      </c>
      <c r="L829" s="808">
        <v>-1.7674198852233178E-2</v>
      </c>
      <c r="M829" s="808"/>
      <c r="N829" s="809">
        <v>14.081567479624701</v>
      </c>
      <c r="O829" s="809">
        <v>15.374211494480349</v>
      </c>
      <c r="P829" s="808">
        <v>-8.4078719440000782E-2</v>
      </c>
      <c r="Q829" s="808"/>
      <c r="R829" s="809">
        <v>21.204253048583801</v>
      </c>
      <c r="S829" s="809">
        <v>23.3236029447337</v>
      </c>
      <c r="T829" s="808">
        <v>-9.0867174388613609E-2</v>
      </c>
      <c r="U829" s="808"/>
      <c r="V829" s="809">
        <v>17.152282432015301</v>
      </c>
      <c r="W829" s="809">
        <v>18.814347491700552</v>
      </c>
      <c r="X829" s="808">
        <v>-8.8340297765757025E-2</v>
      </c>
      <c r="Y829" s="808"/>
      <c r="Z829" s="809">
        <v>18.6755546004423</v>
      </c>
      <c r="AA829" s="809">
        <v>19.589460995051802</v>
      </c>
      <c r="AB829" s="808">
        <v>-4.6652962776277992E-2</v>
      </c>
      <c r="AC829" s="808"/>
      <c r="AD829" s="809">
        <v>31.580404826729101</v>
      </c>
      <c r="AE829" s="809">
        <v>32.758027075449306</v>
      </c>
      <c r="AF829" s="808">
        <v>-3.5949120073924742E-2</v>
      </c>
      <c r="AG829" s="808"/>
      <c r="AH829" s="809">
        <v>24.5087690447114</v>
      </c>
      <c r="AI829" s="809">
        <v>25.568862393597698</v>
      </c>
      <c r="AJ829" s="808">
        <v>-4.1460325162989628E-2</v>
      </c>
      <c r="AK829" s="808"/>
    </row>
    <row r="830" spans="1:37" x14ac:dyDescent="0.25">
      <c r="A830" s="810" t="s">
        <v>848</v>
      </c>
      <c r="B830" s="809">
        <v>36.365313680589203</v>
      </c>
      <c r="C830" s="809">
        <v>37.513351522990703</v>
      </c>
      <c r="D830" s="808">
        <v>-3.0603446394223275E-2</v>
      </c>
      <c r="E830" s="808"/>
      <c r="F830" s="809">
        <v>63.250637404100203</v>
      </c>
      <c r="G830" s="809">
        <v>65.7778700100545</v>
      </c>
      <c r="H830" s="808">
        <v>-3.8420712096150195E-2</v>
      </c>
      <c r="I830" s="808"/>
      <c r="J830" s="809">
        <v>48.439450741220703</v>
      </c>
      <c r="K830" s="809">
        <v>50.269008865951747</v>
      </c>
      <c r="L830" s="808">
        <v>-3.6395349063073366E-2</v>
      </c>
      <c r="M830" s="808"/>
      <c r="N830" s="809">
        <v>22.374007240283099</v>
      </c>
      <c r="O830" s="809">
        <v>25.739592167074399</v>
      </c>
      <c r="P830" s="808">
        <v>-0.13075517688646571</v>
      </c>
      <c r="Q830" s="808"/>
      <c r="R830" s="809">
        <v>37.709792964981197</v>
      </c>
      <c r="S830" s="809">
        <v>40.416149830294344</v>
      </c>
      <c r="T830" s="808">
        <v>-6.6962263270425856E-2</v>
      </c>
      <c r="U830" s="808"/>
      <c r="V830" s="809">
        <v>28.545753704951899</v>
      </c>
      <c r="W830" s="809">
        <v>31.708977819246549</v>
      </c>
      <c r="X830" s="808">
        <v>-9.9757997004074117E-2</v>
      </c>
      <c r="Y830" s="808"/>
      <c r="Z830" s="809">
        <v>31.279764789302799</v>
      </c>
      <c r="AA830" s="809">
        <v>33.318457835345995</v>
      </c>
      <c r="AB830" s="808">
        <v>-6.1188097483925022E-2</v>
      </c>
      <c r="AC830" s="808"/>
      <c r="AD830" s="809">
        <v>55.063730066680201</v>
      </c>
      <c r="AE830" s="809">
        <v>57.770977067247003</v>
      </c>
      <c r="AF830" s="808">
        <v>-4.6861713926276381E-2</v>
      </c>
      <c r="AG830" s="808"/>
      <c r="AH830" s="809">
        <v>41.578372887979697</v>
      </c>
      <c r="AI830" s="809">
        <v>43.984794528265851</v>
      </c>
      <c r="AJ830" s="808">
        <v>-5.4710307643695395E-2</v>
      </c>
      <c r="AK830" s="808"/>
    </row>
    <row r="831" spans="1:37" x14ac:dyDescent="0.25">
      <c r="A831" s="810" t="s">
        <v>847</v>
      </c>
      <c r="B831" s="809">
        <v>58.012854515666</v>
      </c>
      <c r="C831" s="809">
        <v>60.632395499391698</v>
      </c>
      <c r="D831" s="808">
        <v>-4.3203653132127685E-2</v>
      </c>
      <c r="E831" s="808"/>
      <c r="F831" s="809">
        <v>97.798274069224703</v>
      </c>
      <c r="G831" s="809">
        <v>99.509600820874496</v>
      </c>
      <c r="H831" s="808">
        <v>-1.7197604427439343E-2</v>
      </c>
      <c r="I831" s="808"/>
      <c r="J831" s="809">
        <v>75.541499352405495</v>
      </c>
      <c r="K831" s="809">
        <v>77.854453199240297</v>
      </c>
      <c r="L831" s="808">
        <v>-2.9708690406130441E-2</v>
      </c>
      <c r="M831" s="808"/>
      <c r="N831" s="809">
        <v>37.763727058251497</v>
      </c>
      <c r="O831" s="809">
        <v>40.521168836508053</v>
      </c>
      <c r="P831" s="808">
        <v>-6.8049413613464296E-2</v>
      </c>
      <c r="Q831" s="808"/>
      <c r="R831" s="809">
        <v>67.360787411964594</v>
      </c>
      <c r="S831" s="809">
        <v>71.780176809121144</v>
      </c>
      <c r="T831" s="808">
        <v>-6.1568382715309442E-2</v>
      </c>
      <c r="U831" s="808"/>
      <c r="V831" s="809">
        <v>49.323160552053899</v>
      </c>
      <c r="W831" s="809">
        <v>52.795701806737995</v>
      </c>
      <c r="X831" s="808">
        <v>-6.5773181070602163E-2</v>
      </c>
      <c r="Y831" s="808"/>
      <c r="Z831" s="809">
        <v>50.992291649564201</v>
      </c>
      <c r="AA831" s="809">
        <v>53.689301554002299</v>
      </c>
      <c r="AB831" s="808">
        <v>-5.0233655986851762E-2</v>
      </c>
      <c r="AC831" s="808"/>
      <c r="AD831" s="809">
        <v>88.618281673743795</v>
      </c>
      <c r="AE831" s="809">
        <v>91.189610571206899</v>
      </c>
      <c r="AF831" s="808">
        <v>-2.8197608053773186E-2</v>
      </c>
      <c r="AG831" s="808"/>
      <c r="AH831" s="809">
        <v>66.953029950768993</v>
      </c>
      <c r="AI831" s="809">
        <v>69.686399364094541</v>
      </c>
      <c r="AJ831" s="808">
        <v>-3.9223857714966087E-2</v>
      </c>
      <c r="AK831" s="808"/>
    </row>
    <row r="832" spans="1:37" x14ac:dyDescent="0.25">
      <c r="A832" s="810" t="s">
        <v>846</v>
      </c>
      <c r="B832" s="809">
        <v>88.9630247428411</v>
      </c>
      <c r="C832" s="809">
        <v>91.380920498495811</v>
      </c>
      <c r="D832" s="808">
        <v>-2.6459525056923804E-2</v>
      </c>
      <c r="E832" s="808"/>
      <c r="F832" s="809">
        <v>140.22935052826</v>
      </c>
      <c r="G832" s="809">
        <v>142.5232176143825</v>
      </c>
      <c r="H832" s="808">
        <v>-1.6094690567040788E-2</v>
      </c>
      <c r="I832" s="808"/>
      <c r="J832" s="809">
        <v>110.756708004953</v>
      </c>
      <c r="K832" s="809">
        <v>113.12100767532701</v>
      </c>
      <c r="L832" s="808">
        <v>-2.0900624198467874E-2</v>
      </c>
      <c r="M832" s="808"/>
      <c r="N832" s="809">
        <v>60.467081462873999</v>
      </c>
      <c r="O832" s="809">
        <v>64.794658502391698</v>
      </c>
      <c r="P832" s="808">
        <v>-6.6789101749150509E-2</v>
      </c>
      <c r="Q832" s="808"/>
      <c r="R832" s="809">
        <v>97.091216723724102</v>
      </c>
      <c r="S832" s="809">
        <v>100.861731365163</v>
      </c>
      <c r="T832" s="808">
        <v>-3.7383005332200805E-2</v>
      </c>
      <c r="U832" s="808"/>
      <c r="V832" s="809">
        <v>74.156177954336201</v>
      </c>
      <c r="W832" s="809">
        <v>78.434926815131945</v>
      </c>
      <c r="X832" s="808">
        <v>-5.4551575867222875E-2</v>
      </c>
      <c r="Y832" s="808"/>
      <c r="Z832" s="809">
        <v>78.9253737430044</v>
      </c>
      <c r="AA832" s="809">
        <v>81.933631057247197</v>
      </c>
      <c r="AB832" s="808">
        <v>-3.6715781729982432E-2</v>
      </c>
      <c r="AC832" s="808"/>
      <c r="AD832" s="809">
        <v>127.07033969569</v>
      </c>
      <c r="AE832" s="809">
        <v>129.52623494134201</v>
      </c>
      <c r="AF832" s="808">
        <v>-1.8960600891118364E-2</v>
      </c>
      <c r="AG832" s="808"/>
      <c r="AH832" s="809">
        <v>98.569162816179698</v>
      </c>
      <c r="AI832" s="809">
        <v>101.41129636123</v>
      </c>
      <c r="AJ832" s="808">
        <v>-2.8025808238625997E-2</v>
      </c>
      <c r="AK832" s="808"/>
    </row>
    <row r="833" spans="1:37" x14ac:dyDescent="0.25">
      <c r="A833" s="810" t="s">
        <v>845</v>
      </c>
      <c r="B833" s="809">
        <v>118.67676624088701</v>
      </c>
      <c r="C833" s="809">
        <v>121.39819029561349</v>
      </c>
      <c r="D833" s="808">
        <v>-2.2417336272473391E-2</v>
      </c>
      <c r="E833" s="808"/>
      <c r="F833" s="809">
        <v>182.12115698276801</v>
      </c>
      <c r="G833" s="809">
        <v>179.44836290439051</v>
      </c>
      <c r="H833" s="808">
        <v>1.4894502435787407E-2</v>
      </c>
      <c r="I833" s="808"/>
      <c r="J833" s="809">
        <v>143.88364762426301</v>
      </c>
      <c r="K833" s="809">
        <v>144.54293880648748</v>
      </c>
      <c r="L833" s="808">
        <v>-4.5612133506371458E-3</v>
      </c>
      <c r="M833" s="808"/>
      <c r="N833" s="809">
        <v>85.453486113807401</v>
      </c>
      <c r="O833" s="809">
        <v>92.482777333677888</v>
      </c>
      <c r="P833" s="808">
        <v>-7.6006489235382738E-2</v>
      </c>
      <c r="Q833" s="808"/>
      <c r="R833" s="809">
        <v>128.684257989288</v>
      </c>
      <c r="S833" s="809">
        <v>134.3751744624345</v>
      </c>
      <c r="T833" s="808">
        <v>-4.2350951326485052E-2</v>
      </c>
      <c r="U833" s="808"/>
      <c r="V833" s="809">
        <v>100.815436506694</v>
      </c>
      <c r="W833" s="809">
        <v>107.35053249732501</v>
      </c>
      <c r="X833" s="808">
        <v>-6.0876232642757037E-2</v>
      </c>
      <c r="Y833" s="808"/>
      <c r="Z833" s="809">
        <v>106.407231798186</v>
      </c>
      <c r="AA833" s="809">
        <v>110.5859742424545</v>
      </c>
      <c r="AB833" s="808">
        <v>-3.778727341232984E-2</v>
      </c>
      <c r="AC833" s="808"/>
      <c r="AD833" s="809">
        <v>164.55694806419001</v>
      </c>
      <c r="AE833" s="809">
        <v>164.51400787666898</v>
      </c>
      <c r="AF833" s="808">
        <v>2.610123482811077E-4</v>
      </c>
      <c r="AG833" s="808"/>
      <c r="AH833" s="809">
        <v>128.647332199804</v>
      </c>
      <c r="AI833" s="809">
        <v>131.242560231353</v>
      </c>
      <c r="AJ833" s="808">
        <v>-1.9774286839377091E-2</v>
      </c>
      <c r="AK833" s="808"/>
    </row>
    <row r="834" spans="1:37" x14ac:dyDescent="0.25">
      <c r="A834" s="810" t="s">
        <v>844</v>
      </c>
      <c r="B834" s="809">
        <v>149.58018714439001</v>
      </c>
      <c r="C834" s="809">
        <v>151.23033171521101</v>
      </c>
      <c r="D834" s="808">
        <v>-1.0911465657090958E-2</v>
      </c>
      <c r="E834" s="808"/>
      <c r="F834" s="809">
        <v>214.098549242666</v>
      </c>
      <c r="G834" s="809">
        <v>211.4536862082665</v>
      </c>
      <c r="H834" s="808">
        <v>1.2508001547887391E-2</v>
      </c>
      <c r="I834" s="808"/>
      <c r="J834" s="809">
        <v>171.075404989145</v>
      </c>
      <c r="K834" s="809">
        <v>171.24506197494048</v>
      </c>
      <c r="L834" s="808">
        <v>-9.9072629504675172E-4</v>
      </c>
      <c r="M834" s="808"/>
      <c r="N834" s="809">
        <v>103.575705693204</v>
      </c>
      <c r="O834" s="809">
        <v>106.76842987945901</v>
      </c>
      <c r="P834" s="808">
        <v>-2.990326063481101E-2</v>
      </c>
      <c r="Q834" s="808"/>
      <c r="R834" s="809">
        <v>157.82286223617899</v>
      </c>
      <c r="S834" s="809">
        <v>149.74103297462551</v>
      </c>
      <c r="T834" s="808">
        <v>5.3972041604140618E-2</v>
      </c>
      <c r="U834" s="808"/>
      <c r="V834" s="809">
        <v>119.335144081151</v>
      </c>
      <c r="W834" s="809">
        <v>119.696874025841</v>
      </c>
      <c r="X834" s="808">
        <v>-3.0220500546397308E-3</v>
      </c>
      <c r="Y834" s="808"/>
      <c r="Z834" s="809">
        <v>130.940424028998</v>
      </c>
      <c r="AA834" s="809">
        <v>133.00920428935501</v>
      </c>
      <c r="AB834" s="808">
        <v>-1.5553662405621839E-2</v>
      </c>
      <c r="AC834" s="808"/>
      <c r="AD834" s="809">
        <v>193.93754742241501</v>
      </c>
      <c r="AE834" s="809">
        <v>188.30275339577298</v>
      </c>
      <c r="AF834" s="808">
        <v>2.9924119138071598E-2</v>
      </c>
      <c r="AG834" s="808"/>
      <c r="AH834" s="809">
        <v>150.88002789185899</v>
      </c>
      <c r="AI834" s="809">
        <v>150.69160060536001</v>
      </c>
      <c r="AJ834" s="808">
        <v>1.2504166505765814E-3</v>
      </c>
      <c r="AK834" s="808"/>
    </row>
    <row r="835" spans="1:37" x14ac:dyDescent="0.25">
      <c r="A835" s="810" t="s">
        <v>354</v>
      </c>
      <c r="B835" s="809">
        <v>12.617394807687701</v>
      </c>
      <c r="C835" s="809">
        <v>12.5549618372442</v>
      </c>
      <c r="D835" s="808">
        <v>4.9727726179377143E-3</v>
      </c>
      <c r="E835" s="808"/>
      <c r="F835" s="809">
        <v>16.112175009365401</v>
      </c>
      <c r="G835" s="809">
        <v>15.866913206795299</v>
      </c>
      <c r="H835" s="808">
        <v>1.5457436451159523E-2</v>
      </c>
      <c r="I835" s="808"/>
      <c r="J835" s="809">
        <v>14.2857382880825</v>
      </c>
      <c r="K835" s="809">
        <v>14.14100505817315</v>
      </c>
      <c r="L835" s="808">
        <v>1.0235003050628176E-2</v>
      </c>
      <c r="M835" s="808"/>
      <c r="N835" s="809">
        <v>6.49773915391164</v>
      </c>
      <c r="O835" s="809">
        <v>6.8374986987803501</v>
      </c>
      <c r="P835" s="808">
        <v>-4.9690619309268054E-2</v>
      </c>
      <c r="Q835" s="808"/>
      <c r="R835" s="809">
        <v>6.8493099177210297</v>
      </c>
      <c r="S835" s="809">
        <v>7.2359075663645296</v>
      </c>
      <c r="T835" s="808">
        <v>-5.3427665444562136E-2</v>
      </c>
      <c r="U835" s="808"/>
      <c r="V835" s="809">
        <v>6.6574868604887296</v>
      </c>
      <c r="W835" s="809">
        <v>7.0193343662807353</v>
      </c>
      <c r="X835" s="808">
        <v>-5.1550116707680671E-2</v>
      </c>
      <c r="Y835" s="808"/>
      <c r="Z835" s="809">
        <v>9.7716474008834595</v>
      </c>
      <c r="AA835" s="809">
        <v>9.9406241140818743</v>
      </c>
      <c r="AB835" s="808">
        <v>-1.6998602025303684E-2</v>
      </c>
      <c r="AC835" s="808"/>
      <c r="AD835" s="809">
        <v>12.0169641014457</v>
      </c>
      <c r="AE835" s="809">
        <v>12.11292909388685</v>
      </c>
      <c r="AF835" s="808">
        <v>-7.9225257324078355E-3</v>
      </c>
      <c r="AG835" s="808"/>
      <c r="AH835" s="809">
        <v>10.820059197085</v>
      </c>
      <c r="AI835" s="809">
        <v>10.95908977019405</v>
      </c>
      <c r="AJ835" s="808">
        <v>-1.2686324870444802E-2</v>
      </c>
      <c r="AK835" s="808"/>
    </row>
    <row r="836" spans="1:37" x14ac:dyDescent="0.25">
      <c r="A836" s="817"/>
      <c r="B836" s="809"/>
      <c r="C836" s="809"/>
      <c r="D836" s="808"/>
      <c r="E836" s="808"/>
      <c r="F836" s="809"/>
      <c r="G836" s="809"/>
      <c r="H836" s="808"/>
      <c r="I836" s="808"/>
      <c r="J836" s="809"/>
      <c r="K836" s="809"/>
      <c r="L836" s="808"/>
      <c r="M836" s="808"/>
      <c r="N836" s="809"/>
      <c r="O836" s="809"/>
      <c r="P836" s="808"/>
      <c r="Q836" s="808"/>
      <c r="R836" s="809"/>
      <c r="S836" s="809"/>
      <c r="T836" s="808"/>
      <c r="U836" s="808"/>
      <c r="V836" s="809"/>
      <c r="W836" s="809"/>
      <c r="X836" s="808"/>
      <c r="Y836" s="808"/>
      <c r="Z836" s="809"/>
      <c r="AA836" s="809"/>
      <c r="AB836" s="808"/>
      <c r="AC836" s="808"/>
      <c r="AD836" s="809"/>
      <c r="AE836" s="809"/>
      <c r="AF836" s="808"/>
      <c r="AG836" s="808"/>
      <c r="AH836" s="809"/>
      <c r="AI836" s="809"/>
      <c r="AJ836" s="808"/>
      <c r="AK836" s="808"/>
    </row>
    <row r="837" spans="1:37" x14ac:dyDescent="0.25">
      <c r="A837" s="813" t="s">
        <v>864</v>
      </c>
      <c r="B837" s="812"/>
      <c r="C837" s="812"/>
      <c r="D837" s="811"/>
      <c r="E837" s="811"/>
      <c r="F837" s="812"/>
      <c r="G837" s="812"/>
      <c r="H837" s="811"/>
      <c r="I837" s="811"/>
      <c r="J837" s="812"/>
      <c r="K837" s="812"/>
      <c r="L837" s="811"/>
      <c r="M837" s="811"/>
      <c r="N837" s="812"/>
      <c r="O837" s="812"/>
      <c r="P837" s="811"/>
      <c r="Q837" s="811"/>
      <c r="R837" s="812"/>
      <c r="S837" s="812"/>
      <c r="T837" s="811"/>
      <c r="U837" s="811"/>
      <c r="V837" s="812"/>
      <c r="W837" s="812"/>
      <c r="X837" s="811"/>
      <c r="Y837" s="811"/>
      <c r="Z837" s="812"/>
      <c r="AA837" s="812"/>
      <c r="AB837" s="811"/>
      <c r="AC837" s="811"/>
      <c r="AD837" s="812"/>
      <c r="AE837" s="812"/>
      <c r="AF837" s="811"/>
      <c r="AG837" s="811"/>
      <c r="AH837" s="812"/>
      <c r="AI837" s="812"/>
      <c r="AJ837" s="811"/>
      <c r="AK837" s="811"/>
    </row>
    <row r="838" spans="1:37" x14ac:dyDescent="0.25">
      <c r="A838" s="810" t="s">
        <v>862</v>
      </c>
      <c r="B838" s="809">
        <v>2.3173435086341902E-2</v>
      </c>
      <c r="C838" s="809">
        <v>0</v>
      </c>
      <c r="D838" s="808"/>
      <c r="E838" s="808"/>
      <c r="F838" s="809">
        <v>0</v>
      </c>
      <c r="G838" s="809">
        <v>4.1744805529648155E-2</v>
      </c>
      <c r="H838" s="808">
        <v>-1</v>
      </c>
      <c r="I838" s="808"/>
      <c r="J838" s="809">
        <v>1.13868448237225E-2</v>
      </c>
      <c r="K838" s="809">
        <v>2.1193492162154152E-2</v>
      </c>
      <c r="L838" s="808">
        <v>-0.46271974733563132</v>
      </c>
      <c r="M838" s="808"/>
      <c r="N838" s="809">
        <v>2.3461395798202601E-2</v>
      </c>
      <c r="O838" s="809">
        <v>2.3022645240731249E-2</v>
      </c>
      <c r="P838" s="808">
        <v>1.9057347793168544E-2</v>
      </c>
      <c r="Q838" s="808"/>
      <c r="R838" s="809">
        <v>0</v>
      </c>
      <c r="S838" s="809">
        <v>0</v>
      </c>
      <c r="T838" s="808"/>
      <c r="U838" s="808"/>
      <c r="V838" s="809">
        <v>1.15595938097439E-2</v>
      </c>
      <c r="W838" s="809">
        <v>1.132573245200405E-2</v>
      </c>
      <c r="X838" s="808">
        <v>2.0648674046548667E-2</v>
      </c>
      <c r="Y838" s="808"/>
      <c r="Z838" s="809">
        <v>2.3316526392498899E-2</v>
      </c>
      <c r="AA838" s="809">
        <v>1.1124215813949951E-2</v>
      </c>
      <c r="AB838" s="808">
        <v>1.0960152861525383</v>
      </c>
      <c r="AC838" s="808"/>
      <c r="AD838" s="809">
        <v>0</v>
      </c>
      <c r="AE838" s="809">
        <v>2.1558858057790349E-2</v>
      </c>
      <c r="AF838" s="808">
        <v>-1</v>
      </c>
      <c r="AG838" s="808"/>
      <c r="AH838" s="809">
        <v>1.14725690586983E-2</v>
      </c>
      <c r="AI838" s="809">
        <v>1.642366124289605E-2</v>
      </c>
      <c r="AJ838" s="808">
        <v>-0.30146092950737846</v>
      </c>
      <c r="AK838" s="808"/>
    </row>
    <row r="839" spans="1:37" x14ac:dyDescent="0.25">
      <c r="A839" s="810" t="s">
        <v>861</v>
      </c>
      <c r="B839" s="809">
        <v>0.10812872075433499</v>
      </c>
      <c r="C839" s="809">
        <v>0.1170418472466345</v>
      </c>
      <c r="D839" s="808">
        <v>-7.6153330641795677E-2</v>
      </c>
      <c r="E839" s="808"/>
      <c r="F839" s="809">
        <v>0.104616327986416</v>
      </c>
      <c r="G839" s="809">
        <v>0.1132335732140215</v>
      </c>
      <c r="H839" s="808">
        <v>-7.610150402405956E-2</v>
      </c>
      <c r="I839" s="808"/>
      <c r="J839" s="809">
        <v>0.106343529799105</v>
      </c>
      <c r="K839" s="809">
        <v>0.115106215752074</v>
      </c>
      <c r="L839" s="808">
        <v>-7.6126957138812151E-2</v>
      </c>
      <c r="M839" s="808"/>
      <c r="N839" s="809">
        <v>2.0846596980662199E-2</v>
      </c>
      <c r="O839" s="809">
        <v>3.4557745481692104E-2</v>
      </c>
      <c r="P839" s="808">
        <v>-0.39676050361253323</v>
      </c>
      <c r="Q839" s="808"/>
      <c r="R839" s="809">
        <v>6.7367118527123203E-3</v>
      </c>
      <c r="S839" s="809">
        <v>8.7023287109485897E-2</v>
      </c>
      <c r="T839" s="808">
        <v>-0.92258725133840647</v>
      </c>
      <c r="U839" s="808"/>
      <c r="V839" s="809">
        <v>1.36822887048431E-2</v>
      </c>
      <c r="W839" s="809">
        <v>6.12097769807049E-2</v>
      </c>
      <c r="X839" s="808">
        <v>-0.77646890121563172</v>
      </c>
      <c r="Y839" s="808"/>
      <c r="Z839" s="809">
        <v>6.3687071733192296E-2</v>
      </c>
      <c r="AA839" s="809">
        <v>7.5879580533639107E-2</v>
      </c>
      <c r="AB839" s="808">
        <v>-0.16068234319036068</v>
      </c>
      <c r="AC839" s="808"/>
      <c r="AD839" s="809">
        <v>5.48280501538237E-2</v>
      </c>
      <c r="AE839" s="809">
        <v>0.10016089984012949</v>
      </c>
      <c r="AF839" s="808">
        <v>-0.45260026376223883</v>
      </c>
      <c r="AG839" s="808"/>
      <c r="AH839" s="809">
        <v>5.9186702293814002E-2</v>
      </c>
      <c r="AI839" s="809">
        <v>8.8217656606819211E-2</v>
      </c>
      <c r="AJ839" s="808">
        <v>-0.32908326325640713</v>
      </c>
      <c r="AK839" s="808"/>
    </row>
    <row r="840" spans="1:37" x14ac:dyDescent="0.25">
      <c r="A840" s="810" t="s">
        <v>860</v>
      </c>
      <c r="B840" s="809">
        <v>8.6113063007206503E-2</v>
      </c>
      <c r="C840" s="809">
        <v>7.8568637242068001E-2</v>
      </c>
      <c r="D840" s="808">
        <v>9.602337561098731E-2</v>
      </c>
      <c r="E840" s="808"/>
      <c r="F840" s="809">
        <v>0.124711941397029</v>
      </c>
      <c r="G840" s="809">
        <v>0.12640940809723</v>
      </c>
      <c r="H840" s="808">
        <v>-1.3428325674109374E-2</v>
      </c>
      <c r="I840" s="808"/>
      <c r="J840" s="809">
        <v>0.105751361839601</v>
      </c>
      <c r="K840" s="809">
        <v>0.102910838584751</v>
      </c>
      <c r="L840" s="808">
        <v>2.7601789023521759E-2</v>
      </c>
      <c r="M840" s="808"/>
      <c r="N840" s="809">
        <v>1.9686176750566602E-2</v>
      </c>
      <c r="O840" s="809">
        <v>1.9911488715775798E-2</v>
      </c>
      <c r="P840" s="808">
        <v>-1.1315676513463423E-2</v>
      </c>
      <c r="Q840" s="808"/>
      <c r="R840" s="809">
        <v>2.40265949418354E-2</v>
      </c>
      <c r="S840" s="809">
        <v>0.18480109505033648</v>
      </c>
      <c r="T840" s="808">
        <v>-0.86998672851321046</v>
      </c>
      <c r="U840" s="808"/>
      <c r="V840" s="809">
        <v>2.1882317431753701E-2</v>
      </c>
      <c r="W840" s="809">
        <v>0.1033170848221705</v>
      </c>
      <c r="X840" s="808">
        <v>-0.78820233391778738</v>
      </c>
      <c r="Y840" s="808"/>
      <c r="Z840" s="809">
        <v>5.1415137387675697E-2</v>
      </c>
      <c r="AA840" s="809">
        <v>4.8493464221328247E-2</v>
      </c>
      <c r="AB840" s="808">
        <v>6.0248802869860715E-2</v>
      </c>
      <c r="AC840" s="808"/>
      <c r="AD840" s="809">
        <v>7.2401134440895298E-2</v>
      </c>
      <c r="AE840" s="809">
        <v>0.1561737455696845</v>
      </c>
      <c r="AF840" s="808">
        <v>-0.53640649280201824</v>
      </c>
      <c r="AG840" s="808"/>
      <c r="AH840" s="809">
        <v>6.2061712114692802E-2</v>
      </c>
      <c r="AI840" s="809">
        <v>0.10311842044382699</v>
      </c>
      <c r="AJ840" s="808">
        <v>-0.39815105926200189</v>
      </c>
      <c r="AK840" s="808"/>
    </row>
    <row r="841" spans="1:37" x14ac:dyDescent="0.25">
      <c r="A841" s="810" t="s">
        <v>859</v>
      </c>
      <c r="B841" s="809">
        <v>0.107695647565428</v>
      </c>
      <c r="C841" s="809">
        <v>0.12530802396650198</v>
      </c>
      <c r="D841" s="808">
        <v>-0.14055266249974713</v>
      </c>
      <c r="E841" s="808"/>
      <c r="F841" s="809">
        <v>0.17562538140207301</v>
      </c>
      <c r="G841" s="809">
        <v>0.19827101234712602</v>
      </c>
      <c r="H841" s="808">
        <v>-0.11421554102626874</v>
      </c>
      <c r="I841" s="808"/>
      <c r="J841" s="809">
        <v>0.142208199440364</v>
      </c>
      <c r="K841" s="809">
        <v>0.16240264965981499</v>
      </c>
      <c r="L841" s="808">
        <v>-0.12434803410998728</v>
      </c>
      <c r="M841" s="808"/>
      <c r="N841" s="809">
        <v>6.02745293852665E-2</v>
      </c>
      <c r="O841" s="809">
        <v>4.7033797097214197E-2</v>
      </c>
      <c r="P841" s="808">
        <v>0.28151527423322897</v>
      </c>
      <c r="Q841" s="808"/>
      <c r="R841" s="809">
        <v>5.41463023244039E-2</v>
      </c>
      <c r="S841" s="809">
        <v>0.21378338008707901</v>
      </c>
      <c r="T841" s="808">
        <v>-0.7467235184402603</v>
      </c>
      <c r="U841" s="808"/>
      <c r="V841" s="809">
        <v>5.7179456256686002E-2</v>
      </c>
      <c r="W841" s="809">
        <v>0.13150690853703351</v>
      </c>
      <c r="X841" s="808">
        <v>-0.56519808052073739</v>
      </c>
      <c r="Y841" s="808"/>
      <c r="Z841" s="809">
        <v>8.2553915629421798E-2</v>
      </c>
      <c r="AA841" s="809">
        <v>8.4487158701524651E-2</v>
      </c>
      <c r="AB841" s="808">
        <v>-2.2882093584571751E-2</v>
      </c>
      <c r="AC841" s="808"/>
      <c r="AD841" s="809">
        <v>0.11158417322265</v>
      </c>
      <c r="AE841" s="809">
        <v>0.20633254440117649</v>
      </c>
      <c r="AF841" s="808">
        <v>-0.45920226231643485</v>
      </c>
      <c r="AG841" s="808"/>
      <c r="AH841" s="809">
        <v>9.7256898103214598E-2</v>
      </c>
      <c r="AI841" s="809">
        <v>0.1463185071113485</v>
      </c>
      <c r="AJ841" s="808">
        <v>-0.33530692717359384</v>
      </c>
      <c r="AK841" s="808"/>
    </row>
    <row r="842" spans="1:37" x14ac:dyDescent="0.25">
      <c r="A842" s="810" t="s">
        <v>858</v>
      </c>
      <c r="B842" s="809">
        <v>0.35306270352876801</v>
      </c>
      <c r="C842" s="809">
        <v>0.35170341932335447</v>
      </c>
      <c r="D842" s="808">
        <v>3.8648592272110273E-3</v>
      </c>
      <c r="E842" s="808"/>
      <c r="F842" s="809">
        <v>0.26703362427314298</v>
      </c>
      <c r="G842" s="809">
        <v>0.23260337987684149</v>
      </c>
      <c r="H842" s="808">
        <v>0.14802125581550693</v>
      </c>
      <c r="I842" s="808"/>
      <c r="J842" s="809">
        <v>0.30968455295806202</v>
      </c>
      <c r="K842" s="809">
        <v>0.29163060662456897</v>
      </c>
      <c r="L842" s="808">
        <v>6.1906898396075501E-2</v>
      </c>
      <c r="M842" s="808"/>
      <c r="N842" s="809">
        <v>0.221431744143642</v>
      </c>
      <c r="O842" s="809">
        <v>0.23412084261076799</v>
      </c>
      <c r="P842" s="808">
        <v>-5.4198927039665341E-2</v>
      </c>
      <c r="Q842" s="808"/>
      <c r="R842" s="809">
        <v>0.12511397287147999</v>
      </c>
      <c r="S842" s="809">
        <v>8.6180365867857101E-2</v>
      </c>
      <c r="T842" s="808">
        <v>0.45176887579383146</v>
      </c>
      <c r="U842" s="808"/>
      <c r="V842" s="809">
        <v>0.17316465026383701</v>
      </c>
      <c r="W842" s="809">
        <v>0.16011856787486151</v>
      </c>
      <c r="X842" s="808">
        <v>8.1477635992669467E-2</v>
      </c>
      <c r="Y842" s="808"/>
      <c r="Z842" s="809">
        <v>0.28309959061891599</v>
      </c>
      <c r="AA842" s="809">
        <v>0.29017142378734651</v>
      </c>
      <c r="AB842" s="808">
        <v>-2.4371225381632153E-2</v>
      </c>
      <c r="AC842" s="808"/>
      <c r="AD842" s="809">
        <v>0.19204080281493299</v>
      </c>
      <c r="AE842" s="809">
        <v>0.15658893292353548</v>
      </c>
      <c r="AF842" s="808">
        <v>0.22640086517933641</v>
      </c>
      <c r="AG842" s="808"/>
      <c r="AH842" s="809">
        <v>0.23733507644872001</v>
      </c>
      <c r="AI842" s="809">
        <v>0.22308434526745349</v>
      </c>
      <c r="AJ842" s="808">
        <v>6.3880462630317991E-2</v>
      </c>
      <c r="AK842" s="808"/>
    </row>
    <row r="843" spans="1:37" x14ac:dyDescent="0.25">
      <c r="A843" s="810" t="s">
        <v>857</v>
      </c>
      <c r="B843" s="809">
        <v>0.75554710756684196</v>
      </c>
      <c r="C843" s="809">
        <v>0.80607772173120651</v>
      </c>
      <c r="D843" s="808">
        <v>-6.2687024839044508E-2</v>
      </c>
      <c r="E843" s="808"/>
      <c r="F843" s="809">
        <v>0.51157574520544902</v>
      </c>
      <c r="G843" s="809">
        <v>0.37574800175196155</v>
      </c>
      <c r="H843" s="808">
        <v>0.36148626957476132</v>
      </c>
      <c r="I843" s="808"/>
      <c r="J843" s="809">
        <v>0.63882750429507595</v>
      </c>
      <c r="K843" s="809">
        <v>0.60096612102013647</v>
      </c>
      <c r="L843" s="808">
        <v>6.3000861364148134E-2</v>
      </c>
      <c r="M843" s="808"/>
      <c r="N843" s="809">
        <v>0.58723992244902001</v>
      </c>
      <c r="O843" s="809">
        <v>0.59563252472779749</v>
      </c>
      <c r="P843" s="808">
        <v>-1.4090235053253464E-2</v>
      </c>
      <c r="Q843" s="808"/>
      <c r="R843" s="809">
        <v>0.39306518664516799</v>
      </c>
      <c r="S843" s="809">
        <v>0.54606839290485798</v>
      </c>
      <c r="T843" s="808">
        <v>-0.28019055533644094</v>
      </c>
      <c r="U843" s="808"/>
      <c r="V843" s="809">
        <v>0.49965499628395399</v>
      </c>
      <c r="W843" s="809">
        <v>0.57333027250521207</v>
      </c>
      <c r="X843" s="808">
        <v>-0.12850407479676265</v>
      </c>
      <c r="Y843" s="808"/>
      <c r="Z843" s="809">
        <v>0.68009424263374596</v>
      </c>
      <c r="AA843" s="809">
        <v>0.71479526599408649</v>
      </c>
      <c r="AB843" s="808">
        <v>-4.8546800757110237E-2</v>
      </c>
      <c r="AC843" s="808"/>
      <c r="AD843" s="809">
        <v>0.461649288247231</v>
      </c>
      <c r="AE843" s="809">
        <v>0.44517330424310297</v>
      </c>
      <c r="AF843" s="808">
        <v>3.7010269589594982E-2</v>
      </c>
      <c r="AG843" s="808"/>
      <c r="AH843" s="809">
        <v>0.57819019306572195</v>
      </c>
      <c r="AI843" s="809">
        <v>0.58931481249391604</v>
      </c>
      <c r="AJ843" s="808">
        <v>-1.8877209926415929E-2</v>
      </c>
      <c r="AK843" s="808"/>
    </row>
    <row r="844" spans="1:37" x14ac:dyDescent="0.25">
      <c r="A844" s="810" t="s">
        <v>856</v>
      </c>
      <c r="B844" s="809">
        <v>0.87284256151430795</v>
      </c>
      <c r="C844" s="809">
        <v>0.78182316542886554</v>
      </c>
      <c r="D844" s="808">
        <v>0.1164194156814401</v>
      </c>
      <c r="E844" s="808"/>
      <c r="F844" s="809">
        <v>0.63857079533059802</v>
      </c>
      <c r="G844" s="809">
        <v>0.71529257283077108</v>
      </c>
      <c r="H844" s="808">
        <v>-0.10725929558662485</v>
      </c>
      <c r="I844" s="808"/>
      <c r="J844" s="809">
        <v>0.76831539039449903</v>
      </c>
      <c r="K844" s="809">
        <v>0.752005743866897</v>
      </c>
      <c r="L844" s="808">
        <v>2.1688194087103665E-2</v>
      </c>
      <c r="M844" s="808"/>
      <c r="N844" s="809">
        <v>0.39318424933382301</v>
      </c>
      <c r="O844" s="809">
        <v>0.37714880790217953</v>
      </c>
      <c r="P844" s="808">
        <v>4.2517545052939872E-2</v>
      </c>
      <c r="Q844" s="808"/>
      <c r="R844" s="809">
        <v>0.26986855859087899</v>
      </c>
      <c r="S844" s="809">
        <v>0.2384010875654945</v>
      </c>
      <c r="T844" s="808">
        <v>0.13199382329470133</v>
      </c>
      <c r="U844" s="808"/>
      <c r="V844" s="809">
        <v>0.34517978689196999</v>
      </c>
      <c r="W844" s="809">
        <v>0.32302765954329848</v>
      </c>
      <c r="X844" s="808">
        <v>6.8576565177082743E-2</v>
      </c>
      <c r="Y844" s="808"/>
      <c r="Z844" s="809">
        <v>0.674397612971394</v>
      </c>
      <c r="AA844" s="809">
        <v>0.61851436186683695</v>
      </c>
      <c r="AB844" s="808">
        <v>9.0350773643940771E-2</v>
      </c>
      <c r="AC844" s="808"/>
      <c r="AD844" s="809">
        <v>0.50647038943892597</v>
      </c>
      <c r="AE844" s="809">
        <v>0.5495299329279475</v>
      </c>
      <c r="AF844" s="808">
        <v>-7.8357048285970884E-2</v>
      </c>
      <c r="AG844" s="808"/>
      <c r="AH844" s="809">
        <v>0.603200417438156</v>
      </c>
      <c r="AI844" s="809">
        <v>0.58911929663627349</v>
      </c>
      <c r="AJ844" s="808">
        <v>2.3901985357265072E-2</v>
      </c>
      <c r="AK844" s="808"/>
    </row>
    <row r="845" spans="1:37" x14ac:dyDescent="0.25">
      <c r="A845" s="810" t="s">
        <v>855</v>
      </c>
      <c r="B845" s="809">
        <v>1.02149069847978</v>
      </c>
      <c r="C845" s="809">
        <v>0.9301693124896705</v>
      </c>
      <c r="D845" s="808">
        <v>9.8177164913859319E-2</v>
      </c>
      <c r="E845" s="808"/>
      <c r="F845" s="809">
        <v>0.94717039414717497</v>
      </c>
      <c r="G845" s="809">
        <v>0.85296933859035406</v>
      </c>
      <c r="H845" s="808">
        <v>0.11043897042360368</v>
      </c>
      <c r="I845" s="808"/>
      <c r="J845" s="809">
        <v>0.98763537868547902</v>
      </c>
      <c r="K845" s="809">
        <v>0.89466216866342596</v>
      </c>
      <c r="L845" s="808">
        <v>0.10391990773562014</v>
      </c>
      <c r="M845" s="808"/>
      <c r="N845" s="809">
        <v>0.40850262022336098</v>
      </c>
      <c r="O845" s="809">
        <v>0.39280459890324548</v>
      </c>
      <c r="P845" s="808">
        <v>3.9963944831466161E-2</v>
      </c>
      <c r="Q845" s="808"/>
      <c r="R845" s="809">
        <v>0.47164320849795</v>
      </c>
      <c r="S845" s="809">
        <v>0.41250599280259603</v>
      </c>
      <c r="T845" s="808">
        <v>0.1433608643927119</v>
      </c>
      <c r="U845" s="808"/>
      <c r="V845" s="809">
        <v>0.43350980001770201</v>
      </c>
      <c r="W845" s="809">
        <v>0.40072404458677746</v>
      </c>
      <c r="X845" s="808">
        <v>8.1816291969035407E-2</v>
      </c>
      <c r="Y845" s="808"/>
      <c r="Z845" s="809">
        <v>0.75192614350455</v>
      </c>
      <c r="AA845" s="809">
        <v>0.69695187230894495</v>
      </c>
      <c r="AB845" s="808">
        <v>7.8878145507350103E-2</v>
      </c>
      <c r="AC845" s="808"/>
      <c r="AD845" s="809">
        <v>0.76604360543917704</v>
      </c>
      <c r="AE845" s="809">
        <v>0.68690321525944553</v>
      </c>
      <c r="AF845" s="808">
        <v>0.1152133057782237</v>
      </c>
      <c r="AG845" s="808"/>
      <c r="AH845" s="809">
        <v>0.75800915540695701</v>
      </c>
      <c r="AI845" s="809">
        <v>0.69256843253278144</v>
      </c>
      <c r="AJ845" s="808">
        <v>9.4489901358705164E-2</v>
      </c>
      <c r="AK845" s="808"/>
    </row>
    <row r="846" spans="1:37" x14ac:dyDescent="0.25">
      <c r="A846" s="810" t="s">
        <v>854</v>
      </c>
      <c r="B846" s="809">
        <v>1.3646446957379501</v>
      </c>
      <c r="C846" s="809">
        <v>1.24914341908989</v>
      </c>
      <c r="D846" s="808">
        <v>9.246438389933867E-2</v>
      </c>
      <c r="E846" s="808"/>
      <c r="F846" s="809">
        <v>1.4183092335626799</v>
      </c>
      <c r="G846" s="809">
        <v>1.398010237477505</v>
      </c>
      <c r="H846" s="808">
        <v>1.4519919483423356E-2</v>
      </c>
      <c r="I846" s="808"/>
      <c r="J846" s="809">
        <v>1.3900038943708599</v>
      </c>
      <c r="K846" s="809">
        <v>1.3200547502457098</v>
      </c>
      <c r="L846" s="808">
        <v>5.2989577979345184E-2</v>
      </c>
      <c r="M846" s="808"/>
      <c r="N846" s="809">
        <v>0.748632035376532</v>
      </c>
      <c r="O846" s="809">
        <v>0.72357769079223999</v>
      </c>
      <c r="P846" s="808">
        <v>3.4625645460213385E-2</v>
      </c>
      <c r="Q846" s="808"/>
      <c r="R846" s="809">
        <v>0.54367848571233401</v>
      </c>
      <c r="S846" s="809">
        <v>0.78863428923278001</v>
      </c>
      <c r="T846" s="808">
        <v>-0.31060759957413259</v>
      </c>
      <c r="U846" s="808"/>
      <c r="V846" s="809">
        <v>0.66096227661847595</v>
      </c>
      <c r="W846" s="809">
        <v>0.7517420438706246</v>
      </c>
      <c r="X846" s="808">
        <v>-0.12075919923905695</v>
      </c>
      <c r="Y846" s="808"/>
      <c r="Z846" s="809">
        <v>1.0840196598780401</v>
      </c>
      <c r="AA846" s="809">
        <v>1.01291623161605</v>
      </c>
      <c r="AB846" s="808">
        <v>7.0196750770346081E-2</v>
      </c>
      <c r="AC846" s="808"/>
      <c r="AD846" s="809">
        <v>1.05873970213892</v>
      </c>
      <c r="AE846" s="809">
        <v>1.1502399074944152</v>
      </c>
      <c r="AF846" s="808">
        <v>-7.9548800871299494E-2</v>
      </c>
      <c r="AG846" s="808"/>
      <c r="AH846" s="809">
        <v>1.07256669126424</v>
      </c>
      <c r="AI846" s="809">
        <v>1.0757661396382601</v>
      </c>
      <c r="AJ846" s="808">
        <v>-2.9741114319660044E-3</v>
      </c>
      <c r="AK846" s="808"/>
    </row>
    <row r="847" spans="1:37" x14ac:dyDescent="0.25">
      <c r="A847" s="810" t="s">
        <v>853</v>
      </c>
      <c r="B847" s="809">
        <v>2.0924381336230198</v>
      </c>
      <c r="C847" s="809">
        <v>2.10161689464835</v>
      </c>
      <c r="D847" s="808">
        <v>-4.3674758461941469E-3</v>
      </c>
      <c r="E847" s="808"/>
      <c r="F847" s="809">
        <v>2.3754946622359001</v>
      </c>
      <c r="G847" s="809">
        <v>2.3799639362203351</v>
      </c>
      <c r="H847" s="808">
        <v>-1.8778746670979859E-3</v>
      </c>
      <c r="I847" s="808"/>
      <c r="J847" s="809">
        <v>2.2304612804044002</v>
      </c>
      <c r="K847" s="809">
        <v>2.2378899828207999</v>
      </c>
      <c r="L847" s="808">
        <v>-3.3195118944301378E-3</v>
      </c>
      <c r="M847" s="808"/>
      <c r="N847" s="809">
        <v>1.25318616671636</v>
      </c>
      <c r="O847" s="809">
        <v>1.2476164513644949</v>
      </c>
      <c r="P847" s="808">
        <v>4.4642849537400043E-3</v>
      </c>
      <c r="Q847" s="808"/>
      <c r="R847" s="809">
        <v>1.08731923891937</v>
      </c>
      <c r="S847" s="809">
        <v>1.31970848754028</v>
      </c>
      <c r="T847" s="808">
        <v>-0.1760913495783038</v>
      </c>
      <c r="U847" s="808"/>
      <c r="V847" s="809">
        <v>1.18092419127209</v>
      </c>
      <c r="W847" s="809">
        <v>1.2789739900351651</v>
      </c>
      <c r="X847" s="808">
        <v>-7.6662855950948003E-2</v>
      </c>
      <c r="Y847" s="808"/>
      <c r="Z847" s="809">
        <v>1.69737935479724</v>
      </c>
      <c r="AA847" s="809">
        <v>1.7039828654568749</v>
      </c>
      <c r="AB847" s="808">
        <v>-3.8753386512864916E-3</v>
      </c>
      <c r="AC847" s="808"/>
      <c r="AD847" s="809">
        <v>1.8356199156417801</v>
      </c>
      <c r="AE847" s="809">
        <v>1.9436515761220399</v>
      </c>
      <c r="AF847" s="808">
        <v>-5.558180375919218E-2</v>
      </c>
      <c r="AG847" s="808"/>
      <c r="AH847" s="809">
        <v>1.7615791188671399</v>
      </c>
      <c r="AI847" s="809">
        <v>1.8155548991193449</v>
      </c>
      <c r="AJ847" s="808">
        <v>-2.9729632675049654E-2</v>
      </c>
      <c r="AK847" s="808"/>
    </row>
    <row r="848" spans="1:37" x14ac:dyDescent="0.25">
      <c r="A848" s="810" t="s">
        <v>852</v>
      </c>
      <c r="B848" s="809">
        <v>3.5554082378529199</v>
      </c>
      <c r="C848" s="809">
        <v>3.482890664830955</v>
      </c>
      <c r="D848" s="808">
        <v>2.0821087998604926E-2</v>
      </c>
      <c r="E848" s="808"/>
      <c r="F848" s="809">
        <v>4.6858973176119703</v>
      </c>
      <c r="G848" s="809">
        <v>4.7174315887795046</v>
      </c>
      <c r="H848" s="808">
        <v>-6.6846271268753968E-3</v>
      </c>
      <c r="I848" s="808"/>
      <c r="J848" s="809">
        <v>4.1096685603677301</v>
      </c>
      <c r="K848" s="809">
        <v>4.0886756305686101</v>
      </c>
      <c r="L848" s="808">
        <v>5.1344082279768831E-3</v>
      </c>
      <c r="M848" s="808"/>
      <c r="N848" s="809">
        <v>1.84598163894956</v>
      </c>
      <c r="O848" s="809">
        <v>1.7509015692593799</v>
      </c>
      <c r="P848" s="808">
        <v>5.430349218911168E-2</v>
      </c>
      <c r="Q848" s="808"/>
      <c r="R848" s="809">
        <v>2.4034811146470401</v>
      </c>
      <c r="S848" s="809">
        <v>2.4911170175396</v>
      </c>
      <c r="T848" s="808">
        <v>-3.5179360212919765E-2</v>
      </c>
      <c r="U848" s="808"/>
      <c r="V848" s="809">
        <v>2.08552209771603</v>
      </c>
      <c r="W848" s="809">
        <v>2.0730300774349253</v>
      </c>
      <c r="X848" s="808">
        <v>6.0259715558791168E-3</v>
      </c>
      <c r="Y848" s="808"/>
      <c r="Z848" s="809">
        <v>2.7215344062603801</v>
      </c>
      <c r="AA848" s="809">
        <v>2.6486988850411697</v>
      </c>
      <c r="AB848" s="808">
        <v>2.7498603797720227E-2</v>
      </c>
      <c r="AC848" s="808"/>
      <c r="AD848" s="809">
        <v>3.7107479630978801</v>
      </c>
      <c r="AE848" s="809">
        <v>3.7683769784615899</v>
      </c>
      <c r="AF848" s="808">
        <v>-1.529279466812696E-2</v>
      </c>
      <c r="AG848" s="808"/>
      <c r="AH848" s="809">
        <v>3.17895964090286</v>
      </c>
      <c r="AI848" s="809">
        <v>3.1697847187082848</v>
      </c>
      <c r="AJ848" s="808">
        <v>2.8944937933557914E-3</v>
      </c>
      <c r="AK848" s="808"/>
    </row>
    <row r="849" spans="1:37" x14ac:dyDescent="0.25">
      <c r="A849" s="810" t="s">
        <v>851</v>
      </c>
      <c r="B849" s="809">
        <v>5.3621823407878697</v>
      </c>
      <c r="C849" s="809">
        <v>5.0613151621044654</v>
      </c>
      <c r="D849" s="808">
        <v>5.9444466318968658E-2</v>
      </c>
      <c r="E849" s="808"/>
      <c r="F849" s="809">
        <v>8.4217653408739093</v>
      </c>
      <c r="G849" s="809">
        <v>8.2195711937634304</v>
      </c>
      <c r="H849" s="808">
        <v>2.4599111358010132E-2</v>
      </c>
      <c r="I849" s="808"/>
      <c r="J849" s="809">
        <v>6.82503967635237</v>
      </c>
      <c r="K849" s="809">
        <v>6.571490804144295</v>
      </c>
      <c r="L849" s="808">
        <v>3.858315864159393E-2</v>
      </c>
      <c r="M849" s="808"/>
      <c r="N849" s="809">
        <v>2.9085554857337499</v>
      </c>
      <c r="O849" s="809">
        <v>2.9026980166403149</v>
      </c>
      <c r="P849" s="808">
        <v>2.0179395375804982E-3</v>
      </c>
      <c r="Q849" s="808"/>
      <c r="R849" s="809">
        <v>3.8922484103702</v>
      </c>
      <c r="S849" s="809">
        <v>4.0030182250924895</v>
      </c>
      <c r="T849" s="808">
        <v>-2.7671573920883211E-2</v>
      </c>
      <c r="U849" s="808"/>
      <c r="V849" s="809">
        <v>3.3506568951747102</v>
      </c>
      <c r="W849" s="809">
        <v>3.4061122542543103</v>
      </c>
      <c r="X849" s="808">
        <v>-1.6281130784910305E-2</v>
      </c>
      <c r="Y849" s="808"/>
      <c r="Z849" s="809">
        <v>4.1688003453702196</v>
      </c>
      <c r="AA849" s="809">
        <v>4.03284483202237</v>
      </c>
      <c r="AB849" s="808">
        <v>3.3712061586974408E-2</v>
      </c>
      <c r="AC849" s="808"/>
      <c r="AD849" s="809">
        <v>6.3489636710117097</v>
      </c>
      <c r="AE849" s="809">
        <v>6.2976481427031104</v>
      </c>
      <c r="AF849" s="808">
        <v>8.1483638250029935E-3</v>
      </c>
      <c r="AG849" s="808"/>
      <c r="AH849" s="809">
        <v>5.1815972268205499</v>
      </c>
      <c r="AI849" s="809">
        <v>5.0939683853624897</v>
      </c>
      <c r="AJ849" s="808">
        <v>1.7202470614042578E-2</v>
      </c>
      <c r="AK849" s="808"/>
    </row>
    <row r="850" spans="1:37" x14ac:dyDescent="0.25">
      <c r="A850" s="810" t="s">
        <v>850</v>
      </c>
      <c r="B850" s="809">
        <v>9.08061072850907</v>
      </c>
      <c r="C850" s="809">
        <v>9.0873845001179703</v>
      </c>
      <c r="D850" s="808">
        <v>-7.4540387377823754E-4</v>
      </c>
      <c r="E850" s="808"/>
      <c r="F850" s="809">
        <v>15.4961106055624</v>
      </c>
      <c r="G850" s="809">
        <v>14.951165252278701</v>
      </c>
      <c r="H850" s="808">
        <v>3.6448353294780453E-2</v>
      </c>
      <c r="I850" s="808"/>
      <c r="J850" s="809">
        <v>12.117479703941701</v>
      </c>
      <c r="K850" s="809">
        <v>11.8765566814278</v>
      </c>
      <c r="L850" s="808">
        <v>2.0285595309846721E-2</v>
      </c>
      <c r="M850" s="808"/>
      <c r="N850" s="809">
        <v>4.3828512917682403</v>
      </c>
      <c r="O850" s="809">
        <v>4.8518227179589104</v>
      </c>
      <c r="P850" s="808">
        <v>-9.6658813285733447E-2</v>
      </c>
      <c r="Q850" s="808"/>
      <c r="R850" s="809">
        <v>6.7051505276533199</v>
      </c>
      <c r="S850" s="809">
        <v>6.9682682032120802</v>
      </c>
      <c r="T850" s="808">
        <v>-3.7759407055755125E-2</v>
      </c>
      <c r="U850" s="808"/>
      <c r="V850" s="809">
        <v>5.4419767213675003</v>
      </c>
      <c r="W850" s="809">
        <v>5.8206642522717953</v>
      </c>
      <c r="X850" s="808">
        <v>-6.5059160688832704E-2</v>
      </c>
      <c r="Y850" s="808"/>
      <c r="Z850" s="809">
        <v>6.9609391496467596</v>
      </c>
      <c r="AA850" s="809">
        <v>7.2261272071596299</v>
      </c>
      <c r="AB850" s="808">
        <v>-3.6698503902633003E-2</v>
      </c>
      <c r="AC850" s="808"/>
      <c r="AD850" s="809">
        <v>11.680353877266599</v>
      </c>
      <c r="AE850" s="809">
        <v>11.583917423517601</v>
      </c>
      <c r="AF850" s="808">
        <v>8.3250294544756857E-3</v>
      </c>
      <c r="AG850" s="808"/>
      <c r="AH850" s="809">
        <v>9.1587615373482603</v>
      </c>
      <c r="AI850" s="809">
        <v>9.2653377460350601</v>
      </c>
      <c r="AJ850" s="808">
        <v>-1.1502679298702011E-2</v>
      </c>
      <c r="AK850" s="808"/>
    </row>
    <row r="851" spans="1:37" x14ac:dyDescent="0.25">
      <c r="A851" s="810" t="s">
        <v>849</v>
      </c>
      <c r="B851" s="809">
        <v>16.225771899714001</v>
      </c>
      <c r="C851" s="809">
        <v>16.188770900527452</v>
      </c>
      <c r="D851" s="808">
        <v>2.2855965665277206E-3</v>
      </c>
      <c r="E851" s="808"/>
      <c r="F851" s="809">
        <v>28.966084577104699</v>
      </c>
      <c r="G851" s="809">
        <v>28.86353085504625</v>
      </c>
      <c r="H851" s="808">
        <v>3.553055326927174E-3</v>
      </c>
      <c r="I851" s="808"/>
      <c r="J851" s="809">
        <v>22.151804662058701</v>
      </c>
      <c r="K851" s="809">
        <v>22.107242999128047</v>
      </c>
      <c r="L851" s="808">
        <v>2.0157042165959735E-3</v>
      </c>
      <c r="M851" s="808"/>
      <c r="N851" s="809">
        <v>8.5854454786487207</v>
      </c>
      <c r="O851" s="809">
        <v>9.2371287093885854</v>
      </c>
      <c r="P851" s="808">
        <v>-7.0550411414912542E-2</v>
      </c>
      <c r="Q851" s="808"/>
      <c r="R851" s="809">
        <v>16.369304141827701</v>
      </c>
      <c r="S851" s="809">
        <v>16.8319769126655</v>
      </c>
      <c r="T851" s="808">
        <v>-2.7487726084608199E-2</v>
      </c>
      <c r="U851" s="808"/>
      <c r="V851" s="809">
        <v>11.9412037741552</v>
      </c>
      <c r="W851" s="809">
        <v>12.52383617228705</v>
      </c>
      <c r="X851" s="808">
        <v>-4.6521879567628655E-2</v>
      </c>
      <c r="Y851" s="808"/>
      <c r="Z851" s="809">
        <v>13.166385862083301</v>
      </c>
      <c r="AA851" s="809">
        <v>13.46744611344535</v>
      </c>
      <c r="AB851" s="808">
        <v>-2.2354665377980074E-2</v>
      </c>
      <c r="AC851" s="808"/>
      <c r="AD851" s="809">
        <v>24.331966612311401</v>
      </c>
      <c r="AE851" s="809">
        <v>24.543312699295551</v>
      </c>
      <c r="AF851" s="808">
        <v>-8.6111475485628509E-3</v>
      </c>
      <c r="AG851" s="808"/>
      <c r="AH851" s="809">
        <v>18.213420563672699</v>
      </c>
      <c r="AI851" s="809">
        <v>18.496623859198351</v>
      </c>
      <c r="AJ851" s="808">
        <v>-1.5311080426432285E-2</v>
      </c>
      <c r="AK851" s="808"/>
    </row>
    <row r="852" spans="1:37" x14ac:dyDescent="0.25">
      <c r="A852" s="810" t="s">
        <v>848</v>
      </c>
      <c r="B852" s="809">
        <v>28.439540186101802</v>
      </c>
      <c r="C852" s="809">
        <v>28.634451754235499</v>
      </c>
      <c r="D852" s="808">
        <v>-6.8068901687585873E-3</v>
      </c>
      <c r="E852" s="808"/>
      <c r="F852" s="809">
        <v>51.617776811887801</v>
      </c>
      <c r="G852" s="809">
        <v>51.952495242928151</v>
      </c>
      <c r="H852" s="808">
        <v>-6.4427787245871114E-3</v>
      </c>
      <c r="I852" s="808"/>
      <c r="J852" s="809">
        <v>38.848832955701504</v>
      </c>
      <c r="K852" s="809">
        <v>39.157786311550296</v>
      </c>
      <c r="L852" s="808">
        <v>-7.8899596976875468E-3</v>
      </c>
      <c r="M852" s="808"/>
      <c r="N852" s="809">
        <v>14.8870529541325</v>
      </c>
      <c r="O852" s="809">
        <v>16.625005705645798</v>
      </c>
      <c r="P852" s="808">
        <v>-0.10453847549195695</v>
      </c>
      <c r="Q852" s="808"/>
      <c r="R852" s="809">
        <v>30.0491852285931</v>
      </c>
      <c r="S852" s="809">
        <v>31.880897135870399</v>
      </c>
      <c r="T852" s="808">
        <v>-5.7454841984869082E-2</v>
      </c>
      <c r="U852" s="808"/>
      <c r="V852" s="809">
        <v>20.988914178695602</v>
      </c>
      <c r="W852" s="809">
        <v>22.830031438072801</v>
      </c>
      <c r="X852" s="808">
        <v>-8.0644534562788028E-2</v>
      </c>
      <c r="Y852" s="808"/>
      <c r="Z852" s="809">
        <v>23.513492950214701</v>
      </c>
      <c r="AA852" s="809">
        <v>24.355597832855253</v>
      </c>
      <c r="AB852" s="808">
        <v>-3.4575414178689048E-2</v>
      </c>
      <c r="AC852" s="808"/>
      <c r="AD852" s="809">
        <v>44.704142412994003</v>
      </c>
      <c r="AE852" s="809">
        <v>45.615735161787299</v>
      </c>
      <c r="AF852" s="808">
        <v>-1.99841731271043E-2</v>
      </c>
      <c r="AG852" s="808"/>
      <c r="AH852" s="809">
        <v>32.689178822123502</v>
      </c>
      <c r="AI852" s="809">
        <v>33.629400012287206</v>
      </c>
      <c r="AJ852" s="808">
        <v>-2.7958309985315677E-2</v>
      </c>
      <c r="AK852" s="808"/>
    </row>
    <row r="853" spans="1:37" x14ac:dyDescent="0.25">
      <c r="A853" s="810" t="s">
        <v>847</v>
      </c>
      <c r="B853" s="809">
        <v>47.439969776670999</v>
      </c>
      <c r="C853" s="809">
        <v>48.582307550112048</v>
      </c>
      <c r="D853" s="808">
        <v>-2.3513452346057093E-2</v>
      </c>
      <c r="E853" s="808"/>
      <c r="F853" s="809">
        <v>80.655385579371497</v>
      </c>
      <c r="G853" s="809">
        <v>80.190206110671951</v>
      </c>
      <c r="H853" s="808">
        <v>5.8009511542786571E-3</v>
      </c>
      <c r="I853" s="808"/>
      <c r="J853" s="809">
        <v>62.074004889116701</v>
      </c>
      <c r="K853" s="809">
        <v>62.584164203444303</v>
      </c>
      <c r="L853" s="808">
        <v>-8.1515719003486427E-3</v>
      </c>
      <c r="M853" s="808"/>
      <c r="N853" s="809">
        <v>27.5652594515022</v>
      </c>
      <c r="O853" s="809">
        <v>29.467816552962297</v>
      </c>
      <c r="P853" s="808">
        <v>-6.4563897974613926E-2</v>
      </c>
      <c r="Q853" s="808"/>
      <c r="R853" s="809">
        <v>58.609883651793197</v>
      </c>
      <c r="S853" s="809">
        <v>60.286674178053403</v>
      </c>
      <c r="T853" s="808">
        <v>-2.7813618003008366E-2</v>
      </c>
      <c r="U853" s="808"/>
      <c r="V853" s="809">
        <v>39.690053755215203</v>
      </c>
      <c r="W853" s="809">
        <v>41.569518976326748</v>
      </c>
      <c r="X853" s="808">
        <v>-4.5212580453044778E-2</v>
      </c>
      <c r="Y853" s="808"/>
      <c r="Z853" s="809">
        <v>40.5492208504837</v>
      </c>
      <c r="AA853" s="809">
        <v>41.983339637419704</v>
      </c>
      <c r="AB853" s="808">
        <v>-3.41592355282231E-2</v>
      </c>
      <c r="AC853" s="808"/>
      <c r="AD853" s="809">
        <v>74.006428576824106</v>
      </c>
      <c r="AE853" s="809">
        <v>74.2183011950696</v>
      </c>
      <c r="AF853" s="808">
        <v>-2.8547220137607847E-3</v>
      </c>
      <c r="AG853" s="808"/>
      <c r="AH853" s="809">
        <v>54.741584598680099</v>
      </c>
      <c r="AI853" s="809">
        <v>55.734316220035197</v>
      </c>
      <c r="AJ853" s="808">
        <v>-1.7811856118156413E-2</v>
      </c>
      <c r="AK853" s="808"/>
    </row>
    <row r="854" spans="1:37" x14ac:dyDescent="0.25">
      <c r="A854" s="810" t="s">
        <v>846</v>
      </c>
      <c r="B854" s="809">
        <v>74.694724236008497</v>
      </c>
      <c r="C854" s="809">
        <v>74.483534654811351</v>
      </c>
      <c r="D854" s="808">
        <v>2.8353861316583536E-3</v>
      </c>
      <c r="E854" s="808"/>
      <c r="F854" s="809">
        <v>117.254965925956</v>
      </c>
      <c r="G854" s="809">
        <v>117.940305522069</v>
      </c>
      <c r="H854" s="808">
        <v>-5.8109023296090698E-3</v>
      </c>
      <c r="I854" s="808"/>
      <c r="J854" s="809">
        <v>92.787388626118897</v>
      </c>
      <c r="K854" s="809">
        <v>92.956580264175201</v>
      </c>
      <c r="L854" s="808">
        <v>-1.8201146984481913E-3</v>
      </c>
      <c r="M854" s="808"/>
      <c r="N854" s="809">
        <v>47.568276364134</v>
      </c>
      <c r="O854" s="809">
        <v>48.0963335749097</v>
      </c>
      <c r="P854" s="808">
        <v>-1.0979157277201893E-2</v>
      </c>
      <c r="Q854" s="808"/>
      <c r="R854" s="809">
        <v>82.490637444423598</v>
      </c>
      <c r="S854" s="809">
        <v>83.742267765085103</v>
      </c>
      <c r="T854" s="808">
        <v>-1.4946219562295525E-2</v>
      </c>
      <c r="U854" s="808"/>
      <c r="V854" s="809">
        <v>60.621296377654801</v>
      </c>
      <c r="W854" s="809">
        <v>61.577330737563344</v>
      </c>
      <c r="X854" s="808">
        <v>-1.5525751903457284E-2</v>
      </c>
      <c r="Y854" s="808"/>
      <c r="Z854" s="809">
        <v>65.139475830016806</v>
      </c>
      <c r="AA854" s="809">
        <v>65.107054233104051</v>
      </c>
      <c r="AB854" s="808">
        <v>4.9797364194477855E-4</v>
      </c>
      <c r="AC854" s="808"/>
      <c r="AD854" s="809">
        <v>106.650330659435</v>
      </c>
      <c r="AE854" s="809">
        <v>107.27166355622001</v>
      </c>
      <c r="AF854" s="808">
        <v>-5.7921437608672082E-3</v>
      </c>
      <c r="AG854" s="808"/>
      <c r="AH854" s="809">
        <v>82.076458967934997</v>
      </c>
      <c r="AI854" s="809">
        <v>82.36326811962951</v>
      </c>
      <c r="AJ854" s="808">
        <v>-3.4822458875470247E-3</v>
      </c>
      <c r="AK854" s="808"/>
    </row>
    <row r="855" spans="1:37" x14ac:dyDescent="0.25">
      <c r="A855" s="810" t="s">
        <v>845</v>
      </c>
      <c r="B855" s="809">
        <v>101.510197726919</v>
      </c>
      <c r="C855" s="809">
        <v>100.9881374934895</v>
      </c>
      <c r="D855" s="808">
        <v>5.1695203653315779E-3</v>
      </c>
      <c r="E855" s="808"/>
      <c r="F855" s="809">
        <v>153.081991897785</v>
      </c>
      <c r="G855" s="809">
        <v>147.498328688844</v>
      </c>
      <c r="H855" s="808">
        <v>3.7855772730279916E-2</v>
      </c>
      <c r="I855" s="808"/>
      <c r="J855" s="809">
        <v>122.000016971645</v>
      </c>
      <c r="K855" s="809">
        <v>119.53186663899251</v>
      </c>
      <c r="L855" s="808">
        <v>2.0648471424835502E-2</v>
      </c>
      <c r="M855" s="808"/>
      <c r="N855" s="809">
        <v>68.251810337651307</v>
      </c>
      <c r="O855" s="809">
        <v>70.80412214787296</v>
      </c>
      <c r="P855" s="808">
        <v>-3.6047503066152023E-2</v>
      </c>
      <c r="Q855" s="808"/>
      <c r="R855" s="809">
        <v>110.480552654428</v>
      </c>
      <c r="S855" s="809">
        <v>110.7852543682495</v>
      </c>
      <c r="T855" s="808">
        <v>-2.7503814976014276E-3</v>
      </c>
      <c r="U855" s="808"/>
      <c r="V855" s="809">
        <v>83.257691946539197</v>
      </c>
      <c r="W855" s="809">
        <v>84.993590287454751</v>
      </c>
      <c r="X855" s="808">
        <v>-2.042387355381288E-2</v>
      </c>
      <c r="Y855" s="808"/>
      <c r="Z855" s="809">
        <v>89.227697985158599</v>
      </c>
      <c r="AA855" s="809">
        <v>89.701706069249354</v>
      </c>
      <c r="AB855" s="808">
        <v>-5.2842705547297272E-3</v>
      </c>
      <c r="AC855" s="808"/>
      <c r="AD855" s="809">
        <v>139.079297258005</v>
      </c>
      <c r="AE855" s="809">
        <v>135.33397621387098</v>
      </c>
      <c r="AF855" s="808">
        <v>2.7674654576136968E-2</v>
      </c>
      <c r="AG855" s="808"/>
      <c r="AH855" s="809">
        <v>108.29407774078101</v>
      </c>
      <c r="AI855" s="809">
        <v>107.18068496081949</v>
      </c>
      <c r="AJ855" s="808">
        <v>1.0387998363404023E-2</v>
      </c>
      <c r="AK855" s="808"/>
    </row>
    <row r="856" spans="1:37" x14ac:dyDescent="0.25">
      <c r="A856" s="810" t="s">
        <v>844</v>
      </c>
      <c r="B856" s="809">
        <v>129.927593306105</v>
      </c>
      <c r="C856" s="809">
        <v>125.99236306386049</v>
      </c>
      <c r="D856" s="808">
        <v>3.123387915384911E-2</v>
      </c>
      <c r="E856" s="808"/>
      <c r="F856" s="809">
        <v>182.90437540133999</v>
      </c>
      <c r="G856" s="809">
        <v>176.3833187395785</v>
      </c>
      <c r="H856" s="808">
        <v>3.6970937548745857E-2</v>
      </c>
      <c r="I856" s="808"/>
      <c r="J856" s="809">
        <v>147.57756820963201</v>
      </c>
      <c r="K856" s="809">
        <v>142.73937795970949</v>
      </c>
      <c r="L856" s="808">
        <v>3.3895273463277788E-2</v>
      </c>
      <c r="M856" s="808"/>
      <c r="N856" s="809">
        <v>84.769125510763004</v>
      </c>
      <c r="O856" s="809">
        <v>83.503492308495197</v>
      </c>
      <c r="P856" s="808">
        <v>1.5156649946951362E-2</v>
      </c>
      <c r="Q856" s="808"/>
      <c r="R856" s="809">
        <v>137.24319712593501</v>
      </c>
      <c r="S856" s="809">
        <v>121.3259208038005</v>
      </c>
      <c r="T856" s="808">
        <v>0.13119435827628936</v>
      </c>
      <c r="U856" s="808"/>
      <c r="V856" s="809">
        <v>100.01346182779901</v>
      </c>
      <c r="W856" s="809">
        <v>94.882638347394149</v>
      </c>
      <c r="X856" s="808">
        <v>5.4075472286292822E-2</v>
      </c>
      <c r="Y856" s="808"/>
      <c r="Z856" s="809">
        <v>111.630611885885</v>
      </c>
      <c r="AA856" s="809">
        <v>108.57989372236449</v>
      </c>
      <c r="AB856" s="808">
        <v>2.8096529283046717E-2</v>
      </c>
      <c r="AC856" s="808"/>
      <c r="AD856" s="809">
        <v>166.546066026651</v>
      </c>
      <c r="AE856" s="809">
        <v>155.72905434863702</v>
      </c>
      <c r="AF856" s="808">
        <v>6.9460459535042804E-2</v>
      </c>
      <c r="AG856" s="808"/>
      <c r="AH856" s="809">
        <v>129.012237308332</v>
      </c>
      <c r="AI856" s="809">
        <v>123.65780651527851</v>
      </c>
      <c r="AJ856" s="808">
        <v>4.3300386315617931E-2</v>
      </c>
      <c r="AK856" s="808"/>
    </row>
    <row r="857" spans="1:37" x14ac:dyDescent="0.25">
      <c r="A857" s="810" t="s">
        <v>354</v>
      </c>
      <c r="B857" s="809">
        <v>9.6498258356926101</v>
      </c>
      <c r="C857" s="809">
        <v>9.2293892694061341</v>
      </c>
      <c r="D857" s="808">
        <v>4.5554104829032639E-2</v>
      </c>
      <c r="E857" s="808"/>
      <c r="F857" s="809">
        <v>12.560241494167601</v>
      </c>
      <c r="G857" s="809">
        <v>11.965692844021451</v>
      </c>
      <c r="H857" s="808">
        <v>4.9687774698580094E-2</v>
      </c>
      <c r="I857" s="808"/>
      <c r="J857" s="809">
        <v>11.0392044829462</v>
      </c>
      <c r="K857" s="809">
        <v>10.53976351960905</v>
      </c>
      <c r="L857" s="808">
        <v>4.7386353821691443E-2</v>
      </c>
      <c r="M857" s="808"/>
      <c r="N857" s="809">
        <v>4.1574094418902403</v>
      </c>
      <c r="O857" s="809">
        <v>4.2456870978628007</v>
      </c>
      <c r="P857" s="808">
        <v>-2.079231321992564E-2</v>
      </c>
      <c r="Q857" s="808"/>
      <c r="R857" s="809">
        <v>5.2155895634106102</v>
      </c>
      <c r="S857" s="809">
        <v>5.3068463378772748</v>
      </c>
      <c r="T857" s="808">
        <v>-1.7196046136728177E-2</v>
      </c>
      <c r="U857" s="808"/>
      <c r="V857" s="809">
        <v>4.63822828395414</v>
      </c>
      <c r="W857" s="809">
        <v>4.7300056148712653</v>
      </c>
      <c r="X857" s="808">
        <v>-1.9403218175592613E-2</v>
      </c>
      <c r="Y857" s="808"/>
      <c r="Z857" s="809">
        <v>7.0957557059283296</v>
      </c>
      <c r="AA857" s="809">
        <v>6.9505699859066699</v>
      </c>
      <c r="AB857" s="808">
        <v>2.0888318557477404E-2</v>
      </c>
      <c r="AC857" s="808"/>
      <c r="AD857" s="809">
        <v>9.3130929710997403</v>
      </c>
      <c r="AE857" s="809">
        <v>9.069483184641145</v>
      </c>
      <c r="AF857" s="808">
        <v>2.6860382394350766E-2</v>
      </c>
      <c r="AG857" s="808"/>
      <c r="AH857" s="809">
        <v>8.1311029887329909</v>
      </c>
      <c r="AI857" s="809">
        <v>7.944003389853445</v>
      </c>
      <c r="AJ857" s="808">
        <v>2.3552306022240704E-2</v>
      </c>
      <c r="AK857" s="808"/>
    </row>
    <row r="858" spans="1:37" x14ac:dyDescent="0.25">
      <c r="A858" s="817"/>
      <c r="B858" s="809"/>
      <c r="C858" s="809"/>
      <c r="D858" s="808"/>
      <c r="E858" s="808"/>
      <c r="F858" s="809"/>
      <c r="G858" s="809"/>
      <c r="H858" s="808"/>
      <c r="I858" s="808"/>
      <c r="J858" s="809"/>
      <c r="K858" s="809"/>
      <c r="L858" s="808"/>
      <c r="M858" s="808"/>
      <c r="N858" s="809"/>
      <c r="O858" s="809"/>
      <c r="P858" s="808"/>
      <c r="Q858" s="808"/>
      <c r="R858" s="809"/>
      <c r="S858" s="809"/>
      <c r="T858" s="808"/>
      <c r="U858" s="808"/>
      <c r="V858" s="809"/>
      <c r="W858" s="809"/>
      <c r="X858" s="808"/>
      <c r="Y858" s="808"/>
      <c r="Z858" s="809"/>
      <c r="AA858" s="809"/>
      <c r="AB858" s="808"/>
      <c r="AC858" s="808"/>
      <c r="AD858" s="809"/>
      <c r="AE858" s="809"/>
      <c r="AF858" s="808"/>
      <c r="AG858" s="808"/>
      <c r="AH858" s="809"/>
      <c r="AI858" s="809"/>
      <c r="AJ858" s="808"/>
      <c r="AK858" s="808"/>
    </row>
    <row r="859" spans="1:37" x14ac:dyDescent="0.25">
      <c r="A859" s="816" t="s">
        <v>879</v>
      </c>
      <c r="B859" s="815"/>
      <c r="C859" s="815"/>
      <c r="D859" s="814"/>
      <c r="E859" s="814"/>
      <c r="F859" s="815"/>
      <c r="G859" s="815"/>
      <c r="H859" s="814"/>
      <c r="I859" s="814"/>
      <c r="J859" s="815"/>
      <c r="K859" s="815"/>
      <c r="L859" s="814"/>
      <c r="M859" s="814"/>
      <c r="N859" s="815"/>
      <c r="O859" s="815"/>
      <c r="P859" s="814"/>
      <c r="Q859" s="814"/>
      <c r="R859" s="815"/>
      <c r="S859" s="815"/>
      <c r="T859" s="814"/>
      <c r="U859" s="814"/>
      <c r="V859" s="815"/>
      <c r="W859" s="815"/>
      <c r="X859" s="814"/>
      <c r="Y859" s="814"/>
      <c r="Z859" s="815"/>
      <c r="AA859" s="815"/>
      <c r="AB859" s="814"/>
      <c r="AC859" s="814"/>
      <c r="AD859" s="815"/>
      <c r="AE859" s="815"/>
      <c r="AF859" s="814"/>
      <c r="AG859" s="814"/>
      <c r="AH859" s="815"/>
      <c r="AI859" s="815"/>
      <c r="AJ859" s="814"/>
      <c r="AK859" s="814"/>
    </row>
    <row r="860" spans="1:37" x14ac:dyDescent="0.25">
      <c r="A860" s="813" t="s">
        <v>863</v>
      </c>
      <c r="B860" s="812"/>
      <c r="C860" s="812"/>
      <c r="D860" s="811"/>
      <c r="E860" s="811"/>
      <c r="F860" s="812"/>
      <c r="G860" s="812"/>
      <c r="H860" s="811"/>
      <c r="I860" s="811"/>
      <c r="J860" s="812"/>
      <c r="K860" s="812"/>
      <c r="L860" s="811"/>
      <c r="M860" s="811"/>
      <c r="N860" s="812"/>
      <c r="O860" s="812"/>
      <c r="P860" s="811"/>
      <c r="Q860" s="811"/>
      <c r="R860" s="812"/>
      <c r="S860" s="812"/>
      <c r="T860" s="811"/>
      <c r="U860" s="811"/>
      <c r="V860" s="812"/>
      <c r="W860" s="812"/>
      <c r="X860" s="811"/>
      <c r="Y860" s="811"/>
      <c r="Z860" s="812"/>
      <c r="AA860" s="812"/>
      <c r="AB860" s="811"/>
      <c r="AC860" s="811"/>
      <c r="AD860" s="812"/>
      <c r="AE860" s="812"/>
      <c r="AF860" s="811"/>
      <c r="AG860" s="811"/>
      <c r="AH860" s="812"/>
      <c r="AI860" s="812"/>
      <c r="AJ860" s="811"/>
      <c r="AK860" s="811"/>
    </row>
    <row r="861" spans="1:37" x14ac:dyDescent="0.25">
      <c r="A861" s="810" t="s">
        <v>862</v>
      </c>
      <c r="B861" s="809">
        <v>6.3726946487440206E-2</v>
      </c>
      <c r="C861" s="809">
        <v>5.0224126135203898E-2</v>
      </c>
      <c r="D861" s="808">
        <v>0.26885127510006979</v>
      </c>
      <c r="E861" s="808"/>
      <c r="F861" s="809">
        <v>3.7312502807765699E-2</v>
      </c>
      <c r="G861" s="809">
        <v>5.21810069120602E-2</v>
      </c>
      <c r="H861" s="808">
        <v>-0.28494091977474006</v>
      </c>
      <c r="I861" s="808"/>
      <c r="J861" s="809">
        <v>5.0291897971441103E-2</v>
      </c>
      <c r="K861" s="809">
        <v>5.12176060585392E-2</v>
      </c>
      <c r="L861" s="808">
        <v>-1.8074020992704307E-2</v>
      </c>
      <c r="M861" s="808"/>
      <c r="N861" s="809">
        <v>3.7147210013820701E-2</v>
      </c>
      <c r="O861" s="809">
        <v>7.8660704572498491E-2</v>
      </c>
      <c r="P861" s="808">
        <v>-0.52775391199828914</v>
      </c>
      <c r="Q861" s="808"/>
      <c r="R861" s="809">
        <v>1.8989015689938301E-3</v>
      </c>
      <c r="S861" s="809">
        <v>8.1737570515702046E-2</v>
      </c>
      <c r="T861" s="808">
        <v>-0.97676831404440811</v>
      </c>
      <c r="U861" s="808"/>
      <c r="V861" s="809">
        <v>1.92659896829066E-2</v>
      </c>
      <c r="W861" s="809">
        <v>8.0223938201695044E-2</v>
      </c>
      <c r="X861" s="808">
        <v>-0.75984737081257459</v>
      </c>
      <c r="Y861" s="808"/>
      <c r="Z861" s="809">
        <v>5.0519140517080903E-2</v>
      </c>
      <c r="AA861" s="809">
        <v>6.3964240930212149E-2</v>
      </c>
      <c r="AB861" s="808">
        <v>-0.21019713855121727</v>
      </c>
      <c r="AC861" s="808"/>
      <c r="AD861" s="809">
        <v>1.97622209574384E-2</v>
      </c>
      <c r="AE861" s="809">
        <v>6.6473145678186907E-2</v>
      </c>
      <c r="AF861" s="808">
        <v>-0.70270368950023443</v>
      </c>
      <c r="AG861" s="808"/>
      <c r="AH861" s="809">
        <v>5.2343596330310799E-2</v>
      </c>
      <c r="AI861" s="809">
        <v>9.7857648238922401E-2</v>
      </c>
      <c r="AJ861" s="808">
        <v>-0.46510469776963853</v>
      </c>
      <c r="AK861" s="808"/>
    </row>
    <row r="862" spans="1:37" x14ac:dyDescent="0.25">
      <c r="A862" s="810" t="s">
        <v>861</v>
      </c>
      <c r="B862" s="809">
        <v>1.1413587190735299</v>
      </c>
      <c r="C862" s="809">
        <v>1.1870567742808151</v>
      </c>
      <c r="D862" s="808">
        <v>-3.8496941508944775E-2</v>
      </c>
      <c r="E862" s="808"/>
      <c r="F862" s="809">
        <v>1.80637526323211</v>
      </c>
      <c r="G862" s="809">
        <v>1.865023558819175</v>
      </c>
      <c r="H862" s="808">
        <v>-3.1446410051891131E-2</v>
      </c>
      <c r="I862" s="808"/>
      <c r="J862" s="809">
        <v>1.47935665898311</v>
      </c>
      <c r="K862" s="809">
        <v>1.5316461895049249</v>
      </c>
      <c r="L862" s="808">
        <v>-3.4139431730455021E-2</v>
      </c>
      <c r="M862" s="808"/>
      <c r="N862" s="809">
        <v>1.1569861324267501</v>
      </c>
      <c r="O862" s="809">
        <v>1.23255958884702</v>
      </c>
      <c r="P862" s="808">
        <v>-6.1314241602683089E-2</v>
      </c>
      <c r="Q862" s="808"/>
      <c r="R862" s="809">
        <v>1.8452976549887801</v>
      </c>
      <c r="S862" s="809">
        <v>2.07293932627468</v>
      </c>
      <c r="T862" s="808">
        <v>-0.109815887228595</v>
      </c>
      <c r="U862" s="808"/>
      <c r="V862" s="809">
        <v>1.5064769959394899</v>
      </c>
      <c r="W862" s="809">
        <v>1.6594650648102198</v>
      </c>
      <c r="X862" s="808">
        <v>-9.2191195894940986E-2</v>
      </c>
      <c r="Y862" s="808"/>
      <c r="Z862" s="809">
        <v>1.1493157667406699</v>
      </c>
      <c r="AA862" s="809">
        <v>1.2097619487351801</v>
      </c>
      <c r="AB862" s="808">
        <v>-4.9965352322171565E-2</v>
      </c>
      <c r="AC862" s="808"/>
      <c r="AD862" s="809">
        <v>1.82617385798803</v>
      </c>
      <c r="AE862" s="809">
        <v>1.9687181313021</v>
      </c>
      <c r="AF862" s="808">
        <v>-7.2404612446877806E-2</v>
      </c>
      <c r="AG862" s="808"/>
      <c r="AH862" s="809">
        <v>2.23973796584642</v>
      </c>
      <c r="AI862" s="809">
        <v>2.39311599713451</v>
      </c>
      <c r="AJ862" s="808">
        <v>-6.4091348464404993E-2</v>
      </c>
      <c r="AK862" s="808"/>
    </row>
    <row r="863" spans="1:37" x14ac:dyDescent="0.25">
      <c r="A863" s="810" t="s">
        <v>860</v>
      </c>
      <c r="B863" s="809">
        <v>2.12995279281887</v>
      </c>
      <c r="C863" s="809">
        <v>2.0877432884933951</v>
      </c>
      <c r="D863" s="808">
        <v>2.0217765545272121E-2</v>
      </c>
      <c r="E863" s="808"/>
      <c r="F863" s="809">
        <v>2.8926241962921999</v>
      </c>
      <c r="G863" s="809">
        <v>2.8450544115749903</v>
      </c>
      <c r="H863" s="808">
        <v>1.6720166940805723E-2</v>
      </c>
      <c r="I863" s="808"/>
      <c r="J863" s="809">
        <v>2.5179839884683299</v>
      </c>
      <c r="K863" s="809">
        <v>2.473076089739795</v>
      </c>
      <c r="L863" s="808">
        <v>1.8158721001285467E-2</v>
      </c>
      <c r="M863" s="808"/>
      <c r="N863" s="809">
        <v>1.7902116982546501</v>
      </c>
      <c r="O863" s="809">
        <v>1.9571334116881252</v>
      </c>
      <c r="P863" s="808">
        <v>-8.5288878334306678E-2</v>
      </c>
      <c r="Q863" s="808"/>
      <c r="R863" s="809">
        <v>2.7566513263265899</v>
      </c>
      <c r="S863" s="809">
        <v>2.8725222844666298</v>
      </c>
      <c r="T863" s="808">
        <v>-4.0337705565112722E-2</v>
      </c>
      <c r="U863" s="808"/>
      <c r="V863" s="809">
        <v>2.2792054517573801</v>
      </c>
      <c r="W863" s="809">
        <v>2.4201617131161548</v>
      </c>
      <c r="X863" s="808">
        <v>-5.8242497017805504E-2</v>
      </c>
      <c r="Y863" s="808"/>
      <c r="Z863" s="809">
        <v>1.9524898422969901</v>
      </c>
      <c r="AA863" s="809">
        <v>2.0207736998545602</v>
      </c>
      <c r="AB863" s="808">
        <v>-3.3790947280482077E-2</v>
      </c>
      <c r="AC863" s="808"/>
      <c r="AD863" s="809">
        <v>2.8219798492997201</v>
      </c>
      <c r="AE863" s="809">
        <v>2.8590537548735897</v>
      </c>
      <c r="AF863" s="808">
        <v>-1.2967194307092967E-2</v>
      </c>
      <c r="AG863" s="808"/>
      <c r="AH863" s="809">
        <v>3.5903967023903198</v>
      </c>
      <c r="AI863" s="809">
        <v>3.6690351396026948</v>
      </c>
      <c r="AJ863" s="808">
        <v>-2.1433001925648062E-2</v>
      </c>
      <c r="AK863" s="808"/>
    </row>
    <row r="864" spans="1:37" x14ac:dyDescent="0.25">
      <c r="A864" s="810" t="s">
        <v>859</v>
      </c>
      <c r="B864" s="809">
        <v>2.84212592719815</v>
      </c>
      <c r="C864" s="809">
        <v>2.7363665082078952</v>
      </c>
      <c r="D864" s="808">
        <v>3.8649580994732674E-2</v>
      </c>
      <c r="E864" s="808"/>
      <c r="F864" s="809">
        <v>3.48369408890518</v>
      </c>
      <c r="G864" s="809">
        <v>3.3793274627590049</v>
      </c>
      <c r="H864" s="808">
        <v>3.0883845172248094E-2</v>
      </c>
      <c r="I864" s="808"/>
      <c r="J864" s="809">
        <v>3.16808266531033</v>
      </c>
      <c r="K864" s="809">
        <v>3.0632499780661648</v>
      </c>
      <c r="L864" s="808">
        <v>3.4222700724655268E-2</v>
      </c>
      <c r="M864" s="808"/>
      <c r="N864" s="809">
        <v>2.0966327617416698</v>
      </c>
      <c r="O864" s="809">
        <v>2.0869069971282448</v>
      </c>
      <c r="P864" s="808">
        <v>4.6603728037753729E-3</v>
      </c>
      <c r="Q864" s="808"/>
      <c r="R864" s="809">
        <v>2.9374369010989101</v>
      </c>
      <c r="S864" s="809">
        <v>2.9632751850958998</v>
      </c>
      <c r="T864" s="808">
        <v>-8.7195020317201929E-3</v>
      </c>
      <c r="U864" s="808"/>
      <c r="V864" s="809">
        <v>2.5212825458111201</v>
      </c>
      <c r="W864" s="809">
        <v>2.5308633476293849</v>
      </c>
      <c r="X864" s="808">
        <v>-3.7855863799359161E-3</v>
      </c>
      <c r="Y864" s="808"/>
      <c r="Z864" s="809">
        <v>2.4468803057258199</v>
      </c>
      <c r="AA864" s="809">
        <v>2.3976638021827852</v>
      </c>
      <c r="AB864" s="808">
        <v>2.0526857642939361E-2</v>
      </c>
      <c r="AC864" s="808"/>
      <c r="AD864" s="809">
        <v>3.19571882148125</v>
      </c>
      <c r="AE864" s="809">
        <v>3.16310435856035</v>
      </c>
      <c r="AF864" s="808">
        <v>1.0310903221588322E-2</v>
      </c>
      <c r="AG864" s="808"/>
      <c r="AH864" s="809">
        <v>4.2392179031340396</v>
      </c>
      <c r="AI864" s="809">
        <v>4.1791384611413402</v>
      </c>
      <c r="AJ864" s="808">
        <v>1.4376035288453059E-2</v>
      </c>
      <c r="AK864" s="808"/>
    </row>
    <row r="865" spans="1:37" x14ac:dyDescent="0.25">
      <c r="A865" s="810" t="s">
        <v>858</v>
      </c>
      <c r="B865" s="809">
        <v>3.6217217392430201</v>
      </c>
      <c r="C865" s="809">
        <v>3.588051229827685</v>
      </c>
      <c r="D865" s="808">
        <v>9.3840659618876533E-3</v>
      </c>
      <c r="E865" s="808"/>
      <c r="F865" s="809">
        <v>3.89034611362935</v>
      </c>
      <c r="G865" s="809">
        <v>3.9431811064835949</v>
      </c>
      <c r="H865" s="808">
        <v>-1.3399078415995316E-2</v>
      </c>
      <c r="I865" s="808"/>
      <c r="J865" s="809">
        <v>3.7571692955799598</v>
      </c>
      <c r="K865" s="809">
        <v>3.7671746752288646</v>
      </c>
      <c r="L865" s="808">
        <v>-2.6559372769984313E-3</v>
      </c>
      <c r="M865" s="808"/>
      <c r="N865" s="809">
        <v>2.9424488523591998</v>
      </c>
      <c r="O865" s="809">
        <v>2.9193226120281248</v>
      </c>
      <c r="P865" s="808">
        <v>7.9217830313754387E-3</v>
      </c>
      <c r="Q865" s="808"/>
      <c r="R865" s="809">
        <v>3.5647552587985101</v>
      </c>
      <c r="S865" s="809">
        <v>3.4297733701934101</v>
      </c>
      <c r="T865" s="808">
        <v>3.9355920650083108E-2</v>
      </c>
      <c r="U865" s="808"/>
      <c r="V865" s="809">
        <v>3.2543011859927899</v>
      </c>
      <c r="W865" s="809">
        <v>3.1746585284419599</v>
      </c>
      <c r="X865" s="808">
        <v>2.5086999700064293E-2</v>
      </c>
      <c r="Y865" s="808"/>
      <c r="Z865" s="809">
        <v>3.2606817080554999</v>
      </c>
      <c r="AA865" s="809">
        <v>3.2380981476713897</v>
      </c>
      <c r="AB865" s="808">
        <v>6.9743285577525621E-3</v>
      </c>
      <c r="AC865" s="808"/>
      <c r="AD865" s="809">
        <v>3.71829822171591</v>
      </c>
      <c r="AE865" s="809">
        <v>3.6766442311944401</v>
      </c>
      <c r="AF865" s="808">
        <v>1.1329350326598684E-2</v>
      </c>
      <c r="AG865" s="808"/>
      <c r="AH865" s="809">
        <v>5.2360073449195204</v>
      </c>
      <c r="AI865" s="809">
        <v>5.1875134891419208</v>
      </c>
      <c r="AJ865" s="808">
        <v>9.3481888536970457E-3</v>
      </c>
      <c r="AK865" s="808"/>
    </row>
    <row r="866" spans="1:37" x14ac:dyDescent="0.25">
      <c r="A866" s="810" t="s">
        <v>857</v>
      </c>
      <c r="B866" s="809">
        <v>4.5114115449188601</v>
      </c>
      <c r="C866" s="809">
        <v>4.1736068202214849</v>
      </c>
      <c r="D866" s="808">
        <v>8.093832007861454E-2</v>
      </c>
      <c r="E866" s="808"/>
      <c r="F866" s="809">
        <v>4.6432001958901399</v>
      </c>
      <c r="G866" s="809">
        <v>4.3329311239064197</v>
      </c>
      <c r="H866" s="808">
        <v>7.1607201478889992E-2</v>
      </c>
      <c r="I866" s="808"/>
      <c r="J866" s="809">
        <v>4.57446123611295</v>
      </c>
      <c r="K866" s="809">
        <v>4.2495468590678849</v>
      </c>
      <c r="L866" s="808">
        <v>7.6458593779651446E-2</v>
      </c>
      <c r="M866" s="808"/>
      <c r="N866" s="809">
        <v>3.92145770435401</v>
      </c>
      <c r="O866" s="809">
        <v>3.8203208322124551</v>
      </c>
      <c r="P866" s="808">
        <v>2.6473397545248488E-2</v>
      </c>
      <c r="Q866" s="808"/>
      <c r="R866" s="809">
        <v>5.3669279398748104</v>
      </c>
      <c r="S866" s="809">
        <v>5.2736049425904348</v>
      </c>
      <c r="T866" s="808">
        <v>1.7696243518486747E-2</v>
      </c>
      <c r="U866" s="808"/>
      <c r="V866" s="809">
        <v>4.5734550063087704</v>
      </c>
      <c r="W866" s="809">
        <v>4.4742512456696453</v>
      </c>
      <c r="X866" s="808">
        <v>2.2172147962217909E-2</v>
      </c>
      <c r="Y866" s="808"/>
      <c r="Z866" s="809">
        <v>4.2469325958015904</v>
      </c>
      <c r="AA866" s="809">
        <v>4.0203645382518802</v>
      </c>
      <c r="AB866" s="808">
        <v>5.6355102974872444E-2</v>
      </c>
      <c r="AC866" s="808"/>
      <c r="AD866" s="809">
        <v>4.9480942281064202</v>
      </c>
      <c r="AE866" s="809">
        <v>4.7163638399533205</v>
      </c>
      <c r="AF866" s="808">
        <v>4.9133272159807152E-2</v>
      </c>
      <c r="AG866" s="808"/>
      <c r="AH866" s="809">
        <v>6.8610342343142996</v>
      </c>
      <c r="AI866" s="809">
        <v>6.5164175994810645</v>
      </c>
      <c r="AJ866" s="808">
        <v>5.2884369298351705E-2</v>
      </c>
      <c r="AK866" s="808"/>
    </row>
    <row r="867" spans="1:37" x14ac:dyDescent="0.25">
      <c r="A867" s="810" t="s">
        <v>856</v>
      </c>
      <c r="B867" s="809">
        <v>3.7201783126793599</v>
      </c>
      <c r="C867" s="809">
        <v>3.357134194144785</v>
      </c>
      <c r="D867" s="808">
        <v>0.10814108032016242</v>
      </c>
      <c r="E867" s="808"/>
      <c r="F867" s="809">
        <v>4.29420922477936</v>
      </c>
      <c r="G867" s="809">
        <v>3.8778439248247647</v>
      </c>
      <c r="H867" s="808">
        <v>0.10737030886909929</v>
      </c>
      <c r="I867" s="808"/>
      <c r="J867" s="809">
        <v>3.9762989214687501</v>
      </c>
      <c r="K867" s="809">
        <v>3.590502856092245</v>
      </c>
      <c r="L867" s="808">
        <v>0.10744903453339393</v>
      </c>
      <c r="M867" s="808"/>
      <c r="N867" s="809">
        <v>3.0410344284412898</v>
      </c>
      <c r="O867" s="809">
        <v>2.8453336482691052</v>
      </c>
      <c r="P867" s="808">
        <v>6.8779554303318627E-2</v>
      </c>
      <c r="Q867" s="808"/>
      <c r="R867" s="809">
        <v>4.5213692633757496</v>
      </c>
      <c r="S867" s="809">
        <v>4.5275294261341799</v>
      </c>
      <c r="T867" s="808">
        <v>-1.3606013740898139E-3</v>
      </c>
      <c r="U867" s="808"/>
      <c r="V867" s="809">
        <v>3.6173007377555799</v>
      </c>
      <c r="W867" s="809">
        <v>3.5015056277515404</v>
      </c>
      <c r="X867" s="808">
        <v>3.3070091073478095E-2</v>
      </c>
      <c r="Y867" s="808"/>
      <c r="Z867" s="809">
        <v>3.4392018973055398</v>
      </c>
      <c r="AA867" s="809">
        <v>3.1505912629996997</v>
      </c>
      <c r="AB867" s="808">
        <v>9.1605229055022497E-2</v>
      </c>
      <c r="AC867" s="808"/>
      <c r="AD867" s="809">
        <v>4.37559721300115</v>
      </c>
      <c r="AE867" s="809">
        <v>4.1036656565406453</v>
      </c>
      <c r="AF867" s="808">
        <v>6.6265524343360041E-2</v>
      </c>
      <c r="AG867" s="808"/>
      <c r="AH867" s="809">
        <v>5.7543172508198204</v>
      </c>
      <c r="AI867" s="809">
        <v>5.3350606334971005</v>
      </c>
      <c r="AJ867" s="808">
        <v>7.8585164466612567E-2</v>
      </c>
      <c r="AK867" s="808"/>
    </row>
    <row r="868" spans="1:37" x14ac:dyDescent="0.25">
      <c r="A868" s="810" t="s">
        <v>855</v>
      </c>
      <c r="B868" s="809">
        <v>3.7210356236102</v>
      </c>
      <c r="C868" s="809">
        <v>3.80446631104406</v>
      </c>
      <c r="D868" s="808">
        <v>-2.1929669134319148E-2</v>
      </c>
      <c r="E868" s="808"/>
      <c r="F868" s="809">
        <v>4.1354298904383402</v>
      </c>
      <c r="G868" s="809">
        <v>3.9397821584280051</v>
      </c>
      <c r="H868" s="808">
        <v>4.9659530436677667E-2</v>
      </c>
      <c r="I868" s="808"/>
      <c r="J868" s="809">
        <v>3.9098057120857002</v>
      </c>
      <c r="K868" s="809">
        <v>3.8667027819885149</v>
      </c>
      <c r="L868" s="808">
        <v>1.1147205391105561E-2</v>
      </c>
      <c r="M868" s="808"/>
      <c r="N868" s="809">
        <v>2.9081496058758298</v>
      </c>
      <c r="O868" s="809">
        <v>2.9253352298223301</v>
      </c>
      <c r="P868" s="808">
        <v>-5.8747536936284792E-3</v>
      </c>
      <c r="Q868" s="808"/>
      <c r="R868" s="809">
        <v>3.5247172484131402</v>
      </c>
      <c r="S868" s="809">
        <v>3.4067552218089396</v>
      </c>
      <c r="T868" s="808">
        <v>3.4625917896609057E-2</v>
      </c>
      <c r="U868" s="808"/>
      <c r="V868" s="809">
        <v>3.1523446365785799</v>
      </c>
      <c r="W868" s="809">
        <v>3.1188536631128949</v>
      </c>
      <c r="X868" s="808">
        <v>1.0738231761812763E-2</v>
      </c>
      <c r="Y868" s="808"/>
      <c r="Z868" s="809">
        <v>3.3635649559270702</v>
      </c>
      <c r="AA868" s="809">
        <v>3.4229195071671947</v>
      </c>
      <c r="AB868" s="808">
        <v>-1.7340329246960978E-2</v>
      </c>
      <c r="AC868" s="808"/>
      <c r="AD868" s="809">
        <v>3.9028113924605901</v>
      </c>
      <c r="AE868" s="809">
        <v>3.7388163607301648</v>
      </c>
      <c r="AF868" s="808">
        <v>4.3862820718586513E-2</v>
      </c>
      <c r="AG868" s="808"/>
      <c r="AH868" s="809">
        <v>5.3938777689061999</v>
      </c>
      <c r="AI868" s="809">
        <v>5.3410806846679897</v>
      </c>
      <c r="AJ868" s="808">
        <v>9.8850939267344402E-3</v>
      </c>
      <c r="AK868" s="808"/>
    </row>
    <row r="869" spans="1:37" x14ac:dyDescent="0.25">
      <c r="A869" s="810" t="s">
        <v>854</v>
      </c>
      <c r="B869" s="809">
        <v>4.6614174825453203</v>
      </c>
      <c r="C869" s="809">
        <v>4.3389319846004497</v>
      </c>
      <c r="D869" s="808">
        <v>7.4323704333099067E-2</v>
      </c>
      <c r="E869" s="808"/>
      <c r="F869" s="809">
        <v>3.96111129256149</v>
      </c>
      <c r="G869" s="809">
        <v>3.7606640637581954</v>
      </c>
      <c r="H869" s="808">
        <v>5.3301019555301338E-2</v>
      </c>
      <c r="I869" s="808"/>
      <c r="J869" s="809">
        <v>4.3304875147207698</v>
      </c>
      <c r="K869" s="809">
        <v>4.0634780169683502</v>
      </c>
      <c r="L869" s="808">
        <v>6.570959572992302E-2</v>
      </c>
      <c r="M869" s="808"/>
      <c r="N869" s="809">
        <v>3.46465123515032</v>
      </c>
      <c r="O869" s="809">
        <v>3.46783353844067</v>
      </c>
      <c r="P869" s="808">
        <v>-9.176632197233157E-4</v>
      </c>
      <c r="Q869" s="808"/>
      <c r="R869" s="809">
        <v>3.39202914879735</v>
      </c>
      <c r="S869" s="809">
        <v>3.5506630957888703</v>
      </c>
      <c r="T869" s="808">
        <v>-4.467727371252489E-2</v>
      </c>
      <c r="U869" s="808"/>
      <c r="V869" s="809">
        <v>3.4335868266465202</v>
      </c>
      <c r="W869" s="809">
        <v>3.5036921718317302</v>
      </c>
      <c r="X869" s="808">
        <v>-2.0008991014915271E-2</v>
      </c>
      <c r="Y869" s="808"/>
      <c r="Z869" s="809">
        <v>4.1162297084919599</v>
      </c>
      <c r="AA869" s="809">
        <v>3.9473941379154951</v>
      </c>
      <c r="AB869" s="808">
        <v>4.2771399226331629E-2</v>
      </c>
      <c r="AC869" s="808"/>
      <c r="AD869" s="809">
        <v>3.7271558773445999</v>
      </c>
      <c r="AE869" s="809">
        <v>3.6752763625652696</v>
      </c>
      <c r="AF869" s="808">
        <v>1.4115813250876028E-2</v>
      </c>
      <c r="AG869" s="808"/>
      <c r="AH869" s="809">
        <v>5.9099423974396901</v>
      </c>
      <c r="AI869" s="809">
        <v>5.734277833190685</v>
      </c>
      <c r="AJ869" s="808">
        <v>3.0634121568410524E-2</v>
      </c>
      <c r="AK869" s="808"/>
    </row>
    <row r="870" spans="1:37" x14ac:dyDescent="0.25">
      <c r="A870" s="810" t="s">
        <v>853</v>
      </c>
      <c r="B870" s="809">
        <v>5.4908976400119904</v>
      </c>
      <c r="C870" s="809">
        <v>5.5508222907091547</v>
      </c>
      <c r="D870" s="808">
        <v>-1.0795634873316844E-2</v>
      </c>
      <c r="E870" s="808"/>
      <c r="F870" s="809">
        <v>4.7224465591503604</v>
      </c>
      <c r="G870" s="809">
        <v>4.3880022913268748</v>
      </c>
      <c r="H870" s="808">
        <v>7.6217888145713342E-2</v>
      </c>
      <c r="I870" s="808"/>
      <c r="J870" s="809">
        <v>5.1161879067730203</v>
      </c>
      <c r="K870" s="809">
        <v>4.9815290103621255</v>
      </c>
      <c r="L870" s="808">
        <v>2.7031639508831435E-2</v>
      </c>
      <c r="M870" s="808"/>
      <c r="N870" s="809">
        <v>4.6698918476694402</v>
      </c>
      <c r="O870" s="809">
        <v>4.9137274919812057</v>
      </c>
      <c r="P870" s="808">
        <v>-4.9623355122905166E-2</v>
      </c>
      <c r="Q870" s="808"/>
      <c r="R870" s="809">
        <v>4.4647727199054099</v>
      </c>
      <c r="S870" s="809">
        <v>4.8556525735522005</v>
      </c>
      <c r="T870" s="808">
        <v>-8.0499963233744823E-2</v>
      </c>
      <c r="U870" s="808"/>
      <c r="V870" s="809">
        <v>4.5805291665701899</v>
      </c>
      <c r="W870" s="809">
        <v>4.8884668582380755</v>
      </c>
      <c r="X870" s="808">
        <v>-6.2992692923538388E-2</v>
      </c>
      <c r="Y870" s="808"/>
      <c r="Z870" s="809">
        <v>5.1044278329442196</v>
      </c>
      <c r="AA870" s="809">
        <v>5.2541776856545557</v>
      </c>
      <c r="AB870" s="808">
        <v>-2.8501101726954723E-2</v>
      </c>
      <c r="AC870" s="808"/>
      <c r="AD870" s="809">
        <v>4.6144553677737301</v>
      </c>
      <c r="AE870" s="809">
        <v>4.5804436040228946</v>
      </c>
      <c r="AF870" s="808">
        <v>7.4254300873748897E-3</v>
      </c>
      <c r="AG870" s="808"/>
      <c r="AH870" s="809">
        <v>7.3153224238234698</v>
      </c>
      <c r="AI870" s="809">
        <v>7.4108053190844494</v>
      </c>
      <c r="AJ870" s="808">
        <v>-1.2884280607816028E-2</v>
      </c>
      <c r="AK870" s="808"/>
    </row>
    <row r="871" spans="1:37" x14ac:dyDescent="0.25">
      <c r="A871" s="810" t="s">
        <v>852</v>
      </c>
      <c r="B871" s="809">
        <v>6.94377761098783</v>
      </c>
      <c r="C871" s="809">
        <v>6.72911620690454</v>
      </c>
      <c r="D871" s="808">
        <v>3.1900385947122217E-2</v>
      </c>
      <c r="E871" s="808"/>
      <c r="F871" s="809">
        <v>5.3237808551543901</v>
      </c>
      <c r="G871" s="809">
        <v>5.2536791935310898</v>
      </c>
      <c r="H871" s="808">
        <v>1.3343346451305449E-2</v>
      </c>
      <c r="I871" s="808"/>
      <c r="J871" s="809">
        <v>6.1495196739252602</v>
      </c>
      <c r="K871" s="809">
        <v>6.0051236962663053</v>
      </c>
      <c r="L871" s="808">
        <v>2.4045462668609702E-2</v>
      </c>
      <c r="M871" s="808"/>
      <c r="N871" s="809">
        <v>6.4584861853163602</v>
      </c>
      <c r="O871" s="809">
        <v>6.4916731435284003</v>
      </c>
      <c r="P871" s="808">
        <v>-5.1122349320874907E-3</v>
      </c>
      <c r="Q871" s="808"/>
      <c r="R871" s="809">
        <v>6.3344993338140796</v>
      </c>
      <c r="S871" s="809">
        <v>6.2577275968288397</v>
      </c>
      <c r="T871" s="808">
        <v>1.2268309190087572E-2</v>
      </c>
      <c r="U871" s="808"/>
      <c r="V871" s="809">
        <v>6.4052128306594698</v>
      </c>
      <c r="W871" s="809">
        <v>6.3898603329459247</v>
      </c>
      <c r="X871" s="808">
        <v>2.4026343164948484E-3</v>
      </c>
      <c r="Y871" s="808"/>
      <c r="Z871" s="809">
        <v>6.7070480428255603</v>
      </c>
      <c r="AA871" s="809">
        <v>6.6147439059229249</v>
      </c>
      <c r="AB871" s="808">
        <v>1.3954302421290279E-2</v>
      </c>
      <c r="AC871" s="808"/>
      <c r="AD871" s="809">
        <v>5.7556045824749704</v>
      </c>
      <c r="AE871" s="809">
        <v>5.6816938233121199</v>
      </c>
      <c r="AF871" s="808">
        <v>1.3008578332678359E-2</v>
      </c>
      <c r="AG871" s="808"/>
      <c r="AH871" s="809">
        <v>9.4006322892144905</v>
      </c>
      <c r="AI871" s="809">
        <v>9.2707682095554205</v>
      </c>
      <c r="AJ871" s="808">
        <v>1.4007909239411091E-2</v>
      </c>
      <c r="AK871" s="808"/>
    </row>
    <row r="872" spans="1:37" x14ac:dyDescent="0.25">
      <c r="A872" s="810" t="s">
        <v>851</v>
      </c>
      <c r="B872" s="809">
        <v>7.6239885930755102</v>
      </c>
      <c r="C872" s="809">
        <v>7.2414603038953951</v>
      </c>
      <c r="D872" s="808">
        <v>5.2824744337042338E-2</v>
      </c>
      <c r="E872" s="808"/>
      <c r="F872" s="809">
        <v>5.93330609856155</v>
      </c>
      <c r="G872" s="809">
        <v>5.6346808134426754</v>
      </c>
      <c r="H872" s="808">
        <v>5.2997728710106058E-2</v>
      </c>
      <c r="I872" s="808"/>
      <c r="J872" s="809">
        <v>6.8156342228424798</v>
      </c>
      <c r="K872" s="809">
        <v>6.4731498326033998</v>
      </c>
      <c r="L872" s="808">
        <v>5.2908460192607358E-2</v>
      </c>
      <c r="M872" s="808"/>
      <c r="N872" s="809">
        <v>7.1773476593683796</v>
      </c>
      <c r="O872" s="809">
        <v>7.0542986771308698</v>
      </c>
      <c r="P872" s="808">
        <v>1.7443120552354668E-2</v>
      </c>
      <c r="Q872" s="808"/>
      <c r="R872" s="809">
        <v>7.6919222021005096</v>
      </c>
      <c r="S872" s="809">
        <v>7.69583692793125</v>
      </c>
      <c r="T872" s="808">
        <v>-5.0868097484398057E-4</v>
      </c>
      <c r="U872" s="808"/>
      <c r="V872" s="809">
        <v>7.40861305216196</v>
      </c>
      <c r="W872" s="809">
        <v>7.3478123740611743</v>
      </c>
      <c r="X872" s="808">
        <v>8.2746639415318731E-3</v>
      </c>
      <c r="Y872" s="808"/>
      <c r="Z872" s="809">
        <v>7.40675374841934</v>
      </c>
      <c r="AA872" s="809">
        <v>7.1522746304760805</v>
      </c>
      <c r="AB872" s="808">
        <v>3.5580165903993044E-2</v>
      </c>
      <c r="AC872" s="808"/>
      <c r="AD872" s="809">
        <v>6.73808560418958</v>
      </c>
      <c r="AE872" s="809">
        <v>6.5741577833773501</v>
      </c>
      <c r="AF872" s="808">
        <v>2.4935181998022422E-2</v>
      </c>
      <c r="AG872" s="808"/>
      <c r="AH872" s="809">
        <v>10.6441850189882</v>
      </c>
      <c r="AI872" s="809">
        <v>10.3221161282806</v>
      </c>
      <c r="AJ872" s="808">
        <v>3.1201827871824996E-2</v>
      </c>
      <c r="AK872" s="808"/>
    </row>
    <row r="873" spans="1:37" x14ac:dyDescent="0.25">
      <c r="A873" s="810" t="s">
        <v>850</v>
      </c>
      <c r="B873" s="809">
        <v>8.3706181979039993</v>
      </c>
      <c r="C873" s="809">
        <v>8.0086254781184198</v>
      </c>
      <c r="D873" s="808">
        <v>4.5200355638384475E-2</v>
      </c>
      <c r="E873" s="808"/>
      <c r="F873" s="809">
        <v>7.3207775025787498</v>
      </c>
      <c r="G873" s="809">
        <v>6.9165672670155951</v>
      </c>
      <c r="H873" s="808">
        <v>5.8440873913103132E-2</v>
      </c>
      <c r="I873" s="808"/>
      <c r="J873" s="809">
        <v>7.8736610319965799</v>
      </c>
      <c r="K873" s="809">
        <v>7.48917502280141</v>
      </c>
      <c r="L873" s="808">
        <v>5.1338900215921052E-2</v>
      </c>
      <c r="M873" s="808"/>
      <c r="N873" s="809">
        <v>7.80236240397325</v>
      </c>
      <c r="O873" s="809">
        <v>8.2408786462474701</v>
      </c>
      <c r="P873" s="808">
        <v>-5.3212316440784009E-2</v>
      </c>
      <c r="Q873" s="808"/>
      <c r="R873" s="809">
        <v>8.7170263146735696</v>
      </c>
      <c r="S873" s="809">
        <v>9.2337250601473748</v>
      </c>
      <c r="T873" s="808">
        <v>-5.5957778914586663E-2</v>
      </c>
      <c r="U873" s="808"/>
      <c r="V873" s="809">
        <v>8.2195109748335398</v>
      </c>
      <c r="W873" s="809">
        <v>8.6953708439069644</v>
      </c>
      <c r="X873" s="808">
        <v>-5.4725655479877545E-2</v>
      </c>
      <c r="Y873" s="808"/>
      <c r="Z873" s="809">
        <v>8.1142160402081807</v>
      </c>
      <c r="AA873" s="809">
        <v>8.1106742151312243</v>
      </c>
      <c r="AB873" s="808">
        <v>4.3668688730570898E-4</v>
      </c>
      <c r="AC873" s="808"/>
      <c r="AD873" s="809">
        <v>7.9268257330239802</v>
      </c>
      <c r="AE873" s="809">
        <v>7.893960668249715</v>
      </c>
      <c r="AF873" s="808">
        <v>4.1633175227806397E-3</v>
      </c>
      <c r="AG873" s="808"/>
      <c r="AH873" s="809">
        <v>12.0404231002979</v>
      </c>
      <c r="AI873" s="809">
        <v>12.013895934524649</v>
      </c>
      <c r="AJ873" s="808">
        <v>2.2080402492100047E-3</v>
      </c>
      <c r="AK873" s="808"/>
    </row>
    <row r="874" spans="1:37" x14ac:dyDescent="0.25">
      <c r="A874" s="810" t="s">
        <v>849</v>
      </c>
      <c r="B874" s="809">
        <v>9.2477836640516902</v>
      </c>
      <c r="C874" s="809">
        <v>8.9381417035919846</v>
      </c>
      <c r="D874" s="808">
        <v>3.4642767001027662E-2</v>
      </c>
      <c r="E874" s="808"/>
      <c r="F874" s="809">
        <v>8.5289026810363904</v>
      </c>
      <c r="G874" s="809">
        <v>8.3495096870681245</v>
      </c>
      <c r="H874" s="808">
        <v>2.1485452522573046E-2</v>
      </c>
      <c r="I874" s="808"/>
      <c r="J874" s="809">
        <v>8.9134031535061897</v>
      </c>
      <c r="K874" s="809">
        <v>8.6632794512806548</v>
      </c>
      <c r="L874" s="808">
        <v>2.8871711184216761E-2</v>
      </c>
      <c r="M874" s="808"/>
      <c r="N874" s="809">
        <v>9.9285428303759602</v>
      </c>
      <c r="O874" s="809">
        <v>10.169662849217751</v>
      </c>
      <c r="P874" s="808">
        <v>-2.3709735751990806E-2</v>
      </c>
      <c r="Q874" s="808"/>
      <c r="R874" s="809">
        <v>11.596240474346599</v>
      </c>
      <c r="S874" s="809">
        <v>12.241312617299149</v>
      </c>
      <c r="T874" s="808">
        <v>-5.2696321311241461E-2</v>
      </c>
      <c r="U874" s="808"/>
      <c r="V874" s="809">
        <v>10.6475165997256</v>
      </c>
      <c r="W874" s="809">
        <v>11.06617696787365</v>
      </c>
      <c r="X874" s="808">
        <v>-3.7832430238868196E-2</v>
      </c>
      <c r="Y874" s="808"/>
      <c r="Z874" s="809">
        <v>9.5203773954800699</v>
      </c>
      <c r="AA874" s="809">
        <v>9.4202236779487158</v>
      </c>
      <c r="AB874" s="808">
        <v>1.0631777010327088E-2</v>
      </c>
      <c r="AC874" s="808"/>
      <c r="AD874" s="809">
        <v>9.6573184095726301</v>
      </c>
      <c r="AE874" s="809">
        <v>9.7469414860260244</v>
      </c>
      <c r="AF874" s="808">
        <v>-9.194994817798478E-3</v>
      </c>
      <c r="AG874" s="808"/>
      <c r="AH874" s="809">
        <v>14.373415636695301</v>
      </c>
      <c r="AI874" s="809">
        <v>14.352860334830449</v>
      </c>
      <c r="AJ874" s="808">
        <v>1.4321397537025527E-3</v>
      </c>
      <c r="AK874" s="808"/>
    </row>
    <row r="875" spans="1:37" x14ac:dyDescent="0.25">
      <c r="A875" s="810" t="s">
        <v>848</v>
      </c>
      <c r="B875" s="809">
        <v>10.031212072966699</v>
      </c>
      <c r="C875" s="809">
        <v>9.69027649951739</v>
      </c>
      <c r="D875" s="808">
        <v>3.5183265768142853E-2</v>
      </c>
      <c r="E875" s="808"/>
      <c r="F875" s="809">
        <v>10.6269507502079</v>
      </c>
      <c r="G875" s="809">
        <v>10.723763776039299</v>
      </c>
      <c r="H875" s="808">
        <v>-9.0278961615802393E-3</v>
      </c>
      <c r="I875" s="808"/>
      <c r="J875" s="809">
        <v>10.298756942997001</v>
      </c>
      <c r="K875" s="809">
        <v>10.15668346350885</v>
      </c>
      <c r="L875" s="808">
        <v>1.3988176356838829E-2</v>
      </c>
      <c r="M875" s="808"/>
      <c r="N875" s="809">
        <v>12.0237127418343</v>
      </c>
      <c r="O875" s="809">
        <v>12.761940143743651</v>
      </c>
      <c r="P875" s="808">
        <v>-5.7846016639660804E-2</v>
      </c>
      <c r="Q875" s="808"/>
      <c r="R875" s="809">
        <v>15.3556065288318</v>
      </c>
      <c r="S875" s="809">
        <v>15.7476741690736</v>
      </c>
      <c r="T875" s="808">
        <v>-2.4896860071677775E-2</v>
      </c>
      <c r="U875" s="808"/>
      <c r="V875" s="809">
        <v>13.364602870954799</v>
      </c>
      <c r="W875" s="809">
        <v>13.976319577673801</v>
      </c>
      <c r="X875" s="808">
        <v>-4.3768082385306641E-2</v>
      </c>
      <c r="Y875" s="808"/>
      <c r="Z875" s="809">
        <v>10.755444624850901</v>
      </c>
      <c r="AA875" s="809">
        <v>10.7846587203883</v>
      </c>
      <c r="AB875" s="808">
        <v>-2.7088567468686662E-3</v>
      </c>
      <c r="AC875" s="808"/>
      <c r="AD875" s="809">
        <v>12.142682416105799</v>
      </c>
      <c r="AE875" s="809">
        <v>12.309840688902749</v>
      </c>
      <c r="AF875" s="808">
        <v>-1.3579239327414065E-2</v>
      </c>
      <c r="AG875" s="808"/>
      <c r="AH875" s="809">
        <v>17.034191105357198</v>
      </c>
      <c r="AI875" s="809">
        <v>17.174923462830101</v>
      </c>
      <c r="AJ875" s="808">
        <v>-8.1940602400630835E-3</v>
      </c>
      <c r="AK875" s="808"/>
    </row>
    <row r="876" spans="1:37" x14ac:dyDescent="0.25">
      <c r="A876" s="810" t="s">
        <v>847</v>
      </c>
      <c r="B876" s="809">
        <v>11.0899280051755</v>
      </c>
      <c r="C876" s="809">
        <v>10.688600507157549</v>
      </c>
      <c r="D876" s="808">
        <v>3.7547244632185887E-2</v>
      </c>
      <c r="E876" s="808"/>
      <c r="F876" s="809">
        <v>12.417800484612901</v>
      </c>
      <c r="G876" s="809">
        <v>11.733136803416199</v>
      </c>
      <c r="H876" s="808">
        <v>5.8352995679497734E-2</v>
      </c>
      <c r="I876" s="808"/>
      <c r="J876" s="809">
        <v>11.6749615511761</v>
      </c>
      <c r="K876" s="809">
        <v>11.1513144134843</v>
      </c>
      <c r="L876" s="808">
        <v>4.6958333186139872E-2</v>
      </c>
      <c r="M876" s="808"/>
      <c r="N876" s="809">
        <v>12.7405468383652</v>
      </c>
      <c r="O876" s="809">
        <v>12.889735511766951</v>
      </c>
      <c r="P876" s="808">
        <v>-1.1574223013773836E-2</v>
      </c>
      <c r="Q876" s="808"/>
      <c r="R876" s="809">
        <v>17.469462109938998</v>
      </c>
      <c r="S876" s="809">
        <v>17.936008429771551</v>
      </c>
      <c r="T876" s="808">
        <v>-2.6011713902751268E-2</v>
      </c>
      <c r="U876" s="808"/>
      <c r="V876" s="809">
        <v>14.5874728819081</v>
      </c>
      <c r="W876" s="809">
        <v>14.87126242199645</v>
      </c>
      <c r="X876" s="808">
        <v>-1.9083083334511641E-2</v>
      </c>
      <c r="Y876" s="808"/>
      <c r="Z876" s="809">
        <v>11.662213073297499</v>
      </c>
      <c r="AA876" s="809">
        <v>11.448473781155851</v>
      </c>
      <c r="AB876" s="808">
        <v>1.866967564650078E-2</v>
      </c>
      <c r="AC876" s="808"/>
      <c r="AD876" s="809">
        <v>13.9413893350071</v>
      </c>
      <c r="AE876" s="809">
        <v>13.594217622216949</v>
      </c>
      <c r="AF876" s="808">
        <v>2.5538190018583418E-2</v>
      </c>
      <c r="AG876" s="808"/>
      <c r="AH876" s="809">
        <v>18.943540687136</v>
      </c>
      <c r="AI876" s="809">
        <v>18.545723250840098</v>
      </c>
      <c r="AJ876" s="808">
        <v>2.145062939391602E-2</v>
      </c>
      <c r="AK876" s="808"/>
    </row>
    <row r="877" spans="1:37" x14ac:dyDescent="0.25">
      <c r="A877" s="810" t="s">
        <v>846</v>
      </c>
      <c r="B877" s="809">
        <v>11.395536166178401</v>
      </c>
      <c r="C877" s="809">
        <v>11.02209430602765</v>
      </c>
      <c r="D877" s="808">
        <v>3.3881207126537305E-2</v>
      </c>
      <c r="E877" s="808"/>
      <c r="F877" s="809">
        <v>13.5482544981862</v>
      </c>
      <c r="G877" s="809">
        <v>13.146531271264301</v>
      </c>
      <c r="H877" s="808">
        <v>3.0557355292645569E-2</v>
      </c>
      <c r="I877" s="808"/>
      <c r="J877" s="809">
        <v>12.310672188929299</v>
      </c>
      <c r="K877" s="809">
        <v>11.925171546894099</v>
      </c>
      <c r="L877" s="808">
        <v>3.2326632830334739E-2</v>
      </c>
      <c r="M877" s="808"/>
      <c r="N877" s="809">
        <v>14.741866071182001</v>
      </c>
      <c r="O877" s="809">
        <v>16.096583488653899</v>
      </c>
      <c r="P877" s="808">
        <v>-8.41617985845758E-2</v>
      </c>
      <c r="Q877" s="808"/>
      <c r="R877" s="809">
        <v>17.916896173365501</v>
      </c>
      <c r="S877" s="809">
        <v>17.985153709885349</v>
      </c>
      <c r="T877" s="808">
        <v>-3.7952156328989886E-3</v>
      </c>
      <c r="U877" s="808"/>
      <c r="V877" s="809">
        <v>15.928605174304201</v>
      </c>
      <c r="W877" s="809">
        <v>16.810825101530952</v>
      </c>
      <c r="X877" s="808">
        <v>-5.2479275817723436E-2</v>
      </c>
      <c r="Y877" s="808"/>
      <c r="Z877" s="809">
        <v>12.5742755883734</v>
      </c>
      <c r="AA877" s="809">
        <v>12.825158055887648</v>
      </c>
      <c r="AB877" s="808">
        <v>-1.9561744691253595E-2</v>
      </c>
      <c r="AC877" s="808"/>
      <c r="AD877" s="809">
        <v>14.880880600830199</v>
      </c>
      <c r="AE877" s="809">
        <v>14.655886318941549</v>
      </c>
      <c r="AF877" s="808">
        <v>1.5351803158971215E-2</v>
      </c>
      <c r="AG877" s="808"/>
      <c r="AH877" s="809">
        <v>20.273101856419299</v>
      </c>
      <c r="AI877" s="809">
        <v>20.3615978623464</v>
      </c>
      <c r="AJ877" s="808">
        <v>-4.3462210836975853E-3</v>
      </c>
      <c r="AK877" s="808"/>
    </row>
    <row r="878" spans="1:37" x14ac:dyDescent="0.25">
      <c r="A878" s="810" t="s">
        <v>845</v>
      </c>
      <c r="B878" s="809">
        <v>11.591043961126999</v>
      </c>
      <c r="C878" s="809">
        <v>11.575743730599649</v>
      </c>
      <c r="D878" s="808">
        <v>1.3217492442325674E-3</v>
      </c>
      <c r="E878" s="808"/>
      <c r="F878" s="809">
        <v>14.6667636007962</v>
      </c>
      <c r="G878" s="809">
        <v>13.42435380714185</v>
      </c>
      <c r="H878" s="808">
        <v>9.2548945856401596E-2</v>
      </c>
      <c r="I878" s="808"/>
      <c r="J878" s="809">
        <v>12.8130479747061</v>
      </c>
      <c r="K878" s="809">
        <v>12.312789150779501</v>
      </c>
      <c r="L878" s="808">
        <v>4.0629204138928024E-2</v>
      </c>
      <c r="M878" s="808"/>
      <c r="N878" s="809">
        <v>15.625626181073599</v>
      </c>
      <c r="O878" s="809">
        <v>15.838396637966149</v>
      </c>
      <c r="P878" s="808">
        <v>-1.3433838143850898E-2</v>
      </c>
      <c r="Q878" s="808"/>
      <c r="R878" s="809">
        <v>19.161427159313199</v>
      </c>
      <c r="S878" s="809">
        <v>20.451878254496052</v>
      </c>
      <c r="T878" s="808">
        <v>-6.3096947826743771E-2</v>
      </c>
      <c r="U878" s="808"/>
      <c r="V878" s="809">
        <v>16.8820645204881</v>
      </c>
      <c r="W878" s="809">
        <v>17.475728174451451</v>
      </c>
      <c r="X878" s="808">
        <v>-3.3970753495196494E-2</v>
      </c>
      <c r="Y878" s="808"/>
      <c r="Z878" s="809">
        <v>13.081036680695</v>
      </c>
      <c r="AA878" s="809">
        <v>13.169490106640449</v>
      </c>
      <c r="AB878" s="808">
        <v>-6.7165414324468174E-3</v>
      </c>
      <c r="AC878" s="808"/>
      <c r="AD878" s="809">
        <v>16.144117475131299</v>
      </c>
      <c r="AE878" s="809">
        <v>15.75277833648085</v>
      </c>
      <c r="AF878" s="808">
        <v>2.484254715526419E-2</v>
      </c>
      <c r="AG878" s="808"/>
      <c r="AH878" s="809">
        <v>21.378826477748401</v>
      </c>
      <c r="AI878" s="809">
        <v>21.2384858738702</v>
      </c>
      <c r="AJ878" s="808">
        <v>6.6078441142954809E-3</v>
      </c>
      <c r="AK878" s="808"/>
    </row>
    <row r="879" spans="1:37" x14ac:dyDescent="0.25">
      <c r="A879" s="810" t="s">
        <v>844</v>
      </c>
      <c r="B879" s="809">
        <v>11.761779645640001</v>
      </c>
      <c r="C879" s="809">
        <v>10.7890012048938</v>
      </c>
      <c r="D879" s="808">
        <v>9.0163901391071888E-2</v>
      </c>
      <c r="E879" s="808"/>
      <c r="F879" s="809">
        <v>13.1053571808988</v>
      </c>
      <c r="G879" s="809">
        <v>13.12493955983145</v>
      </c>
      <c r="H879" s="808">
        <v>-1.4919976464182539E-3</v>
      </c>
      <c r="I879" s="808"/>
      <c r="J879" s="809">
        <v>12.2094117750439</v>
      </c>
      <c r="K879" s="809">
        <v>11.56532647025605</v>
      </c>
      <c r="L879" s="808">
        <v>5.5691061246245205E-2</v>
      </c>
      <c r="M879" s="808"/>
      <c r="N879" s="809">
        <v>12.0587196867132</v>
      </c>
      <c r="O879" s="809">
        <v>12.1775926283222</v>
      </c>
      <c r="P879" s="808">
        <v>-9.7616125975941957E-3</v>
      </c>
      <c r="Q879" s="808"/>
      <c r="R879" s="809">
        <v>14.071857103528099</v>
      </c>
      <c r="S879" s="809">
        <v>14.383773835309</v>
      </c>
      <c r="T879" s="808">
        <v>-2.1685319537993145E-2</v>
      </c>
      <c r="U879" s="808"/>
      <c r="V879" s="809">
        <v>12.643559835185</v>
      </c>
      <c r="W879" s="809">
        <v>12.8412344089184</v>
      </c>
      <c r="X879" s="808">
        <v>-1.5393736103447507E-2</v>
      </c>
      <c r="Y879" s="808"/>
      <c r="Z879" s="809">
        <v>11.8820916641751</v>
      </c>
      <c r="AA879" s="809">
        <v>11.357997684891</v>
      </c>
      <c r="AB879" s="808">
        <v>4.6143166588357105E-2</v>
      </c>
      <c r="AC879" s="808"/>
      <c r="AD879" s="809">
        <v>13.451609847652399</v>
      </c>
      <c r="AE879" s="809">
        <v>13.59716432827565</v>
      </c>
      <c r="AF879" s="808">
        <v>-1.0704767340390674E-2</v>
      </c>
      <c r="AG879" s="808"/>
      <c r="AH879" s="809">
        <v>18.568304159794</v>
      </c>
      <c r="AI879" s="809">
        <v>18.111056480584249</v>
      </c>
      <c r="AJ879" s="808">
        <v>2.5246880528473726E-2</v>
      </c>
      <c r="AK879" s="808"/>
    </row>
    <row r="880" spans="1:37" x14ac:dyDescent="0.25">
      <c r="A880" s="810" t="s">
        <v>354</v>
      </c>
      <c r="B880" s="809">
        <v>5.46703809285352</v>
      </c>
      <c r="C880" s="809">
        <v>5.2204216045626648</v>
      </c>
      <c r="D880" s="808">
        <v>4.7240722487875628E-2</v>
      </c>
      <c r="E880" s="808"/>
      <c r="F880" s="809">
        <v>5.1969789543743197</v>
      </c>
      <c r="G880" s="809">
        <v>4.9527040491103849</v>
      </c>
      <c r="H880" s="808">
        <v>4.9321522716022567E-2</v>
      </c>
      <c r="I880" s="808"/>
      <c r="J880" s="809"/>
      <c r="K880" s="809"/>
      <c r="L880" s="808"/>
      <c r="M880" s="808"/>
      <c r="N880" s="809">
        <v>4.7022913255888401</v>
      </c>
      <c r="O880" s="809">
        <v>4.7608659235448254</v>
      </c>
      <c r="P880" s="808">
        <v>-1.2303349620980729E-2</v>
      </c>
      <c r="Q880" s="808"/>
      <c r="R880" s="809">
        <v>5.1331678810925796</v>
      </c>
      <c r="S880" s="809">
        <v>5.2332625488694458</v>
      </c>
      <c r="T880" s="808">
        <v>-1.9126628339808757E-2</v>
      </c>
      <c r="U880" s="808"/>
      <c r="V880" s="809"/>
      <c r="W880" s="809"/>
      <c r="X880" s="808"/>
      <c r="Y880" s="808"/>
      <c r="Z880" s="809">
        <v>5.1114174087940203</v>
      </c>
      <c r="AA880" s="809">
        <v>5.010280953725645</v>
      </c>
      <c r="AB880" s="808">
        <v>2.0185785188986307E-2</v>
      </c>
      <c r="AC880" s="808"/>
      <c r="AD880" s="809">
        <v>5.1687674020347298</v>
      </c>
      <c r="AE880" s="809">
        <v>5.0747258352911304</v>
      </c>
      <c r="AF880" s="808">
        <v>1.8531359091284658E-2</v>
      </c>
      <c r="AG880" s="808"/>
      <c r="AH880" s="809">
        <v>5.13819599615793</v>
      </c>
      <c r="AI880" s="809">
        <v>5.0404953495945151</v>
      </c>
      <c r="AJ880" s="808">
        <v>1.9383143875189669E-2</v>
      </c>
      <c r="AK880" s="808"/>
    </row>
    <row r="881" spans="1:37" x14ac:dyDescent="0.25">
      <c r="A881" s="817"/>
      <c r="B881" s="809"/>
      <c r="C881" s="809"/>
      <c r="D881" s="808"/>
      <c r="E881" s="808"/>
      <c r="F881" s="809"/>
      <c r="G881" s="809"/>
      <c r="H881" s="808"/>
      <c r="I881" s="808"/>
      <c r="J881" s="809"/>
      <c r="K881" s="809"/>
      <c r="L881" s="808"/>
      <c r="M881" s="808"/>
      <c r="N881" s="809"/>
      <c r="O881" s="809"/>
      <c r="P881" s="808"/>
      <c r="Q881" s="808"/>
      <c r="R881" s="809"/>
      <c r="S881" s="809"/>
      <c r="T881" s="808"/>
      <c r="U881" s="808"/>
      <c r="V881" s="809"/>
      <c r="W881" s="809"/>
      <c r="X881" s="808"/>
      <c r="Y881" s="808"/>
      <c r="Z881" s="809"/>
      <c r="AA881" s="809"/>
      <c r="AB881" s="808"/>
      <c r="AC881" s="808"/>
      <c r="AD881" s="809"/>
      <c r="AE881" s="809"/>
      <c r="AF881" s="808"/>
      <c r="AG881" s="808"/>
      <c r="AH881" s="809"/>
      <c r="AI881" s="809"/>
      <c r="AJ881" s="808"/>
      <c r="AK881" s="808"/>
    </row>
    <row r="882" spans="1:37" x14ac:dyDescent="0.25">
      <c r="A882" s="813" t="s">
        <v>865</v>
      </c>
      <c r="B882" s="812"/>
      <c r="C882" s="812"/>
      <c r="D882" s="811"/>
      <c r="E882" s="811"/>
      <c r="F882" s="812"/>
      <c r="G882" s="812"/>
      <c r="H882" s="811"/>
      <c r="I882" s="811"/>
      <c r="J882" s="812"/>
      <c r="K882" s="812"/>
      <c r="L882" s="811"/>
      <c r="M882" s="811"/>
      <c r="N882" s="812"/>
      <c r="O882" s="812"/>
      <c r="P882" s="811"/>
      <c r="Q882" s="811"/>
      <c r="R882" s="812"/>
      <c r="S882" s="812"/>
      <c r="T882" s="811"/>
      <c r="U882" s="811"/>
      <c r="V882" s="812"/>
      <c r="W882" s="812"/>
      <c r="X882" s="811"/>
      <c r="Y882" s="811"/>
      <c r="Z882" s="812"/>
      <c r="AA882" s="812"/>
      <c r="AB882" s="811"/>
      <c r="AC882" s="811"/>
      <c r="AD882" s="812"/>
      <c r="AE882" s="812"/>
      <c r="AF882" s="811"/>
      <c r="AG882" s="811"/>
      <c r="AH882" s="812"/>
      <c r="AI882" s="812"/>
      <c r="AJ882" s="811"/>
      <c r="AK882" s="811"/>
    </row>
    <row r="883" spans="1:37" x14ac:dyDescent="0.25">
      <c r="A883" s="810" t="s">
        <v>862</v>
      </c>
      <c r="B883" s="809">
        <v>9.2693740345367601</v>
      </c>
      <c r="C883" s="809">
        <v>9.2555889592018605</v>
      </c>
      <c r="D883" s="808">
        <v>1.4893785145022602E-3</v>
      </c>
      <c r="E883" s="808"/>
      <c r="F883" s="809">
        <v>9.3355882025029899</v>
      </c>
      <c r="G883" s="809">
        <v>10.54056339623615</v>
      </c>
      <c r="H883" s="808">
        <v>-0.11431791152296809</v>
      </c>
      <c r="I883" s="808"/>
      <c r="J883" s="809">
        <v>9.3030522209812894</v>
      </c>
      <c r="K883" s="809">
        <v>9.9079575858070648</v>
      </c>
      <c r="L883" s="808">
        <v>-6.1052478231466117E-2</v>
      </c>
      <c r="M883" s="808"/>
      <c r="N883" s="809">
        <v>8.1411043419762894</v>
      </c>
      <c r="O883" s="809">
        <v>9.3011486772554299</v>
      </c>
      <c r="P883" s="808">
        <v>-0.12472054533606755</v>
      </c>
      <c r="Q883" s="808"/>
      <c r="R883" s="809">
        <v>9.6388243642126596</v>
      </c>
      <c r="S883" s="809">
        <v>11.2574926664808</v>
      </c>
      <c r="T883" s="808">
        <v>-0.14378586335549903</v>
      </c>
      <c r="U883" s="808"/>
      <c r="V883" s="809">
        <v>8.9008872335028393</v>
      </c>
      <c r="W883" s="809">
        <v>10.295090798871652</v>
      </c>
      <c r="X883" s="808">
        <v>-0.13542411549411665</v>
      </c>
      <c r="Y883" s="808"/>
      <c r="Z883" s="809">
        <v>8.7087226075983395</v>
      </c>
      <c r="AA883" s="809">
        <v>9.2775959888342499</v>
      </c>
      <c r="AB883" s="808">
        <v>-6.1316895230247088E-2</v>
      </c>
      <c r="AC883" s="808"/>
      <c r="AD883" s="809">
        <v>9.4858660595704301</v>
      </c>
      <c r="AE883" s="809">
        <v>10.88722331918415</v>
      </c>
      <c r="AF883" s="808">
        <v>-0.12871576328781806</v>
      </c>
      <c r="AG883" s="808"/>
      <c r="AH883" s="809">
        <v>9.1034835480770706</v>
      </c>
      <c r="AI883" s="809">
        <v>10.095077110633451</v>
      </c>
      <c r="AJ883" s="808">
        <v>-9.8225456991497817E-2</v>
      </c>
      <c r="AK883" s="808"/>
    </row>
    <row r="884" spans="1:37" x14ac:dyDescent="0.25">
      <c r="A884" s="810" t="s">
        <v>861</v>
      </c>
      <c r="B884" s="809">
        <v>5.5650248281564298</v>
      </c>
      <c r="C884" s="809">
        <v>7.3116730456426851</v>
      </c>
      <c r="D884" s="808">
        <v>-0.23888489085643017</v>
      </c>
      <c r="E884" s="808"/>
      <c r="F884" s="809">
        <v>8.0345339893567207</v>
      </c>
      <c r="G884" s="809">
        <v>10.250968775081098</v>
      </c>
      <c r="H884" s="808">
        <v>-0.2162171043884428</v>
      </c>
      <c r="I884" s="808"/>
      <c r="J884" s="809">
        <v>6.8201650444492801</v>
      </c>
      <c r="K884" s="809">
        <v>8.805625505033646</v>
      </c>
      <c r="L884" s="808">
        <v>-0.22547636842486632</v>
      </c>
      <c r="M884" s="808"/>
      <c r="N884" s="809">
        <v>6.9141213319196302</v>
      </c>
      <c r="O884" s="809">
        <v>9.261475789093474</v>
      </c>
      <c r="P884" s="808">
        <v>-0.25345360832645508</v>
      </c>
      <c r="Q884" s="808"/>
      <c r="R884" s="809">
        <v>11.2435720821769</v>
      </c>
      <c r="S884" s="809">
        <v>15.751214966816949</v>
      </c>
      <c r="T884" s="808">
        <v>-0.28617747228618812</v>
      </c>
      <c r="U884" s="808"/>
      <c r="V884" s="809">
        <v>9.1124042774254992</v>
      </c>
      <c r="W884" s="809">
        <v>12.55820591054125</v>
      </c>
      <c r="X884" s="808">
        <v>-0.27438645756105773</v>
      </c>
      <c r="Y884" s="808"/>
      <c r="Z884" s="809">
        <v>6.2519475418083799</v>
      </c>
      <c r="AA884" s="809">
        <v>8.2846705655364161</v>
      </c>
      <c r="AB884" s="808">
        <v>-0.2453595478115938</v>
      </c>
      <c r="AC884" s="808"/>
      <c r="AD884" s="809">
        <v>9.6668705927460401</v>
      </c>
      <c r="AE884" s="809">
        <v>12.994207405926151</v>
      </c>
      <c r="AF884" s="808">
        <v>-0.25606308328298977</v>
      </c>
      <c r="AG884" s="808"/>
      <c r="AH884" s="809">
        <v>7.9867232389417202</v>
      </c>
      <c r="AI884" s="809">
        <v>10.6777294362177</v>
      </c>
      <c r="AJ884" s="808">
        <v>-0.25202045185265498</v>
      </c>
      <c r="AK884" s="808"/>
    </row>
    <row r="885" spans="1:37" x14ac:dyDescent="0.25">
      <c r="A885" s="810" t="s">
        <v>860</v>
      </c>
      <c r="B885" s="809">
        <v>7.0289787679632303</v>
      </c>
      <c r="C885" s="809">
        <v>7.7102022680216056</v>
      </c>
      <c r="D885" s="808">
        <v>-8.8353518672756357E-2</v>
      </c>
      <c r="E885" s="808"/>
      <c r="F885" s="809">
        <v>9.7691020761005891</v>
      </c>
      <c r="G885" s="809">
        <v>11.0582950203457</v>
      </c>
      <c r="H885" s="808">
        <v>-0.1165815292387459</v>
      </c>
      <c r="I885" s="808"/>
      <c r="J885" s="809">
        <v>8.4230959705242192</v>
      </c>
      <c r="K885" s="809">
        <v>9.4137689595400857</v>
      </c>
      <c r="L885" s="808">
        <v>-0.10523659474475422</v>
      </c>
      <c r="M885" s="808"/>
      <c r="N885" s="809">
        <v>7.2445130442085297</v>
      </c>
      <c r="O885" s="809">
        <v>8.6316303582887954</v>
      </c>
      <c r="P885" s="808">
        <v>-0.16070165849354781</v>
      </c>
      <c r="Q885" s="808"/>
      <c r="R885" s="809">
        <v>10.7783304909074</v>
      </c>
      <c r="S885" s="809">
        <v>12.639422264100599</v>
      </c>
      <c r="T885" s="808">
        <v>-0.14724500331626753</v>
      </c>
      <c r="U885" s="808"/>
      <c r="V885" s="809">
        <v>9.0325343621072207</v>
      </c>
      <c r="W885" s="809">
        <v>10.658879250820551</v>
      </c>
      <c r="X885" s="808">
        <v>-0.15258122833018578</v>
      </c>
      <c r="Y885" s="808"/>
      <c r="Z885" s="809">
        <v>7.1415625831481604</v>
      </c>
      <c r="AA885" s="809">
        <v>8.1826340154514945</v>
      </c>
      <c r="AB885" s="808">
        <v>-0.12722937752531155</v>
      </c>
      <c r="AC885" s="808"/>
      <c r="AD885" s="809">
        <v>10.293444044821101</v>
      </c>
      <c r="AE885" s="809">
        <v>11.864246766611249</v>
      </c>
      <c r="AF885" s="808">
        <v>-0.13239801503545531</v>
      </c>
      <c r="AG885" s="808"/>
      <c r="AH885" s="809">
        <v>8.7405688837447997</v>
      </c>
      <c r="AI885" s="809">
        <v>10.050273368134949</v>
      </c>
      <c r="AJ885" s="808">
        <v>-0.13031530948627262</v>
      </c>
      <c r="AK885" s="808"/>
    </row>
    <row r="886" spans="1:37" x14ac:dyDescent="0.25">
      <c r="A886" s="810" t="s">
        <v>859</v>
      </c>
      <c r="B886" s="809">
        <v>9.4828851777347598</v>
      </c>
      <c r="C886" s="809">
        <v>9.9847711824217544</v>
      </c>
      <c r="D886" s="808">
        <v>-5.0265148346170192E-2</v>
      </c>
      <c r="E886" s="808"/>
      <c r="F886" s="809">
        <v>11.0424458556553</v>
      </c>
      <c r="G886" s="809">
        <v>11.472181075529551</v>
      </c>
      <c r="H886" s="808">
        <v>-3.7458894437334779E-2</v>
      </c>
      <c r="I886" s="808"/>
      <c r="J886" s="809">
        <v>10.2752395085831</v>
      </c>
      <c r="K886" s="809">
        <v>10.740975243018099</v>
      </c>
      <c r="L886" s="808">
        <v>-4.3360656169255996E-2</v>
      </c>
      <c r="M886" s="808"/>
      <c r="N886" s="809">
        <v>8.6393492118882005</v>
      </c>
      <c r="O886" s="809">
        <v>9.929357164967449</v>
      </c>
      <c r="P886" s="808">
        <v>-0.12991857696796602</v>
      </c>
      <c r="Q886" s="808"/>
      <c r="R886" s="809">
        <v>10.7111230779912</v>
      </c>
      <c r="S886" s="809">
        <v>12.109301457789549</v>
      </c>
      <c r="T886" s="808">
        <v>-0.11546317388101218</v>
      </c>
      <c r="U886" s="808"/>
      <c r="V886" s="809">
        <v>9.6857026772194992</v>
      </c>
      <c r="W886" s="809">
        <v>11.03368748294055</v>
      </c>
      <c r="X886" s="808">
        <v>-0.12216992803223789</v>
      </c>
      <c r="Y886" s="808"/>
      <c r="Z886" s="809">
        <v>9.0356592171170398</v>
      </c>
      <c r="AA886" s="809">
        <v>9.9558577656990206</v>
      </c>
      <c r="AB886" s="808">
        <v>-9.2427852048303324E-2</v>
      </c>
      <c r="AC886" s="808"/>
      <c r="AD886" s="809">
        <v>10.8677794757316</v>
      </c>
      <c r="AE886" s="809">
        <v>11.803279655359599</v>
      </c>
      <c r="AF886" s="808">
        <v>-7.9257647615187166E-2</v>
      </c>
      <c r="AG886" s="808"/>
      <c r="AH886" s="809">
        <v>9.9635749259522992</v>
      </c>
      <c r="AI886" s="809">
        <v>10.893345735858651</v>
      </c>
      <c r="AJ886" s="808">
        <v>-8.5352180354079585E-2</v>
      </c>
      <c r="AK886" s="808"/>
    </row>
    <row r="887" spans="1:37" x14ac:dyDescent="0.25">
      <c r="A887" s="810" t="s">
        <v>858</v>
      </c>
      <c r="B887" s="809">
        <v>12.8053126702934</v>
      </c>
      <c r="C887" s="809">
        <v>14.771543611580899</v>
      </c>
      <c r="D887" s="808">
        <v>-0.1331093752277841</v>
      </c>
      <c r="E887" s="808"/>
      <c r="F887" s="809">
        <v>13.338329532443501</v>
      </c>
      <c r="G887" s="809">
        <v>13.643849682490149</v>
      </c>
      <c r="H887" s="808">
        <v>-2.2392518032409731E-2</v>
      </c>
      <c r="I887" s="808"/>
      <c r="J887" s="809">
        <v>13.0740739531425</v>
      </c>
      <c r="K887" s="809">
        <v>14.202745750210301</v>
      </c>
      <c r="L887" s="808">
        <v>-7.9468563115768553E-2</v>
      </c>
      <c r="M887" s="808"/>
      <c r="N887" s="809">
        <v>12.1308687940314</v>
      </c>
      <c r="O887" s="809">
        <v>13.5482034973968</v>
      </c>
      <c r="P887" s="808">
        <v>-0.10461421720139735</v>
      </c>
      <c r="Q887" s="808"/>
      <c r="R887" s="809">
        <v>12.3386208484207</v>
      </c>
      <c r="S887" s="809">
        <v>14.28131777238775</v>
      </c>
      <c r="T887" s="808">
        <v>-0.13603064891694816</v>
      </c>
      <c r="U887" s="808"/>
      <c r="V887" s="809">
        <v>12.234978220365599</v>
      </c>
      <c r="W887" s="809">
        <v>13.9149193889711</v>
      </c>
      <c r="X887" s="808">
        <v>-0.12072949340525925</v>
      </c>
      <c r="Y887" s="808"/>
      <c r="Z887" s="809">
        <v>12.446839304402401</v>
      </c>
      <c r="AA887" s="809">
        <v>14.1313483384438</v>
      </c>
      <c r="AB887" s="808">
        <v>-0.11920370184766842</v>
      </c>
      <c r="AC887" s="808"/>
      <c r="AD887" s="809">
        <v>12.8100660107207</v>
      </c>
      <c r="AE887" s="809">
        <v>13.9747633402984</v>
      </c>
      <c r="AF887" s="808">
        <v>-8.3342901859319141E-2</v>
      </c>
      <c r="AG887" s="808"/>
      <c r="AH887" s="809">
        <v>12.629390534757899</v>
      </c>
      <c r="AI887" s="809">
        <v>14.05270882850235</v>
      </c>
      <c r="AJ887" s="808">
        <v>-0.10128426562554342</v>
      </c>
      <c r="AK887" s="808"/>
    </row>
    <row r="888" spans="1:37" x14ac:dyDescent="0.25">
      <c r="A888" s="810" t="s">
        <v>857</v>
      </c>
      <c r="B888" s="809">
        <v>15.3893016120194</v>
      </c>
      <c r="C888" s="809">
        <v>15.71851557375855</v>
      </c>
      <c r="D888" s="808">
        <v>-2.0944341734709337E-2</v>
      </c>
      <c r="E888" s="808"/>
      <c r="F888" s="809">
        <v>15.0091121178073</v>
      </c>
      <c r="G888" s="809">
        <v>14.9965202477005</v>
      </c>
      <c r="H888" s="808">
        <v>8.3965279270238038E-4</v>
      </c>
      <c r="I888" s="808"/>
      <c r="J888" s="809">
        <v>15.2074131866607</v>
      </c>
      <c r="K888" s="809">
        <v>15.3743849370913</v>
      </c>
      <c r="L888" s="808">
        <v>-1.0860385707383572E-2</v>
      </c>
      <c r="M888" s="808"/>
      <c r="N888" s="809">
        <v>14.4754640883683</v>
      </c>
      <c r="O888" s="809">
        <v>15.277974259268049</v>
      </c>
      <c r="P888" s="808">
        <v>-5.2527262926426524E-2</v>
      </c>
      <c r="Q888" s="808"/>
      <c r="R888" s="809">
        <v>17.378245676221201</v>
      </c>
      <c r="S888" s="809">
        <v>20.520036720046999</v>
      </c>
      <c r="T888" s="808">
        <v>-0.15310845134874601</v>
      </c>
      <c r="U888" s="808"/>
      <c r="V888" s="809">
        <v>15.784799775078</v>
      </c>
      <c r="W888" s="809">
        <v>17.636731239922199</v>
      </c>
      <c r="X888" s="808">
        <v>-0.10500423460851969</v>
      </c>
      <c r="Y888" s="808"/>
      <c r="Z888" s="809">
        <v>14.9796241571071</v>
      </c>
      <c r="AA888" s="809">
        <v>15.52742005526915</v>
      </c>
      <c r="AB888" s="808">
        <v>-3.5279260573372495E-2</v>
      </c>
      <c r="AC888" s="808"/>
      <c r="AD888" s="809">
        <v>16.007187277268098</v>
      </c>
      <c r="AE888" s="809">
        <v>17.247992354396651</v>
      </c>
      <c r="AF888" s="808">
        <v>-7.1939101759414995E-2</v>
      </c>
      <c r="AG888" s="808"/>
      <c r="AH888" s="809">
        <v>15.458979898809799</v>
      </c>
      <c r="AI888" s="809">
        <v>16.328163925856799</v>
      </c>
      <c r="AJ888" s="808">
        <v>-5.3232196283293412E-2</v>
      </c>
      <c r="AK888" s="808"/>
    </row>
    <row r="889" spans="1:37" x14ac:dyDescent="0.25">
      <c r="A889" s="810" t="s">
        <v>856</v>
      </c>
      <c r="B889" s="809">
        <v>12.468353676730899</v>
      </c>
      <c r="C889" s="809">
        <v>12.520029301937249</v>
      </c>
      <c r="D889" s="808">
        <v>-4.1274364428487628E-3</v>
      </c>
      <c r="E889" s="808"/>
      <c r="F889" s="809">
        <v>12.333743788464</v>
      </c>
      <c r="G889" s="809">
        <v>12.353838080292149</v>
      </c>
      <c r="H889" s="808">
        <v>-1.6265626680185758E-3</v>
      </c>
      <c r="I889" s="808"/>
      <c r="J889" s="809">
        <v>12.4082935548712</v>
      </c>
      <c r="K889" s="809">
        <v>12.44554525905615</v>
      </c>
      <c r="L889" s="808">
        <v>-2.9931757435732423E-3</v>
      </c>
      <c r="M889" s="808"/>
      <c r="N889" s="809">
        <v>11.6808487406257</v>
      </c>
      <c r="O889" s="809">
        <v>11.956419654771249</v>
      </c>
      <c r="P889" s="808">
        <v>-2.3047945965628699E-2</v>
      </c>
      <c r="Q889" s="808"/>
      <c r="R889" s="809">
        <v>13.788998255619701</v>
      </c>
      <c r="S889" s="809">
        <v>14.4922766388498</v>
      </c>
      <c r="T889" s="808">
        <v>-4.8527805586101203E-2</v>
      </c>
      <c r="U889" s="808"/>
      <c r="V889" s="809">
        <v>12.5015114122179</v>
      </c>
      <c r="W889" s="809">
        <v>12.9455781741216</v>
      </c>
      <c r="X889" s="808">
        <v>-3.4302582389977479E-2</v>
      </c>
      <c r="Y889" s="808"/>
      <c r="Z889" s="809">
        <v>12.1425459662136</v>
      </c>
      <c r="AA889" s="809">
        <v>12.292568155217349</v>
      </c>
      <c r="AB889" s="808">
        <v>-1.2204299956642935E-2</v>
      </c>
      <c r="AC889" s="808"/>
      <c r="AD889" s="809">
        <v>12.855139339213499</v>
      </c>
      <c r="AE889" s="809">
        <v>13.097130068116051</v>
      </c>
      <c r="AF889" s="808">
        <v>-1.8476622561125793E-2</v>
      </c>
      <c r="AG889" s="808"/>
      <c r="AH889" s="809">
        <v>12.4446688063697</v>
      </c>
      <c r="AI889" s="809">
        <v>12.6354009395269</v>
      </c>
      <c r="AJ889" s="808">
        <v>-1.5095059829921082E-2</v>
      </c>
      <c r="AK889" s="808"/>
    </row>
    <row r="890" spans="1:37" x14ac:dyDescent="0.25">
      <c r="A890" s="810" t="s">
        <v>855</v>
      </c>
      <c r="B890" s="809">
        <v>11.419624714395001</v>
      </c>
      <c r="C890" s="809">
        <v>12.659161405216551</v>
      </c>
      <c r="D890" s="808">
        <v>-9.7916177157735401E-2</v>
      </c>
      <c r="E890" s="808"/>
      <c r="F890" s="809">
        <v>10.5119488830207</v>
      </c>
      <c r="G890" s="809">
        <v>10.56329711388425</v>
      </c>
      <c r="H890" s="808">
        <v>-4.8610041268325362E-3</v>
      </c>
      <c r="I890" s="808"/>
      <c r="J890" s="809">
        <v>11.0061488033814</v>
      </c>
      <c r="K890" s="809">
        <v>11.695196103196501</v>
      </c>
      <c r="L890" s="808">
        <v>-5.8917122358193935E-2</v>
      </c>
      <c r="M890" s="808"/>
      <c r="N890" s="809">
        <v>11.076256759770599</v>
      </c>
      <c r="O890" s="809">
        <v>11.1544953012083</v>
      </c>
      <c r="P890" s="808">
        <v>-7.0140817065228933E-3</v>
      </c>
      <c r="Q890" s="808"/>
      <c r="R890" s="809">
        <v>11.3550327177997</v>
      </c>
      <c r="S890" s="809">
        <v>12.022830915225651</v>
      </c>
      <c r="T890" s="808">
        <v>-5.5544172760531335E-2</v>
      </c>
      <c r="U890" s="808"/>
      <c r="V890" s="809">
        <v>11.186667522407999</v>
      </c>
      <c r="W890" s="809">
        <v>11.503543693741101</v>
      </c>
      <c r="X890" s="808">
        <v>-2.7545961467987348E-2</v>
      </c>
      <c r="Y890" s="808"/>
      <c r="Z890" s="809">
        <v>11.268626949244</v>
      </c>
      <c r="AA890" s="809">
        <v>12.006124160027101</v>
      </c>
      <c r="AB890" s="808">
        <v>-6.1426751960345867E-2</v>
      </c>
      <c r="AC890" s="808"/>
      <c r="AD890" s="809">
        <v>10.833076827361101</v>
      </c>
      <c r="AE890" s="809">
        <v>11.1135756053769</v>
      </c>
      <c r="AF890" s="808">
        <v>-2.5239291833322294E-2</v>
      </c>
      <c r="AG890" s="808"/>
      <c r="AH890" s="809">
        <v>11.0809546475387</v>
      </c>
      <c r="AI890" s="809">
        <v>11.61677540201415</v>
      </c>
      <c r="AJ890" s="808">
        <v>-4.6124740810823295E-2</v>
      </c>
      <c r="AK890" s="808"/>
    </row>
    <row r="891" spans="1:37" x14ac:dyDescent="0.25">
      <c r="A891" s="810" t="s">
        <v>854</v>
      </c>
      <c r="B891" s="809">
        <v>12.9663617319626</v>
      </c>
      <c r="C891" s="809">
        <v>13.3076614791851</v>
      </c>
      <c r="D891" s="808">
        <v>-2.5646861227747411E-2</v>
      </c>
      <c r="E891" s="808"/>
      <c r="F891" s="809">
        <v>10.3177002695088</v>
      </c>
      <c r="G891" s="809">
        <v>10.4206295006302</v>
      </c>
      <c r="H891" s="808">
        <v>-9.8774484895731065E-3</v>
      </c>
      <c r="I891" s="808"/>
      <c r="J891" s="809">
        <v>11.7147357073972</v>
      </c>
      <c r="K891" s="809">
        <v>11.932444817516251</v>
      </c>
      <c r="L891" s="808">
        <v>-1.8245138649161361E-2</v>
      </c>
      <c r="M891" s="808"/>
      <c r="N891" s="809">
        <v>12.2989548669002</v>
      </c>
      <c r="O891" s="809">
        <v>12.4333845952163</v>
      </c>
      <c r="P891" s="808">
        <v>-1.0811997914696626E-2</v>
      </c>
      <c r="Q891" s="808"/>
      <c r="R891" s="809">
        <v>10.952260021389201</v>
      </c>
      <c r="S891" s="809">
        <v>12.133391771040101</v>
      </c>
      <c r="T891" s="808">
        <v>-9.7345554478016419E-2</v>
      </c>
      <c r="U891" s="808"/>
      <c r="V891" s="809">
        <v>11.7229003783583</v>
      </c>
      <c r="W891" s="809">
        <v>12.3035114513492</v>
      </c>
      <c r="X891" s="808">
        <v>-4.7190680098666477E-2</v>
      </c>
      <c r="Y891" s="808"/>
      <c r="Z891" s="809">
        <v>12.662324027069801</v>
      </c>
      <c r="AA891" s="809">
        <v>12.914681953104701</v>
      </c>
      <c r="AB891" s="808">
        <v>-1.9540390305487407E-2</v>
      </c>
      <c r="AC891" s="808"/>
      <c r="AD891" s="809">
        <v>10.578574190537999</v>
      </c>
      <c r="AE891" s="809">
        <v>11.11702457908285</v>
      </c>
      <c r="AF891" s="808">
        <v>-4.8434757404239956E-2</v>
      </c>
      <c r="AG891" s="808"/>
      <c r="AH891" s="809">
        <v>11.7182907449304</v>
      </c>
      <c r="AI891" s="809">
        <v>12.091934543293149</v>
      </c>
      <c r="AJ891" s="808">
        <v>-3.0900249833885597E-2</v>
      </c>
      <c r="AK891" s="808"/>
    </row>
    <row r="892" spans="1:37" x14ac:dyDescent="0.25">
      <c r="A892" s="810" t="s">
        <v>853</v>
      </c>
      <c r="B892" s="809">
        <v>14.5944931129083</v>
      </c>
      <c r="C892" s="809">
        <v>15.643069595141199</v>
      </c>
      <c r="D892" s="808">
        <v>-6.7031376153858679E-2</v>
      </c>
      <c r="E892" s="808"/>
      <c r="F892" s="809">
        <v>11.5846797830434</v>
      </c>
      <c r="G892" s="809">
        <v>11.781091321471649</v>
      </c>
      <c r="H892" s="808">
        <v>-1.6671760965835041E-2</v>
      </c>
      <c r="I892" s="808"/>
      <c r="J892" s="809">
        <v>13.126857269819601</v>
      </c>
      <c r="K892" s="809">
        <v>13.752322739766552</v>
      </c>
      <c r="L892" s="808">
        <v>-4.5480714915040472E-2</v>
      </c>
      <c r="M892" s="808"/>
      <c r="N892" s="809">
        <v>15.333796775765199</v>
      </c>
      <c r="O892" s="809">
        <v>15.93978542386165</v>
      </c>
      <c r="P892" s="808">
        <v>-3.801736547778705E-2</v>
      </c>
      <c r="Q892" s="808"/>
      <c r="R892" s="809">
        <v>13.668062263880801</v>
      </c>
      <c r="S892" s="809">
        <v>15.767043509033851</v>
      </c>
      <c r="T892" s="808">
        <v>-0.13312459269554386</v>
      </c>
      <c r="U892" s="808"/>
      <c r="V892" s="809">
        <v>14.6080989649166</v>
      </c>
      <c r="W892" s="809">
        <v>15.86464849581675</v>
      </c>
      <c r="X892" s="808">
        <v>-7.9204372616984348E-2</v>
      </c>
      <c r="Y892" s="808"/>
      <c r="Z892" s="809">
        <v>14.942503500428201</v>
      </c>
      <c r="AA892" s="809">
        <v>15.78120494712895</v>
      </c>
      <c r="AB892" s="808">
        <v>-5.3145589928691297E-2</v>
      </c>
      <c r="AC892" s="808"/>
      <c r="AD892" s="809">
        <v>12.4578260708416</v>
      </c>
      <c r="AE892" s="809">
        <v>13.421358759300251</v>
      </c>
      <c r="AF892" s="808">
        <v>-7.1790994171210612E-2</v>
      </c>
      <c r="AG892" s="808"/>
      <c r="AH892" s="809">
        <v>13.788604067477801</v>
      </c>
      <c r="AI892" s="809">
        <v>14.68263493742195</v>
      </c>
      <c r="AJ892" s="808">
        <v>-6.0890356108052081E-2</v>
      </c>
      <c r="AK892" s="808"/>
    </row>
    <row r="893" spans="1:37" x14ac:dyDescent="0.25">
      <c r="A893" s="810" t="s">
        <v>852</v>
      </c>
      <c r="B893" s="809">
        <v>17.133148358787299</v>
      </c>
      <c r="C893" s="809">
        <v>17.64925494200855</v>
      </c>
      <c r="D893" s="808">
        <v>-2.9242400595212697E-2</v>
      </c>
      <c r="E893" s="808"/>
      <c r="F893" s="809">
        <v>13.2369322984467</v>
      </c>
      <c r="G893" s="809">
        <v>13.699699853761899</v>
      </c>
      <c r="H893" s="808">
        <v>-3.3779393727967323E-2</v>
      </c>
      <c r="I893" s="808"/>
      <c r="J893" s="809">
        <v>15.2228972923621</v>
      </c>
      <c r="K893" s="809">
        <v>15.71122014587575</v>
      </c>
      <c r="L893" s="808">
        <v>-3.1081154040212191E-2</v>
      </c>
      <c r="M893" s="808"/>
      <c r="N893" s="809">
        <v>20.194098502521499</v>
      </c>
      <c r="O893" s="809">
        <v>20.144393312303748</v>
      </c>
      <c r="P893" s="808">
        <v>2.4674453803178822E-3</v>
      </c>
      <c r="Q893" s="808"/>
      <c r="R893" s="809">
        <v>18.0183048497403</v>
      </c>
      <c r="S893" s="809">
        <v>19.077739416455302</v>
      </c>
      <c r="T893" s="808">
        <v>-5.5532500134748537E-2</v>
      </c>
      <c r="U893" s="808"/>
      <c r="V893" s="809">
        <v>19.259226574406501</v>
      </c>
      <c r="W893" s="809">
        <v>19.680192095779752</v>
      </c>
      <c r="X893" s="808">
        <v>-2.1390315669912768E-2</v>
      </c>
      <c r="Y893" s="808"/>
      <c r="Z893" s="809">
        <v>18.626307659284699</v>
      </c>
      <c r="AA893" s="809">
        <v>18.8509696358783</v>
      </c>
      <c r="AB893" s="808">
        <v>-1.1917794200146159E-2</v>
      </c>
      <c r="AC893" s="808"/>
      <c r="AD893" s="809">
        <v>15.2797465542476</v>
      </c>
      <c r="AE893" s="809">
        <v>15.99229947396595</v>
      </c>
      <c r="AF893" s="808">
        <v>-4.4556001523003194E-2</v>
      </c>
      <c r="AG893" s="808"/>
      <c r="AH893" s="809">
        <v>17.0788142104374</v>
      </c>
      <c r="AI893" s="809">
        <v>17.52057447892085</v>
      </c>
      <c r="AJ893" s="808">
        <v>-2.5213800438731886E-2</v>
      </c>
      <c r="AK893" s="808"/>
    </row>
    <row r="894" spans="1:37" x14ac:dyDescent="0.25">
      <c r="A894" s="810" t="s">
        <v>851</v>
      </c>
      <c r="B894" s="809">
        <v>17.517734479869301</v>
      </c>
      <c r="C894" s="809">
        <v>17.654424726889999</v>
      </c>
      <c r="D894" s="808">
        <v>-7.7425489153719988E-3</v>
      </c>
      <c r="E894" s="808"/>
      <c r="F894" s="809">
        <v>14.2607634049093</v>
      </c>
      <c r="G894" s="809">
        <v>14.62102024794755</v>
      </c>
      <c r="H894" s="808">
        <v>-2.4639651469521909E-2</v>
      </c>
      <c r="I894" s="808"/>
      <c r="J894" s="809">
        <v>15.9605013443104</v>
      </c>
      <c r="K894" s="809">
        <v>16.203947646838699</v>
      </c>
      <c r="L894" s="808">
        <v>-1.5023888489037103E-2</v>
      </c>
      <c r="M894" s="808"/>
      <c r="N894" s="809">
        <v>21.9720207709817</v>
      </c>
      <c r="O894" s="809">
        <v>21.822441923662801</v>
      </c>
      <c r="P894" s="808">
        <v>6.8543588220851739E-3</v>
      </c>
      <c r="Q894" s="808"/>
      <c r="R894" s="809">
        <v>21.4361672495018</v>
      </c>
      <c r="S894" s="809">
        <v>23.531144246883898</v>
      </c>
      <c r="T894" s="808">
        <v>-8.9029967068410806E-2</v>
      </c>
      <c r="U894" s="808"/>
      <c r="V894" s="809">
        <v>21.731191960316298</v>
      </c>
      <c r="W894" s="809">
        <v>22.60419950550585</v>
      </c>
      <c r="X894" s="808">
        <v>-3.8621475844650352E-2</v>
      </c>
      <c r="Y894" s="808"/>
      <c r="Z894" s="809">
        <v>19.684186583742601</v>
      </c>
      <c r="AA894" s="809">
        <v>19.6402196506879</v>
      </c>
      <c r="AB894" s="808">
        <v>2.2386171762168294E-3</v>
      </c>
      <c r="AC894" s="808"/>
      <c r="AD894" s="809">
        <v>17.5443782581516</v>
      </c>
      <c r="AE894" s="809">
        <v>18.68227041616705</v>
      </c>
      <c r="AF894" s="808">
        <v>-6.0907594883690061E-2</v>
      </c>
      <c r="AG894" s="808"/>
      <c r="AH894" s="809">
        <v>18.6901366547437</v>
      </c>
      <c r="AI894" s="809">
        <v>19.1913936954418</v>
      </c>
      <c r="AJ894" s="808">
        <v>-2.6118845178875923E-2</v>
      </c>
      <c r="AK894" s="808"/>
    </row>
    <row r="895" spans="1:37" x14ac:dyDescent="0.25">
      <c r="A895" s="810" t="s">
        <v>850</v>
      </c>
      <c r="B895" s="809">
        <v>18.8244889575192</v>
      </c>
      <c r="C895" s="809">
        <v>18.901488089557802</v>
      </c>
      <c r="D895" s="808">
        <v>-4.073707407256451E-3</v>
      </c>
      <c r="E895" s="808"/>
      <c r="F895" s="809">
        <v>16.561135389449898</v>
      </c>
      <c r="G895" s="809">
        <v>16.942657469157048</v>
      </c>
      <c r="H895" s="808">
        <v>-2.2518431975720728E-2</v>
      </c>
      <c r="I895" s="808"/>
      <c r="J895" s="809">
        <v>17.7530980506486</v>
      </c>
      <c r="K895" s="809">
        <v>17.969746631029949</v>
      </c>
      <c r="L895" s="808">
        <v>-1.205629577476864E-2</v>
      </c>
      <c r="M895" s="808"/>
      <c r="N895" s="809">
        <v>23.486094967653699</v>
      </c>
      <c r="O895" s="809">
        <v>24.891583336957048</v>
      </c>
      <c r="P895" s="808">
        <v>-5.6464402054191197E-2</v>
      </c>
      <c r="Q895" s="808"/>
      <c r="R895" s="809">
        <v>25.6303387033376</v>
      </c>
      <c r="S895" s="809">
        <v>27.955173174594549</v>
      </c>
      <c r="T895" s="808">
        <v>-8.3162942927849259E-2</v>
      </c>
      <c r="U895" s="808"/>
      <c r="V895" s="809">
        <v>24.464015053329501</v>
      </c>
      <c r="W895" s="809">
        <v>26.29399339787345</v>
      </c>
      <c r="X895" s="808">
        <v>-6.9596820720733532E-2</v>
      </c>
      <c r="Y895" s="808"/>
      <c r="Z895" s="809">
        <v>20.927847783061999</v>
      </c>
      <c r="AA895" s="809">
        <v>21.5337067880373</v>
      </c>
      <c r="AB895" s="808">
        <v>-2.8135379149486509E-2</v>
      </c>
      <c r="AC895" s="808"/>
      <c r="AD895" s="809">
        <v>20.497664876397501</v>
      </c>
      <c r="AE895" s="809">
        <v>21.587816214903651</v>
      </c>
      <c r="AF895" s="808">
        <v>-5.0498453741399676E-2</v>
      </c>
      <c r="AG895" s="808"/>
      <c r="AH895" s="809">
        <v>20.727512428438299</v>
      </c>
      <c r="AI895" s="809">
        <v>21.5590270290886</v>
      </c>
      <c r="AJ895" s="808">
        <v>-3.8569208133946722E-2</v>
      </c>
      <c r="AK895" s="808"/>
    </row>
    <row r="896" spans="1:37" x14ac:dyDescent="0.25">
      <c r="A896" s="810" t="s">
        <v>849</v>
      </c>
      <c r="B896" s="809">
        <v>21.007936313725299</v>
      </c>
      <c r="C896" s="809">
        <v>20.98784569928165</v>
      </c>
      <c r="D896" s="808">
        <v>9.5724995940565244E-4</v>
      </c>
      <c r="E896" s="808"/>
      <c r="F896" s="809">
        <v>19.834871248512702</v>
      </c>
      <c r="G896" s="809">
        <v>19.97034292567805</v>
      </c>
      <c r="H896" s="808">
        <v>-6.7836430085112791E-3</v>
      </c>
      <c r="I896" s="808"/>
      <c r="J896" s="809">
        <v>20.462296486443101</v>
      </c>
      <c r="K896" s="809">
        <v>20.51272136764285</v>
      </c>
      <c r="L896" s="808">
        <v>-2.4582248398932745E-3</v>
      </c>
      <c r="M896" s="808"/>
      <c r="N896" s="809">
        <v>28.4145915213855</v>
      </c>
      <c r="O896" s="809">
        <v>28.681725706096099</v>
      </c>
      <c r="P896" s="808">
        <v>-9.3137416990854826E-3</v>
      </c>
      <c r="Q896" s="808"/>
      <c r="R896" s="809">
        <v>30.700345509238701</v>
      </c>
      <c r="S896" s="809">
        <v>32.755456543489345</v>
      </c>
      <c r="T896" s="808">
        <v>-6.2741028552665029E-2</v>
      </c>
      <c r="U896" s="808"/>
      <c r="V896" s="809">
        <v>29.400020244868099</v>
      </c>
      <c r="W896" s="809">
        <v>30.444645124298148</v>
      </c>
      <c r="X896" s="808">
        <v>-3.4312269864375092E-2</v>
      </c>
      <c r="Y896" s="808"/>
      <c r="Z896" s="809">
        <v>23.973754300952901</v>
      </c>
      <c r="AA896" s="809">
        <v>23.999679612421801</v>
      </c>
      <c r="AB896" s="808">
        <v>-1.0802357317920637E-3</v>
      </c>
      <c r="AC896" s="808"/>
      <c r="AD896" s="809">
        <v>23.832074321661899</v>
      </c>
      <c r="AE896" s="809">
        <v>24.56110630444245</v>
      </c>
      <c r="AF896" s="808">
        <v>-2.9682375612237331E-2</v>
      </c>
      <c r="AG896" s="808"/>
      <c r="AH896" s="809">
        <v>23.9097125114573</v>
      </c>
      <c r="AI896" s="809">
        <v>24.254600244021649</v>
      </c>
      <c r="AJ896" s="808">
        <v>-1.4219477092777801E-2</v>
      </c>
      <c r="AK896" s="808"/>
    </row>
    <row r="897" spans="1:37" x14ac:dyDescent="0.25">
      <c r="A897" s="810" t="s">
        <v>848</v>
      </c>
      <c r="B897" s="809">
        <v>21.8330756712976</v>
      </c>
      <c r="C897" s="809">
        <v>22.742090998607051</v>
      </c>
      <c r="D897" s="808">
        <v>-3.9970613404243606E-2</v>
      </c>
      <c r="E897" s="808"/>
      <c r="F897" s="809">
        <v>23.533422997216199</v>
      </c>
      <c r="G897" s="809">
        <v>24.8415118930176</v>
      </c>
      <c r="H897" s="808">
        <v>-5.2657378561933491E-2</v>
      </c>
      <c r="I897" s="808"/>
      <c r="J897" s="809">
        <v>22.596697745368601</v>
      </c>
      <c r="K897" s="809">
        <v>23.68954723980255</v>
      </c>
      <c r="L897" s="808">
        <v>-4.6132139351222901E-2</v>
      </c>
      <c r="M897" s="808"/>
      <c r="N897" s="809">
        <v>32.761939173271699</v>
      </c>
      <c r="O897" s="809">
        <v>33.596365696825856</v>
      </c>
      <c r="P897" s="808">
        <v>-2.4836809168111675E-2</v>
      </c>
      <c r="Q897" s="808"/>
      <c r="R897" s="809">
        <v>38.844697814816499</v>
      </c>
      <c r="S897" s="809">
        <v>38.475111055550002</v>
      </c>
      <c r="T897" s="808">
        <v>9.6058659514430215E-3</v>
      </c>
      <c r="U897" s="808"/>
      <c r="V897" s="809">
        <v>35.2098896607989</v>
      </c>
      <c r="W897" s="809">
        <v>35.580674292401454</v>
      </c>
      <c r="X897" s="808">
        <v>-1.042095572881647E-2</v>
      </c>
      <c r="Y897" s="808"/>
      <c r="Z897" s="809">
        <v>25.8054902490675</v>
      </c>
      <c r="AA897" s="809">
        <v>26.609302485655448</v>
      </c>
      <c r="AB897" s="808">
        <v>-3.0207940889140836E-2</v>
      </c>
      <c r="AC897" s="808"/>
      <c r="AD897" s="809">
        <v>28.4413260404474</v>
      </c>
      <c r="AE897" s="809">
        <v>29.145718160052549</v>
      </c>
      <c r="AF897" s="808">
        <v>-2.4167945210236647E-2</v>
      </c>
      <c r="AG897" s="808"/>
      <c r="AH897" s="809">
        <v>26.9468238959724</v>
      </c>
      <c r="AI897" s="809">
        <v>27.715693455248449</v>
      </c>
      <c r="AJ897" s="808">
        <v>-2.7741306942852241E-2</v>
      </c>
      <c r="AK897" s="808"/>
    </row>
    <row r="898" spans="1:37" x14ac:dyDescent="0.25">
      <c r="A898" s="810" t="s">
        <v>847</v>
      </c>
      <c r="B898" s="809">
        <v>26.426211345365399</v>
      </c>
      <c r="C898" s="809">
        <v>27.143500769185103</v>
      </c>
      <c r="D898" s="808">
        <v>-2.6425825832827463E-2</v>
      </c>
      <c r="E898" s="808"/>
      <c r="F898" s="809">
        <v>27.855289030623702</v>
      </c>
      <c r="G898" s="809">
        <v>29.265706982816752</v>
      </c>
      <c r="H898" s="808">
        <v>-4.8193537679481722E-2</v>
      </c>
      <c r="I898" s="808"/>
      <c r="J898" s="809">
        <v>27.055833842000901</v>
      </c>
      <c r="K898" s="809">
        <v>28.0836056497965</v>
      </c>
      <c r="L898" s="808">
        <v>-3.6596860838025845E-2</v>
      </c>
      <c r="M898" s="808"/>
      <c r="N898" s="809">
        <v>35.095391852938</v>
      </c>
      <c r="O898" s="809">
        <v>37.249563509454305</v>
      </c>
      <c r="P898" s="808">
        <v>-5.7830789237827022E-2</v>
      </c>
      <c r="Q898" s="808"/>
      <c r="R898" s="809">
        <v>44.072091921185901</v>
      </c>
      <c r="S898" s="809">
        <v>43.263278771660595</v>
      </c>
      <c r="T898" s="808">
        <v>1.8695142219667265E-2</v>
      </c>
      <c r="U898" s="808"/>
      <c r="V898" s="809">
        <v>38.601333530679803</v>
      </c>
      <c r="W898" s="809">
        <v>39.610968748012297</v>
      </c>
      <c r="X898" s="808">
        <v>-2.5488778720746601E-2</v>
      </c>
      <c r="Y898" s="808"/>
      <c r="Z898" s="809">
        <v>29.4318977325437</v>
      </c>
      <c r="AA898" s="809">
        <v>30.63234830962385</v>
      </c>
      <c r="AB898" s="808">
        <v>-3.9188982997526239E-2</v>
      </c>
      <c r="AC898" s="808"/>
      <c r="AD898" s="809">
        <v>32.746301514364099</v>
      </c>
      <c r="AE898" s="809">
        <v>33.465470118057354</v>
      </c>
      <c r="AF898" s="808">
        <v>-2.1489870040857575E-2</v>
      </c>
      <c r="AG898" s="808"/>
      <c r="AH898" s="809">
        <v>30.837849611873999</v>
      </c>
      <c r="AI898" s="809">
        <v>31.8409112336074</v>
      </c>
      <c r="AJ898" s="808">
        <v>-3.1502290068717985E-2</v>
      </c>
      <c r="AK898" s="808"/>
    </row>
    <row r="899" spans="1:37" x14ac:dyDescent="0.25">
      <c r="A899" s="810" t="s">
        <v>846</v>
      </c>
      <c r="B899" s="809">
        <v>29.597314000983701</v>
      </c>
      <c r="C899" s="809">
        <v>30.880816610224699</v>
      </c>
      <c r="D899" s="808">
        <v>-4.1563104546141677E-2</v>
      </c>
      <c r="E899" s="808"/>
      <c r="F899" s="809">
        <v>34.7045084626942</v>
      </c>
      <c r="G899" s="809">
        <v>36.934443681218355</v>
      </c>
      <c r="H899" s="808">
        <v>-6.0375492257870547E-2</v>
      </c>
      <c r="I899" s="808"/>
      <c r="J899" s="809">
        <v>31.768419044134401</v>
      </c>
      <c r="K899" s="809">
        <v>33.454153886282853</v>
      </c>
      <c r="L899" s="808">
        <v>-5.0389402998461459E-2</v>
      </c>
      <c r="M899" s="808"/>
      <c r="N899" s="809">
        <v>42.282912323674701</v>
      </c>
      <c r="O899" s="809">
        <v>42.648424476947397</v>
      </c>
      <c r="P899" s="808">
        <v>-8.5703553590887188E-3</v>
      </c>
      <c r="Q899" s="808"/>
      <c r="R899" s="809">
        <v>46.2263827723703</v>
      </c>
      <c r="S899" s="809">
        <v>44.892215694320953</v>
      </c>
      <c r="T899" s="808">
        <v>2.9719341258046324E-2</v>
      </c>
      <c r="U899" s="808"/>
      <c r="V899" s="809">
        <v>43.756873335967299</v>
      </c>
      <c r="W899" s="809">
        <v>43.497007715010554</v>
      </c>
      <c r="X899" s="808">
        <v>5.9743332842426096E-3</v>
      </c>
      <c r="Y899" s="808"/>
      <c r="Z899" s="809">
        <v>34.065795968266698</v>
      </c>
      <c r="AA899" s="809">
        <v>35.062050142071001</v>
      </c>
      <c r="AB899" s="808">
        <v>-2.8414030832980192E-2</v>
      </c>
      <c r="AC899" s="808"/>
      <c r="AD899" s="809">
        <v>38.219182267070202</v>
      </c>
      <c r="AE899" s="809">
        <v>39.416714845565451</v>
      </c>
      <c r="AF899" s="808">
        <v>-3.0381339063571818E-2</v>
      </c>
      <c r="AG899" s="808"/>
      <c r="AH899" s="809">
        <v>35.760433045656903</v>
      </c>
      <c r="AI899" s="809">
        <v>36.844232247073847</v>
      </c>
      <c r="AJ899" s="808">
        <v>-2.9415708655539139E-2</v>
      </c>
      <c r="AK899" s="808"/>
    </row>
    <row r="900" spans="1:37" x14ac:dyDescent="0.25">
      <c r="A900" s="810" t="s">
        <v>845</v>
      </c>
      <c r="B900" s="809">
        <v>33.493762226779999</v>
      </c>
      <c r="C900" s="809">
        <v>34.90664445482755</v>
      </c>
      <c r="D900" s="808">
        <v>-4.0476025413326441E-2</v>
      </c>
      <c r="E900" s="808"/>
      <c r="F900" s="809">
        <v>38.773651824928599</v>
      </c>
      <c r="G900" s="809">
        <v>41.301263742047901</v>
      </c>
      <c r="H900" s="808">
        <v>-6.1199384428181458E-2</v>
      </c>
      <c r="I900" s="808"/>
      <c r="J900" s="809">
        <v>35.5914977280841</v>
      </c>
      <c r="K900" s="809">
        <v>37.45619503344615</v>
      </c>
      <c r="L900" s="808">
        <v>-4.9783415098543414E-2</v>
      </c>
      <c r="M900" s="808"/>
      <c r="N900" s="809">
        <v>44.622626677394003</v>
      </c>
      <c r="O900" s="809">
        <v>44.078329945417202</v>
      </c>
      <c r="P900" s="808">
        <v>1.2348397333810292E-2</v>
      </c>
      <c r="Q900" s="808"/>
      <c r="R900" s="809">
        <v>50.332825810673199</v>
      </c>
      <c r="S900" s="809">
        <v>50.849383314133298</v>
      </c>
      <c r="T900" s="808">
        <v>-1.0158579510570483E-2</v>
      </c>
      <c r="U900" s="808"/>
      <c r="V900" s="809">
        <v>46.651732150495498</v>
      </c>
      <c r="W900" s="809">
        <v>46.481354192227201</v>
      </c>
      <c r="X900" s="808">
        <v>3.665511929013209E-3</v>
      </c>
      <c r="Y900" s="808"/>
      <c r="Z900" s="809">
        <v>37.603711189152001</v>
      </c>
      <c r="AA900" s="809">
        <v>38.335752163035252</v>
      </c>
      <c r="AB900" s="808">
        <v>-1.9095516132564942E-2</v>
      </c>
      <c r="AC900" s="808"/>
      <c r="AD900" s="809">
        <v>42.573044204274403</v>
      </c>
      <c r="AE900" s="809">
        <v>44.464810152835497</v>
      </c>
      <c r="AF900" s="808">
        <v>-4.2545238404452228E-2</v>
      </c>
      <c r="AG900" s="808"/>
      <c r="AH900" s="809">
        <v>39.504295960362803</v>
      </c>
      <c r="AI900" s="809">
        <v>40.683419524234097</v>
      </c>
      <c r="AJ900" s="808">
        <v>-2.898290206822263E-2</v>
      </c>
      <c r="AK900" s="808"/>
    </row>
    <row r="901" spans="1:37" x14ac:dyDescent="0.25">
      <c r="A901" s="810" t="s">
        <v>844</v>
      </c>
      <c r="B901" s="809">
        <v>36.606282139783303</v>
      </c>
      <c r="C901" s="809">
        <v>38.587629690718401</v>
      </c>
      <c r="D901" s="808">
        <v>-5.1346702733899137E-2</v>
      </c>
      <c r="E901" s="808"/>
      <c r="F901" s="809">
        <v>46.182593955329999</v>
      </c>
      <c r="G901" s="809">
        <v>44.82976837060815</v>
      </c>
      <c r="H901" s="808">
        <v>3.0176947905196077E-2</v>
      </c>
      <c r="I901" s="808"/>
      <c r="J901" s="809">
        <v>39.796767792703797</v>
      </c>
      <c r="K901" s="809">
        <v>40.662132055029048</v>
      </c>
      <c r="L901" s="808">
        <v>-2.1281822142383791E-2</v>
      </c>
      <c r="M901" s="808"/>
      <c r="N901" s="809">
        <v>38.506054379477597</v>
      </c>
      <c r="O901" s="809">
        <v>40.670978883224848</v>
      </c>
      <c r="P901" s="808">
        <v>-5.3230204022460738E-2</v>
      </c>
      <c r="Q901" s="808"/>
      <c r="R901" s="809">
        <v>45.656872926701197</v>
      </c>
      <c r="S901" s="809">
        <v>47.578792472078753</v>
      </c>
      <c r="T901" s="808">
        <v>-4.0394458234841064E-2</v>
      </c>
      <c r="U901" s="808"/>
      <c r="V901" s="809">
        <v>40.583451454273302</v>
      </c>
      <c r="W901" s="809">
        <v>42.748883580657449</v>
      </c>
      <c r="X901" s="808">
        <v>-5.0654705924622977E-2</v>
      </c>
      <c r="Y901" s="808"/>
      <c r="Z901" s="809">
        <v>37.376018117757397</v>
      </c>
      <c r="AA901" s="809">
        <v>39.441215152048343</v>
      </c>
      <c r="AB901" s="808">
        <v>-5.2361394706767608E-2</v>
      </c>
      <c r="AC901" s="808"/>
      <c r="AD901" s="809">
        <v>45.994252183261601</v>
      </c>
      <c r="AE901" s="809">
        <v>45.860991809133751</v>
      </c>
      <c r="AF901" s="808">
        <v>2.9057455774715727E-3</v>
      </c>
      <c r="AG901" s="808"/>
      <c r="AH901" s="809">
        <v>40.103827960603802</v>
      </c>
      <c r="AI901" s="809">
        <v>41.494099198677148</v>
      </c>
      <c r="AJ901" s="808">
        <v>-3.3505275808413469E-2</v>
      </c>
      <c r="AK901" s="808"/>
    </row>
    <row r="902" spans="1:37" x14ac:dyDescent="0.25">
      <c r="A902" s="810" t="s">
        <v>354</v>
      </c>
      <c r="B902" s="809">
        <v>14.9198938226465</v>
      </c>
      <c r="C902" s="809">
        <v>15.511156221800501</v>
      </c>
      <c r="D902" s="808">
        <v>-3.8118525189179513E-2</v>
      </c>
      <c r="E902" s="808"/>
      <c r="F902" s="809">
        <v>14.0207447340945</v>
      </c>
      <c r="G902" s="809">
        <v>14.4982424828486</v>
      </c>
      <c r="H902" s="808">
        <v>-3.2934871196903991E-2</v>
      </c>
      <c r="I902" s="808"/>
      <c r="J902" s="809">
        <v>14.4906566651656</v>
      </c>
      <c r="K902" s="809">
        <v>15.02608691804015</v>
      </c>
      <c r="L902" s="808">
        <v>-3.5633379188810502E-2</v>
      </c>
      <c r="M902" s="808"/>
      <c r="N902" s="809">
        <v>15.7011299935071</v>
      </c>
      <c r="O902" s="809">
        <v>16.416194285254953</v>
      </c>
      <c r="P902" s="808">
        <v>-4.355846911425288E-2</v>
      </c>
      <c r="Q902" s="808"/>
      <c r="R902" s="809">
        <v>16.192250369572999</v>
      </c>
      <c r="S902" s="809">
        <v>17.932777925014999</v>
      </c>
      <c r="T902" s="808">
        <v>-9.7058445864880924E-2</v>
      </c>
      <c r="U902" s="808"/>
      <c r="V902" s="809">
        <v>15.924286643052501</v>
      </c>
      <c r="W902" s="809">
        <v>17.108370473689249</v>
      </c>
      <c r="X902" s="808">
        <v>-6.9210789680860363E-2</v>
      </c>
      <c r="Y902" s="808"/>
      <c r="Z902" s="809">
        <v>15.283182369112399</v>
      </c>
      <c r="AA902" s="809">
        <v>15.924961883308949</v>
      </c>
      <c r="AB902" s="808">
        <v>-4.0300222939258834E-2</v>
      </c>
      <c r="AC902" s="808"/>
      <c r="AD902" s="809">
        <v>14.9807904086287</v>
      </c>
      <c r="AE902" s="809">
        <v>15.992046839033449</v>
      </c>
      <c r="AF902" s="808">
        <v>-6.3234959263405291E-2</v>
      </c>
      <c r="AG902" s="808"/>
      <c r="AH902" s="809">
        <v>15.1419856736225</v>
      </c>
      <c r="AI902" s="809">
        <v>15.956414037199901</v>
      </c>
      <c r="AJ902" s="808">
        <v>-5.1040814162799195E-2</v>
      </c>
      <c r="AK902" s="808"/>
    </row>
    <row r="903" spans="1:37" x14ac:dyDescent="0.25">
      <c r="A903" s="817"/>
      <c r="B903" s="809"/>
      <c r="C903" s="809"/>
      <c r="D903" s="808"/>
      <c r="E903" s="808"/>
      <c r="F903" s="809"/>
      <c r="G903" s="809"/>
      <c r="H903" s="808"/>
      <c r="I903" s="808"/>
      <c r="J903" s="809"/>
      <c r="K903" s="809"/>
      <c r="L903" s="808"/>
      <c r="M903" s="808"/>
      <c r="N903" s="809"/>
      <c r="O903" s="809"/>
      <c r="P903" s="808"/>
      <c r="Q903" s="808"/>
      <c r="R903" s="809"/>
      <c r="S903" s="809"/>
      <c r="T903" s="808"/>
      <c r="U903" s="808"/>
      <c r="V903" s="809"/>
      <c r="W903" s="809"/>
      <c r="X903" s="808"/>
      <c r="Y903" s="808"/>
      <c r="Z903" s="809"/>
      <c r="AA903" s="809"/>
      <c r="AB903" s="808"/>
      <c r="AC903" s="808"/>
      <c r="AD903" s="809"/>
      <c r="AE903" s="809"/>
      <c r="AF903" s="808"/>
      <c r="AG903" s="808"/>
      <c r="AH903" s="809"/>
      <c r="AI903" s="809"/>
      <c r="AJ903" s="808"/>
      <c r="AK903" s="808"/>
    </row>
    <row r="904" spans="1:37" x14ac:dyDescent="0.25">
      <c r="A904" s="813" t="s">
        <v>864</v>
      </c>
      <c r="B904" s="812"/>
      <c r="C904" s="812"/>
      <c r="D904" s="811"/>
      <c r="E904" s="811"/>
      <c r="F904" s="812"/>
      <c r="G904" s="812"/>
      <c r="H904" s="811"/>
      <c r="I904" s="811"/>
      <c r="J904" s="812"/>
      <c r="K904" s="812"/>
      <c r="L904" s="811"/>
      <c r="M904" s="811"/>
      <c r="N904" s="812"/>
      <c r="O904" s="812"/>
      <c r="P904" s="811"/>
      <c r="Q904" s="811"/>
      <c r="R904" s="812"/>
      <c r="S904" s="812"/>
      <c r="T904" s="811"/>
      <c r="U904" s="811"/>
      <c r="V904" s="812"/>
      <c r="W904" s="812"/>
      <c r="X904" s="811"/>
      <c r="Y904" s="811"/>
      <c r="Z904" s="812"/>
      <c r="AA904" s="812"/>
      <c r="AB904" s="811"/>
      <c r="AC904" s="811"/>
      <c r="AD904" s="812"/>
      <c r="AE904" s="812"/>
      <c r="AF904" s="811"/>
      <c r="AG904" s="811"/>
      <c r="AH904" s="812"/>
      <c r="AI904" s="812"/>
      <c r="AJ904" s="811"/>
      <c r="AK904" s="811"/>
    </row>
    <row r="905" spans="1:37" x14ac:dyDescent="0.25">
      <c r="A905" s="810" t="s">
        <v>862</v>
      </c>
      <c r="B905" s="809">
        <v>1.3904061051805101</v>
      </c>
      <c r="C905" s="809">
        <v>1.11928052529883</v>
      </c>
      <c r="D905" s="808">
        <v>0.24223201758048446</v>
      </c>
      <c r="E905" s="808"/>
      <c r="F905" s="809">
        <v>1.3656376027642301</v>
      </c>
      <c r="G905" s="809">
        <v>1.6489198184211</v>
      </c>
      <c r="H905" s="808">
        <v>-0.17179866024542229</v>
      </c>
      <c r="I905" s="808"/>
      <c r="J905" s="809">
        <v>1.3778082236704201</v>
      </c>
      <c r="K905" s="809">
        <v>1.3881737366210949</v>
      </c>
      <c r="L905" s="808">
        <v>-7.4670141620062011E-3</v>
      </c>
      <c r="M905" s="808"/>
      <c r="N905" s="809">
        <v>1.03230141512091</v>
      </c>
      <c r="O905" s="809">
        <v>1.0820643263143701</v>
      </c>
      <c r="P905" s="808">
        <v>-4.5988865895762447E-2</v>
      </c>
      <c r="Q905" s="808"/>
      <c r="R905" s="809">
        <v>0.97983320960081399</v>
      </c>
      <c r="S905" s="809">
        <v>1.2037714930494299</v>
      </c>
      <c r="T905" s="808">
        <v>-0.18603055874111848</v>
      </c>
      <c r="U905" s="808"/>
      <c r="V905" s="809">
        <v>1.00568466144772</v>
      </c>
      <c r="W905" s="809">
        <v>1.1438989776524049</v>
      </c>
      <c r="X905" s="808">
        <v>-0.12082737978168204</v>
      </c>
      <c r="Y905" s="808"/>
      <c r="Z905" s="809">
        <v>1.21245937240994</v>
      </c>
      <c r="AA905" s="809">
        <v>1.101297365581045</v>
      </c>
      <c r="AB905" s="808">
        <v>0.10093732201951275</v>
      </c>
      <c r="AC905" s="808"/>
      <c r="AD905" s="809">
        <v>1.1744405597563401</v>
      </c>
      <c r="AE905" s="809">
        <v>1.43366406084306</v>
      </c>
      <c r="AF905" s="808">
        <v>-0.18081188485277688</v>
      </c>
      <c r="AG905" s="808"/>
      <c r="AH905" s="809">
        <v>1.19314718210462</v>
      </c>
      <c r="AI905" s="809">
        <v>1.27009646945063</v>
      </c>
      <c r="AJ905" s="808">
        <v>-6.0585387958202751E-2</v>
      </c>
      <c r="AK905" s="808"/>
    </row>
    <row r="906" spans="1:37" x14ac:dyDescent="0.25">
      <c r="A906" s="810" t="s">
        <v>861</v>
      </c>
      <c r="B906" s="809">
        <v>2.9411012045179099</v>
      </c>
      <c r="C906" s="809">
        <v>3.08439691567601</v>
      </c>
      <c r="D906" s="808">
        <v>-4.6458259126709665E-2</v>
      </c>
      <c r="E906" s="808"/>
      <c r="F906" s="809">
        <v>4.4078346191609796</v>
      </c>
      <c r="G906" s="809">
        <v>4.7158452844427696</v>
      </c>
      <c r="H906" s="808">
        <v>-6.5313988628485073E-2</v>
      </c>
      <c r="I906" s="808"/>
      <c r="J906" s="809">
        <v>3.6865756997023098</v>
      </c>
      <c r="K906" s="809">
        <v>3.9136113355705051</v>
      </c>
      <c r="L906" s="808">
        <v>-5.8011799435648166E-2</v>
      </c>
      <c r="M906" s="808"/>
      <c r="N906" s="809">
        <v>2.8212394580496198</v>
      </c>
      <c r="O906" s="809">
        <v>3.5663593337106203</v>
      </c>
      <c r="P906" s="808">
        <v>-0.20893011778645987</v>
      </c>
      <c r="Q906" s="808"/>
      <c r="R906" s="809">
        <v>4.8436958221001598</v>
      </c>
      <c r="S906" s="809">
        <v>5.5360198799649902</v>
      </c>
      <c r="T906" s="808">
        <v>-0.12505808737616178</v>
      </c>
      <c r="U906" s="808"/>
      <c r="V906" s="809">
        <v>3.84814369823712</v>
      </c>
      <c r="W906" s="809">
        <v>4.5669294713937045</v>
      </c>
      <c r="X906" s="808">
        <v>-0.15738928697255103</v>
      </c>
      <c r="Y906" s="808"/>
      <c r="Z906" s="809">
        <v>2.88007091060103</v>
      </c>
      <c r="AA906" s="809">
        <v>3.32490525611037</v>
      </c>
      <c r="AB906" s="808">
        <v>-0.13378857779235731</v>
      </c>
      <c r="AC906" s="808"/>
      <c r="AD906" s="809">
        <v>4.6295434848634898</v>
      </c>
      <c r="AE906" s="809">
        <v>5.1248993751532996</v>
      </c>
      <c r="AF906" s="808">
        <v>-9.6656705630438336E-2</v>
      </c>
      <c r="AG906" s="808"/>
      <c r="AH906" s="809">
        <v>3.7688003078266799</v>
      </c>
      <c r="AI906" s="809">
        <v>4.2395369973161801</v>
      </c>
      <c r="AJ906" s="808">
        <v>-0.11103492899991153</v>
      </c>
      <c r="AK906" s="808"/>
    </row>
    <row r="907" spans="1:37" x14ac:dyDescent="0.25">
      <c r="A907" s="810" t="s">
        <v>860</v>
      </c>
      <c r="B907" s="809">
        <v>5.0429962523595302</v>
      </c>
      <c r="C907" s="809">
        <v>5.11743723903336</v>
      </c>
      <c r="D907" s="808">
        <v>-1.4546536322132028E-2</v>
      </c>
      <c r="E907" s="808"/>
      <c r="F907" s="809">
        <v>7.1137769905221901</v>
      </c>
      <c r="G907" s="809">
        <v>6.9929684559387706</v>
      </c>
      <c r="H907" s="808">
        <v>1.7275715648455849E-2</v>
      </c>
      <c r="I907" s="808"/>
      <c r="J907" s="809">
        <v>6.0965660100529897</v>
      </c>
      <c r="K907" s="809">
        <v>6.0717394765002997</v>
      </c>
      <c r="L907" s="808">
        <v>4.0888667323058219E-3</v>
      </c>
      <c r="M907" s="808"/>
      <c r="N907" s="809">
        <v>4.0701170431796498</v>
      </c>
      <c r="O907" s="809">
        <v>4.6493326151336447</v>
      </c>
      <c r="P907" s="808">
        <v>-0.12458036881866438</v>
      </c>
      <c r="Q907" s="808"/>
      <c r="R907" s="809">
        <v>6.6841987128186204</v>
      </c>
      <c r="S907" s="809">
        <v>6.3707745925247448</v>
      </c>
      <c r="T907" s="808">
        <v>4.9197176221183074E-2</v>
      </c>
      <c r="U907" s="808"/>
      <c r="V907" s="809">
        <v>5.3927755626255198</v>
      </c>
      <c r="W907" s="809">
        <v>5.5200842462131003</v>
      </c>
      <c r="X907" s="808">
        <v>-2.3062815332015464E-2</v>
      </c>
      <c r="Y907" s="808"/>
      <c r="Z907" s="809">
        <v>4.5348151175930003</v>
      </c>
      <c r="AA907" s="809">
        <v>4.877421585629385</v>
      </c>
      <c r="AB907" s="808">
        <v>-7.0243357483352475E-2</v>
      </c>
      <c r="AC907" s="808"/>
      <c r="AD907" s="809">
        <v>6.890590726099</v>
      </c>
      <c r="AE907" s="809">
        <v>6.6758078860184247</v>
      </c>
      <c r="AF907" s="808">
        <v>3.2173310518777649E-2</v>
      </c>
      <c r="AG907" s="808"/>
      <c r="AH907" s="809">
        <v>5.7299425634055199</v>
      </c>
      <c r="AI907" s="809">
        <v>5.7897220454070748</v>
      </c>
      <c r="AJ907" s="808">
        <v>-1.0325103957102283E-2</v>
      </c>
      <c r="AK907" s="808"/>
    </row>
    <row r="908" spans="1:37" x14ac:dyDescent="0.25">
      <c r="A908" s="810" t="s">
        <v>859</v>
      </c>
      <c r="B908" s="809">
        <v>6.8245031404618404</v>
      </c>
      <c r="C908" s="809">
        <v>6.6413252702246099</v>
      </c>
      <c r="D908" s="808">
        <v>2.7581523684509331E-2</v>
      </c>
      <c r="E908" s="808"/>
      <c r="F908" s="809">
        <v>8.5836905160262997</v>
      </c>
      <c r="G908" s="809">
        <v>8.3879653279075939</v>
      </c>
      <c r="H908" s="808">
        <v>2.3334048302215644E-2</v>
      </c>
      <c r="I908" s="808"/>
      <c r="J908" s="809">
        <v>7.7182803147240602</v>
      </c>
      <c r="K908" s="809">
        <v>7.5293228437110802</v>
      </c>
      <c r="L908" s="808">
        <v>2.5096210500630618E-2</v>
      </c>
      <c r="M908" s="808"/>
      <c r="N908" s="809">
        <v>5.0178545713234399</v>
      </c>
      <c r="O908" s="809">
        <v>5.09532801886487</v>
      </c>
      <c r="P908" s="808">
        <v>-1.52048008007715E-2</v>
      </c>
      <c r="Q908" s="808"/>
      <c r="R908" s="809">
        <v>6.9504162620052998</v>
      </c>
      <c r="S908" s="809">
        <v>6.4440418854819548</v>
      </c>
      <c r="T908" s="808">
        <v>7.858024288516445E-2</v>
      </c>
      <c r="U908" s="808"/>
      <c r="V908" s="809">
        <v>5.9938986536899996</v>
      </c>
      <c r="W908" s="809">
        <v>5.7785682751273093</v>
      </c>
      <c r="X908" s="808">
        <v>3.7263621075403201E-2</v>
      </c>
      <c r="Y908" s="808"/>
      <c r="Z908" s="809">
        <v>5.8666540687618101</v>
      </c>
      <c r="AA908" s="809">
        <v>5.8350647348375606</v>
      </c>
      <c r="AB908" s="808">
        <v>5.4137075353507371E-3</v>
      </c>
      <c r="AC908" s="808"/>
      <c r="AD908" s="809">
        <v>7.7226627793164404</v>
      </c>
      <c r="AE908" s="809">
        <v>7.3777111068574648</v>
      </c>
      <c r="AF908" s="808">
        <v>4.675592029326664E-2</v>
      </c>
      <c r="AG908" s="808"/>
      <c r="AH908" s="809">
        <v>6.8066685848182296</v>
      </c>
      <c r="AI908" s="809">
        <v>6.6178921106325497</v>
      </c>
      <c r="AJ908" s="808">
        <v>2.8525166477462612E-2</v>
      </c>
      <c r="AK908" s="808"/>
    </row>
    <row r="909" spans="1:37" x14ac:dyDescent="0.25">
      <c r="A909" s="810" t="s">
        <v>858</v>
      </c>
      <c r="B909" s="809">
        <v>9.1388922874946505</v>
      </c>
      <c r="C909" s="809">
        <v>9.5298099582039697</v>
      </c>
      <c r="D909" s="808">
        <v>-4.1020510631776884E-2</v>
      </c>
      <c r="E909" s="808"/>
      <c r="F909" s="809">
        <v>10.214036128447701</v>
      </c>
      <c r="G909" s="809">
        <v>10.2744235797028</v>
      </c>
      <c r="H909" s="808">
        <v>-5.8774539307874492E-3</v>
      </c>
      <c r="I909" s="808"/>
      <c r="J909" s="809">
        <v>9.6810084163846302</v>
      </c>
      <c r="K909" s="809">
        <v>9.9053843974207005</v>
      </c>
      <c r="L909" s="808">
        <v>-2.2651920615468134E-2</v>
      </c>
      <c r="M909" s="808"/>
      <c r="N909" s="809">
        <v>6.7327219503134303</v>
      </c>
      <c r="O909" s="809">
        <v>6.5492225182959594</v>
      </c>
      <c r="P909" s="808">
        <v>2.801850624327476E-2</v>
      </c>
      <c r="Q909" s="808"/>
      <c r="R909" s="809">
        <v>7.5842898793044604</v>
      </c>
      <c r="S909" s="809">
        <v>7.4730688688270401</v>
      </c>
      <c r="T909" s="808">
        <v>1.4882909876739479E-2</v>
      </c>
      <c r="U909" s="808"/>
      <c r="V909" s="809">
        <v>7.15946260918414</v>
      </c>
      <c r="W909" s="809">
        <v>7.0113457509819046</v>
      </c>
      <c r="X909" s="808">
        <v>2.112531081233476E-2</v>
      </c>
      <c r="Y909" s="808"/>
      <c r="Z909" s="809">
        <v>7.8599897575206796</v>
      </c>
      <c r="AA909" s="809">
        <v>7.97004177335912</v>
      </c>
      <c r="AB909" s="808">
        <v>-1.3808210667891762E-2</v>
      </c>
      <c r="AC909" s="808"/>
      <c r="AD909" s="809">
        <v>8.8244322998402804</v>
      </c>
      <c r="AE909" s="809">
        <v>8.8201113238562794</v>
      </c>
      <c r="AF909" s="808">
        <v>4.899003907483403E-4</v>
      </c>
      <c r="AG909" s="808"/>
      <c r="AH909" s="809">
        <v>8.3447012879370099</v>
      </c>
      <c r="AI909" s="809">
        <v>8.3969589528008441</v>
      </c>
      <c r="AJ909" s="808">
        <v>-6.2234036342887471E-3</v>
      </c>
      <c r="AK909" s="808"/>
    </row>
    <row r="910" spans="1:37" x14ac:dyDescent="0.25">
      <c r="A910" s="810" t="s">
        <v>857</v>
      </c>
      <c r="B910" s="809">
        <v>11.038940897924</v>
      </c>
      <c r="C910" s="809">
        <v>10.65391403910775</v>
      </c>
      <c r="D910" s="808">
        <v>3.613947488246258E-2</v>
      </c>
      <c r="E910" s="808"/>
      <c r="F910" s="809">
        <v>11.7835836904103</v>
      </c>
      <c r="G910" s="809">
        <v>11.28079000815335</v>
      </c>
      <c r="H910" s="808">
        <v>4.4570786433711547E-2</v>
      </c>
      <c r="I910" s="808"/>
      <c r="J910" s="809">
        <v>11.3951893136271</v>
      </c>
      <c r="K910" s="809">
        <v>10.95270705329415</v>
      </c>
      <c r="L910" s="808">
        <v>4.0399351336605722E-2</v>
      </c>
      <c r="M910" s="808"/>
      <c r="N910" s="809">
        <v>8.7009381842863096</v>
      </c>
      <c r="O910" s="809">
        <v>7.6439507340067401</v>
      </c>
      <c r="P910" s="808">
        <v>0.13827763771124241</v>
      </c>
      <c r="Q910" s="808"/>
      <c r="R910" s="809">
        <v>10.398360846704</v>
      </c>
      <c r="S910" s="809">
        <v>10.751479913637899</v>
      </c>
      <c r="T910" s="808">
        <v>-3.2843763813945256E-2</v>
      </c>
      <c r="U910" s="808"/>
      <c r="V910" s="809">
        <v>9.4665817575519</v>
      </c>
      <c r="W910" s="809">
        <v>9.0422374406536292</v>
      </c>
      <c r="X910" s="808">
        <v>4.6929127849533285E-2</v>
      </c>
      <c r="Y910" s="808"/>
      <c r="Z910" s="809">
        <v>9.9908038095292806</v>
      </c>
      <c r="AA910" s="809">
        <v>9.3483164004407406</v>
      </c>
      <c r="AB910" s="808">
        <v>6.8727606294781474E-2</v>
      </c>
      <c r="AC910" s="808"/>
      <c r="AD910" s="809">
        <v>11.200013167041501</v>
      </c>
      <c r="AE910" s="809">
        <v>11.065029795464699</v>
      </c>
      <c r="AF910" s="808">
        <v>1.2199096981386166E-2</v>
      </c>
      <c r="AG910" s="808"/>
      <c r="AH910" s="809">
        <v>10.5548970871795</v>
      </c>
      <c r="AI910" s="809">
        <v>10.147264427629601</v>
      </c>
      <c r="AJ910" s="808">
        <v>4.0171680008650526E-2</v>
      </c>
      <c r="AK910" s="808"/>
    </row>
    <row r="911" spans="1:37" x14ac:dyDescent="0.25">
      <c r="A911" s="810" t="s">
        <v>856</v>
      </c>
      <c r="B911" s="809">
        <v>8.4856482139271794</v>
      </c>
      <c r="C911" s="809">
        <v>7.9756821528819648</v>
      </c>
      <c r="D911" s="808">
        <v>6.3940118383596992E-2</v>
      </c>
      <c r="E911" s="808"/>
      <c r="F911" s="809">
        <v>9.2556890559154095</v>
      </c>
      <c r="G911" s="809">
        <v>8.6704155790795241</v>
      </c>
      <c r="H911" s="808">
        <v>6.7502355740371514E-2</v>
      </c>
      <c r="I911" s="808"/>
      <c r="J911" s="809">
        <v>8.8292243612834493</v>
      </c>
      <c r="K911" s="809">
        <v>8.2870433766367988</v>
      </c>
      <c r="L911" s="808">
        <v>6.5425141393031835E-2</v>
      </c>
      <c r="M911" s="808"/>
      <c r="N911" s="809">
        <v>6.0042511408685897</v>
      </c>
      <c r="O911" s="809">
        <v>5.7695743166312203</v>
      </c>
      <c r="P911" s="808">
        <v>4.0674894083762167E-2</v>
      </c>
      <c r="Q911" s="808"/>
      <c r="R911" s="809">
        <v>8.0703549902415208</v>
      </c>
      <c r="S911" s="809">
        <v>7.8295936126773054</v>
      </c>
      <c r="T911" s="808">
        <v>3.0750175484764126E-2</v>
      </c>
      <c r="U911" s="808"/>
      <c r="V911" s="809">
        <v>6.8085462313039198</v>
      </c>
      <c r="W911" s="809">
        <v>6.573123435858335</v>
      </c>
      <c r="X911" s="808">
        <v>3.581597055690202E-2</v>
      </c>
      <c r="Y911" s="808"/>
      <c r="Z911" s="809">
        <v>7.4590409354273302</v>
      </c>
      <c r="AA911" s="809">
        <v>7.0853896532180105</v>
      </c>
      <c r="AB911" s="808">
        <v>5.2735459938976874E-2</v>
      </c>
      <c r="AC911" s="808"/>
      <c r="AD911" s="809">
        <v>8.8310018813078202</v>
      </c>
      <c r="AE911" s="809">
        <v>8.37815080281419</v>
      </c>
      <c r="AF911" s="808">
        <v>5.4051435591433751E-2</v>
      </c>
      <c r="AG911" s="808"/>
      <c r="AH911" s="809">
        <v>8.0407201275979396</v>
      </c>
      <c r="AI911" s="809">
        <v>7.6362498103421101</v>
      </c>
      <c r="AJ911" s="808">
        <v>5.2967140586212554E-2</v>
      </c>
      <c r="AK911" s="808"/>
    </row>
    <row r="912" spans="1:37" x14ac:dyDescent="0.25">
      <c r="A912" s="810" t="s">
        <v>855</v>
      </c>
      <c r="B912" s="809">
        <v>7.9154077442738098</v>
      </c>
      <c r="C912" s="809">
        <v>8.2785068811580693</v>
      </c>
      <c r="D912" s="808">
        <v>-4.3860462049101552E-2</v>
      </c>
      <c r="E912" s="808"/>
      <c r="F912" s="809">
        <v>7.79088711486376</v>
      </c>
      <c r="G912" s="809">
        <v>7.6247137217893801</v>
      </c>
      <c r="H912" s="808">
        <v>2.179405012931843E-2</v>
      </c>
      <c r="I912" s="808"/>
      <c r="J912" s="809">
        <v>7.8586845410049104</v>
      </c>
      <c r="K912" s="809">
        <v>7.97780302805488</v>
      </c>
      <c r="L912" s="808">
        <v>-1.4931239419057527E-2</v>
      </c>
      <c r="M912" s="808"/>
      <c r="N912" s="809">
        <v>6.0633460344581698</v>
      </c>
      <c r="O912" s="809">
        <v>5.3606274673854646</v>
      </c>
      <c r="P912" s="808">
        <v>0.13108886438166195</v>
      </c>
      <c r="Q912" s="808"/>
      <c r="R912" s="809">
        <v>7.3861106236471503</v>
      </c>
      <c r="S912" s="809">
        <v>6.31649801478975</v>
      </c>
      <c r="T912" s="808">
        <v>0.16933633262497008</v>
      </c>
      <c r="U912" s="808"/>
      <c r="V912" s="809">
        <v>6.5872342783177604</v>
      </c>
      <c r="W912" s="809">
        <v>5.7448628116190648</v>
      </c>
      <c r="X912" s="808">
        <v>0.14663038863086297</v>
      </c>
      <c r="Y912" s="808"/>
      <c r="Z912" s="809">
        <v>7.1009543995805098</v>
      </c>
      <c r="AA912" s="809">
        <v>7.0121380821874801</v>
      </c>
      <c r="AB912" s="808">
        <v>1.266608220660179E-2</v>
      </c>
      <c r="AC912" s="808"/>
      <c r="AD912" s="809">
        <v>7.6367090400640096</v>
      </c>
      <c r="AE912" s="809">
        <v>7.1314810225756595</v>
      </c>
      <c r="AF912" s="808">
        <v>7.0844753830092672E-2</v>
      </c>
      <c r="AG912" s="808"/>
      <c r="AH912" s="809">
        <v>7.3318033914121798</v>
      </c>
      <c r="AI912" s="809">
        <v>7.0641980118343746</v>
      </c>
      <c r="AJ912" s="808">
        <v>3.788191938129374E-2</v>
      </c>
      <c r="AK912" s="808"/>
    </row>
    <row r="913" spans="1:37" x14ac:dyDescent="0.25">
      <c r="A913" s="810" t="s">
        <v>854</v>
      </c>
      <c r="B913" s="809">
        <v>9.5480386252616096</v>
      </c>
      <c r="C913" s="809">
        <v>9.3482826995427644</v>
      </c>
      <c r="D913" s="808">
        <v>2.1368194794602818E-2</v>
      </c>
      <c r="E913" s="808"/>
      <c r="F913" s="809">
        <v>7.71580199244484</v>
      </c>
      <c r="G913" s="809">
        <v>7.50067194788463</v>
      </c>
      <c r="H913" s="808">
        <v>2.8681436283969446E-2</v>
      </c>
      <c r="I913" s="808"/>
      <c r="J913" s="809">
        <v>8.68221447774261</v>
      </c>
      <c r="K913" s="809">
        <v>8.4681866446889451</v>
      </c>
      <c r="L913" s="808">
        <v>2.5274340544666467E-2</v>
      </c>
      <c r="M913" s="808"/>
      <c r="N913" s="809">
        <v>7.0906148493520096</v>
      </c>
      <c r="O913" s="809">
        <v>6.7386624638666657</v>
      </c>
      <c r="P913" s="808">
        <v>5.2228819498312214E-2</v>
      </c>
      <c r="Q913" s="808"/>
      <c r="R913" s="809">
        <v>6.8603640499753702</v>
      </c>
      <c r="S913" s="809">
        <v>6.6201869233760853</v>
      </c>
      <c r="T913" s="808">
        <v>3.62795083249405E-2</v>
      </c>
      <c r="U913" s="808"/>
      <c r="V913" s="809">
        <v>6.9921240836723104</v>
      </c>
      <c r="W913" s="809">
        <v>6.6873719319324305</v>
      </c>
      <c r="X913" s="808">
        <v>4.5571287920248303E-2</v>
      </c>
      <c r="Y913" s="808"/>
      <c r="Z913" s="809">
        <v>8.4285573554562294</v>
      </c>
      <c r="AA913" s="809">
        <v>8.1753263497834787</v>
      </c>
      <c r="AB913" s="808">
        <v>3.0975033269400608E-2</v>
      </c>
      <c r="AC913" s="808"/>
      <c r="AD913" s="809">
        <v>7.3641228170995898</v>
      </c>
      <c r="AE913" s="809">
        <v>7.1426662286353846</v>
      </c>
      <c r="AF913" s="808">
        <v>3.1004751079697981E-2</v>
      </c>
      <c r="AG913" s="808"/>
      <c r="AH913" s="809">
        <v>7.9463201822359499</v>
      </c>
      <c r="AI913" s="809">
        <v>7.7027009823160153</v>
      </c>
      <c r="AJ913" s="808">
        <v>3.1627762843090948E-2</v>
      </c>
      <c r="AK913" s="808"/>
    </row>
    <row r="914" spans="1:37" x14ac:dyDescent="0.25">
      <c r="A914" s="810" t="s">
        <v>853</v>
      </c>
      <c r="B914" s="809">
        <v>10.9300976879454</v>
      </c>
      <c r="C914" s="809">
        <v>11.19654518010935</v>
      </c>
      <c r="D914" s="808">
        <v>-2.3797295315459772E-2</v>
      </c>
      <c r="E914" s="808"/>
      <c r="F914" s="809">
        <v>8.7009397512128803</v>
      </c>
      <c r="G914" s="809">
        <v>8.5484418933628401</v>
      </c>
      <c r="H914" s="808">
        <v>1.7839257697761533E-2</v>
      </c>
      <c r="I914" s="808"/>
      <c r="J914" s="809">
        <v>9.8431226070020408</v>
      </c>
      <c r="K914" s="809">
        <v>9.9000870904717093</v>
      </c>
      <c r="L914" s="808">
        <v>-5.7539376117704787E-3</v>
      </c>
      <c r="M914" s="808"/>
      <c r="N914" s="809">
        <v>8.7604806560077293</v>
      </c>
      <c r="O914" s="809">
        <v>8.8937229890126304</v>
      </c>
      <c r="P914" s="808">
        <v>-1.4981614917567099E-2</v>
      </c>
      <c r="Q914" s="808"/>
      <c r="R914" s="809">
        <v>9.1273558647315998</v>
      </c>
      <c r="S914" s="809">
        <v>8.6900102746804393</v>
      </c>
      <c r="T914" s="808">
        <v>5.0327396197151576E-2</v>
      </c>
      <c r="U914" s="808"/>
      <c r="V914" s="809">
        <v>8.9203143713603392</v>
      </c>
      <c r="W914" s="809">
        <v>8.805114897276205</v>
      </c>
      <c r="X914" s="808">
        <v>1.3083244844399509E-2</v>
      </c>
      <c r="Y914" s="808"/>
      <c r="Z914" s="809">
        <v>9.9087998072671795</v>
      </c>
      <c r="AA914" s="809">
        <v>10.12431377852625</v>
      </c>
      <c r="AB914" s="808">
        <v>-2.128677320493344E-2</v>
      </c>
      <c r="AC914" s="808"/>
      <c r="AD914" s="809">
        <v>8.8796508856307703</v>
      </c>
      <c r="AE914" s="809">
        <v>8.6066924367495545</v>
      </c>
      <c r="AF914" s="808">
        <v>3.1714674468407353E-2</v>
      </c>
      <c r="AG914" s="808"/>
      <c r="AH914" s="809">
        <v>9.4308567378944606</v>
      </c>
      <c r="AI914" s="809">
        <v>9.4178214229561945</v>
      </c>
      <c r="AJ914" s="808">
        <v>1.3841115001917649E-3</v>
      </c>
      <c r="AK914" s="808"/>
    </row>
    <row r="915" spans="1:37" x14ac:dyDescent="0.25">
      <c r="A915" s="810" t="s">
        <v>852</v>
      </c>
      <c r="B915" s="809">
        <v>13.4209662143834</v>
      </c>
      <c r="C915" s="809">
        <v>13.27747243815975</v>
      </c>
      <c r="D915" s="808">
        <v>1.0807311172512459E-2</v>
      </c>
      <c r="E915" s="808"/>
      <c r="F915" s="809">
        <v>10.396288955596299</v>
      </c>
      <c r="G915" s="809">
        <v>10.461905479175201</v>
      </c>
      <c r="H915" s="808">
        <v>-6.2719476590104468E-3</v>
      </c>
      <c r="I915" s="808"/>
      <c r="J915" s="809">
        <v>11.9380163805682</v>
      </c>
      <c r="K915" s="809">
        <v>11.89588216191895</v>
      </c>
      <c r="L915" s="808">
        <v>3.5419162762161927E-3</v>
      </c>
      <c r="M915" s="808"/>
      <c r="N915" s="809">
        <v>12.3163424636921</v>
      </c>
      <c r="O915" s="809">
        <v>11.859199288694949</v>
      </c>
      <c r="P915" s="808">
        <v>3.8547558217773892E-2</v>
      </c>
      <c r="Q915" s="808"/>
      <c r="R915" s="809">
        <v>11.8847459013229</v>
      </c>
      <c r="S915" s="809">
        <v>11.260786016589702</v>
      </c>
      <c r="T915" s="808">
        <v>5.5409976160985829E-2</v>
      </c>
      <c r="U915" s="808"/>
      <c r="V915" s="809">
        <v>12.1308986326955</v>
      </c>
      <c r="W915" s="809">
        <v>11.59877320374655</v>
      </c>
      <c r="X915" s="808">
        <v>4.5877733756968943E-2</v>
      </c>
      <c r="Y915" s="808"/>
      <c r="Z915" s="809">
        <v>12.8821207090849</v>
      </c>
      <c r="AA915" s="809">
        <v>12.594360343970351</v>
      </c>
      <c r="AB915" s="808">
        <v>2.2848350948789262E-2</v>
      </c>
      <c r="AC915" s="808"/>
      <c r="AD915" s="809">
        <v>11.032223728563199</v>
      </c>
      <c r="AE915" s="809">
        <v>10.802458741261351</v>
      </c>
      <c r="AF915" s="808">
        <v>2.1269693576725483E-2</v>
      </c>
      <c r="AG915" s="808"/>
      <c r="AH915" s="809">
        <v>12.026704247664</v>
      </c>
      <c r="AI915" s="809">
        <v>11.76042805460145</v>
      </c>
      <c r="AJ915" s="808">
        <v>2.2641709283563505E-2</v>
      </c>
      <c r="AK915" s="808"/>
    </row>
    <row r="916" spans="1:37" x14ac:dyDescent="0.25">
      <c r="A916" s="810" t="s">
        <v>851</v>
      </c>
      <c r="B916" s="809">
        <v>14.477256236812799</v>
      </c>
      <c r="C916" s="809">
        <v>13.866356558005849</v>
      </c>
      <c r="D916" s="808">
        <v>4.405625055517863E-2</v>
      </c>
      <c r="E916" s="808"/>
      <c r="F916" s="809">
        <v>11.428050907731601</v>
      </c>
      <c r="G916" s="809">
        <v>11.17834030304075</v>
      </c>
      <c r="H916" s="808">
        <v>2.2338790725750575E-2</v>
      </c>
      <c r="I916" s="808"/>
      <c r="J916" s="809">
        <v>13.019360705571</v>
      </c>
      <c r="K916" s="809">
        <v>12.5810331994835</v>
      </c>
      <c r="L916" s="808">
        <v>3.4840342532876802E-2</v>
      </c>
      <c r="M916" s="808"/>
      <c r="N916" s="809">
        <v>13.6090840972207</v>
      </c>
      <c r="O916" s="809">
        <v>12.9681688369326</v>
      </c>
      <c r="P916" s="808">
        <v>4.9422186613025137E-2</v>
      </c>
      <c r="Q916" s="808"/>
      <c r="R916" s="809">
        <v>14.7543369974498</v>
      </c>
      <c r="S916" s="809">
        <v>14.30356821460885</v>
      </c>
      <c r="T916" s="808">
        <v>3.1514428852834071E-2</v>
      </c>
      <c r="U916" s="808"/>
      <c r="V916" s="809">
        <v>14.1237954554881</v>
      </c>
      <c r="W916" s="809">
        <v>13.5791348850316</v>
      </c>
      <c r="X916" s="808">
        <v>4.0110108270364438E-2</v>
      </c>
      <c r="Y916" s="808"/>
      <c r="Z916" s="809">
        <v>14.054999283528799</v>
      </c>
      <c r="AA916" s="809">
        <v>13.43839412775875</v>
      </c>
      <c r="AB916" s="808">
        <v>4.5883842214180265E-2</v>
      </c>
      <c r="AC916" s="808"/>
      <c r="AD916" s="809">
        <v>12.950228982567801</v>
      </c>
      <c r="AE916" s="809">
        <v>12.602820357261301</v>
      </c>
      <c r="AF916" s="808">
        <v>2.7565942817421422E-2</v>
      </c>
      <c r="AG916" s="808"/>
      <c r="AH916" s="809">
        <v>13.541777222423301</v>
      </c>
      <c r="AI916" s="809">
        <v>13.04690449427445</v>
      </c>
      <c r="AJ916" s="808">
        <v>3.7930279045579142E-2</v>
      </c>
      <c r="AK916" s="808"/>
    </row>
    <row r="917" spans="1:37" x14ac:dyDescent="0.25">
      <c r="A917" s="810" t="s">
        <v>850</v>
      </c>
      <c r="B917" s="809">
        <v>15.6107185942667</v>
      </c>
      <c r="C917" s="809">
        <v>15.553146864925349</v>
      </c>
      <c r="D917" s="808">
        <v>3.7016129173951229E-3</v>
      </c>
      <c r="E917" s="808"/>
      <c r="F917" s="809">
        <v>13.548636715025401</v>
      </c>
      <c r="G917" s="809">
        <v>13.057001602390599</v>
      </c>
      <c r="H917" s="808">
        <v>3.7652987079728036E-2</v>
      </c>
      <c r="I917" s="808"/>
      <c r="J917" s="809">
        <v>14.6346025310012</v>
      </c>
      <c r="K917" s="809">
        <v>14.365825982872551</v>
      </c>
      <c r="L917" s="808">
        <v>1.870943922396763E-2</v>
      </c>
      <c r="M917" s="808"/>
      <c r="N917" s="809">
        <v>14.3627783318477</v>
      </c>
      <c r="O917" s="809">
        <v>14.63344387612965</v>
      </c>
      <c r="P917" s="808">
        <v>-1.8496366718121979E-2</v>
      </c>
      <c r="Q917" s="808"/>
      <c r="R917" s="809">
        <v>17.377845746225798</v>
      </c>
      <c r="S917" s="809">
        <v>16.3277094422834</v>
      </c>
      <c r="T917" s="808">
        <v>6.4316204771680388E-2</v>
      </c>
      <c r="U917" s="808"/>
      <c r="V917" s="809">
        <v>15.737852879166701</v>
      </c>
      <c r="W917" s="809">
        <v>15.4090223950375</v>
      </c>
      <c r="X917" s="808">
        <v>2.1340126303866044E-2</v>
      </c>
      <c r="Y917" s="808"/>
      <c r="Z917" s="809">
        <v>15.0476366523361</v>
      </c>
      <c r="AA917" s="809">
        <v>15.1489779543141</v>
      </c>
      <c r="AB917" s="808">
        <v>-6.6896461453453907E-3</v>
      </c>
      <c r="AC917" s="808"/>
      <c r="AD917" s="809">
        <v>15.210722539028</v>
      </c>
      <c r="AE917" s="809">
        <v>14.436608597694701</v>
      </c>
      <c r="AF917" s="808">
        <v>5.3621592363244715E-2</v>
      </c>
      <c r="AG917" s="808"/>
      <c r="AH917" s="809">
        <v>15.123585437000401</v>
      </c>
      <c r="AI917" s="809">
        <v>14.815627519567201</v>
      </c>
      <c r="AJ917" s="808">
        <v>2.0786019156223755E-2</v>
      </c>
      <c r="AK917" s="808"/>
    </row>
    <row r="918" spans="1:37" x14ac:dyDescent="0.25">
      <c r="A918" s="810" t="s">
        <v>849</v>
      </c>
      <c r="B918" s="809">
        <v>17.2813667201981</v>
      </c>
      <c r="C918" s="809">
        <v>17.007531972612199</v>
      </c>
      <c r="D918" s="808">
        <v>1.6100792756225116E-2</v>
      </c>
      <c r="E918" s="808"/>
      <c r="F918" s="809">
        <v>15.908357561394</v>
      </c>
      <c r="G918" s="809">
        <v>15.907794017256951</v>
      </c>
      <c r="H918" s="808">
        <v>3.5425662190395034E-5</v>
      </c>
      <c r="I918" s="808"/>
      <c r="J918" s="809">
        <v>16.6427248387856</v>
      </c>
      <c r="K918" s="809">
        <v>16.494008312680151</v>
      </c>
      <c r="L918" s="808">
        <v>9.0163969416166712E-3</v>
      </c>
      <c r="M918" s="808"/>
      <c r="N918" s="809">
        <v>18.080924229790199</v>
      </c>
      <c r="O918" s="809">
        <v>18.108804850465752</v>
      </c>
      <c r="P918" s="808">
        <v>-1.5396168276028566E-3</v>
      </c>
      <c r="Q918" s="808"/>
      <c r="R918" s="809">
        <v>19.861211685596</v>
      </c>
      <c r="S918" s="809">
        <v>20.333820980854952</v>
      </c>
      <c r="T918" s="808">
        <v>-2.3242522677067484E-2</v>
      </c>
      <c r="U918" s="808"/>
      <c r="V918" s="809">
        <v>18.848437446142299</v>
      </c>
      <c r="W918" s="809">
        <v>19.071686591131101</v>
      </c>
      <c r="X918" s="808">
        <v>-1.1705789308252359E-2</v>
      </c>
      <c r="Y918" s="808"/>
      <c r="Z918" s="809">
        <v>17.601530407759601</v>
      </c>
      <c r="AA918" s="809">
        <v>17.43861612125615</v>
      </c>
      <c r="AB918" s="808">
        <v>9.3421568185604303E-3</v>
      </c>
      <c r="AC918" s="808"/>
      <c r="AD918" s="809">
        <v>17.362538048488801</v>
      </c>
      <c r="AE918" s="809">
        <v>17.497045061121803</v>
      </c>
      <c r="AF918" s="808">
        <v>-7.6874130553549426E-3</v>
      </c>
      <c r="AG918" s="808"/>
      <c r="AH918" s="809">
        <v>17.493501747393701</v>
      </c>
      <c r="AI918" s="809">
        <v>17.465143524592548</v>
      </c>
      <c r="AJ918" s="808">
        <v>1.6237039656285391E-3</v>
      </c>
      <c r="AK918" s="808"/>
    </row>
    <row r="919" spans="1:37" x14ac:dyDescent="0.25">
      <c r="A919" s="810" t="s">
        <v>848</v>
      </c>
      <c r="B919" s="809">
        <v>18.0537018272429</v>
      </c>
      <c r="C919" s="809">
        <v>18.050399643526198</v>
      </c>
      <c r="D919" s="808">
        <v>1.8294241578669548E-4</v>
      </c>
      <c r="E919" s="808"/>
      <c r="F919" s="809">
        <v>19.3962131631658</v>
      </c>
      <c r="G919" s="809">
        <v>19.73826796832855</v>
      </c>
      <c r="H919" s="808">
        <v>-1.7329524845422155E-2</v>
      </c>
      <c r="I919" s="808"/>
      <c r="J919" s="809">
        <v>18.656620581061301</v>
      </c>
      <c r="K919" s="809">
        <v>18.8121246835357</v>
      </c>
      <c r="L919" s="808">
        <v>-8.2661637157070231E-3</v>
      </c>
      <c r="M919" s="808"/>
      <c r="N919" s="809">
        <v>20.966946225948501</v>
      </c>
      <c r="O919" s="809">
        <v>21.875007507428649</v>
      </c>
      <c r="P919" s="808">
        <v>-4.1511358621101016E-2</v>
      </c>
      <c r="Q919" s="808"/>
      <c r="R919" s="809">
        <v>26.102811546211299</v>
      </c>
      <c r="S919" s="809">
        <v>25.499399794244951</v>
      </c>
      <c r="T919" s="808">
        <v>2.3663762944825639E-2</v>
      </c>
      <c r="U919" s="808"/>
      <c r="V919" s="809">
        <v>23.0338281713776</v>
      </c>
      <c r="W919" s="809">
        <v>23.349141579724851</v>
      </c>
      <c r="X919" s="808">
        <v>-1.3504282685109597E-2</v>
      </c>
      <c r="Y919" s="808"/>
      <c r="Z919" s="809">
        <v>19.112605574731401</v>
      </c>
      <c r="AA919" s="809">
        <v>19.413035179307798</v>
      </c>
      <c r="AB919" s="808">
        <v>-1.5475663738384547E-2</v>
      </c>
      <c r="AC919" s="808"/>
      <c r="AD919" s="809">
        <v>21.545958041106399</v>
      </c>
      <c r="AE919" s="809">
        <v>21.557086473218597</v>
      </c>
      <c r="AF919" s="808">
        <v>-5.1623080540235409E-4</v>
      </c>
      <c r="AG919" s="808"/>
      <c r="AH919" s="809">
        <v>20.1662626552428</v>
      </c>
      <c r="AI919" s="809">
        <v>20.348276989142001</v>
      </c>
      <c r="AJ919" s="808">
        <v>-8.9449506705813319E-3</v>
      </c>
      <c r="AK919" s="808"/>
    </row>
    <row r="920" spans="1:37" x14ac:dyDescent="0.25">
      <c r="A920" s="810" t="s">
        <v>847</v>
      </c>
      <c r="B920" s="809">
        <v>21.085764456769802</v>
      </c>
      <c r="C920" s="809">
        <v>21.204704867801901</v>
      </c>
      <c r="D920" s="808">
        <v>-5.6091519204638082E-3</v>
      </c>
      <c r="E920" s="808"/>
      <c r="F920" s="809">
        <v>22.400040960074801</v>
      </c>
      <c r="G920" s="809">
        <v>22.38694896250405</v>
      </c>
      <c r="H920" s="808">
        <v>5.848049054240688E-4</v>
      </c>
      <c r="I920" s="808"/>
      <c r="J920" s="809">
        <v>21.664807892837999</v>
      </c>
      <c r="K920" s="809">
        <v>21.728420207051698</v>
      </c>
      <c r="L920" s="808">
        <v>-2.9276088002502315E-3</v>
      </c>
      <c r="M920" s="808"/>
      <c r="N920" s="809">
        <v>22.906979347310699</v>
      </c>
      <c r="O920" s="809">
        <v>22.901237289375899</v>
      </c>
      <c r="P920" s="808">
        <v>2.5073134094215756E-4</v>
      </c>
      <c r="Q920" s="808"/>
      <c r="R920" s="809">
        <v>30.522305453823702</v>
      </c>
      <c r="S920" s="809">
        <v>29.203616748121803</v>
      </c>
      <c r="T920" s="808">
        <v>4.5154979161500894E-2</v>
      </c>
      <c r="U920" s="808"/>
      <c r="V920" s="809">
        <v>25.881222552879901</v>
      </c>
      <c r="W920" s="809">
        <v>25.375998610335351</v>
      </c>
      <c r="X920" s="808">
        <v>1.9909519633200881E-2</v>
      </c>
      <c r="Y920" s="808"/>
      <c r="Z920" s="809">
        <v>21.7171967818716</v>
      </c>
      <c r="AA920" s="809">
        <v>21.790353643480152</v>
      </c>
      <c r="AB920" s="808">
        <v>-3.3573049251746138E-3</v>
      </c>
      <c r="AC920" s="808"/>
      <c r="AD920" s="809">
        <v>24.8497283185051</v>
      </c>
      <c r="AE920" s="809">
        <v>24.432178929352951</v>
      </c>
      <c r="AF920" s="808">
        <v>1.7090141258359226E-2</v>
      </c>
      <c r="AG920" s="808"/>
      <c r="AH920" s="809">
        <v>23.0459994537574</v>
      </c>
      <c r="AI920" s="809">
        <v>22.917314289015149</v>
      </c>
      <c r="AJ920" s="808">
        <v>5.6151939585666437E-3</v>
      </c>
      <c r="AK920" s="808"/>
    </row>
    <row r="921" spans="1:37" x14ac:dyDescent="0.25">
      <c r="A921" s="810" t="s">
        <v>846</v>
      </c>
      <c r="B921" s="809">
        <v>22.993520241226602</v>
      </c>
      <c r="C921" s="809">
        <v>23.9512892926254</v>
      </c>
      <c r="D921" s="808">
        <v>-3.9988204380032928E-2</v>
      </c>
      <c r="E921" s="808"/>
      <c r="F921" s="809">
        <v>26.745607855249698</v>
      </c>
      <c r="G921" s="809">
        <v>28.427746828159599</v>
      </c>
      <c r="H921" s="808">
        <v>-5.9172433998308592E-2</v>
      </c>
      <c r="I921" s="808"/>
      <c r="J921" s="809">
        <v>24.588559631683001</v>
      </c>
      <c r="K921" s="809">
        <v>25.854187324024998</v>
      </c>
      <c r="L921" s="808">
        <v>-4.8952522718279878E-2</v>
      </c>
      <c r="M921" s="808"/>
      <c r="N921" s="809">
        <v>26.017833699165902</v>
      </c>
      <c r="O921" s="809">
        <v>26.272461034551849</v>
      </c>
      <c r="P921" s="808">
        <v>-9.6917960997669056E-3</v>
      </c>
      <c r="Q921" s="808"/>
      <c r="R921" s="809">
        <v>31.414964803116</v>
      </c>
      <c r="S921" s="809">
        <v>29.150789411896699</v>
      </c>
      <c r="T921" s="808">
        <v>7.7671151858936277E-2</v>
      </c>
      <c r="U921" s="808"/>
      <c r="V921" s="809">
        <v>28.035133163926801</v>
      </c>
      <c r="W921" s="809">
        <v>27.361020982022801</v>
      </c>
      <c r="X921" s="808">
        <v>2.46376837453148E-2</v>
      </c>
      <c r="Y921" s="808"/>
      <c r="Z921" s="809">
        <v>24.0588298786945</v>
      </c>
      <c r="AA921" s="809">
        <v>24.775960293139349</v>
      </c>
      <c r="AB921" s="808">
        <v>-2.8944606221516588E-2</v>
      </c>
      <c r="AC921" s="808"/>
      <c r="AD921" s="809">
        <v>28.1699652216689</v>
      </c>
      <c r="AE921" s="809">
        <v>28.653174004767152</v>
      </c>
      <c r="AF921" s="808">
        <v>-1.6864057818441292E-2</v>
      </c>
      <c r="AG921" s="808"/>
      <c r="AH921" s="809">
        <v>25.7362280018551</v>
      </c>
      <c r="AI921" s="809">
        <v>26.362741751074353</v>
      </c>
      <c r="AJ921" s="808">
        <v>-2.3765121061193144E-2</v>
      </c>
      <c r="AK921" s="808"/>
    </row>
    <row r="922" spans="1:37" x14ac:dyDescent="0.25">
      <c r="A922" s="810" t="s">
        <v>845</v>
      </c>
      <c r="B922" s="809">
        <v>26.5079977526416</v>
      </c>
      <c r="C922" s="809">
        <v>27.5578772011797</v>
      </c>
      <c r="D922" s="808">
        <v>-3.8097254040059245E-2</v>
      </c>
      <c r="E922" s="808"/>
      <c r="F922" s="809">
        <v>31.092854270625999</v>
      </c>
      <c r="G922" s="809">
        <v>32.123205132703951</v>
      </c>
      <c r="H922" s="808">
        <v>-3.2074970658173031E-2</v>
      </c>
      <c r="I922" s="808"/>
      <c r="J922" s="809">
        <v>28.3295919559624</v>
      </c>
      <c r="K922" s="809">
        <v>29.37808476816835</v>
      </c>
      <c r="L922" s="808">
        <v>-3.568962444216274E-2</v>
      </c>
      <c r="M922" s="808"/>
      <c r="N922" s="809">
        <v>27.8371204764676</v>
      </c>
      <c r="O922" s="809">
        <v>26.773860174042902</v>
      </c>
      <c r="P922" s="808">
        <v>3.9712626252359488E-2</v>
      </c>
      <c r="Q922" s="808"/>
      <c r="R922" s="809">
        <v>35.400754153506902</v>
      </c>
      <c r="S922" s="809">
        <v>35.9964706622387</v>
      </c>
      <c r="T922" s="808">
        <v>-1.6549303244796181E-2</v>
      </c>
      <c r="U922" s="808"/>
      <c r="V922" s="809">
        <v>30.5248394390462</v>
      </c>
      <c r="W922" s="809">
        <v>30.046986132266952</v>
      </c>
      <c r="X922" s="808">
        <v>1.5903535372091451E-2</v>
      </c>
      <c r="Y922" s="808"/>
      <c r="Z922" s="809">
        <v>26.9988498592413</v>
      </c>
      <c r="AA922" s="809">
        <v>27.2645738543481</v>
      </c>
      <c r="AB922" s="808">
        <v>-9.7461268430726958E-3</v>
      </c>
      <c r="AC922" s="808"/>
      <c r="AD922" s="809">
        <v>32.508820671528198</v>
      </c>
      <c r="AE922" s="809">
        <v>33.406504502846445</v>
      </c>
      <c r="AF922" s="808">
        <v>-2.6871528304967033E-2</v>
      </c>
      <c r="AG922" s="808"/>
      <c r="AH922" s="809">
        <v>29.106208449172801</v>
      </c>
      <c r="AI922" s="809">
        <v>29.6171745841453</v>
      </c>
      <c r="AJ922" s="808">
        <v>-1.7252359218830744E-2</v>
      </c>
      <c r="AK922" s="808"/>
    </row>
    <row r="923" spans="1:37" x14ac:dyDescent="0.25">
      <c r="A923" s="810" t="s">
        <v>844</v>
      </c>
      <c r="B923" s="809">
        <v>29.9160374288779</v>
      </c>
      <c r="C923" s="809">
        <v>30.33295762791375</v>
      </c>
      <c r="D923" s="808">
        <v>-1.3744792187761522E-2</v>
      </c>
      <c r="E923" s="808"/>
      <c r="F923" s="809">
        <v>34.846174681286897</v>
      </c>
      <c r="G923" s="809">
        <v>34.435609686449453</v>
      </c>
      <c r="H923" s="808">
        <v>1.192268696781641E-2</v>
      </c>
      <c r="I923" s="808"/>
      <c r="J923" s="809">
        <v>31.558583377016699</v>
      </c>
      <c r="K923" s="809">
        <v>31.696422003985049</v>
      </c>
      <c r="L923" s="808">
        <v>-4.3487125124413023E-3</v>
      </c>
      <c r="M923" s="808"/>
      <c r="N923" s="809">
        <v>24.331361897756899</v>
      </c>
      <c r="O923" s="809">
        <v>22.866760155323597</v>
      </c>
      <c r="P923" s="808">
        <v>6.4049377020833853E-2</v>
      </c>
      <c r="Q923" s="808"/>
      <c r="R923" s="809">
        <v>29.438461349753599</v>
      </c>
      <c r="S923" s="809">
        <v>29.340255357781899</v>
      </c>
      <c r="T923" s="808">
        <v>3.3471416923320139E-3</v>
      </c>
      <c r="U923" s="808"/>
      <c r="V923" s="809">
        <v>25.815034486035302</v>
      </c>
      <c r="W923" s="809">
        <v>24.814235678446749</v>
      </c>
      <c r="X923" s="808">
        <v>4.0331639489417363E-2</v>
      </c>
      <c r="Y923" s="808"/>
      <c r="Z923" s="809">
        <v>27.653278982466599</v>
      </c>
      <c r="AA923" s="809">
        <v>27.2731806902462</v>
      </c>
      <c r="AB923" s="808">
        <v>1.3936705679375896E-2</v>
      </c>
      <c r="AC923" s="808"/>
      <c r="AD923" s="809">
        <v>32.908838610953602</v>
      </c>
      <c r="AE923" s="809">
        <v>32.524119596531648</v>
      </c>
      <c r="AF923" s="808">
        <v>1.1828729545779314E-2</v>
      </c>
      <c r="AG923" s="808"/>
      <c r="AH923" s="809">
        <v>29.316748223994399</v>
      </c>
      <c r="AI923" s="809">
        <v>28.952321412603951</v>
      </c>
      <c r="AJ923" s="808">
        <v>1.2587136146941241E-2</v>
      </c>
      <c r="AK923" s="808"/>
    </row>
    <row r="924" spans="1:37" x14ac:dyDescent="0.25">
      <c r="A924" s="810" t="s">
        <v>354</v>
      </c>
      <c r="B924" s="809">
        <v>11.2643758559473</v>
      </c>
      <c r="C924" s="809">
        <v>11.13005042768545</v>
      </c>
      <c r="D924" s="808">
        <v>1.2068716950978201E-2</v>
      </c>
      <c r="E924" s="808"/>
      <c r="F924" s="809">
        <v>10.677824692617699</v>
      </c>
      <c r="G924" s="809">
        <v>10.492294217715699</v>
      </c>
      <c r="H924" s="808">
        <v>1.7682545976335822E-2</v>
      </c>
      <c r="I924" s="808"/>
      <c r="J924" s="809">
        <v>10.984367170769</v>
      </c>
      <c r="K924" s="809">
        <v>10.824638456382051</v>
      </c>
      <c r="L924" s="808">
        <v>1.4756032271246462E-2</v>
      </c>
      <c r="M924" s="808"/>
      <c r="N924" s="809">
        <v>9.2183667714350506</v>
      </c>
      <c r="O924" s="809">
        <v>9.057003315626055</v>
      </c>
      <c r="P924" s="808">
        <v>1.7816428920876631E-2</v>
      </c>
      <c r="Q924" s="808"/>
      <c r="R924" s="809">
        <v>10.2208335441782</v>
      </c>
      <c r="S924" s="809">
        <v>9.8628901473627337</v>
      </c>
      <c r="T924" s="808">
        <v>3.6291937907386905E-2</v>
      </c>
      <c r="U924" s="808"/>
      <c r="V924" s="809">
        <v>9.67387042631883</v>
      </c>
      <c r="W924" s="809">
        <v>9.424813994381525</v>
      </c>
      <c r="X924" s="808">
        <v>2.6425607135140979E-2</v>
      </c>
      <c r="Y924" s="808"/>
      <c r="Z924" s="809">
        <v>10.312945681448101</v>
      </c>
      <c r="AA924" s="809">
        <v>10.182129299340801</v>
      </c>
      <c r="AB924" s="808">
        <v>1.2847644953376206E-2</v>
      </c>
      <c r="AC924" s="808"/>
      <c r="AD924" s="809">
        <v>10.475784058603001</v>
      </c>
      <c r="AE924" s="809">
        <v>10.218531959004899</v>
      </c>
      <c r="AF924" s="808">
        <v>2.5175054560689879E-2</v>
      </c>
      <c r="AG924" s="808"/>
      <c r="AH924" s="809">
        <v>10.3889802450537</v>
      </c>
      <c r="AI924" s="809">
        <v>10.1991963433628</v>
      </c>
      <c r="AJ924" s="808">
        <v>1.8607730972294029E-2</v>
      </c>
      <c r="AK924" s="808"/>
    </row>
    <row r="925" spans="1:37" x14ac:dyDescent="0.25">
      <c r="A925" s="817"/>
      <c r="B925" s="809"/>
      <c r="C925" s="809"/>
      <c r="D925" s="808"/>
      <c r="E925" s="808"/>
      <c r="F925" s="809"/>
      <c r="G925" s="809"/>
      <c r="H925" s="808"/>
      <c r="I925" s="808"/>
      <c r="J925" s="809"/>
      <c r="K925" s="809"/>
      <c r="L925" s="808"/>
      <c r="M925" s="808"/>
      <c r="N925" s="809"/>
      <c r="O925" s="809"/>
      <c r="P925" s="808"/>
      <c r="Q925" s="808"/>
      <c r="R925" s="809"/>
      <c r="S925" s="809"/>
      <c r="T925" s="808"/>
      <c r="U925" s="808"/>
      <c r="V925" s="809"/>
      <c r="W925" s="809"/>
      <c r="X925" s="808"/>
      <c r="Y925" s="808"/>
      <c r="Z925" s="809"/>
      <c r="AA925" s="809"/>
      <c r="AB925" s="808"/>
      <c r="AC925" s="808"/>
      <c r="AD925" s="809"/>
      <c r="AE925" s="809"/>
      <c r="AF925" s="808"/>
      <c r="AG925" s="808"/>
      <c r="AH925" s="809"/>
      <c r="AI925" s="809"/>
      <c r="AJ925" s="808"/>
      <c r="AK925" s="808"/>
    </row>
    <row r="926" spans="1:37" x14ac:dyDescent="0.25">
      <c r="A926" s="816" t="s">
        <v>878</v>
      </c>
      <c r="B926" s="815"/>
      <c r="C926" s="815"/>
      <c r="D926" s="814"/>
      <c r="E926" s="814"/>
      <c r="F926" s="815"/>
      <c r="G926" s="815"/>
      <c r="H926" s="814"/>
      <c r="I926" s="814"/>
      <c r="J926" s="815"/>
      <c r="K926" s="815"/>
      <c r="L926" s="814"/>
      <c r="M926" s="814"/>
      <c r="N926" s="815"/>
      <c r="O926" s="815"/>
      <c r="P926" s="814"/>
      <c r="Q926" s="814"/>
      <c r="R926" s="815"/>
      <c r="S926" s="815"/>
      <c r="T926" s="814"/>
      <c r="U926" s="814"/>
      <c r="V926" s="815"/>
      <c r="W926" s="815"/>
      <c r="X926" s="814"/>
      <c r="Y926" s="814"/>
      <c r="Z926" s="815"/>
      <c r="AA926" s="815"/>
      <c r="AB926" s="814"/>
      <c r="AC926" s="814"/>
      <c r="AD926" s="815"/>
      <c r="AE926" s="815"/>
      <c r="AF926" s="814"/>
      <c r="AG926" s="814"/>
      <c r="AH926" s="815"/>
      <c r="AI926" s="815"/>
      <c r="AJ926" s="814"/>
      <c r="AK926" s="814"/>
    </row>
    <row r="927" spans="1:37" x14ac:dyDescent="0.25">
      <c r="A927" s="813" t="s">
        <v>863</v>
      </c>
      <c r="B927" s="812"/>
      <c r="C927" s="812"/>
      <c r="D927" s="811"/>
      <c r="E927" s="811"/>
      <c r="F927" s="812"/>
      <c r="G927" s="812"/>
      <c r="H927" s="811"/>
      <c r="I927" s="811"/>
      <c r="J927" s="812"/>
      <c r="K927" s="812"/>
      <c r="L927" s="811"/>
      <c r="M927" s="811"/>
      <c r="N927" s="812"/>
      <c r="O927" s="812"/>
      <c r="P927" s="811"/>
      <c r="Q927" s="811"/>
      <c r="R927" s="812"/>
      <c r="S927" s="812"/>
      <c r="T927" s="811"/>
      <c r="U927" s="811"/>
      <c r="V927" s="812"/>
      <c r="W927" s="812"/>
      <c r="X927" s="811"/>
      <c r="Y927" s="811"/>
      <c r="Z927" s="812"/>
      <c r="AA927" s="812"/>
      <c r="AB927" s="811"/>
      <c r="AC927" s="811"/>
      <c r="AD927" s="812"/>
      <c r="AE927" s="812"/>
      <c r="AF927" s="811"/>
      <c r="AG927" s="811"/>
      <c r="AH927" s="812"/>
      <c r="AI927" s="812"/>
      <c r="AJ927" s="811"/>
      <c r="AK927" s="811"/>
    </row>
    <row r="928" spans="1:37" x14ac:dyDescent="0.25">
      <c r="A928" s="810" t="s">
        <v>862</v>
      </c>
      <c r="B928" s="809">
        <v>0</v>
      </c>
      <c r="C928" s="809">
        <v>3.5874375810859898E-3</v>
      </c>
      <c r="D928" s="808">
        <v>-1</v>
      </c>
      <c r="E928" s="808"/>
      <c r="F928" s="809">
        <v>0</v>
      </c>
      <c r="G928" s="809">
        <v>2.0872402764824098E-2</v>
      </c>
      <c r="H928" s="808">
        <v>-1</v>
      </c>
      <c r="I928" s="808"/>
      <c r="J928" s="809">
        <v>0</v>
      </c>
      <c r="K928" s="809">
        <v>1.236287042792325E-2</v>
      </c>
      <c r="L928" s="808">
        <v>-1</v>
      </c>
      <c r="M928" s="808"/>
      <c r="N928" s="809">
        <v>0</v>
      </c>
      <c r="O928" s="809">
        <v>0</v>
      </c>
      <c r="P928" s="808"/>
      <c r="Q928" s="808"/>
      <c r="R928" s="809">
        <v>0</v>
      </c>
      <c r="S928" s="809">
        <v>0</v>
      </c>
      <c r="T928" s="808"/>
      <c r="U928" s="808"/>
      <c r="V928" s="809">
        <v>0</v>
      </c>
      <c r="W928" s="809">
        <v>0</v>
      </c>
      <c r="X928" s="808"/>
      <c r="Y928" s="808"/>
      <c r="Z928" s="809">
        <v>0</v>
      </c>
      <c r="AA928" s="809">
        <v>1.8540359689916551E-3</v>
      </c>
      <c r="AB928" s="808">
        <v>-1</v>
      </c>
      <c r="AC928" s="808"/>
      <c r="AD928" s="809">
        <v>0</v>
      </c>
      <c r="AE928" s="809">
        <v>1.0779429028895199E-2</v>
      </c>
      <c r="AF928" s="808">
        <v>-1</v>
      </c>
      <c r="AG928" s="808"/>
      <c r="AH928" s="809">
        <v>0</v>
      </c>
      <c r="AI928" s="809">
        <v>9.5804690583560347E-3</v>
      </c>
      <c r="AJ928" s="808">
        <v>-1</v>
      </c>
      <c r="AK928" s="808"/>
    </row>
    <row r="929" spans="1:37" x14ac:dyDescent="0.25">
      <c r="A929" s="810" t="s">
        <v>861</v>
      </c>
      <c r="B929" s="809">
        <v>3.4841476687507901E-2</v>
      </c>
      <c r="C929" s="809">
        <v>4.1882621808844653E-2</v>
      </c>
      <c r="D929" s="808">
        <v>-0.16811614978338874</v>
      </c>
      <c r="E929" s="808"/>
      <c r="F929" s="809">
        <v>4.5333742127446799E-2</v>
      </c>
      <c r="G929" s="809">
        <v>2.66431936974168E-2</v>
      </c>
      <c r="H929" s="808">
        <v>0.70151306342235342</v>
      </c>
      <c r="I929" s="808"/>
      <c r="J929" s="809">
        <v>4.0174222368550797E-2</v>
      </c>
      <c r="K929" s="809">
        <v>3.4136892416668951E-2</v>
      </c>
      <c r="L929" s="808">
        <v>0.17685646010747696</v>
      </c>
      <c r="M929" s="808"/>
      <c r="N929" s="809">
        <v>6.9488656602207299E-3</v>
      </c>
      <c r="O929" s="809">
        <v>1.03673236445076E-2</v>
      </c>
      <c r="P929" s="808">
        <v>-0.32973389290281296</v>
      </c>
      <c r="Q929" s="808"/>
      <c r="R929" s="809">
        <v>2.47012767932785E-2</v>
      </c>
      <c r="S929" s="809">
        <v>2.3987188113512151E-2</v>
      </c>
      <c r="T929" s="808">
        <v>2.9769586847242752E-2</v>
      </c>
      <c r="U929" s="808"/>
      <c r="V929" s="809">
        <v>1.59626701556503E-2</v>
      </c>
      <c r="W929" s="809">
        <v>1.72860944251065E-2</v>
      </c>
      <c r="X929" s="808">
        <v>-7.6560050923593567E-2</v>
      </c>
      <c r="Y929" s="808"/>
      <c r="Z929" s="809">
        <v>2.06393288024234E-2</v>
      </c>
      <c r="AA929" s="809">
        <v>2.6155461471822551E-2</v>
      </c>
      <c r="AB929" s="808">
        <v>-0.21089792949521141</v>
      </c>
      <c r="AC929" s="808"/>
      <c r="AD929" s="809">
        <v>3.4838656868575499E-2</v>
      </c>
      <c r="AE929" s="809">
        <v>2.5318449681810549E-2</v>
      </c>
      <c r="AF929" s="808">
        <v>0.37601856774052489</v>
      </c>
      <c r="AG929" s="808"/>
      <c r="AH929" s="809">
        <v>4.1778848677986299E-2</v>
      </c>
      <c r="AI929" s="809">
        <v>3.8595224765483396E-2</v>
      </c>
      <c r="AJ929" s="808">
        <v>8.248750802327473E-2</v>
      </c>
      <c r="AK929" s="808"/>
    </row>
    <row r="930" spans="1:37" x14ac:dyDescent="0.25">
      <c r="A930" s="810" t="s">
        <v>860</v>
      </c>
      <c r="B930" s="809">
        <v>3.4983431846677703E-2</v>
      </c>
      <c r="C930" s="809">
        <v>3.6665364046298402E-2</v>
      </c>
      <c r="D930" s="808">
        <v>-4.5872507838647811E-2</v>
      </c>
      <c r="E930" s="808"/>
      <c r="F930" s="809">
        <v>4.4601840152409603E-2</v>
      </c>
      <c r="G930" s="809">
        <v>3.9186916510141348E-2</v>
      </c>
      <c r="H930" s="808">
        <v>0.13818192714568148</v>
      </c>
      <c r="I930" s="808"/>
      <c r="J930" s="809">
        <v>3.9877076027016199E-2</v>
      </c>
      <c r="K930" s="809">
        <v>3.7948371728126845E-2</v>
      </c>
      <c r="L930" s="808">
        <v>5.0824428323490448E-2</v>
      </c>
      <c r="M930" s="808"/>
      <c r="N930" s="809">
        <v>7.1772519403107596E-2</v>
      </c>
      <c r="O930" s="809">
        <v>8.213489095257509E-2</v>
      </c>
      <c r="P930" s="808">
        <v>-0.12616284540331046</v>
      </c>
      <c r="Q930" s="808"/>
      <c r="R930" s="809">
        <v>4.0845211401120199E-2</v>
      </c>
      <c r="S930" s="809">
        <v>6.0384568338816003E-2</v>
      </c>
      <c r="T930" s="808">
        <v>-0.32358195935194994</v>
      </c>
      <c r="U930" s="808"/>
      <c r="V930" s="809">
        <v>5.6124091931442299E-2</v>
      </c>
      <c r="W930" s="809">
        <v>7.1132992923200647E-2</v>
      </c>
      <c r="X930" s="808">
        <v>-0.21099774345166156</v>
      </c>
      <c r="Y930" s="808"/>
      <c r="Z930" s="809">
        <v>5.4200123996174798E-2</v>
      </c>
      <c r="AA930" s="809">
        <v>5.9978758379011246E-2</v>
      </c>
      <c r="AB930" s="808">
        <v>-9.6344681667478504E-2</v>
      </c>
      <c r="AC930" s="808"/>
      <c r="AD930" s="809">
        <v>4.26500935643205E-2</v>
      </c>
      <c r="AE930" s="809">
        <v>4.9992124904581603E-2</v>
      </c>
      <c r="AF930" s="808">
        <v>-0.14686375812739721</v>
      </c>
      <c r="AG930" s="808"/>
      <c r="AH930" s="809">
        <v>7.2510877929921697E-2</v>
      </c>
      <c r="AI930" s="809">
        <v>8.2368982183788741E-2</v>
      </c>
      <c r="AJ930" s="808">
        <v>-0.11968223950941625</v>
      </c>
      <c r="AK930" s="808"/>
    </row>
    <row r="931" spans="1:37" x14ac:dyDescent="0.25">
      <c r="A931" s="810" t="s">
        <v>859</v>
      </c>
      <c r="B931" s="809">
        <v>0.12375552483395599</v>
      </c>
      <c r="C931" s="809">
        <v>0.1243587207546345</v>
      </c>
      <c r="D931" s="808">
        <v>-4.8504513155023512E-3</v>
      </c>
      <c r="E931" s="808"/>
      <c r="F931" s="809">
        <v>0.12623074288274</v>
      </c>
      <c r="G931" s="809">
        <v>0.12437834339368301</v>
      </c>
      <c r="H931" s="808">
        <v>1.4893263879498452E-2</v>
      </c>
      <c r="I931" s="808"/>
      <c r="J931" s="809">
        <v>0.125013090357705</v>
      </c>
      <c r="K931" s="809">
        <v>0.12436869578833551</v>
      </c>
      <c r="L931" s="808">
        <v>5.1813244907399445E-3</v>
      </c>
      <c r="M931" s="808"/>
      <c r="N931" s="809">
        <v>0.116781900683954</v>
      </c>
      <c r="O931" s="809">
        <v>0.13021393825987998</v>
      </c>
      <c r="P931" s="808">
        <v>-0.10315360824982056</v>
      </c>
      <c r="Q931" s="808"/>
      <c r="R931" s="809">
        <v>0.125520973570209</v>
      </c>
      <c r="S931" s="809">
        <v>0.12555531846384049</v>
      </c>
      <c r="T931" s="808">
        <v>-2.7354391714903782E-4</v>
      </c>
      <c r="U931" s="808"/>
      <c r="V931" s="809">
        <v>0.12119558663101899</v>
      </c>
      <c r="W931" s="809">
        <v>0.12785393885544949</v>
      </c>
      <c r="X931" s="808">
        <v>-5.2077802874406297E-2</v>
      </c>
      <c r="Y931" s="808"/>
      <c r="Z931" s="809">
        <v>0.120058248267519</v>
      </c>
      <c r="AA931" s="809">
        <v>0.12741208610633151</v>
      </c>
      <c r="AB931" s="808">
        <v>-5.7716956558386281E-2</v>
      </c>
      <c r="AC931" s="808"/>
      <c r="AD931" s="809">
        <v>0.12585656747205901</v>
      </c>
      <c r="AE931" s="809">
        <v>0.12498990670455901</v>
      </c>
      <c r="AF931" s="808">
        <v>6.9338460228516021E-3</v>
      </c>
      <c r="AG931" s="808"/>
      <c r="AH931" s="809">
        <v>0.184492392854578</v>
      </c>
      <c r="AI931" s="809">
        <v>0.18927439910734101</v>
      </c>
      <c r="AJ931" s="808">
        <v>-2.5264939555037478E-2</v>
      </c>
      <c r="AK931" s="808"/>
    </row>
    <row r="932" spans="1:37" x14ac:dyDescent="0.25">
      <c r="A932" s="810" t="s">
        <v>858</v>
      </c>
      <c r="B932" s="809">
        <v>0.222927412163998</v>
      </c>
      <c r="C932" s="809">
        <v>0.19952405519305649</v>
      </c>
      <c r="D932" s="808">
        <v>0.11729591676701223</v>
      </c>
      <c r="E932" s="808"/>
      <c r="F932" s="809">
        <v>0.179691376333802</v>
      </c>
      <c r="G932" s="809">
        <v>0.13014712921680399</v>
      </c>
      <c r="H932" s="808">
        <v>0.38067875499939252</v>
      </c>
      <c r="I932" s="808"/>
      <c r="J932" s="809">
        <v>0.20112665260047999</v>
      </c>
      <c r="K932" s="809">
        <v>0.16453106063397599</v>
      </c>
      <c r="L932" s="808">
        <v>0.22242360698030372</v>
      </c>
      <c r="M932" s="808"/>
      <c r="N932" s="809">
        <v>0.154603244784975</v>
      </c>
      <c r="O932" s="809">
        <v>0.119627535807695</v>
      </c>
      <c r="P932" s="808">
        <v>0.29237172479674367</v>
      </c>
      <c r="Q932" s="808"/>
      <c r="R932" s="809">
        <v>0.189160411365213</v>
      </c>
      <c r="S932" s="809">
        <v>0.18518519094224051</v>
      </c>
      <c r="T932" s="808">
        <v>2.1466189616708434E-2</v>
      </c>
      <c r="U932" s="808"/>
      <c r="V932" s="809">
        <v>0.171920651339528</v>
      </c>
      <c r="W932" s="809">
        <v>0.1524205598039545</v>
      </c>
      <c r="X932" s="808">
        <v>0.12793609707676443</v>
      </c>
      <c r="Y932" s="808"/>
      <c r="Z932" s="809">
        <v>0.18661246422819899</v>
      </c>
      <c r="AA932" s="809">
        <v>0.15771354237330801</v>
      </c>
      <c r="AB932" s="808">
        <v>0.18323678119211365</v>
      </c>
      <c r="AC932" s="808"/>
      <c r="AD932" s="809">
        <v>0.184694979756438</v>
      </c>
      <c r="AE932" s="809">
        <v>0.15871939459596451</v>
      </c>
      <c r="AF932" s="808">
        <v>0.16365728477352653</v>
      </c>
      <c r="AG932" s="808"/>
      <c r="AH932" s="809">
        <v>0.278473156366499</v>
      </c>
      <c r="AI932" s="809">
        <v>0.23732803997427848</v>
      </c>
      <c r="AJ932" s="808">
        <v>0.17336812117388153</v>
      </c>
      <c r="AK932" s="808"/>
    </row>
    <row r="933" spans="1:37" x14ac:dyDescent="0.25">
      <c r="A933" s="810" t="s">
        <v>857</v>
      </c>
      <c r="B933" s="809">
        <v>0.26046492392435899</v>
      </c>
      <c r="C933" s="809">
        <v>0.2243329508591565</v>
      </c>
      <c r="D933" s="808">
        <v>0.16106404755441975</v>
      </c>
      <c r="E933" s="808"/>
      <c r="F933" s="809">
        <v>0.28252276324199199</v>
      </c>
      <c r="G933" s="809">
        <v>0.28668180874408949</v>
      </c>
      <c r="H933" s="808">
        <v>-1.450753195787924E-2</v>
      </c>
      <c r="I933" s="808"/>
      <c r="J933" s="809">
        <v>0.27101772909488098</v>
      </c>
      <c r="K933" s="809">
        <v>0.25405079950409748</v>
      </c>
      <c r="L933" s="808">
        <v>6.6785578411493421E-2</v>
      </c>
      <c r="M933" s="808"/>
      <c r="N933" s="809">
        <v>0.303407293265327</v>
      </c>
      <c r="O933" s="809">
        <v>0.37806119972306051</v>
      </c>
      <c r="P933" s="808">
        <v>-0.19746513662978218</v>
      </c>
      <c r="Q933" s="808"/>
      <c r="R933" s="809">
        <v>0.33152467762496501</v>
      </c>
      <c r="S933" s="809">
        <v>0.42876481220677753</v>
      </c>
      <c r="T933" s="808">
        <v>-0.22679131265771216</v>
      </c>
      <c r="U933" s="808"/>
      <c r="V933" s="809">
        <v>0.316089988688595</v>
      </c>
      <c r="W933" s="809">
        <v>0.40087616672785054</v>
      </c>
      <c r="X933" s="808">
        <v>-0.21150216719373027</v>
      </c>
      <c r="Y933" s="808"/>
      <c r="Z933" s="809">
        <v>0.279716180438073</v>
      </c>
      <c r="AA933" s="809">
        <v>0.29101353449859646</v>
      </c>
      <c r="AB933" s="808">
        <v>-3.8820716981388177E-2</v>
      </c>
      <c r="AC933" s="808"/>
      <c r="AD933" s="809">
        <v>0.30316642570583602</v>
      </c>
      <c r="AE933" s="809">
        <v>0.34459711328447651</v>
      </c>
      <c r="AF933" s="808">
        <v>-0.12022935184729207</v>
      </c>
      <c r="AG933" s="808"/>
      <c r="AH933" s="809">
        <v>0.43598349578336298</v>
      </c>
      <c r="AI933" s="809">
        <v>0.47392651180540946</v>
      </c>
      <c r="AJ933" s="808">
        <v>-8.0060969531971615E-2</v>
      </c>
      <c r="AK933" s="808"/>
    </row>
    <row r="934" spans="1:37" x14ac:dyDescent="0.25">
      <c r="A934" s="810" t="s">
        <v>856</v>
      </c>
      <c r="B934" s="809">
        <v>0.26927096682477802</v>
      </c>
      <c r="C934" s="809">
        <v>0.264227273501422</v>
      </c>
      <c r="D934" s="808">
        <v>1.9088465988083857E-2</v>
      </c>
      <c r="E934" s="808"/>
      <c r="F934" s="809">
        <v>0.39761196525734799</v>
      </c>
      <c r="G934" s="809">
        <v>0.39107117299626248</v>
      </c>
      <c r="H934" s="808">
        <v>1.6725324474754919E-2</v>
      </c>
      <c r="I934" s="808"/>
      <c r="J934" s="809">
        <v>0.32653404091766203</v>
      </c>
      <c r="K934" s="809">
        <v>0.32107549356335652</v>
      </c>
      <c r="L934" s="808">
        <v>1.7000822123562031E-2</v>
      </c>
      <c r="M934" s="808"/>
      <c r="N934" s="809">
        <v>0.27577506376886202</v>
      </c>
      <c r="O934" s="809">
        <v>0.21933476771616151</v>
      </c>
      <c r="P934" s="808">
        <v>0.25732489491013671</v>
      </c>
      <c r="Q934" s="808"/>
      <c r="R934" s="809">
        <v>0.410157372778994</v>
      </c>
      <c r="S934" s="809">
        <v>0.26976965171884948</v>
      </c>
      <c r="T934" s="808">
        <v>0.5203984961453515</v>
      </c>
      <c r="U934" s="808"/>
      <c r="V934" s="809">
        <v>0.32808755106760901</v>
      </c>
      <c r="W934" s="809">
        <v>0.2390078390055215</v>
      </c>
      <c r="X934" s="808">
        <v>0.3727062360495616</v>
      </c>
      <c r="Y934" s="808"/>
      <c r="Z934" s="809">
        <v>0.27196185146208202</v>
      </c>
      <c r="AA934" s="809">
        <v>0.24611042671141151</v>
      </c>
      <c r="AB934" s="808">
        <v>0.10503994120080019</v>
      </c>
      <c r="AC934" s="808"/>
      <c r="AD934" s="809">
        <v>0.40210679403938998</v>
      </c>
      <c r="AE934" s="809">
        <v>0.34890789392250648</v>
      </c>
      <c r="AF934" s="808">
        <v>0.15247261825695219</v>
      </c>
      <c r="AG934" s="808"/>
      <c r="AH934" s="809">
        <v>0.490710371953128</v>
      </c>
      <c r="AI934" s="809">
        <v>0.43487039562425245</v>
      </c>
      <c r="AJ934" s="808">
        <v>0.12840601910534236</v>
      </c>
      <c r="AK934" s="808"/>
    </row>
    <row r="935" spans="1:37" x14ac:dyDescent="0.25">
      <c r="A935" s="810" t="s">
        <v>855</v>
      </c>
      <c r="B935" s="809">
        <v>0.39393811690251601</v>
      </c>
      <c r="C935" s="809">
        <v>0.36357808444536749</v>
      </c>
      <c r="D935" s="808">
        <v>8.3503472172868354E-2</v>
      </c>
      <c r="E935" s="808"/>
      <c r="F935" s="809">
        <v>0.482253904919828</v>
      </c>
      <c r="G935" s="809">
        <v>0.48066209171580448</v>
      </c>
      <c r="H935" s="808">
        <v>3.3117094762794208E-3</v>
      </c>
      <c r="I935" s="808"/>
      <c r="J935" s="809">
        <v>0.434168835453276</v>
      </c>
      <c r="K935" s="809">
        <v>0.41742927388173201</v>
      </c>
      <c r="L935" s="808">
        <v>4.0101551613475776E-2</v>
      </c>
      <c r="M935" s="808"/>
      <c r="N935" s="809">
        <v>0.29859596287755202</v>
      </c>
      <c r="O935" s="809">
        <v>0.33889024219103503</v>
      </c>
      <c r="P935" s="808">
        <v>-0.11890067726048249</v>
      </c>
      <c r="Q935" s="808"/>
      <c r="R935" s="809">
        <v>0.58362139164762095</v>
      </c>
      <c r="S935" s="809">
        <v>0.55716955277850655</v>
      </c>
      <c r="T935" s="808">
        <v>4.7475384714049301E-2</v>
      </c>
      <c r="U935" s="808"/>
      <c r="V935" s="809">
        <v>0.411481863024932</v>
      </c>
      <c r="W935" s="809">
        <v>0.42663292677988801</v>
      </c>
      <c r="X935" s="808">
        <v>-3.5513113976720481E-2</v>
      </c>
      <c r="Y935" s="808"/>
      <c r="Z935" s="809">
        <v>0.35201093066225497</v>
      </c>
      <c r="AA935" s="809">
        <v>0.35286322312044599</v>
      </c>
      <c r="AB935" s="808">
        <v>-2.41536210731742E-3</v>
      </c>
      <c r="AC935" s="808"/>
      <c r="AD935" s="809">
        <v>0.52086445738563503</v>
      </c>
      <c r="AE935" s="809">
        <v>0.50950721980918801</v>
      </c>
      <c r="AF935" s="808">
        <v>2.2290631290171593E-2</v>
      </c>
      <c r="AG935" s="808"/>
      <c r="AH935" s="809">
        <v>0.63715124093696496</v>
      </c>
      <c r="AI935" s="809">
        <v>0.63179201906561944</v>
      </c>
      <c r="AJ935" s="808">
        <v>8.482572918967023E-3</v>
      </c>
      <c r="AK935" s="808"/>
    </row>
    <row r="936" spans="1:37" x14ac:dyDescent="0.25">
      <c r="A936" s="810" t="s">
        <v>854</v>
      </c>
      <c r="B936" s="809">
        <v>0.62192004166418202</v>
      </c>
      <c r="C936" s="809">
        <v>0.6031513801562205</v>
      </c>
      <c r="D936" s="808">
        <v>3.1117663202727495E-2</v>
      </c>
      <c r="E936" s="808"/>
      <c r="F936" s="809">
        <v>0.87728751888207801</v>
      </c>
      <c r="G936" s="809">
        <v>0.78576107319214405</v>
      </c>
      <c r="H936" s="808">
        <v>0.11648126741390862</v>
      </c>
      <c r="I936" s="808"/>
      <c r="J936" s="809">
        <v>0.74259404430452403</v>
      </c>
      <c r="K936" s="809">
        <v>0.69013595842452402</v>
      </c>
      <c r="L936" s="808">
        <v>7.601123407589698E-2</v>
      </c>
      <c r="M936" s="808"/>
      <c r="N936" s="809">
        <v>0.57038631266783402</v>
      </c>
      <c r="O936" s="809">
        <v>0.53209657160040047</v>
      </c>
      <c r="P936" s="808">
        <v>7.1960134891056543E-2</v>
      </c>
      <c r="Q936" s="808"/>
      <c r="R936" s="809">
        <v>0.90136169999676397</v>
      </c>
      <c r="S936" s="809">
        <v>0.91464695471416446</v>
      </c>
      <c r="T936" s="808">
        <v>-1.4525008418742574E-2</v>
      </c>
      <c r="U936" s="808"/>
      <c r="V936" s="809">
        <v>0.71196245228348198</v>
      </c>
      <c r="W936" s="809">
        <v>0.69771058446742351</v>
      </c>
      <c r="X936" s="808">
        <v>2.0426618333355524E-2</v>
      </c>
      <c r="Y936" s="808"/>
      <c r="Z936" s="809">
        <v>0.59844381223229703</v>
      </c>
      <c r="AA936" s="809">
        <v>0.57121358568053893</v>
      </c>
      <c r="AB936" s="808">
        <v>4.767083142694558E-2</v>
      </c>
      <c r="AC936" s="808"/>
      <c r="AD936" s="809">
        <v>0.88718465781085398</v>
      </c>
      <c r="AE936" s="809">
        <v>0.83816501358128703</v>
      </c>
      <c r="AF936" s="808">
        <v>5.8484479112433055E-2</v>
      </c>
      <c r="AG936" s="808"/>
      <c r="AH936" s="809">
        <v>1.09388478699123</v>
      </c>
      <c r="AI936" s="809">
        <v>1.0400867870720352</v>
      </c>
      <c r="AJ936" s="808">
        <v>5.1724529710297035E-2</v>
      </c>
      <c r="AK936" s="808"/>
    </row>
    <row r="937" spans="1:37" x14ac:dyDescent="0.25">
      <c r="A937" s="810" t="s">
        <v>853</v>
      </c>
      <c r="B937" s="809">
        <v>1.13077529792316</v>
      </c>
      <c r="C937" s="809">
        <v>0.99429945446725254</v>
      </c>
      <c r="D937" s="808">
        <v>0.13725829059116951</v>
      </c>
      <c r="E937" s="808"/>
      <c r="F937" s="809">
        <v>1.3424307044728401</v>
      </c>
      <c r="G937" s="809">
        <v>1.4089998133367949</v>
      </c>
      <c r="H937" s="808">
        <v>-4.7245647752291606E-2</v>
      </c>
      <c r="I937" s="808"/>
      <c r="J937" s="809">
        <v>1.2339820509644699</v>
      </c>
      <c r="K937" s="809">
        <v>1.1973283871093601</v>
      </c>
      <c r="L937" s="808">
        <v>3.0612874671417937E-2</v>
      </c>
      <c r="M937" s="808"/>
      <c r="N937" s="809">
        <v>1.10540477913188</v>
      </c>
      <c r="O937" s="809">
        <v>1.0995857692383102</v>
      </c>
      <c r="P937" s="808">
        <v>5.2920018213773569E-3</v>
      </c>
      <c r="Q937" s="808"/>
      <c r="R937" s="809">
        <v>1.4976163460937499</v>
      </c>
      <c r="S937" s="809">
        <v>1.5100757937351701</v>
      </c>
      <c r="T937" s="808">
        <v>-8.250875679956254E-3</v>
      </c>
      <c r="U937" s="808"/>
      <c r="V937" s="809">
        <v>1.2762765918385499</v>
      </c>
      <c r="W937" s="809">
        <v>1.2781347682569251</v>
      </c>
      <c r="X937" s="808">
        <v>-1.4538188495640974E-3</v>
      </c>
      <c r="Y937" s="808"/>
      <c r="Z937" s="809">
        <v>1.1188327031279599</v>
      </c>
      <c r="AA937" s="809">
        <v>1.0433206776322801</v>
      </c>
      <c r="AB937" s="808">
        <v>7.2376621219707227E-2</v>
      </c>
      <c r="AC937" s="808"/>
      <c r="AD937" s="809">
        <v>1.40746905827836</v>
      </c>
      <c r="AE937" s="809">
        <v>1.4505929042381398</v>
      </c>
      <c r="AF937" s="808">
        <v>-2.9728427482160275E-2</v>
      </c>
      <c r="AG937" s="808"/>
      <c r="AH937" s="809">
        <v>1.8793157943244201</v>
      </c>
      <c r="AI937" s="809">
        <v>1.8493747837426</v>
      </c>
      <c r="AJ937" s="808">
        <v>1.6189801464270067E-2</v>
      </c>
      <c r="AK937" s="808"/>
    </row>
    <row r="938" spans="1:37" x14ac:dyDescent="0.25">
      <c r="A938" s="810" t="s">
        <v>852</v>
      </c>
      <c r="B938" s="809">
        <v>1.9214135332648701</v>
      </c>
      <c r="C938" s="809">
        <v>1.9529531389742298</v>
      </c>
      <c r="D938" s="808">
        <v>-1.6149699181172181E-2</v>
      </c>
      <c r="E938" s="808"/>
      <c r="F938" s="809">
        <v>2.39436740783982</v>
      </c>
      <c r="G938" s="809">
        <v>2.19382811790617</v>
      </c>
      <c r="H938" s="808">
        <v>9.1410666267259078E-2</v>
      </c>
      <c r="I938" s="808"/>
      <c r="J938" s="809">
        <v>2.1532950894426799</v>
      </c>
      <c r="K938" s="809">
        <v>2.0711495809675848</v>
      </c>
      <c r="L938" s="808">
        <v>3.9661794218029824E-2</v>
      </c>
      <c r="M938" s="808"/>
      <c r="N938" s="809">
        <v>1.99001523816696</v>
      </c>
      <c r="O938" s="809">
        <v>1.9770346184392151</v>
      </c>
      <c r="P938" s="808">
        <v>6.5657017872517267E-3</v>
      </c>
      <c r="Q938" s="808"/>
      <c r="R938" s="809">
        <v>2.8053618854403002</v>
      </c>
      <c r="S938" s="809">
        <v>3.0182342547932799</v>
      </c>
      <c r="T938" s="808">
        <v>-7.052877655699373E-2</v>
      </c>
      <c r="U938" s="808"/>
      <c r="V938" s="809">
        <v>2.34034473344982</v>
      </c>
      <c r="W938" s="809">
        <v>2.4301463243810248</v>
      </c>
      <c r="X938" s="808">
        <v>-3.6953162050469522E-2</v>
      </c>
      <c r="Y938" s="808"/>
      <c r="Z938" s="809">
        <v>1.9548780684237701</v>
      </c>
      <c r="AA938" s="809">
        <v>1.9645482704057149</v>
      </c>
      <c r="AB938" s="808">
        <v>-4.9223539719630916E-3</v>
      </c>
      <c r="AC938" s="808"/>
      <c r="AD938" s="809">
        <v>2.5699624632117</v>
      </c>
      <c r="AE938" s="809">
        <v>2.5452634553434299</v>
      </c>
      <c r="AF938" s="808">
        <v>9.7039101458899664E-3</v>
      </c>
      <c r="AG938" s="808"/>
      <c r="AH938" s="809">
        <v>3.3589516574282698</v>
      </c>
      <c r="AI938" s="809">
        <v>3.3522100122703149</v>
      </c>
      <c r="AJ938" s="808">
        <v>2.0111046543259694E-3</v>
      </c>
      <c r="AK938" s="808"/>
    </row>
    <row r="939" spans="1:37" x14ac:dyDescent="0.25">
      <c r="A939" s="810" t="s">
        <v>851</v>
      </c>
      <c r="B939" s="809">
        <v>3.5048190626027398</v>
      </c>
      <c r="C939" s="809">
        <v>3.5948640231467901</v>
      </c>
      <c r="D939" s="808">
        <v>-2.5048224345695504E-2</v>
      </c>
      <c r="E939" s="808"/>
      <c r="F939" s="809">
        <v>3.6207342335249302</v>
      </c>
      <c r="G939" s="809">
        <v>3.54752729262652</v>
      </c>
      <c r="H939" s="808">
        <v>2.0636047268915918E-2</v>
      </c>
      <c r="I939" s="808"/>
      <c r="J939" s="809">
        <v>3.5602407844785602</v>
      </c>
      <c r="K939" s="809">
        <v>3.57222890460024</v>
      </c>
      <c r="L939" s="808">
        <v>-3.3559215945657287E-3</v>
      </c>
      <c r="M939" s="808"/>
      <c r="N939" s="809">
        <v>3.79746736243606</v>
      </c>
      <c r="O939" s="809">
        <v>3.914929838989905</v>
      </c>
      <c r="P939" s="808">
        <v>-3.0003724558229024E-2</v>
      </c>
      <c r="Q939" s="808"/>
      <c r="R939" s="809">
        <v>4.8399382100762596</v>
      </c>
      <c r="S939" s="809">
        <v>4.8510803336043544</v>
      </c>
      <c r="T939" s="808">
        <v>-2.2968334395353637E-3</v>
      </c>
      <c r="U939" s="808"/>
      <c r="V939" s="809">
        <v>4.2659853516380002</v>
      </c>
      <c r="W939" s="809">
        <v>4.3432336782352152</v>
      </c>
      <c r="X939" s="808">
        <v>-1.7785901547117153E-2</v>
      </c>
      <c r="Y939" s="808"/>
      <c r="Z939" s="809">
        <v>3.6471557880472498</v>
      </c>
      <c r="AA939" s="809">
        <v>3.7473508139659599</v>
      </c>
      <c r="AB939" s="808">
        <v>-2.6737562318770471E-2</v>
      </c>
      <c r="AC939" s="808"/>
      <c r="AD939" s="809">
        <v>4.1786674695132504</v>
      </c>
      <c r="AE939" s="809">
        <v>4.1416880532283349</v>
      </c>
      <c r="AF939" s="808">
        <v>8.9285855935217189E-3</v>
      </c>
      <c r="AG939" s="808"/>
      <c r="AH939" s="809">
        <v>5.84110504400872</v>
      </c>
      <c r="AI939" s="809">
        <v>5.8981632212869348</v>
      </c>
      <c r="AJ939" s="808">
        <v>-9.673889164729688E-3</v>
      </c>
      <c r="AK939" s="808"/>
    </row>
    <row r="940" spans="1:37" x14ac:dyDescent="0.25">
      <c r="A940" s="810" t="s">
        <v>850</v>
      </c>
      <c r="B940" s="809">
        <v>6.6389429968536096</v>
      </c>
      <c r="C940" s="809">
        <v>6.2354082609491606</v>
      </c>
      <c r="D940" s="808">
        <v>6.4716650300460435E-2</v>
      </c>
      <c r="E940" s="808"/>
      <c r="F940" s="809">
        <v>6.2652618685474302</v>
      </c>
      <c r="G940" s="809">
        <v>6.1398104343045752</v>
      </c>
      <c r="H940" s="808">
        <v>2.0432460510821003E-2</v>
      </c>
      <c r="I940" s="808"/>
      <c r="J940" s="809">
        <v>6.4620556697543403</v>
      </c>
      <c r="K940" s="809">
        <v>6.1899355137736496</v>
      </c>
      <c r="L940" s="808">
        <v>4.3961710970199533E-2</v>
      </c>
      <c r="M940" s="808"/>
      <c r="N940" s="809">
        <v>6.88337745569926</v>
      </c>
      <c r="O940" s="809">
        <v>6.9189013550893197</v>
      </c>
      <c r="P940" s="808">
        <v>-5.1343266173219113E-3</v>
      </c>
      <c r="Q940" s="808"/>
      <c r="R940" s="809">
        <v>7.3077213775866703</v>
      </c>
      <c r="S940" s="809">
        <v>7.19746504642033</v>
      </c>
      <c r="T940" s="808">
        <v>1.5318772714454016E-2</v>
      </c>
      <c r="U940" s="808"/>
      <c r="V940" s="809">
        <v>7.0769069680127501</v>
      </c>
      <c r="W940" s="809">
        <v>7.0464175327307004</v>
      </c>
      <c r="X940" s="808">
        <v>4.3269413344335476E-3</v>
      </c>
      <c r="Y940" s="808"/>
      <c r="Z940" s="809">
        <v>6.7492340371440198</v>
      </c>
      <c r="AA940" s="809">
        <v>6.535749054596435</v>
      </c>
      <c r="AB940" s="808">
        <v>3.2664195146453183E-2</v>
      </c>
      <c r="AC940" s="808"/>
      <c r="AD940" s="809">
        <v>6.7177462218313098</v>
      </c>
      <c r="AE940" s="809">
        <v>6.5859361111472401</v>
      </c>
      <c r="AF940" s="808">
        <v>2.0013876305445811E-2</v>
      </c>
      <c r="AG940" s="808"/>
      <c r="AH940" s="809">
        <v>10.101855332910899</v>
      </c>
      <c r="AI940" s="809">
        <v>9.8388508088566997</v>
      </c>
      <c r="AJ940" s="808">
        <v>2.6731223916664045E-2</v>
      </c>
      <c r="AK940" s="808"/>
    </row>
    <row r="941" spans="1:37" x14ac:dyDescent="0.25">
      <c r="A941" s="810" t="s">
        <v>849</v>
      </c>
      <c r="B941" s="809">
        <v>11.210363680671399</v>
      </c>
      <c r="C941" s="809">
        <v>10.977613383974749</v>
      </c>
      <c r="D941" s="808">
        <v>2.1202267610956518E-2</v>
      </c>
      <c r="E941" s="808"/>
      <c r="F941" s="809">
        <v>10.227020231905801</v>
      </c>
      <c r="G941" s="809">
        <v>10.069229517322301</v>
      </c>
      <c r="H941" s="808">
        <v>1.5670584756465197E-2</v>
      </c>
      <c r="I941" s="808"/>
      <c r="J941" s="809">
        <v>10.752971021513</v>
      </c>
      <c r="K941" s="809">
        <v>10.5534429661103</v>
      </c>
      <c r="L941" s="808">
        <v>1.8906441816517489E-2</v>
      </c>
      <c r="M941" s="808"/>
      <c r="N941" s="809">
        <v>12.319375857670501</v>
      </c>
      <c r="O941" s="809">
        <v>12.301469497701</v>
      </c>
      <c r="P941" s="808">
        <v>1.4556277177167967E-3</v>
      </c>
      <c r="Q941" s="808"/>
      <c r="R941" s="809">
        <v>13.0367181715119</v>
      </c>
      <c r="S941" s="809">
        <v>12.9185560455811</v>
      </c>
      <c r="T941" s="808">
        <v>9.1466976273418907E-3</v>
      </c>
      <c r="U941" s="808"/>
      <c r="V941" s="809">
        <v>12.628634738716</v>
      </c>
      <c r="W941" s="809">
        <v>12.568513099271449</v>
      </c>
      <c r="X941" s="808">
        <v>4.7835124942532947E-3</v>
      </c>
      <c r="Y941" s="808"/>
      <c r="Z941" s="809">
        <v>11.654441090836601</v>
      </c>
      <c r="AA941" s="809">
        <v>11.495838312465999</v>
      </c>
      <c r="AB941" s="808">
        <v>1.3796538717721372E-2</v>
      </c>
      <c r="AC941" s="808"/>
      <c r="AD941" s="809">
        <v>11.2606551169853</v>
      </c>
      <c r="AE941" s="809">
        <v>11.092335741855798</v>
      </c>
      <c r="AF941" s="808">
        <v>1.5174385183308608E-2</v>
      </c>
      <c r="AG941" s="808"/>
      <c r="AH941" s="809">
        <v>17.2146645781323</v>
      </c>
      <c r="AI941" s="809">
        <v>16.968928768323252</v>
      </c>
      <c r="AJ941" s="808">
        <v>1.4481515784766296E-2</v>
      </c>
      <c r="AK941" s="808"/>
    </row>
    <row r="942" spans="1:37" x14ac:dyDescent="0.25">
      <c r="A942" s="810" t="s">
        <v>848</v>
      </c>
      <c r="B942" s="809">
        <v>19.039877023209002</v>
      </c>
      <c r="C942" s="809">
        <v>19.034982184171298</v>
      </c>
      <c r="D942" s="808">
        <v>2.5714965164368983E-4</v>
      </c>
      <c r="E942" s="808"/>
      <c r="F942" s="809">
        <v>17.949203743266299</v>
      </c>
      <c r="G942" s="809">
        <v>17.455506813715047</v>
      </c>
      <c r="H942" s="808">
        <v>2.828316214590498E-2</v>
      </c>
      <c r="I942" s="808"/>
      <c r="J942" s="809">
        <v>18.5500581612222</v>
      </c>
      <c r="K942" s="809">
        <v>18.322167934126348</v>
      </c>
      <c r="L942" s="808">
        <v>1.243795100640847E-2</v>
      </c>
      <c r="M942" s="808"/>
      <c r="N942" s="809">
        <v>19.858089500660199</v>
      </c>
      <c r="O942" s="809">
        <v>20.790371718518699</v>
      </c>
      <c r="P942" s="808">
        <v>-4.484201776094672E-2</v>
      </c>
      <c r="Q942" s="808"/>
      <c r="R942" s="809">
        <v>23.168824576466701</v>
      </c>
      <c r="S942" s="809">
        <v>23.232638759355098</v>
      </c>
      <c r="T942" s="808">
        <v>-2.7467470892733009E-3</v>
      </c>
      <c r="U942" s="808"/>
      <c r="V942" s="809">
        <v>21.1904645003093</v>
      </c>
      <c r="W942" s="809">
        <v>21.783700058805351</v>
      </c>
      <c r="X942" s="808">
        <v>-2.7233002515394761E-2</v>
      </c>
      <c r="Y942" s="808"/>
      <c r="Z942" s="809">
        <v>19.337280241079</v>
      </c>
      <c r="AA942" s="809">
        <v>19.66037980618815</v>
      </c>
      <c r="AB942" s="808">
        <v>-1.6434044931698286E-2</v>
      </c>
      <c r="AC942" s="808"/>
      <c r="AD942" s="809">
        <v>19.622310213952101</v>
      </c>
      <c r="AE942" s="809">
        <v>19.279377699957948</v>
      </c>
      <c r="AF942" s="808">
        <v>1.7787530247664645E-2</v>
      </c>
      <c r="AG942" s="808"/>
      <c r="AH942" s="809">
        <v>29.191050045804701</v>
      </c>
      <c r="AI942" s="809">
        <v>29.2412649687632</v>
      </c>
      <c r="AJ942" s="808">
        <v>-1.7172623349961489E-3</v>
      </c>
      <c r="AK942" s="808"/>
    </row>
    <row r="943" spans="1:37" x14ac:dyDescent="0.25">
      <c r="A943" s="810" t="s">
        <v>847</v>
      </c>
      <c r="B943" s="809">
        <v>27.067264988734301</v>
      </c>
      <c r="C943" s="809">
        <v>25.891876944187501</v>
      </c>
      <c r="D943" s="808">
        <v>4.5396015402068571E-2</v>
      </c>
      <c r="E943" s="808"/>
      <c r="F943" s="809">
        <v>27.8235429408277</v>
      </c>
      <c r="G943" s="809">
        <v>26.855301347695899</v>
      </c>
      <c r="H943" s="808">
        <v>3.6054020790754322E-2</v>
      </c>
      <c r="I943" s="808"/>
      <c r="J943" s="809">
        <v>27.400465637837801</v>
      </c>
      <c r="K943" s="809">
        <v>26.318657640769253</v>
      </c>
      <c r="L943" s="808">
        <v>4.1104223924884359E-2</v>
      </c>
      <c r="M943" s="808"/>
      <c r="N943" s="809">
        <v>27.793273971165299</v>
      </c>
      <c r="O943" s="809">
        <v>28.32664945674</v>
      </c>
      <c r="P943" s="808">
        <v>-1.8829459036066518E-2</v>
      </c>
      <c r="Q943" s="808"/>
      <c r="R943" s="809">
        <v>30.734020867376199</v>
      </c>
      <c r="S943" s="809">
        <v>30.6312688044966</v>
      </c>
      <c r="T943" s="808">
        <v>3.3544827520992299E-3</v>
      </c>
      <c r="U943" s="808"/>
      <c r="V943" s="809">
        <v>28.9418126355665</v>
      </c>
      <c r="W943" s="809">
        <v>29.231598697476201</v>
      </c>
      <c r="X943" s="808">
        <v>-9.9134523879024529E-3</v>
      </c>
      <c r="Y943" s="808"/>
      <c r="Z943" s="809">
        <v>27.3189791286757</v>
      </c>
      <c r="AA943" s="809">
        <v>26.7323778824417</v>
      </c>
      <c r="AB943" s="808">
        <v>2.1943474269802626E-2</v>
      </c>
      <c r="AC943" s="808"/>
      <c r="AD943" s="809">
        <v>28.701347522190598</v>
      </c>
      <c r="AE943" s="809">
        <v>27.9882014211049</v>
      </c>
      <c r="AF943" s="808">
        <v>2.5480240418304986E-2</v>
      </c>
      <c r="AG943" s="808"/>
      <c r="AH943" s="809">
        <v>41.858058312472103</v>
      </c>
      <c r="AI943" s="809">
        <v>40.902132340512651</v>
      </c>
      <c r="AJ943" s="808">
        <v>2.3371054692242262E-2</v>
      </c>
      <c r="AK943" s="808"/>
    </row>
    <row r="944" spans="1:37" x14ac:dyDescent="0.25">
      <c r="A944" s="810" t="s">
        <v>846</v>
      </c>
      <c r="B944" s="809">
        <v>34.379076580911402</v>
      </c>
      <c r="C944" s="809">
        <v>34.116076693334698</v>
      </c>
      <c r="D944" s="808">
        <v>7.7089722227083332E-3</v>
      </c>
      <c r="E944" s="808"/>
      <c r="F944" s="809">
        <v>36.669169247332299</v>
      </c>
      <c r="G944" s="809">
        <v>35.809028513746853</v>
      </c>
      <c r="H944" s="808">
        <v>2.40202197402603E-2</v>
      </c>
      <c r="I944" s="808"/>
      <c r="J944" s="809">
        <v>35.3526114197794</v>
      </c>
      <c r="K944" s="809">
        <v>34.835733829220146</v>
      </c>
      <c r="L944" s="808">
        <v>1.4837568603928706E-2</v>
      </c>
      <c r="M944" s="808"/>
      <c r="N944" s="809">
        <v>32.383341581227</v>
      </c>
      <c r="O944" s="809">
        <v>34.070922627936753</v>
      </c>
      <c r="P944" s="808">
        <v>-4.9531416132711517E-2</v>
      </c>
      <c r="Q944" s="808"/>
      <c r="R944" s="809">
        <v>40.4019639623966</v>
      </c>
      <c r="S944" s="809">
        <v>42.030138188425653</v>
      </c>
      <c r="T944" s="808">
        <v>-3.8738255361659098E-2</v>
      </c>
      <c r="U944" s="808"/>
      <c r="V944" s="809">
        <v>35.380482530020103</v>
      </c>
      <c r="W944" s="809">
        <v>37.081032037846356</v>
      </c>
      <c r="X944" s="808">
        <v>-4.5860360792833524E-2</v>
      </c>
      <c r="Y944" s="808"/>
      <c r="Z944" s="809">
        <v>33.676082080319198</v>
      </c>
      <c r="AA944" s="809">
        <v>34.099876926803447</v>
      </c>
      <c r="AB944" s="808">
        <v>-1.2428046218288092E-2</v>
      </c>
      <c r="AC944" s="808"/>
      <c r="AD944" s="809">
        <v>37.8078343160118</v>
      </c>
      <c r="AE944" s="809">
        <v>37.74955094165275</v>
      </c>
      <c r="AF944" s="808">
        <v>1.5439488127722369E-3</v>
      </c>
      <c r="AG944" s="808"/>
      <c r="AH944" s="809">
        <v>53.042838256563599</v>
      </c>
      <c r="AI944" s="809">
        <v>53.390303670794196</v>
      </c>
      <c r="AJ944" s="808">
        <v>-6.5080246850266572E-3</v>
      </c>
      <c r="AK944" s="808"/>
    </row>
    <row r="945" spans="1:37" x14ac:dyDescent="0.25">
      <c r="A945" s="810" t="s">
        <v>845</v>
      </c>
      <c r="B945" s="809">
        <v>42.097353938630803</v>
      </c>
      <c r="C945" s="809">
        <v>40.090491667931445</v>
      </c>
      <c r="D945" s="808">
        <v>5.0058310267735023E-2</v>
      </c>
      <c r="E945" s="808"/>
      <c r="F945" s="809">
        <v>47.929682777584297</v>
      </c>
      <c r="G945" s="809">
        <v>45.951624413213196</v>
      </c>
      <c r="H945" s="808">
        <v>4.3046538389670479E-2</v>
      </c>
      <c r="I945" s="808"/>
      <c r="J945" s="809">
        <v>44.414577250467197</v>
      </c>
      <c r="K945" s="809">
        <v>42.4273398120786</v>
      </c>
      <c r="L945" s="808">
        <v>4.6838605653585004E-2</v>
      </c>
      <c r="M945" s="808"/>
      <c r="N945" s="809">
        <v>39.297197483252504</v>
      </c>
      <c r="O945" s="809">
        <v>39.856359774345748</v>
      </c>
      <c r="P945" s="808">
        <v>-1.4029437064976492E-2</v>
      </c>
      <c r="Q945" s="808"/>
      <c r="R945" s="809">
        <v>50.0881523518714</v>
      </c>
      <c r="S945" s="809">
        <v>47.616690560485651</v>
      </c>
      <c r="T945" s="808">
        <v>5.1903266738925223E-2</v>
      </c>
      <c r="U945" s="808"/>
      <c r="V945" s="809">
        <v>43.1317372379687</v>
      </c>
      <c r="W945" s="809">
        <v>42.610492029676848</v>
      </c>
      <c r="X945" s="808">
        <v>1.2232790175922425E-2</v>
      </c>
      <c r="Y945" s="808"/>
      <c r="Z945" s="809">
        <v>41.063241233839697</v>
      </c>
      <c r="AA945" s="809">
        <v>40.002719351559151</v>
      </c>
      <c r="AB945" s="808">
        <v>2.6511244722146918E-2</v>
      </c>
      <c r="AC945" s="808"/>
      <c r="AD945" s="809">
        <v>48.639151539080402</v>
      </c>
      <c r="AE945" s="809">
        <v>46.50326309224225</v>
      </c>
      <c r="AF945" s="808">
        <v>4.5929861794891211E-2</v>
      </c>
      <c r="AG945" s="808"/>
      <c r="AH945" s="809">
        <v>65.941117085732401</v>
      </c>
      <c r="AI945" s="809">
        <v>63.739020517900954</v>
      </c>
      <c r="AJ945" s="808">
        <v>3.4548641474855944E-2</v>
      </c>
      <c r="AK945" s="808"/>
    </row>
    <row r="946" spans="1:37" x14ac:dyDescent="0.25">
      <c r="A946" s="810" t="s">
        <v>844</v>
      </c>
      <c r="B946" s="809">
        <v>44.7378437746763</v>
      </c>
      <c r="C946" s="809">
        <v>43.109926107900904</v>
      </c>
      <c r="D946" s="808">
        <v>3.7762014778240177E-2</v>
      </c>
      <c r="E946" s="808"/>
      <c r="F946" s="809">
        <v>55.135068236621301</v>
      </c>
      <c r="G946" s="809">
        <v>54.146161237007448</v>
      </c>
      <c r="H946" s="808">
        <v>1.8263658531308066E-2</v>
      </c>
      <c r="I946" s="808"/>
      <c r="J946" s="809">
        <v>48.201828251682997</v>
      </c>
      <c r="K946" s="809">
        <v>46.777713200140695</v>
      </c>
      <c r="L946" s="808">
        <v>3.0444306788772611E-2</v>
      </c>
      <c r="M946" s="808"/>
      <c r="N946" s="809">
        <v>46.509547083231297</v>
      </c>
      <c r="O946" s="809">
        <v>47.743368218163198</v>
      </c>
      <c r="P946" s="808">
        <v>-2.5842775258208817E-2</v>
      </c>
      <c r="Q946" s="808"/>
      <c r="R946" s="809">
        <v>47.905644279807397</v>
      </c>
      <c r="S946" s="809">
        <v>49.528201330309749</v>
      </c>
      <c r="T946" s="808">
        <v>-3.2760266008476986E-2</v>
      </c>
      <c r="U946" s="808"/>
      <c r="V946" s="809">
        <v>46.915129774659498</v>
      </c>
      <c r="W946" s="809">
        <v>48.279727510589048</v>
      </c>
      <c r="X946" s="808">
        <v>-2.8264404260157784E-2</v>
      </c>
      <c r="Y946" s="808"/>
      <c r="Z946" s="809">
        <v>45.455689709254898</v>
      </c>
      <c r="AA946" s="809">
        <v>45.008518275855053</v>
      </c>
      <c r="AB946" s="808">
        <v>9.9352622687810463E-3</v>
      </c>
      <c r="AC946" s="808"/>
      <c r="AD946" s="809">
        <v>52.545096664423198</v>
      </c>
      <c r="AE946" s="809">
        <v>52.413742530691096</v>
      </c>
      <c r="AF946" s="808">
        <v>2.5061010221734828E-3</v>
      </c>
      <c r="AG946" s="808"/>
      <c r="AH946" s="809">
        <v>71.549401734337295</v>
      </c>
      <c r="AI946" s="809">
        <v>71.064788921846002</v>
      </c>
      <c r="AJ946" s="808">
        <v>6.819309813531545E-3</v>
      </c>
      <c r="AK946" s="808"/>
    </row>
    <row r="947" spans="1:37" x14ac:dyDescent="0.25">
      <c r="A947" s="810" t="s">
        <v>354</v>
      </c>
      <c r="B947" s="809">
        <v>5.0366755049967296</v>
      </c>
      <c r="C947" s="809">
        <v>4.7286316991489148</v>
      </c>
      <c r="D947" s="808">
        <v>6.5144385405033381E-2</v>
      </c>
      <c r="E947" s="808"/>
      <c r="F947" s="809">
        <v>4.4505331086576803</v>
      </c>
      <c r="G947" s="809">
        <v>4.1761841064168248</v>
      </c>
      <c r="H947" s="808">
        <v>6.5693703929218653E-2</v>
      </c>
      <c r="I947" s="808"/>
      <c r="J947" s="809"/>
      <c r="K947" s="809"/>
      <c r="L947" s="808"/>
      <c r="M947" s="808"/>
      <c r="N947" s="809">
        <v>3.7754475439616</v>
      </c>
      <c r="O947" s="809">
        <v>3.7978395662981148</v>
      </c>
      <c r="P947" s="808">
        <v>-5.8959895344765983E-3</v>
      </c>
      <c r="Q947" s="808"/>
      <c r="R947" s="809">
        <v>3.54762901710692</v>
      </c>
      <c r="S947" s="809">
        <v>3.5288086064803248</v>
      </c>
      <c r="T947" s="808">
        <v>5.3333611213805471E-3</v>
      </c>
      <c r="U947" s="808"/>
      <c r="V947" s="809"/>
      <c r="W947" s="809"/>
      <c r="X947" s="808"/>
      <c r="Y947" s="808"/>
      <c r="Z947" s="809">
        <v>4.4501823422172997</v>
      </c>
      <c r="AA947" s="809">
        <v>4.3030182858916701</v>
      </c>
      <c r="AB947" s="808">
        <v>3.4200193108204345E-2</v>
      </c>
      <c r="AC947" s="808"/>
      <c r="AD947" s="809">
        <v>4.0513496327093597</v>
      </c>
      <c r="AE947" s="809">
        <v>3.8946108965385</v>
      </c>
      <c r="AF947" s="808">
        <v>4.0245030976051505E-2</v>
      </c>
      <c r="AG947" s="808"/>
      <c r="AH947" s="809">
        <v>4.2639543071011596</v>
      </c>
      <c r="AI947" s="809">
        <v>4.1115401442217845</v>
      </c>
      <c r="AJ947" s="808">
        <v>3.706984670782619E-2</v>
      </c>
      <c r="AK947" s="808"/>
    </row>
    <row r="948" spans="1:37" x14ac:dyDescent="0.25">
      <c r="A948" s="817"/>
      <c r="B948" s="809"/>
      <c r="C948" s="809"/>
      <c r="D948" s="808"/>
      <c r="E948" s="808"/>
      <c r="F948" s="809"/>
      <c r="G948" s="809"/>
      <c r="H948" s="808"/>
      <c r="I948" s="808"/>
      <c r="J948" s="809"/>
      <c r="K948" s="809"/>
      <c r="L948" s="808"/>
      <c r="M948" s="808"/>
      <c r="N948" s="809"/>
      <c r="O948" s="809"/>
      <c r="P948" s="808"/>
      <c r="Q948" s="808"/>
      <c r="R948" s="809"/>
      <c r="S948" s="809"/>
      <c r="T948" s="808"/>
      <c r="U948" s="808"/>
      <c r="V948" s="809"/>
      <c r="W948" s="809"/>
      <c r="X948" s="808"/>
      <c r="Y948" s="808"/>
      <c r="Z948" s="809"/>
      <c r="AA948" s="809"/>
      <c r="AB948" s="808"/>
      <c r="AC948" s="808"/>
      <c r="AD948" s="809"/>
      <c r="AE948" s="809"/>
      <c r="AF948" s="808"/>
      <c r="AG948" s="808"/>
      <c r="AH948" s="809"/>
      <c r="AI948" s="809"/>
      <c r="AJ948" s="808"/>
      <c r="AK948" s="808"/>
    </row>
    <row r="949" spans="1:37" x14ac:dyDescent="0.25">
      <c r="A949" s="813" t="s">
        <v>865</v>
      </c>
      <c r="B949" s="812"/>
      <c r="C949" s="812"/>
      <c r="D949" s="811"/>
      <c r="E949" s="811"/>
      <c r="F949" s="812"/>
      <c r="G949" s="812"/>
      <c r="H949" s="811"/>
      <c r="I949" s="811"/>
      <c r="J949" s="812"/>
      <c r="K949" s="812"/>
      <c r="L949" s="811"/>
      <c r="M949" s="811"/>
      <c r="N949" s="812"/>
      <c r="O949" s="812"/>
      <c r="P949" s="811"/>
      <c r="Q949" s="811"/>
      <c r="R949" s="812"/>
      <c r="S949" s="812"/>
      <c r="T949" s="811"/>
      <c r="U949" s="811"/>
      <c r="V949" s="812"/>
      <c r="W949" s="812"/>
      <c r="X949" s="811"/>
      <c r="Y949" s="811"/>
      <c r="Z949" s="812"/>
      <c r="AA949" s="812"/>
      <c r="AB949" s="811"/>
      <c r="AC949" s="811"/>
      <c r="AD949" s="812"/>
      <c r="AE949" s="812"/>
      <c r="AF949" s="811"/>
      <c r="AG949" s="811"/>
      <c r="AH949" s="812"/>
      <c r="AI949" s="812"/>
      <c r="AJ949" s="811"/>
      <c r="AK949" s="811"/>
    </row>
    <row r="950" spans="1:37" x14ac:dyDescent="0.25">
      <c r="A950" s="810" t="s">
        <v>862</v>
      </c>
      <c r="B950" s="809">
        <v>0.139040610518051</v>
      </c>
      <c r="C950" s="809">
        <v>0.2152462548651595</v>
      </c>
      <c r="D950" s="808">
        <v>-0.35403935085814775</v>
      </c>
      <c r="E950" s="808"/>
      <c r="F950" s="809">
        <v>0.33581252526989203</v>
      </c>
      <c r="G950" s="809">
        <v>0.3965756525316575</v>
      </c>
      <c r="H950" s="808">
        <v>-0.15321951025955868</v>
      </c>
      <c r="I950" s="808"/>
      <c r="J950" s="809">
        <v>0.23912374129817299</v>
      </c>
      <c r="K950" s="809">
        <v>0.30730563635123498</v>
      </c>
      <c r="L950" s="808">
        <v>-0.2218699788998777</v>
      </c>
      <c r="M950" s="808"/>
      <c r="N950" s="809">
        <v>0.422305124367646</v>
      </c>
      <c r="O950" s="809">
        <v>0.29929438812950648</v>
      </c>
      <c r="P950" s="808">
        <v>0.41100248155976793</v>
      </c>
      <c r="Q950" s="808"/>
      <c r="R950" s="809">
        <v>0.25065500710718502</v>
      </c>
      <c r="S950" s="809">
        <v>0.40125716434981001</v>
      </c>
      <c r="T950" s="808">
        <v>-0.37532577763853275</v>
      </c>
      <c r="U950" s="808"/>
      <c r="V950" s="809">
        <v>0.335228220482574</v>
      </c>
      <c r="W950" s="809">
        <v>0.35109770601212398</v>
      </c>
      <c r="X950" s="808">
        <v>-4.5199627504834729E-2</v>
      </c>
      <c r="Y950" s="808"/>
      <c r="Z950" s="809">
        <v>0.279798316709987</v>
      </c>
      <c r="AA950" s="809">
        <v>0.25585696372084848</v>
      </c>
      <c r="AB950" s="808">
        <v>9.3573192775239913E-2</v>
      </c>
      <c r="AC950" s="808"/>
      <c r="AD950" s="809">
        <v>0.29361013993908502</v>
      </c>
      <c r="AE950" s="809">
        <v>0.398838874069121</v>
      </c>
      <c r="AF950" s="808">
        <v>-0.2638377073339126</v>
      </c>
      <c r="AG950" s="808"/>
      <c r="AH950" s="809">
        <v>0.28681422646745702</v>
      </c>
      <c r="AI950" s="809">
        <v>0.32847322485792152</v>
      </c>
      <c r="AJ950" s="808">
        <v>-0.12682616188422594</v>
      </c>
      <c r="AK950" s="808"/>
    </row>
    <row r="951" spans="1:37" x14ac:dyDescent="0.25">
      <c r="A951" s="810" t="s">
        <v>861</v>
      </c>
      <c r="B951" s="809">
        <v>0.180214534590558</v>
      </c>
      <c r="C951" s="809">
        <v>0.18588999268583101</v>
      </c>
      <c r="D951" s="808">
        <v>-3.0531272895711958E-2</v>
      </c>
      <c r="E951" s="808"/>
      <c r="F951" s="809">
        <v>0.237130343435875</v>
      </c>
      <c r="G951" s="809">
        <v>0.199823952730626</v>
      </c>
      <c r="H951" s="808">
        <v>0.18669629038686927</v>
      </c>
      <c r="I951" s="808"/>
      <c r="J951" s="809">
        <v>0.209142275271574</v>
      </c>
      <c r="K951" s="809">
        <v>0.19297218523141801</v>
      </c>
      <c r="L951" s="808">
        <v>8.3794926303831466E-2</v>
      </c>
      <c r="M951" s="808"/>
      <c r="N951" s="809">
        <v>0.26405689508838798</v>
      </c>
      <c r="O951" s="809">
        <v>0.43542759306932</v>
      </c>
      <c r="P951" s="808">
        <v>-0.39356876024540283</v>
      </c>
      <c r="Q951" s="808"/>
      <c r="R951" s="809">
        <v>0.30315203337205399</v>
      </c>
      <c r="S951" s="809">
        <v>0.42842233653900752</v>
      </c>
      <c r="T951" s="808">
        <v>-0.29239909426512306</v>
      </c>
      <c r="U951" s="808"/>
      <c r="V951" s="809">
        <v>0.28390749062549397</v>
      </c>
      <c r="W951" s="809">
        <v>0.43186898203052948</v>
      </c>
      <c r="X951" s="808">
        <v>-0.34260735908691836</v>
      </c>
      <c r="Y951" s="808"/>
      <c r="Z951" s="809">
        <v>0.222904751066173</v>
      </c>
      <c r="AA951" s="809">
        <v>0.31041646581943305</v>
      </c>
      <c r="AB951" s="808">
        <v>-0.28191711584064283</v>
      </c>
      <c r="AC951" s="808"/>
      <c r="AD951" s="809">
        <v>0.27071349763450497</v>
      </c>
      <c r="AE951" s="809">
        <v>0.31383748616573903</v>
      </c>
      <c r="AF951" s="808">
        <v>-0.13740866031682422</v>
      </c>
      <c r="AG951" s="808"/>
      <c r="AH951" s="809">
        <v>0.247191521344753</v>
      </c>
      <c r="AI951" s="809">
        <v>0.312154784916437</v>
      </c>
      <c r="AJ951" s="808">
        <v>-0.20811234269266285</v>
      </c>
      <c r="AK951" s="808"/>
    </row>
    <row r="952" spans="1:37" x14ac:dyDescent="0.25">
      <c r="A952" s="810" t="s">
        <v>860</v>
      </c>
      <c r="B952" s="809">
        <v>0.36598051778062801</v>
      </c>
      <c r="C952" s="809">
        <v>0.45569809600399447</v>
      </c>
      <c r="D952" s="808">
        <v>-0.19687942304367237</v>
      </c>
      <c r="E952" s="808"/>
      <c r="F952" s="809">
        <v>0.41051014043188699</v>
      </c>
      <c r="G952" s="809">
        <v>0.46518662179780701</v>
      </c>
      <c r="H952" s="808">
        <v>-0.11753665906085559</v>
      </c>
      <c r="I952" s="808"/>
      <c r="J952" s="809">
        <v>0.38863625476053298</v>
      </c>
      <c r="K952" s="809">
        <v>0.46052600266676003</v>
      </c>
      <c r="L952" s="808">
        <v>-0.15610355873487342</v>
      </c>
      <c r="M952" s="808"/>
      <c r="N952" s="809">
        <v>0.57089912576643298</v>
      </c>
      <c r="O952" s="809">
        <v>0.82632678170469498</v>
      </c>
      <c r="P952" s="808">
        <v>-0.30911215949133353</v>
      </c>
      <c r="Q952" s="808"/>
      <c r="R952" s="809">
        <v>0.63910742545282295</v>
      </c>
      <c r="S952" s="809">
        <v>0.81701536759095994</v>
      </c>
      <c r="T952" s="808">
        <v>-0.21775348322114657</v>
      </c>
      <c r="U952" s="808"/>
      <c r="V952" s="809">
        <v>0.60541078227851897</v>
      </c>
      <c r="W952" s="809">
        <v>0.82161681739535453</v>
      </c>
      <c r="X952" s="808">
        <v>-0.26314704195349886</v>
      </c>
      <c r="Y952" s="808"/>
      <c r="Z952" s="809">
        <v>0.47301926396661698</v>
      </c>
      <c r="AA952" s="809">
        <v>0.64572876042084504</v>
      </c>
      <c r="AB952" s="808">
        <v>-0.26746446347173225</v>
      </c>
      <c r="AC952" s="808"/>
      <c r="AD952" s="809">
        <v>0.52927725867137199</v>
      </c>
      <c r="AE952" s="809">
        <v>0.64452656901774652</v>
      </c>
      <c r="AF952" s="808">
        <v>-0.17881234984930658</v>
      </c>
      <c r="AG952" s="808"/>
      <c r="AH952" s="809">
        <v>0.50155995913098705</v>
      </c>
      <c r="AI952" s="809">
        <v>0.64511889863028449</v>
      </c>
      <c r="AJ952" s="808">
        <v>-0.22253097809427311</v>
      </c>
      <c r="AK952" s="808"/>
    </row>
    <row r="953" spans="1:37" x14ac:dyDescent="0.25">
      <c r="A953" s="810" t="s">
        <v>859</v>
      </c>
      <c r="B953" s="809">
        <v>0.79354687679788805</v>
      </c>
      <c r="C953" s="809">
        <v>0.848677071409491</v>
      </c>
      <c r="D953" s="808">
        <v>-6.4960155598456554E-2</v>
      </c>
      <c r="E953" s="808"/>
      <c r="F953" s="809">
        <v>0.69701323243947599</v>
      </c>
      <c r="G953" s="809">
        <v>0.67742595885268198</v>
      </c>
      <c r="H953" s="808">
        <v>2.89142648444826E-2</v>
      </c>
      <c r="I953" s="808"/>
      <c r="J953" s="809">
        <v>0.74450175001131602</v>
      </c>
      <c r="K953" s="809">
        <v>0.76161242599085699</v>
      </c>
      <c r="L953" s="808">
        <v>-2.2466382369326493E-2</v>
      </c>
      <c r="M953" s="808"/>
      <c r="N953" s="809">
        <v>0.90411794077899799</v>
      </c>
      <c r="O953" s="809">
        <v>1.0870033106911698</v>
      </c>
      <c r="P953" s="808">
        <v>-0.16824729797362292</v>
      </c>
      <c r="Q953" s="808"/>
      <c r="R953" s="809">
        <v>0.88603040167206404</v>
      </c>
      <c r="S953" s="809">
        <v>1.4812134191747601</v>
      </c>
      <c r="T953" s="808">
        <v>-0.40182124317662138</v>
      </c>
      <c r="U953" s="808"/>
      <c r="V953" s="809">
        <v>0.894982793582911</v>
      </c>
      <c r="W953" s="809">
        <v>1.2867048501956799</v>
      </c>
      <c r="X953" s="808">
        <v>-0.30443815965502619</v>
      </c>
      <c r="Y953" s="808"/>
      <c r="Z953" s="809">
        <v>0.85216945165854796</v>
      </c>
      <c r="AA953" s="809">
        <v>0.97296502117562289</v>
      </c>
      <c r="AB953" s="808">
        <v>-0.12415201665843956</v>
      </c>
      <c r="AC953" s="808"/>
      <c r="AD953" s="809">
        <v>0.79665909719426997</v>
      </c>
      <c r="AE953" s="809">
        <v>1.09514965874471</v>
      </c>
      <c r="AF953" s="808">
        <v>-0.27255686852204108</v>
      </c>
      <c r="AG953" s="808"/>
      <c r="AH953" s="809">
        <v>0.82405506906372405</v>
      </c>
      <c r="AI953" s="809">
        <v>1.0349685227784349</v>
      </c>
      <c r="AJ953" s="808">
        <v>-0.20378731243777448</v>
      </c>
      <c r="AK953" s="808"/>
    </row>
    <row r="954" spans="1:37" x14ac:dyDescent="0.25">
      <c r="A954" s="810" t="s">
        <v>858</v>
      </c>
      <c r="B954" s="809">
        <v>1.3375644729839899</v>
      </c>
      <c r="C954" s="809">
        <v>1.4271042591774599</v>
      </c>
      <c r="D954" s="808">
        <v>-6.2742287830517704E-2</v>
      </c>
      <c r="E954" s="808"/>
      <c r="F954" s="809">
        <v>1.0547828158789101</v>
      </c>
      <c r="G954" s="809">
        <v>1.129787845116085</v>
      </c>
      <c r="H954" s="808">
        <v>-6.6388596373567976E-2</v>
      </c>
      <c r="I954" s="808"/>
      <c r="J954" s="809">
        <v>1.1949784380446999</v>
      </c>
      <c r="K954" s="809">
        <v>1.2771409324593199</v>
      </c>
      <c r="L954" s="808">
        <v>-6.4333146269460018E-2</v>
      </c>
      <c r="M954" s="808"/>
      <c r="N954" s="809">
        <v>1.4542679412677</v>
      </c>
      <c r="O954" s="809">
        <v>1.2753424847481298</v>
      </c>
      <c r="P954" s="808">
        <v>0.14029600570775819</v>
      </c>
      <c r="Q954" s="808"/>
      <c r="R954" s="809">
        <v>1.4000849345141799</v>
      </c>
      <c r="S954" s="809">
        <v>2.0867960020859702</v>
      </c>
      <c r="T954" s="808">
        <v>-0.3290743641857426</v>
      </c>
      <c r="U954" s="808"/>
      <c r="V954" s="809">
        <v>1.4271155659674799</v>
      </c>
      <c r="W954" s="809">
        <v>1.6812449626860451</v>
      </c>
      <c r="X954" s="808">
        <v>-0.15115548439327647</v>
      </c>
      <c r="Y954" s="808"/>
      <c r="Z954" s="809">
        <v>1.3995934817114899</v>
      </c>
      <c r="AA954" s="809">
        <v>1.3476850571456751</v>
      </c>
      <c r="AB954" s="808">
        <v>3.8516732296308205E-2</v>
      </c>
      <c r="AC954" s="808"/>
      <c r="AD954" s="809">
        <v>1.23724648370932</v>
      </c>
      <c r="AE954" s="809">
        <v>1.6266074868995801</v>
      </c>
      <c r="AF954" s="808">
        <v>-0.23936998097334936</v>
      </c>
      <c r="AG954" s="808"/>
      <c r="AH954" s="809">
        <v>1.3180007912118901</v>
      </c>
      <c r="AI954" s="809">
        <v>1.487763942898775</v>
      </c>
      <c r="AJ954" s="808">
        <v>-0.11410624144857054</v>
      </c>
      <c r="AK954" s="808"/>
    </row>
    <row r="955" spans="1:37" x14ac:dyDescent="0.25">
      <c r="A955" s="810" t="s">
        <v>857</v>
      </c>
      <c r="B955" s="809">
        <v>1.94056309732957</v>
      </c>
      <c r="C955" s="809">
        <v>1.8631041681523151</v>
      </c>
      <c r="D955" s="808">
        <v>4.1575200410867423E-2</v>
      </c>
      <c r="E955" s="808"/>
      <c r="F955" s="809">
        <v>1.6040934383560701</v>
      </c>
      <c r="G955" s="809">
        <v>1.8286402751928801</v>
      </c>
      <c r="H955" s="808">
        <v>-0.12279442812399251</v>
      </c>
      <c r="I955" s="808"/>
      <c r="J955" s="809">
        <v>1.779590904822</v>
      </c>
      <c r="K955" s="809">
        <v>1.846677352008895</v>
      </c>
      <c r="L955" s="808">
        <v>-3.6328190798417238E-2</v>
      </c>
      <c r="M955" s="808"/>
      <c r="N955" s="809">
        <v>2.3391723577552601</v>
      </c>
      <c r="O955" s="809">
        <v>2.5810742738204548</v>
      </c>
      <c r="P955" s="808">
        <v>-9.3721408375876114E-2</v>
      </c>
      <c r="Q955" s="808"/>
      <c r="R955" s="809">
        <v>2.10825872836954</v>
      </c>
      <c r="S955" s="809">
        <v>2.9366344685105696</v>
      </c>
      <c r="T955" s="808">
        <v>-0.28208336755005575</v>
      </c>
      <c r="U955" s="808"/>
      <c r="V955" s="809">
        <v>2.2350158973561798</v>
      </c>
      <c r="W955" s="809">
        <v>2.7410647314058698</v>
      </c>
      <c r="X955" s="808">
        <v>-0.18461761528343831</v>
      </c>
      <c r="Y955" s="808"/>
      <c r="Z955" s="809">
        <v>2.1192614141425801</v>
      </c>
      <c r="AA955" s="809">
        <v>2.174527767030205</v>
      </c>
      <c r="AB955" s="808">
        <v>-2.5415335561846272E-2</v>
      </c>
      <c r="AC955" s="808"/>
      <c r="AD955" s="809">
        <v>1.8164895907119301</v>
      </c>
      <c r="AE955" s="809">
        <v>2.2802765917341148</v>
      </c>
      <c r="AF955" s="808">
        <v>-0.20339067756226975</v>
      </c>
      <c r="AG955" s="808"/>
      <c r="AH955" s="809">
        <v>1.97801908154063</v>
      </c>
      <c r="AI955" s="809">
        <v>2.22374261277001</v>
      </c>
      <c r="AJ955" s="808">
        <v>-0.11049998764168749</v>
      </c>
      <c r="AK955" s="808"/>
    </row>
    <row r="956" spans="1:37" x14ac:dyDescent="0.25">
      <c r="A956" s="810" t="s">
        <v>856</v>
      </c>
      <c r="B956" s="809">
        <v>1.8381717520632499</v>
      </c>
      <c r="C956" s="809">
        <v>1.8351127077427549</v>
      </c>
      <c r="D956" s="808">
        <v>1.6669517395788149E-3</v>
      </c>
      <c r="E956" s="808"/>
      <c r="F956" s="809">
        <v>2.0161617245831298</v>
      </c>
      <c r="G956" s="809">
        <v>2.0790279453305551</v>
      </c>
      <c r="H956" s="808">
        <v>-3.0238275963832655E-2</v>
      </c>
      <c r="I956" s="808"/>
      <c r="J956" s="809">
        <v>1.9175871618596001</v>
      </c>
      <c r="K956" s="809">
        <v>1.9444291943012599</v>
      </c>
      <c r="L956" s="808">
        <v>-1.3804582095521174E-2</v>
      </c>
      <c r="M956" s="808"/>
      <c r="N956" s="809">
        <v>1.98230392372469</v>
      </c>
      <c r="O956" s="809">
        <v>2.04623289393736</v>
      </c>
      <c r="P956" s="808">
        <v>-3.1242274719598454E-2</v>
      </c>
      <c r="Q956" s="808"/>
      <c r="R956" s="809">
        <v>2.2360537711815698</v>
      </c>
      <c r="S956" s="809">
        <v>2.107967511105425</v>
      </c>
      <c r="T956" s="808">
        <v>6.0762919447926361E-2</v>
      </c>
      <c r="U956" s="808"/>
      <c r="V956" s="809">
        <v>2.0810839325660799</v>
      </c>
      <c r="W956" s="809">
        <v>2.0703136361638697</v>
      </c>
      <c r="X956" s="808">
        <v>5.2022535204698742E-3</v>
      </c>
      <c r="Y956" s="808"/>
      <c r="Z956" s="809">
        <v>1.8978023279597001</v>
      </c>
      <c r="AA956" s="809">
        <v>1.9203089873666701</v>
      </c>
      <c r="AB956" s="808">
        <v>-1.17203322772725E-2</v>
      </c>
      <c r="AC956" s="808"/>
      <c r="AD956" s="809">
        <v>2.0949457017700999</v>
      </c>
      <c r="AE956" s="809">
        <v>2.0890860148610102</v>
      </c>
      <c r="AF956" s="808">
        <v>2.8049045694652839E-3</v>
      </c>
      <c r="AG956" s="808"/>
      <c r="AH956" s="809">
        <v>1.9813864844651401</v>
      </c>
      <c r="AI956" s="809">
        <v>1.9922267696974298</v>
      </c>
      <c r="AJ956" s="808">
        <v>-5.4412908194864384E-3</v>
      </c>
      <c r="AK956" s="808"/>
    </row>
    <row r="957" spans="1:37" x14ac:dyDescent="0.25">
      <c r="A957" s="810" t="s">
        <v>855</v>
      </c>
      <c r="B957" s="809">
        <v>2.1345949125182799</v>
      </c>
      <c r="C957" s="809">
        <v>2.289988259796</v>
      </c>
      <c r="D957" s="808">
        <v>-6.7857704777736727E-2</v>
      </c>
      <c r="E957" s="808"/>
      <c r="F957" s="809">
        <v>2.4801629395876899</v>
      </c>
      <c r="G957" s="809">
        <v>2.43928426706632</v>
      </c>
      <c r="H957" s="808">
        <v>1.6758470127195911E-2</v>
      </c>
      <c r="I957" s="808"/>
      <c r="J957" s="809">
        <v>2.29201240659585</v>
      </c>
      <c r="K957" s="809">
        <v>2.35865480829449</v>
      </c>
      <c r="L957" s="808">
        <v>-2.8254410719315122E-2</v>
      </c>
      <c r="M957" s="808"/>
      <c r="N957" s="809">
        <v>2.0775276114216599</v>
      </c>
      <c r="O957" s="809">
        <v>2.4145929756111251</v>
      </c>
      <c r="P957" s="808">
        <v>-0.13959510675050943</v>
      </c>
      <c r="Q957" s="808"/>
      <c r="R957" s="809">
        <v>2.66967853866764</v>
      </c>
      <c r="S957" s="809">
        <v>2.4750359568155749</v>
      </c>
      <c r="T957" s="808">
        <v>7.864232489878481E-2</v>
      </c>
      <c r="U957" s="808"/>
      <c r="V957" s="809">
        <v>2.3120522667610799</v>
      </c>
      <c r="W957" s="809">
        <v>2.4388894437781499</v>
      </c>
      <c r="X957" s="808">
        <v>-5.2006119974254784E-2</v>
      </c>
      <c r="Y957" s="808"/>
      <c r="Z957" s="809">
        <v>2.1094992831424602</v>
      </c>
      <c r="AA957" s="809">
        <v>2.344064750391595</v>
      </c>
      <c r="AB957" s="808">
        <v>-0.10006782756745469</v>
      </c>
      <c r="AC957" s="808"/>
      <c r="AD957" s="809">
        <v>2.5523488269721302</v>
      </c>
      <c r="AE957" s="809">
        <v>2.4527628959971697</v>
      </c>
      <c r="AF957" s="808">
        <v>4.0601531904075006E-2</v>
      </c>
      <c r="AG957" s="808"/>
      <c r="AH957" s="809">
        <v>2.30031680109047</v>
      </c>
      <c r="AI957" s="809">
        <v>2.391481199684625</v>
      </c>
      <c r="AJ957" s="808">
        <v>-3.8120474710893519E-2</v>
      </c>
      <c r="AK957" s="808"/>
    </row>
    <row r="958" spans="1:37" x14ac:dyDescent="0.25">
      <c r="A958" s="810" t="s">
        <v>854</v>
      </c>
      <c r="B958" s="809">
        <v>3.2169820860183198</v>
      </c>
      <c r="C958" s="809">
        <v>3.4994053906633802</v>
      </c>
      <c r="D958" s="808">
        <v>-8.0706083781713997E-2</v>
      </c>
      <c r="E958" s="808"/>
      <c r="F958" s="809">
        <v>3.4109338257862998</v>
      </c>
      <c r="G958" s="809">
        <v>3.7131548506051448</v>
      </c>
      <c r="H958" s="808">
        <v>-8.1391979860358135E-2</v>
      </c>
      <c r="I958" s="808"/>
      <c r="J958" s="809">
        <v>3.3086340575686699</v>
      </c>
      <c r="K958" s="809">
        <v>3.6012227086309654</v>
      </c>
      <c r="L958" s="808">
        <v>-8.124703044914583E-2</v>
      </c>
      <c r="M958" s="808"/>
      <c r="N958" s="809">
        <v>3.0426544866374798</v>
      </c>
      <c r="O958" s="809">
        <v>3.1373444913739901</v>
      </c>
      <c r="P958" s="808">
        <v>-3.0181577125768886E-2</v>
      </c>
      <c r="Q958" s="808"/>
      <c r="R958" s="809">
        <v>3.6769834428439401</v>
      </c>
      <c r="S958" s="809">
        <v>4.4134579489173955</v>
      </c>
      <c r="T958" s="808">
        <v>-0.16687017631019002</v>
      </c>
      <c r="U958" s="808"/>
      <c r="V958" s="809">
        <v>3.3139914147120799</v>
      </c>
      <c r="W958" s="809">
        <v>3.6898005319983147</v>
      </c>
      <c r="X958" s="808">
        <v>-0.1018507949216173</v>
      </c>
      <c r="Y958" s="808"/>
      <c r="Z958" s="809">
        <v>3.1375670155571198</v>
      </c>
      <c r="AA958" s="809">
        <v>3.3366652335587599</v>
      </c>
      <c r="AB958" s="808">
        <v>-5.9669821233246559E-2</v>
      </c>
      <c r="AC958" s="808"/>
      <c r="AD958" s="809">
        <v>3.5203095096119101</v>
      </c>
      <c r="AE958" s="809">
        <v>3.9978926708053852</v>
      </c>
      <c r="AF958" s="808">
        <v>-0.11945872501306165</v>
      </c>
      <c r="AG958" s="808"/>
      <c r="AH958" s="809">
        <v>3.31096674259831</v>
      </c>
      <c r="AI958" s="809">
        <v>3.6392939617549702</v>
      </c>
      <c r="AJ958" s="808">
        <v>-9.0217284618121785E-2</v>
      </c>
      <c r="AK958" s="808"/>
    </row>
    <row r="959" spans="1:37" x14ac:dyDescent="0.25">
      <c r="A959" s="810" t="s">
        <v>853</v>
      </c>
      <c r="B959" s="809">
        <v>5.1049181601707296</v>
      </c>
      <c r="C959" s="809">
        <v>5.3109825958354948</v>
      </c>
      <c r="D959" s="808">
        <v>-3.8799681969650335E-2</v>
      </c>
      <c r="E959" s="808"/>
      <c r="F959" s="809">
        <v>5.1653197888152702</v>
      </c>
      <c r="G959" s="809">
        <v>5.4345208248840748</v>
      </c>
      <c r="H959" s="808">
        <v>-4.9535376667647055E-2</v>
      </c>
      <c r="I959" s="808"/>
      <c r="J959" s="809">
        <v>5.13437101503719</v>
      </c>
      <c r="K959" s="809">
        <v>5.3714643861566547</v>
      </c>
      <c r="L959" s="808">
        <v>-4.4139429041082742E-2</v>
      </c>
      <c r="M959" s="808"/>
      <c r="N959" s="809">
        <v>5.4442663186120903</v>
      </c>
      <c r="O959" s="809">
        <v>5.6142740311402353</v>
      </c>
      <c r="P959" s="808">
        <v>-3.0281334966048516E-2</v>
      </c>
      <c r="Q959" s="808"/>
      <c r="R959" s="809">
        <v>6.2559142126558003</v>
      </c>
      <c r="S959" s="809">
        <v>6.5290840962519106</v>
      </c>
      <c r="T959" s="808">
        <v>-4.1838928641296923E-2</v>
      </c>
      <c r="U959" s="808"/>
      <c r="V959" s="809">
        <v>5.7978707469798998</v>
      </c>
      <c r="W959" s="809">
        <v>6.0121848192991543</v>
      </c>
      <c r="X959" s="808">
        <v>-3.5646620781068616E-2</v>
      </c>
      <c r="Y959" s="808"/>
      <c r="Z959" s="809">
        <v>5.2646585889776798</v>
      </c>
      <c r="AA959" s="809">
        <v>5.4521919282719047</v>
      </c>
      <c r="AB959" s="808">
        <v>-3.4395953363597818E-2</v>
      </c>
      <c r="AC959" s="808"/>
      <c r="AD959" s="809">
        <v>5.62238827308461</v>
      </c>
      <c r="AE959" s="809">
        <v>5.8849450499250651</v>
      </c>
      <c r="AF959" s="808">
        <v>-4.4614992087954719E-2</v>
      </c>
      <c r="AG959" s="808"/>
      <c r="AH959" s="809">
        <v>5.4307904476750002</v>
      </c>
      <c r="AI959" s="809">
        <v>5.6536497835768502</v>
      </c>
      <c r="AJ959" s="808">
        <v>-3.941866660174613E-2</v>
      </c>
      <c r="AK959" s="808"/>
    </row>
    <row r="960" spans="1:37" x14ac:dyDescent="0.25">
      <c r="A960" s="810" t="s">
        <v>852</v>
      </c>
      <c r="B960" s="809">
        <v>8.4153993409337708</v>
      </c>
      <c r="C960" s="809">
        <v>8.4304961838925863</v>
      </c>
      <c r="D960" s="808">
        <v>-1.7907419242605953E-3</v>
      </c>
      <c r="E960" s="808"/>
      <c r="F960" s="809">
        <v>8.5161090380948004</v>
      </c>
      <c r="G960" s="809">
        <v>8.5818958423184348</v>
      </c>
      <c r="H960" s="808">
        <v>-7.6657658671678659E-3</v>
      </c>
      <c r="I960" s="808"/>
      <c r="J960" s="809">
        <v>8.4647756597574304</v>
      </c>
      <c r="K960" s="809">
        <v>8.5047869836409795</v>
      </c>
      <c r="L960" s="808">
        <v>-4.7045650832303254E-3</v>
      </c>
      <c r="M960" s="808"/>
      <c r="N960" s="809">
        <v>9.2593028068329897</v>
      </c>
      <c r="O960" s="809">
        <v>9.5005964874933291</v>
      </c>
      <c r="P960" s="808">
        <v>-2.5397740129051959E-2</v>
      </c>
      <c r="Q960" s="808"/>
      <c r="R960" s="809">
        <v>10.6127737529869</v>
      </c>
      <c r="S960" s="809">
        <v>11.377923180423799</v>
      </c>
      <c r="T960" s="808">
        <v>-6.7248601990332599E-2</v>
      </c>
      <c r="U960" s="808"/>
      <c r="V960" s="809">
        <v>9.8408478405089195</v>
      </c>
      <c r="W960" s="809">
        <v>10.317572647692501</v>
      </c>
      <c r="X960" s="808">
        <v>-4.6205132104419885E-2</v>
      </c>
      <c r="Y960" s="808"/>
      <c r="Z960" s="809">
        <v>8.8270631216748594</v>
      </c>
      <c r="AA960" s="809">
        <v>8.9458790570263496</v>
      </c>
      <c r="AB960" s="808">
        <v>-1.3281638908159475E-2</v>
      </c>
      <c r="AC960" s="808"/>
      <c r="AD960" s="809">
        <v>9.4118971247307499</v>
      </c>
      <c r="AE960" s="809">
        <v>9.7738116685187606</v>
      </c>
      <c r="AF960" s="808">
        <v>-3.7029007316943675E-2</v>
      </c>
      <c r="AG960" s="808"/>
      <c r="AH960" s="809">
        <v>9.09749798301055</v>
      </c>
      <c r="AI960" s="809">
        <v>9.3311893258944352</v>
      </c>
      <c r="AJ960" s="808">
        <v>-2.5044111176201519E-2</v>
      </c>
      <c r="AK960" s="808"/>
    </row>
    <row r="961" spans="1:37" x14ac:dyDescent="0.25">
      <c r="A961" s="810" t="s">
        <v>851</v>
      </c>
      <c r="B961" s="809">
        <v>12.3845421322823</v>
      </c>
      <c r="C961" s="809">
        <v>12.4284109487471</v>
      </c>
      <c r="D961" s="808">
        <v>-3.5297204643222673E-3</v>
      </c>
      <c r="E961" s="808"/>
      <c r="F961" s="809">
        <v>12.184829491536499</v>
      </c>
      <c r="G961" s="809">
        <v>12.33972630855145</v>
      </c>
      <c r="H961" s="808">
        <v>-1.2552694698553159E-2</v>
      </c>
      <c r="I961" s="808"/>
      <c r="J961" s="809">
        <v>12.289054903626701</v>
      </c>
      <c r="K961" s="809">
        <v>12.38600404583935</v>
      </c>
      <c r="L961" s="808">
        <v>-7.8273139467620219E-3</v>
      </c>
      <c r="M961" s="808"/>
      <c r="N961" s="809">
        <v>15.274954213761101</v>
      </c>
      <c r="O961" s="809">
        <v>15.982241357808551</v>
      </c>
      <c r="P961" s="808">
        <v>-4.4254565314888479E-2</v>
      </c>
      <c r="Q961" s="808"/>
      <c r="R961" s="809">
        <v>17.058416394709099</v>
      </c>
      <c r="S961" s="809">
        <v>17.151076024210699</v>
      </c>
      <c r="T961" s="808">
        <v>-5.4025548817345816E-3</v>
      </c>
      <c r="U961" s="808"/>
      <c r="V961" s="809">
        <v>16.0764961626098</v>
      </c>
      <c r="W961" s="809">
        <v>16.517001108767552</v>
      </c>
      <c r="X961" s="808">
        <v>-2.6669789706796301E-2</v>
      </c>
      <c r="Y961" s="808"/>
      <c r="Z961" s="809">
        <v>13.790365405805399</v>
      </c>
      <c r="AA961" s="809">
        <v>14.121589880552001</v>
      </c>
      <c r="AB961" s="808">
        <v>-2.3455182989187227E-2</v>
      </c>
      <c r="AC961" s="808"/>
      <c r="AD961" s="809">
        <v>14.4150847761761</v>
      </c>
      <c r="AE961" s="809">
        <v>14.532744788089701</v>
      </c>
      <c r="AF961" s="808">
        <v>-8.0962002449826067E-3</v>
      </c>
      <c r="AG961" s="808"/>
      <c r="AH961" s="809">
        <v>14.080579364847599</v>
      </c>
      <c r="AI961" s="809">
        <v>14.314227424750449</v>
      </c>
      <c r="AJ961" s="808">
        <v>-1.6322785224080844E-2</v>
      </c>
      <c r="AK961" s="808"/>
    </row>
    <row r="962" spans="1:37" x14ac:dyDescent="0.25">
      <c r="A962" s="810" t="s">
        <v>850</v>
      </c>
      <c r="B962" s="809">
        <v>19.0501366638752</v>
      </c>
      <c r="C962" s="809">
        <v>19.668957782019199</v>
      </c>
      <c r="D962" s="808">
        <v>-3.1461815364193159E-2</v>
      </c>
      <c r="E962" s="808"/>
      <c r="F962" s="809">
        <v>17.755484611380801</v>
      </c>
      <c r="G962" s="809">
        <v>18.252849717103402</v>
      </c>
      <c r="H962" s="808">
        <v>-2.7248627662592131E-2</v>
      </c>
      <c r="I962" s="808"/>
      <c r="J962" s="809">
        <v>18.437294527245601</v>
      </c>
      <c r="K962" s="809">
        <v>18.995368317462052</v>
      </c>
      <c r="L962" s="808">
        <v>-2.9379466662061246E-2</v>
      </c>
      <c r="M962" s="808"/>
      <c r="N962" s="809">
        <v>25.931177092473199</v>
      </c>
      <c r="O962" s="809">
        <v>26.503081596850549</v>
      </c>
      <c r="P962" s="808">
        <v>-2.1578792725948964E-2</v>
      </c>
      <c r="Q962" s="808"/>
      <c r="R962" s="809">
        <v>25.739446182337801</v>
      </c>
      <c r="S962" s="809">
        <v>27.349683006716049</v>
      </c>
      <c r="T962" s="808">
        <v>-5.8875886202514105E-2</v>
      </c>
      <c r="U962" s="808"/>
      <c r="V962" s="809">
        <v>25.843734837217401</v>
      </c>
      <c r="W962" s="809">
        <v>26.890623228412998</v>
      </c>
      <c r="X962" s="808">
        <v>-3.8931354706924055E-2</v>
      </c>
      <c r="Y962" s="808"/>
      <c r="Z962" s="809">
        <v>22.154924387878399</v>
      </c>
      <c r="AA962" s="809">
        <v>22.672069293274799</v>
      </c>
      <c r="AB962" s="808">
        <v>-2.2809779676784953E-2</v>
      </c>
      <c r="AC962" s="808"/>
      <c r="AD962" s="809">
        <v>21.220959919294899</v>
      </c>
      <c r="AE962" s="809">
        <v>22.0899591226495</v>
      </c>
      <c r="AF962" s="808">
        <v>-3.9339104184379872E-2</v>
      </c>
      <c r="AG962" s="808"/>
      <c r="AH962" s="809">
        <v>21.719978926027501</v>
      </c>
      <c r="AI962" s="809">
        <v>22.39967310792645</v>
      </c>
      <c r="AJ962" s="808">
        <v>-3.0343933084381894E-2</v>
      </c>
      <c r="AK962" s="808"/>
    </row>
    <row r="963" spans="1:37" x14ac:dyDescent="0.25">
      <c r="A963" s="810" t="s">
        <v>849</v>
      </c>
      <c r="B963" s="809">
        <v>28.5810294576529</v>
      </c>
      <c r="C963" s="809">
        <v>29.288948053883651</v>
      </c>
      <c r="D963" s="808">
        <v>-2.417016121331414E-2</v>
      </c>
      <c r="E963" s="808"/>
      <c r="F963" s="809">
        <v>27.218923920072999</v>
      </c>
      <c r="G963" s="809">
        <v>27.567957171267352</v>
      </c>
      <c r="H963" s="808">
        <v>-1.2660831160827977E-2</v>
      </c>
      <c r="I963" s="808"/>
      <c r="J963" s="809">
        <v>27.947459289803401</v>
      </c>
      <c r="K963" s="809">
        <v>28.485329525068799</v>
      </c>
      <c r="L963" s="808">
        <v>-1.8882359594683294E-2</v>
      </c>
      <c r="M963" s="808"/>
      <c r="N963" s="809">
        <v>40.843730164115499</v>
      </c>
      <c r="O963" s="809">
        <v>41.560778285898451</v>
      </c>
      <c r="P963" s="808">
        <v>-1.7253000337249361E-2</v>
      </c>
      <c r="Q963" s="808"/>
      <c r="R963" s="809">
        <v>39.6118199648283</v>
      </c>
      <c r="S963" s="809">
        <v>39.39574576713175</v>
      </c>
      <c r="T963" s="808">
        <v>5.4847089067373983E-3</v>
      </c>
      <c r="U963" s="808"/>
      <c r="V963" s="809">
        <v>40.312632022504502</v>
      </c>
      <c r="W963" s="809">
        <v>40.6238361684401</v>
      </c>
      <c r="X963" s="808">
        <v>-7.6606292090496009E-3</v>
      </c>
      <c r="Y963" s="808"/>
      <c r="Z963" s="809">
        <v>33.491334758431201</v>
      </c>
      <c r="AA963" s="809">
        <v>34.092864501839102</v>
      </c>
      <c r="AB963" s="808">
        <v>-1.7643860444036694E-2</v>
      </c>
      <c r="AC963" s="808"/>
      <c r="AD963" s="809">
        <v>31.778036662567199</v>
      </c>
      <c r="AE963" s="809">
        <v>31.81496600266345</v>
      </c>
      <c r="AF963" s="808">
        <v>-1.1607537186479745E-3</v>
      </c>
      <c r="AG963" s="808"/>
      <c r="AH963" s="809">
        <v>32.7168945266666</v>
      </c>
      <c r="AI963" s="809">
        <v>33.0585407500961</v>
      </c>
      <c r="AJ963" s="808">
        <v>-1.0334582703215855E-2</v>
      </c>
      <c r="AK963" s="808"/>
    </row>
    <row r="964" spans="1:37" x14ac:dyDescent="0.25">
      <c r="A964" s="810" t="s">
        <v>848</v>
      </c>
      <c r="B964" s="809">
        <v>43.368562850937302</v>
      </c>
      <c r="C964" s="809">
        <v>44.47521611440105</v>
      </c>
      <c r="D964" s="808">
        <v>-2.4882470736447181E-2</v>
      </c>
      <c r="E964" s="808"/>
      <c r="F964" s="809">
        <v>40.970545621316901</v>
      </c>
      <c r="G964" s="809">
        <v>41.377984995135002</v>
      </c>
      <c r="H964" s="808">
        <v>-9.8467669188338838E-3</v>
      </c>
      <c r="I964" s="808"/>
      <c r="J964" s="809">
        <v>42.291618827426298</v>
      </c>
      <c r="K964" s="809">
        <v>43.077440306824947</v>
      </c>
      <c r="L964" s="808">
        <v>-1.8242065308466063E-2</v>
      </c>
      <c r="M964" s="808"/>
      <c r="N964" s="809">
        <v>59.235531591122196</v>
      </c>
      <c r="O964" s="809">
        <v>61.468771095874551</v>
      </c>
      <c r="P964" s="808">
        <v>-3.6331286032530392E-2</v>
      </c>
      <c r="Q964" s="808"/>
      <c r="R964" s="809">
        <v>65.334408741653505</v>
      </c>
      <c r="S964" s="809">
        <v>65.250810318120003</v>
      </c>
      <c r="T964" s="808">
        <v>1.2811859826097332E-3</v>
      </c>
      <c r="U964" s="808"/>
      <c r="V964" s="809">
        <v>61.689968824919802</v>
      </c>
      <c r="W964" s="809">
        <v>63.006993443018551</v>
      </c>
      <c r="X964" s="808">
        <v>-2.0902832306858486E-2</v>
      </c>
      <c r="Y964" s="808"/>
      <c r="Z964" s="809">
        <v>49.135875977059797</v>
      </c>
      <c r="AA964" s="809">
        <v>50.52974697056365</v>
      </c>
      <c r="AB964" s="808">
        <v>-2.758515680507681E-2</v>
      </c>
      <c r="AC964" s="808"/>
      <c r="AD964" s="809">
        <v>48.780181290302302</v>
      </c>
      <c r="AE964" s="809">
        <v>48.914775264581252</v>
      </c>
      <c r="AF964" s="808">
        <v>-2.7516016081220347E-3</v>
      </c>
      <c r="AG964" s="808"/>
      <c r="AH964" s="809">
        <v>48.981857917456402</v>
      </c>
      <c r="AI964" s="809">
        <v>49.825266329180302</v>
      </c>
      <c r="AJ964" s="808">
        <v>-1.6927323702632276E-2</v>
      </c>
      <c r="AK964" s="808"/>
    </row>
    <row r="965" spans="1:37" x14ac:dyDescent="0.25">
      <c r="A965" s="810" t="s">
        <v>847</v>
      </c>
      <c r="B965" s="809">
        <v>56.164699862084603</v>
      </c>
      <c r="C965" s="809">
        <v>56.591057209653748</v>
      </c>
      <c r="D965" s="808">
        <v>-7.5340056996923014E-3</v>
      </c>
      <c r="E965" s="808"/>
      <c r="F965" s="809">
        <v>58.316297111705097</v>
      </c>
      <c r="G965" s="809">
        <v>59.042673007683703</v>
      </c>
      <c r="H965" s="808">
        <v>-1.2302557776882439E-2</v>
      </c>
      <c r="I965" s="808"/>
      <c r="J965" s="809">
        <v>57.112649750347799</v>
      </c>
      <c r="K965" s="809">
        <v>57.677082571087396</v>
      </c>
      <c r="L965" s="808">
        <v>-9.7860847944923352E-3</v>
      </c>
      <c r="M965" s="808"/>
      <c r="N965" s="809">
        <v>74.374190595562496</v>
      </c>
      <c r="O965" s="809">
        <v>76.485458824619798</v>
      </c>
      <c r="P965" s="808">
        <v>-2.7603524401918194E-2</v>
      </c>
      <c r="Q965" s="808"/>
      <c r="R965" s="809">
        <v>81.016431586103096</v>
      </c>
      <c r="S965" s="809">
        <v>79.58708425663886</v>
      </c>
      <c r="T965" s="808">
        <v>1.7959538822343583E-2</v>
      </c>
      <c r="U965" s="808"/>
      <c r="V965" s="809">
        <v>76.968385494054402</v>
      </c>
      <c r="W965" s="809">
        <v>77.703351449432944</v>
      </c>
      <c r="X965" s="808">
        <v>-9.4586133245080899E-3</v>
      </c>
      <c r="Y965" s="808"/>
      <c r="Z965" s="809">
        <v>62.478101499904199</v>
      </c>
      <c r="AA965" s="809">
        <v>63.459060259020653</v>
      </c>
      <c r="AB965" s="808">
        <v>-1.5458135609201869E-2</v>
      </c>
      <c r="AC965" s="808"/>
      <c r="AD965" s="809">
        <v>65.162692288739393</v>
      </c>
      <c r="AE965" s="809">
        <v>65.20669858064781</v>
      </c>
      <c r="AF965" s="808">
        <v>-6.7487379159351078E-4</v>
      </c>
      <c r="AG965" s="808"/>
      <c r="AH965" s="809">
        <v>63.6168901669636</v>
      </c>
      <c r="AI965" s="809">
        <v>64.204562982890849</v>
      </c>
      <c r="AJ965" s="808">
        <v>-9.1531316252997652E-3</v>
      </c>
      <c r="AK965" s="808"/>
    </row>
    <row r="966" spans="1:37" x14ac:dyDescent="0.25">
      <c r="A966" s="810" t="s">
        <v>846</v>
      </c>
      <c r="B966" s="809">
        <v>68.125147024229506</v>
      </c>
      <c r="C966" s="809">
        <v>70.734482695802456</v>
      </c>
      <c r="D966" s="808">
        <v>-3.688916030947087E-2</v>
      </c>
      <c r="E966" s="808"/>
      <c r="F966" s="809">
        <v>74.175102754265097</v>
      </c>
      <c r="G966" s="809">
        <v>74.66188452670491</v>
      </c>
      <c r="H966" s="808">
        <v>-6.5198163095615564E-3</v>
      </c>
      <c r="I966" s="808"/>
      <c r="J966" s="809">
        <v>70.697026653014902</v>
      </c>
      <c r="K966" s="809">
        <v>72.403982517854246</v>
      </c>
      <c r="L966" s="808">
        <v>-2.3575441646713595E-2</v>
      </c>
      <c r="M966" s="808"/>
      <c r="N966" s="809">
        <v>86.170310159631597</v>
      </c>
      <c r="O966" s="809">
        <v>87.875740834586992</v>
      </c>
      <c r="P966" s="808">
        <v>-1.9407297836220964E-2</v>
      </c>
      <c r="Q966" s="808"/>
      <c r="R966" s="809">
        <v>101.78237757519599</v>
      </c>
      <c r="S966" s="809">
        <v>101.65675289457801</v>
      </c>
      <c r="T966" s="808">
        <v>1.2357730995821447E-3</v>
      </c>
      <c r="U966" s="808"/>
      <c r="V966" s="809">
        <v>92.005672435374706</v>
      </c>
      <c r="W966" s="809">
        <v>93.087605450925849</v>
      </c>
      <c r="X966" s="808">
        <v>-1.1622739787001179E-2</v>
      </c>
      <c r="Y966" s="808"/>
      <c r="Z966" s="809">
        <v>74.481527229251896</v>
      </c>
      <c r="AA966" s="809">
        <v>76.824949461898058</v>
      </c>
      <c r="AB966" s="808">
        <v>-3.050340090114086E-2</v>
      </c>
      <c r="AC966" s="808"/>
      <c r="AD966" s="809">
        <v>82.596524739562298</v>
      </c>
      <c r="AE966" s="809">
        <v>83.082630913995956</v>
      </c>
      <c r="AF966" s="808">
        <v>-5.8508760385411612E-3</v>
      </c>
      <c r="AG966" s="808"/>
      <c r="AH966" s="809">
        <v>77.792554587305105</v>
      </c>
      <c r="AI966" s="809">
        <v>79.3859564228963</v>
      </c>
      <c r="AJ966" s="808">
        <v>-2.0071583279830961E-2</v>
      </c>
      <c r="AK966" s="808"/>
    </row>
    <row r="967" spans="1:37" x14ac:dyDescent="0.25">
      <c r="A967" s="810" t="s">
        <v>845</v>
      </c>
      <c r="B967" s="809">
        <v>81.175666253748204</v>
      </c>
      <c r="C967" s="809">
        <v>79.9752561275902</v>
      </c>
      <c r="D967" s="808">
        <v>1.5009769074611093E-2</v>
      </c>
      <c r="E967" s="808"/>
      <c r="F967" s="809">
        <v>91.060578491384106</v>
      </c>
      <c r="G967" s="809">
        <v>91.953757010597258</v>
      </c>
      <c r="H967" s="808">
        <v>-9.713344492386717E-3</v>
      </c>
      <c r="I967" s="808"/>
      <c r="J967" s="809">
        <v>85.103008093516095</v>
      </c>
      <c r="K967" s="809">
        <v>84.751114107935749</v>
      </c>
      <c r="L967" s="808">
        <v>4.1520868402058772E-3</v>
      </c>
      <c r="M967" s="808"/>
      <c r="N967" s="809">
        <v>99.973180182928303</v>
      </c>
      <c r="O967" s="809">
        <v>98.731613640007495</v>
      </c>
      <c r="P967" s="808">
        <v>1.2575167133880476E-2</v>
      </c>
      <c r="Q967" s="808"/>
      <c r="R967" s="809">
        <v>119.288797171296</v>
      </c>
      <c r="S967" s="809">
        <v>115.94008875920051</v>
      </c>
      <c r="T967" s="808">
        <v>2.8883093397060654E-2</v>
      </c>
      <c r="U967" s="808"/>
      <c r="V967" s="809">
        <v>106.836938036662</v>
      </c>
      <c r="W967" s="809">
        <v>104.8388649258975</v>
      </c>
      <c r="X967" s="808">
        <v>1.9058515295609049E-2</v>
      </c>
      <c r="Y967" s="808"/>
      <c r="Z967" s="809">
        <v>88.117688345151805</v>
      </c>
      <c r="AA967" s="809">
        <v>86.987829568256245</v>
      </c>
      <c r="AB967" s="808">
        <v>1.2988699482483351E-2</v>
      </c>
      <c r="AC967" s="808"/>
      <c r="AD967" s="809">
        <v>100.338929960722</v>
      </c>
      <c r="AE967" s="809">
        <v>99.901080623330301</v>
      </c>
      <c r="AF967" s="808">
        <v>4.3828288408868724E-3</v>
      </c>
      <c r="AG967" s="808"/>
      <c r="AH967" s="809">
        <v>92.791858023286807</v>
      </c>
      <c r="AI967" s="809">
        <v>91.934105008292391</v>
      </c>
      <c r="AJ967" s="808">
        <v>9.3300850094428667E-3</v>
      </c>
      <c r="AK967" s="808"/>
    </row>
    <row r="968" spans="1:37" x14ac:dyDescent="0.25">
      <c r="A968" s="810" t="s">
        <v>844</v>
      </c>
      <c r="B968" s="809">
        <v>91.876826512831002</v>
      </c>
      <c r="C968" s="809">
        <v>91.314841192365463</v>
      </c>
      <c r="D968" s="808">
        <v>6.154370013978892E-3</v>
      </c>
      <c r="E968" s="808"/>
      <c r="F968" s="809">
        <v>111.84252572378099</v>
      </c>
      <c r="G968" s="809">
        <v>111.717369674011</v>
      </c>
      <c r="H968" s="808">
        <v>1.1202917696254502E-3</v>
      </c>
      <c r="I968" s="808"/>
      <c r="J968" s="809">
        <v>98.528685611617604</v>
      </c>
      <c r="K968" s="809">
        <v>98.095415852599302</v>
      </c>
      <c r="L968" s="808">
        <v>4.4168196368048838E-3</v>
      </c>
      <c r="M968" s="808"/>
      <c r="N968" s="809">
        <v>114.23462799245</v>
      </c>
      <c r="O968" s="809">
        <v>116.3246878548175</v>
      </c>
      <c r="P968" s="808">
        <v>-1.7967465900068078E-2</v>
      </c>
      <c r="Q968" s="808"/>
      <c r="R968" s="809">
        <v>124.29572569896</v>
      </c>
      <c r="S968" s="809">
        <v>121.8545740534905</v>
      </c>
      <c r="T968" s="808">
        <v>2.0033319753741136E-2</v>
      </c>
      <c r="U968" s="808"/>
      <c r="V968" s="809">
        <v>117.157495466531</v>
      </c>
      <c r="W968" s="809">
        <v>117.9869186826145</v>
      </c>
      <c r="X968" s="808">
        <v>-7.0297896185817959E-3</v>
      </c>
      <c r="Y968" s="808"/>
      <c r="Z968" s="809">
        <v>100.935598837065</v>
      </c>
      <c r="AA968" s="809">
        <v>101.56346005760901</v>
      </c>
      <c r="AB968" s="808">
        <v>-6.1819597342180838E-3</v>
      </c>
      <c r="AC968" s="808"/>
      <c r="AD968" s="809">
        <v>116.30393704939399</v>
      </c>
      <c r="AE968" s="809">
        <v>115.52011990841299</v>
      </c>
      <c r="AF968" s="808">
        <v>6.7851136373683514E-3</v>
      </c>
      <c r="AG968" s="808"/>
      <c r="AH968" s="809">
        <v>105.799925324969</v>
      </c>
      <c r="AI968" s="809">
        <v>106.0263818653245</v>
      </c>
      <c r="AJ968" s="808">
        <v>-2.1358508738244645E-3</v>
      </c>
      <c r="AK968" s="808"/>
    </row>
    <row r="969" spans="1:37" x14ac:dyDescent="0.25">
      <c r="A969" s="810" t="s">
        <v>354</v>
      </c>
      <c r="B969" s="809">
        <v>12.3913656941754</v>
      </c>
      <c r="C969" s="809">
        <v>12.252211997149299</v>
      </c>
      <c r="D969" s="808">
        <v>1.1357434645962524E-2</v>
      </c>
      <c r="E969" s="808"/>
      <c r="F969" s="809">
        <v>11.0332339671476</v>
      </c>
      <c r="G969" s="809">
        <v>10.893821843359351</v>
      </c>
      <c r="H969" s="808">
        <v>1.2797356684626877E-2</v>
      </c>
      <c r="I969" s="808"/>
      <c r="J969" s="809">
        <v>11.743018707656301</v>
      </c>
      <c r="K969" s="809">
        <v>11.601699313851849</v>
      </c>
      <c r="L969" s="808">
        <v>1.2180921947849758E-2</v>
      </c>
      <c r="M969" s="808"/>
      <c r="N969" s="809">
        <v>12.228982887306699</v>
      </c>
      <c r="O969" s="809">
        <v>12.397128829870599</v>
      </c>
      <c r="P969" s="808">
        <v>-1.3563297185293097E-2</v>
      </c>
      <c r="Q969" s="808"/>
      <c r="R969" s="809">
        <v>11.015896251629499</v>
      </c>
      <c r="S969" s="809">
        <v>11.260385389130949</v>
      </c>
      <c r="T969" s="808">
        <v>-2.1712324139229047E-2</v>
      </c>
      <c r="U969" s="808"/>
      <c r="V969" s="809">
        <v>11.6777771902544</v>
      </c>
      <c r="W969" s="809">
        <v>11.87831270786765</v>
      </c>
      <c r="X969" s="808">
        <v>-1.6882491861022052E-2</v>
      </c>
      <c r="Y969" s="808"/>
      <c r="Z969" s="809">
        <v>12.3158548357714</v>
      </c>
      <c r="AA969" s="809">
        <v>12.31845625335635</v>
      </c>
      <c r="AB969" s="808">
        <v>-2.1118048653549683E-4</v>
      </c>
      <c r="AC969" s="808"/>
      <c r="AD969" s="809">
        <v>11.025568779216901</v>
      </c>
      <c r="AE969" s="809">
        <v>11.053245455644401</v>
      </c>
      <c r="AF969" s="808">
        <v>-2.5039411762422248E-3</v>
      </c>
      <c r="AG969" s="808"/>
      <c r="AH969" s="809">
        <v>11.713378079673999</v>
      </c>
      <c r="AI969" s="809">
        <v>11.725273519553351</v>
      </c>
      <c r="AJ969" s="808">
        <v>-1.0145127838181748E-3</v>
      </c>
      <c r="AK969" s="808"/>
    </row>
    <row r="970" spans="1:37" x14ac:dyDescent="0.25">
      <c r="A970" s="817"/>
      <c r="B970" s="809"/>
      <c r="C970" s="809"/>
      <c r="D970" s="808"/>
      <c r="E970" s="808"/>
      <c r="F970" s="809"/>
      <c r="G970" s="809"/>
      <c r="H970" s="808"/>
      <c r="I970" s="808"/>
      <c r="J970" s="809"/>
      <c r="K970" s="809"/>
      <c r="L970" s="808"/>
      <c r="M970" s="808"/>
      <c r="N970" s="809"/>
      <c r="O970" s="809"/>
      <c r="P970" s="808"/>
      <c r="Q970" s="808"/>
      <c r="R970" s="809"/>
      <c r="S970" s="809"/>
      <c r="T970" s="808"/>
      <c r="U970" s="808"/>
      <c r="V970" s="809"/>
      <c r="W970" s="809"/>
      <c r="X970" s="808"/>
      <c r="Y970" s="808"/>
      <c r="Z970" s="809"/>
      <c r="AA970" s="809"/>
      <c r="AB970" s="808"/>
      <c r="AC970" s="808"/>
      <c r="AD970" s="809"/>
      <c r="AE970" s="809"/>
      <c r="AF970" s="808"/>
      <c r="AG970" s="808"/>
      <c r="AH970" s="809"/>
      <c r="AI970" s="809"/>
      <c r="AJ970" s="808"/>
      <c r="AK970" s="808"/>
    </row>
    <row r="971" spans="1:37" x14ac:dyDescent="0.25">
      <c r="A971" s="813" t="s">
        <v>864</v>
      </c>
      <c r="B971" s="812"/>
      <c r="C971" s="812"/>
      <c r="D971" s="811"/>
      <c r="E971" s="811"/>
      <c r="F971" s="812"/>
      <c r="G971" s="812"/>
      <c r="H971" s="811"/>
      <c r="I971" s="811"/>
      <c r="J971" s="812"/>
      <c r="K971" s="812"/>
      <c r="L971" s="811"/>
      <c r="M971" s="811"/>
      <c r="N971" s="812"/>
      <c r="O971" s="812"/>
      <c r="P971" s="811"/>
      <c r="Q971" s="811"/>
      <c r="R971" s="812"/>
      <c r="S971" s="812"/>
      <c r="T971" s="811"/>
      <c r="U971" s="811"/>
      <c r="V971" s="812"/>
      <c r="W971" s="812"/>
      <c r="X971" s="811"/>
      <c r="Y971" s="811"/>
      <c r="Z971" s="812"/>
      <c r="AA971" s="812"/>
      <c r="AB971" s="811"/>
      <c r="AC971" s="811"/>
      <c r="AD971" s="812"/>
      <c r="AE971" s="812"/>
      <c r="AF971" s="811"/>
      <c r="AG971" s="811"/>
      <c r="AH971" s="812"/>
      <c r="AI971" s="812"/>
      <c r="AJ971" s="811"/>
      <c r="AK971" s="811"/>
    </row>
    <row r="972" spans="1:37" x14ac:dyDescent="0.25">
      <c r="A972" s="810" t="s">
        <v>862</v>
      </c>
      <c r="B972" s="809">
        <v>2.3173435086341902E-2</v>
      </c>
      <c r="C972" s="809">
        <v>4.3049250973031951E-2</v>
      </c>
      <c r="D972" s="808">
        <v>-0.46169945904845555</v>
      </c>
      <c r="E972" s="808"/>
      <c r="F972" s="809">
        <v>8.9550006738637805E-2</v>
      </c>
      <c r="G972" s="809">
        <v>0.10436201382412</v>
      </c>
      <c r="H972" s="808">
        <v>-0.14192910372968351</v>
      </c>
      <c r="I972" s="808"/>
      <c r="J972" s="809">
        <v>5.6934224118612597E-2</v>
      </c>
      <c r="K972" s="809">
        <v>7.4177222567539502E-2</v>
      </c>
      <c r="L972" s="808">
        <v>-0.23245678190804311</v>
      </c>
      <c r="M972" s="808"/>
      <c r="N972" s="809">
        <v>7.0384187394607695E-2</v>
      </c>
      <c r="O972" s="809">
        <v>2.3022645240731249E-2</v>
      </c>
      <c r="P972" s="808">
        <v>2.0571720433795009</v>
      </c>
      <c r="Q972" s="808"/>
      <c r="R972" s="809">
        <v>2.2786818827925898E-2</v>
      </c>
      <c r="S972" s="809">
        <v>0</v>
      </c>
      <c r="T972" s="808"/>
      <c r="U972" s="808"/>
      <c r="V972" s="809">
        <v>4.6238375238975803E-2</v>
      </c>
      <c r="W972" s="809">
        <v>1.132573245200405E-2</v>
      </c>
      <c r="X972" s="808">
        <v>3.0825946961862125</v>
      </c>
      <c r="Y972" s="808"/>
      <c r="Z972" s="809">
        <v>4.6633052784997797E-2</v>
      </c>
      <c r="AA972" s="809">
        <v>3.3372647441849854E-2</v>
      </c>
      <c r="AB972" s="808">
        <v>0.39734352410169221</v>
      </c>
      <c r="AC972" s="808"/>
      <c r="AD972" s="809">
        <v>5.6463488449823997E-2</v>
      </c>
      <c r="AE972" s="809">
        <v>5.3897145144475848E-2</v>
      </c>
      <c r="AF972" s="808">
        <v>4.7615570332507379E-2</v>
      </c>
      <c r="AG972" s="808"/>
      <c r="AH972" s="809">
        <v>5.1626560764142203E-2</v>
      </c>
      <c r="AI972" s="809">
        <v>4.3796429981056151E-2</v>
      </c>
      <c r="AJ972" s="808">
        <v>0.178784681456295</v>
      </c>
      <c r="AK972" s="808"/>
    </row>
    <row r="973" spans="1:37" x14ac:dyDescent="0.25">
      <c r="A973" s="810" t="s">
        <v>861</v>
      </c>
      <c r="B973" s="809">
        <v>9.3711557987090105E-2</v>
      </c>
      <c r="C973" s="809">
        <v>9.63874036148753E-2</v>
      </c>
      <c r="D973" s="808">
        <v>-2.7761362246842766E-2</v>
      </c>
      <c r="E973" s="808"/>
      <c r="F973" s="809">
        <v>9.7641906120654598E-2</v>
      </c>
      <c r="G973" s="809">
        <v>8.659037951660456E-2</v>
      </c>
      <c r="H973" s="808">
        <v>0.12762995919114548</v>
      </c>
      <c r="I973" s="808"/>
      <c r="J973" s="809">
        <v>9.5709176819194594E-2</v>
      </c>
      <c r="K973" s="809">
        <v>9.1407877214882097E-2</v>
      </c>
      <c r="L973" s="808">
        <v>4.7056115242682869E-2</v>
      </c>
      <c r="M973" s="808"/>
      <c r="N973" s="809">
        <v>5.5590925281765798E-2</v>
      </c>
      <c r="O973" s="809">
        <v>6.9115490963384096E-2</v>
      </c>
      <c r="P973" s="808">
        <v>-0.19568067148337734</v>
      </c>
      <c r="Q973" s="808"/>
      <c r="R973" s="809">
        <v>4.0420271116273901E-2</v>
      </c>
      <c r="S973" s="809">
        <v>5.3552792067375954E-2</v>
      </c>
      <c r="T973" s="808">
        <v>-0.2452257005494641</v>
      </c>
      <c r="U973" s="808"/>
      <c r="V973" s="809">
        <v>4.7888010466950799E-2</v>
      </c>
      <c r="W973" s="809">
        <v>6.12097769807049E-2</v>
      </c>
      <c r="X973" s="808">
        <v>-0.21764115425471176</v>
      </c>
      <c r="Y973" s="808"/>
      <c r="Z973" s="809">
        <v>7.4301583688724401E-2</v>
      </c>
      <c r="AA973" s="809">
        <v>8.2777724218515356E-2</v>
      </c>
      <c r="AB973" s="808">
        <v>-0.10239639480080136</v>
      </c>
      <c r="AC973" s="808"/>
      <c r="AD973" s="809">
        <v>6.8535062692279602E-2</v>
      </c>
      <c r="AE973" s="809">
        <v>7.0112629888090749E-2</v>
      </c>
      <c r="AF973" s="808">
        <v>-2.2500471003999677E-2</v>
      </c>
      <c r="AG973" s="808"/>
      <c r="AH973" s="809">
        <v>7.1372199824893304E-2</v>
      </c>
      <c r="AI973" s="809">
        <v>7.6342202832824349E-2</v>
      </c>
      <c r="AJ973" s="808">
        <v>-6.5101645269713473E-2</v>
      </c>
      <c r="AK973" s="808"/>
    </row>
    <row r="974" spans="1:37" x14ac:dyDescent="0.25">
      <c r="A974" s="810" t="s">
        <v>860</v>
      </c>
      <c r="B974" s="809">
        <v>0.15607992670056201</v>
      </c>
      <c r="C974" s="809">
        <v>0.17285100193254949</v>
      </c>
      <c r="D974" s="808">
        <v>-9.7026196229582445E-2</v>
      </c>
      <c r="E974" s="808"/>
      <c r="F974" s="809">
        <v>0.192264242987086</v>
      </c>
      <c r="G974" s="809">
        <v>0.1870859239839005</v>
      </c>
      <c r="H974" s="808">
        <v>2.7678827422800176E-2</v>
      </c>
      <c r="I974" s="808"/>
      <c r="J974" s="809">
        <v>0.17448974703534201</v>
      </c>
      <c r="K974" s="809">
        <v>0.18009396752331402</v>
      </c>
      <c r="L974" s="808">
        <v>-3.1118313206390569E-2</v>
      </c>
      <c r="M974" s="808"/>
      <c r="N974" s="809">
        <v>0.13780323725396701</v>
      </c>
      <c r="O974" s="809">
        <v>0.38329615777868398</v>
      </c>
      <c r="P974" s="808">
        <v>-0.6404784278230754</v>
      </c>
      <c r="Q974" s="808"/>
      <c r="R974" s="809">
        <v>0.182602121557949</v>
      </c>
      <c r="S974" s="809">
        <v>0.296654389422908</v>
      </c>
      <c r="T974" s="808">
        <v>-0.38446175728877235</v>
      </c>
      <c r="U974" s="808"/>
      <c r="V974" s="809">
        <v>0.16047032783286</v>
      </c>
      <c r="W974" s="809">
        <v>0.33947042155855955</v>
      </c>
      <c r="X974" s="808">
        <v>-0.52729216555564196</v>
      </c>
      <c r="Y974" s="808"/>
      <c r="Z974" s="809">
        <v>0.14653314155487601</v>
      </c>
      <c r="AA974" s="809">
        <v>0.28075163496558497</v>
      </c>
      <c r="AB974" s="808">
        <v>-0.47806843022360918</v>
      </c>
      <c r="AC974" s="808"/>
      <c r="AD974" s="809">
        <v>0.187244313209212</v>
      </c>
      <c r="AE974" s="809">
        <v>0.24293693755284301</v>
      </c>
      <c r="AF974" s="808">
        <v>-0.22924724788513023</v>
      </c>
      <c r="AG974" s="808"/>
      <c r="AH974" s="809">
        <v>0.16718665304366201</v>
      </c>
      <c r="AI974" s="809">
        <v>0.26156867624775648</v>
      </c>
      <c r="AJ974" s="808">
        <v>-0.36083075602942727</v>
      </c>
      <c r="AK974" s="808"/>
    </row>
    <row r="975" spans="1:37" x14ac:dyDescent="0.25">
      <c r="A975" s="810" t="s">
        <v>859</v>
      </c>
      <c r="B975" s="809">
        <v>0.44211897421596602</v>
      </c>
      <c r="C975" s="809">
        <v>0.38731571044191548</v>
      </c>
      <c r="D975" s="808">
        <v>0.1414950705498666</v>
      </c>
      <c r="E975" s="808"/>
      <c r="F975" s="809">
        <v>0.373203935479404</v>
      </c>
      <c r="G975" s="809">
        <v>0.36900438409048553</v>
      </c>
      <c r="H975" s="808">
        <v>1.1380762858060467E-2</v>
      </c>
      <c r="I975" s="808"/>
      <c r="J975" s="809">
        <v>0.407105825848884</v>
      </c>
      <c r="K975" s="809">
        <v>0.3780061673116385</v>
      </c>
      <c r="L975" s="808">
        <v>7.6981967633493534E-2</v>
      </c>
      <c r="M975" s="808"/>
      <c r="N975" s="809">
        <v>0.28128113713124397</v>
      </c>
      <c r="O975" s="809">
        <v>0.35014048950148402</v>
      </c>
      <c r="P975" s="808">
        <v>-0.19666206689857327</v>
      </c>
      <c r="Q975" s="808"/>
      <c r="R975" s="809">
        <v>0.35441216066882503</v>
      </c>
      <c r="S975" s="809">
        <v>0.78896247413088749</v>
      </c>
      <c r="T975" s="808">
        <v>-0.55078704971457404</v>
      </c>
      <c r="U975" s="808"/>
      <c r="V975" s="809">
        <v>0.318216104385035</v>
      </c>
      <c r="W975" s="809">
        <v>0.57244183716120656</v>
      </c>
      <c r="X975" s="808">
        <v>-0.44410753420277788</v>
      </c>
      <c r="Y975" s="808"/>
      <c r="Z975" s="809">
        <v>0.35684595788201701</v>
      </c>
      <c r="AA975" s="809">
        <v>0.36792794918405902</v>
      </c>
      <c r="AB975" s="808">
        <v>-3.0120004002463421E-2</v>
      </c>
      <c r="AC975" s="808"/>
      <c r="AD975" s="809">
        <v>0.36329730816676797</v>
      </c>
      <c r="AE975" s="809">
        <v>0.58725416483411852</v>
      </c>
      <c r="AF975" s="808">
        <v>-0.38136273879064198</v>
      </c>
      <c r="AG975" s="808"/>
      <c r="AH975" s="809">
        <v>0.360113379463254</v>
      </c>
      <c r="AI975" s="809">
        <v>0.47922667008028796</v>
      </c>
      <c r="AJ975" s="808">
        <v>-0.24855313373330859</v>
      </c>
      <c r="AK975" s="808"/>
    </row>
    <row r="976" spans="1:37" x14ac:dyDescent="0.25">
      <c r="A976" s="810" t="s">
        <v>858</v>
      </c>
      <c r="B976" s="809">
        <v>0.74007374393530201</v>
      </c>
      <c r="C976" s="809">
        <v>0.70340683864670894</v>
      </c>
      <c r="D976" s="808">
        <v>5.2127592843903635E-2</v>
      </c>
      <c r="E976" s="808"/>
      <c r="F976" s="809">
        <v>0.62752901704188502</v>
      </c>
      <c r="G976" s="809">
        <v>0.57153973341166753</v>
      </c>
      <c r="H976" s="808">
        <v>9.7962189428201382E-2</v>
      </c>
      <c r="I976" s="808"/>
      <c r="J976" s="809">
        <v>0.68332569837485402</v>
      </c>
      <c r="K976" s="809">
        <v>0.63689442826055243</v>
      </c>
      <c r="L976" s="808">
        <v>7.2902616279925503E-2</v>
      </c>
      <c r="M976" s="808"/>
      <c r="N976" s="809">
        <v>0.44884813002089502</v>
      </c>
      <c r="O976" s="809">
        <v>0.35118126391615201</v>
      </c>
      <c r="P976" s="808">
        <v>0.27810955805450355</v>
      </c>
      <c r="Q976" s="808"/>
      <c r="R976" s="809">
        <v>0.64344328905332404</v>
      </c>
      <c r="S976" s="809">
        <v>1.3973530751431151</v>
      </c>
      <c r="T976" s="808">
        <v>-0.53952705261165046</v>
      </c>
      <c r="U976" s="808"/>
      <c r="V976" s="809">
        <v>0.54636432755658804</v>
      </c>
      <c r="W976" s="809">
        <v>0.87449371685501154</v>
      </c>
      <c r="X976" s="808">
        <v>-0.3752221233544053</v>
      </c>
      <c r="Y976" s="808"/>
      <c r="Z976" s="809">
        <v>0.58528454689753295</v>
      </c>
      <c r="AA976" s="809">
        <v>0.51908443588625341</v>
      </c>
      <c r="AB976" s="808">
        <v>0.12753245220742068</v>
      </c>
      <c r="AC976" s="808"/>
      <c r="AD976" s="809">
        <v>0.63593839620682702</v>
      </c>
      <c r="AE976" s="809">
        <v>1.0002517552054386</v>
      </c>
      <c r="AF976" s="808">
        <v>-0.36422166429869091</v>
      </c>
      <c r="AG976" s="808"/>
      <c r="AH976" s="809">
        <v>0.61074226339470705</v>
      </c>
      <c r="AI976" s="809">
        <v>0.76073366659548958</v>
      </c>
      <c r="AJ976" s="808">
        <v>-0.19716677437458349</v>
      </c>
      <c r="AK976" s="808"/>
    </row>
    <row r="977" spans="1:37" x14ac:dyDescent="0.25">
      <c r="A977" s="810" t="s">
        <v>857</v>
      </c>
      <c r="B977" s="809">
        <v>1.15320347997044</v>
      </c>
      <c r="C977" s="809">
        <v>0.93535433748055097</v>
      </c>
      <c r="D977" s="808">
        <v>0.23290547096481376</v>
      </c>
      <c r="E977" s="808"/>
      <c r="F977" s="809">
        <v>1.04049304109583</v>
      </c>
      <c r="G977" s="809">
        <v>1.0437444493110051</v>
      </c>
      <c r="H977" s="808">
        <v>-3.1151382096656186E-3</v>
      </c>
      <c r="I977" s="808"/>
      <c r="J977" s="809">
        <v>1.0992810950532199</v>
      </c>
      <c r="K977" s="809">
        <v>0.98701720538406501</v>
      </c>
      <c r="L977" s="808">
        <v>0.11374055999912497</v>
      </c>
      <c r="M977" s="808"/>
      <c r="N977" s="809">
        <v>0.92000921183679796</v>
      </c>
      <c r="O977" s="809">
        <v>0.97286645705540309</v>
      </c>
      <c r="P977" s="808">
        <v>-5.4331449949039615E-2</v>
      </c>
      <c r="Q977" s="808"/>
      <c r="R977" s="809">
        <v>0.94097423469600905</v>
      </c>
      <c r="S977" s="809">
        <v>1.58966576601192</v>
      </c>
      <c r="T977" s="808">
        <v>-0.40806787513787773</v>
      </c>
      <c r="U977" s="808"/>
      <c r="V977" s="809">
        <v>0.92946574577552699</v>
      </c>
      <c r="W977" s="809">
        <v>1.2504060228923151</v>
      </c>
      <c r="X977" s="808">
        <v>-0.25666885095004655</v>
      </c>
      <c r="Y977" s="808"/>
      <c r="Z977" s="809">
        <v>1.04866144509332</v>
      </c>
      <c r="AA977" s="809">
        <v>0.95162502279935657</v>
      </c>
      <c r="AB977" s="808">
        <v>0.10196917900342237</v>
      </c>
      <c r="AC977" s="808"/>
      <c r="AD977" s="809">
        <v>0.99856748218694502</v>
      </c>
      <c r="AE977" s="809">
        <v>1.266270732069275</v>
      </c>
      <c r="AF977" s="808">
        <v>-0.21141075372157025</v>
      </c>
      <c r="AG977" s="808"/>
      <c r="AH977" s="809">
        <v>1.0252927310234301</v>
      </c>
      <c r="AI977" s="809">
        <v>1.0980592404671801</v>
      </c>
      <c r="AJ977" s="808">
        <v>-6.6268291146833511E-2</v>
      </c>
      <c r="AK977" s="808"/>
    </row>
    <row r="978" spans="1:37" x14ac:dyDescent="0.25">
      <c r="A978" s="810" t="s">
        <v>856</v>
      </c>
      <c r="B978" s="809">
        <v>1.0635962338982301</v>
      </c>
      <c r="C978" s="809">
        <v>0.93927366402217904</v>
      </c>
      <c r="D978" s="808">
        <v>0.13236032760002461</v>
      </c>
      <c r="E978" s="808"/>
      <c r="F978" s="809">
        <v>1.20539206309596</v>
      </c>
      <c r="G978" s="809">
        <v>1.2367208034924499</v>
      </c>
      <c r="H978" s="808">
        <v>-2.5332104310058352E-2</v>
      </c>
      <c r="I978" s="808"/>
      <c r="J978" s="809">
        <v>1.1268625725785999</v>
      </c>
      <c r="K978" s="809">
        <v>1.0725818976268899</v>
      </c>
      <c r="L978" s="808">
        <v>5.0607487476534055E-2</v>
      </c>
      <c r="M978" s="808"/>
      <c r="N978" s="809">
        <v>0.75360314455649502</v>
      </c>
      <c r="O978" s="809">
        <v>0.64195541770583853</v>
      </c>
      <c r="P978" s="808">
        <v>0.17391819396065369</v>
      </c>
      <c r="Q978" s="808"/>
      <c r="R978" s="809">
        <v>0.91241274571201902</v>
      </c>
      <c r="S978" s="809">
        <v>0.97869920158466295</v>
      </c>
      <c r="T978" s="808">
        <v>-6.77291406443533E-2</v>
      </c>
      <c r="U978" s="808"/>
      <c r="V978" s="809">
        <v>0.81542471396218896</v>
      </c>
      <c r="W978" s="809">
        <v>0.77330863951274553</v>
      </c>
      <c r="X978" s="808">
        <v>5.4462180166486143E-2</v>
      </c>
      <c r="Y978" s="808"/>
      <c r="Z978" s="809">
        <v>0.93534543306585305</v>
      </c>
      <c r="AA978" s="809">
        <v>0.81928865734193557</v>
      </c>
      <c r="AB978" s="808">
        <v>0.14165553823294347</v>
      </c>
      <c r="AC978" s="808"/>
      <c r="AD978" s="809">
        <v>1.1004220279627599</v>
      </c>
      <c r="AE978" s="809">
        <v>1.14703470127024</v>
      </c>
      <c r="AF978" s="808">
        <v>-4.0637544143922288E-2</v>
      </c>
      <c r="AG978" s="808"/>
      <c r="AH978" s="809">
        <v>1.0053340290635899</v>
      </c>
      <c r="AI978" s="809">
        <v>0.95894497496629993</v>
      </c>
      <c r="AJ978" s="808">
        <v>4.8375094826395265E-2</v>
      </c>
      <c r="AK978" s="808"/>
    </row>
    <row r="979" spans="1:37" x14ac:dyDescent="0.25">
      <c r="A979" s="810" t="s">
        <v>855</v>
      </c>
      <c r="B979" s="809">
        <v>1.365041381825</v>
      </c>
      <c r="C979" s="809">
        <v>1.28451952677145</v>
      </c>
      <c r="D979" s="808">
        <v>6.2686361223278628E-2</v>
      </c>
      <c r="E979" s="808"/>
      <c r="F979" s="809">
        <v>1.6972417467377101</v>
      </c>
      <c r="G979" s="809">
        <v>1.5239025378474049</v>
      </c>
      <c r="H979" s="808">
        <v>0.11374691267012144</v>
      </c>
      <c r="I979" s="808"/>
      <c r="J979" s="809">
        <v>1.5163694703049799</v>
      </c>
      <c r="K979" s="809">
        <v>1.3946204393871051</v>
      </c>
      <c r="L979" s="808">
        <v>8.7299043868437745E-2</v>
      </c>
      <c r="M979" s="808"/>
      <c r="N979" s="809">
        <v>1.0037492954059699</v>
      </c>
      <c r="O979" s="809">
        <v>1.02244726479227</v>
      </c>
      <c r="P979" s="808">
        <v>-1.8287465799127489E-2</v>
      </c>
      <c r="Q979" s="808"/>
      <c r="R979" s="809">
        <v>1.4327274824183001</v>
      </c>
      <c r="S979" s="809">
        <v>1.1859547293074599</v>
      </c>
      <c r="T979" s="808">
        <v>0.20807940388664198</v>
      </c>
      <c r="U979" s="808"/>
      <c r="V979" s="809">
        <v>1.17364848297475</v>
      </c>
      <c r="W979" s="809">
        <v>1.088173052110645</v>
      </c>
      <c r="X979" s="808">
        <v>7.8549483189567101E-2</v>
      </c>
      <c r="Y979" s="808"/>
      <c r="Z979" s="809">
        <v>1.2061613906045701</v>
      </c>
      <c r="AA979" s="809">
        <v>1.17077886463409</v>
      </c>
      <c r="AB979" s="808">
        <v>3.0221356943899377E-2</v>
      </c>
      <c r="AC979" s="808"/>
      <c r="AD979" s="809">
        <v>1.59648910691085</v>
      </c>
      <c r="AE979" s="809">
        <v>1.3964871970604751</v>
      </c>
      <c r="AF979" s="808">
        <v>0.14321786141066484</v>
      </c>
      <c r="AG979" s="808"/>
      <c r="AH979" s="809">
        <v>1.37434800623882</v>
      </c>
      <c r="AI979" s="809">
        <v>1.2692376579886502</v>
      </c>
      <c r="AJ979" s="808">
        <v>8.2813764300641135E-2</v>
      </c>
      <c r="AK979" s="808"/>
    </row>
    <row r="980" spans="1:37" x14ac:dyDescent="0.25">
      <c r="A980" s="810" t="s">
        <v>854</v>
      </c>
      <c r="B980" s="809">
        <v>2.1207920845239001</v>
      </c>
      <c r="C980" s="809">
        <v>2.0653707073760703</v>
      </c>
      <c r="D980" s="808">
        <v>2.6833622143425929E-2</v>
      </c>
      <c r="E980" s="808"/>
      <c r="F980" s="809">
        <v>2.5020173451228902</v>
      </c>
      <c r="G980" s="809">
        <v>2.3795918935787297</v>
      </c>
      <c r="H980" s="808">
        <v>5.144808732729448E-2</v>
      </c>
      <c r="I980" s="808"/>
      <c r="J980" s="809">
        <v>2.3009402326172999</v>
      </c>
      <c r="K980" s="809">
        <v>2.2150471479972751</v>
      </c>
      <c r="L980" s="808">
        <v>3.8777090906477817E-2</v>
      </c>
      <c r="M980" s="808"/>
      <c r="N980" s="809">
        <v>1.31010606190893</v>
      </c>
      <c r="O980" s="809">
        <v>1.286974060722075</v>
      </c>
      <c r="P980" s="808">
        <v>1.7973945157741915E-2</v>
      </c>
      <c r="Q980" s="808"/>
      <c r="R980" s="809">
        <v>2.1675602785636499</v>
      </c>
      <c r="S980" s="809">
        <v>2.2790807441130747</v>
      </c>
      <c r="T980" s="808">
        <v>-4.8932213497694249E-2</v>
      </c>
      <c r="U980" s="808"/>
      <c r="V980" s="809">
        <v>1.6768857758653899</v>
      </c>
      <c r="W980" s="809">
        <v>1.7164776668379249</v>
      </c>
      <c r="X980" s="808">
        <v>-2.3065776932286414E-2</v>
      </c>
      <c r="Y980" s="808"/>
      <c r="Z980" s="809">
        <v>1.7514834504546299</v>
      </c>
      <c r="AA980" s="809">
        <v>1.7155027354085601</v>
      </c>
      <c r="AB980" s="808">
        <v>2.0973860491980346E-2</v>
      </c>
      <c r="AC980" s="808"/>
      <c r="AD980" s="809">
        <v>2.3645186681102501</v>
      </c>
      <c r="AE980" s="809">
        <v>2.3387230855704799</v>
      </c>
      <c r="AF980" s="808">
        <v>1.1029772057634583E-2</v>
      </c>
      <c r="AG980" s="808"/>
      <c r="AH980" s="809">
        <v>2.02921623701297</v>
      </c>
      <c r="AI980" s="809">
        <v>2.0007365250343652</v>
      </c>
      <c r="AJ980" s="808">
        <v>1.4234613914551147E-2</v>
      </c>
      <c r="AK980" s="808"/>
    </row>
    <row r="981" spans="1:37" x14ac:dyDescent="0.25">
      <c r="A981" s="810" t="s">
        <v>853</v>
      </c>
      <c r="B981" s="809">
        <v>3.42255584167986</v>
      </c>
      <c r="C981" s="809">
        <v>3.2352476826483247</v>
      </c>
      <c r="D981" s="808">
        <v>5.7896080116563962E-2</v>
      </c>
      <c r="E981" s="808"/>
      <c r="F981" s="809">
        <v>3.91680398959361</v>
      </c>
      <c r="G981" s="809">
        <v>3.7237530974876001</v>
      </c>
      <c r="H981" s="808">
        <v>5.1843096749959197E-2</v>
      </c>
      <c r="I981" s="808"/>
      <c r="J981" s="809">
        <v>3.6635595910024001</v>
      </c>
      <c r="K981" s="809">
        <v>3.4744100677796399</v>
      </c>
      <c r="L981" s="808">
        <v>5.4440759591638625E-2</v>
      </c>
      <c r="M981" s="808"/>
      <c r="N981" s="809">
        <v>2.6423312100104299</v>
      </c>
      <c r="O981" s="809">
        <v>2.5071149641705652</v>
      </c>
      <c r="P981" s="808">
        <v>5.3933005774467385E-2</v>
      </c>
      <c r="Q981" s="808"/>
      <c r="R981" s="809">
        <v>3.6141878927460702</v>
      </c>
      <c r="S981" s="809">
        <v>3.4574818854856453</v>
      </c>
      <c r="T981" s="808">
        <v>4.5323739198249967E-2</v>
      </c>
      <c r="U981" s="808"/>
      <c r="V981" s="809">
        <v>3.0657325756470302</v>
      </c>
      <c r="W981" s="809">
        <v>2.92049178826927</v>
      </c>
      <c r="X981" s="808">
        <v>4.9731619846064397E-2</v>
      </c>
      <c r="Y981" s="808"/>
      <c r="Z981" s="809">
        <v>3.0552828386350401</v>
      </c>
      <c r="AA981" s="809">
        <v>2.8962176300865949</v>
      </c>
      <c r="AB981" s="808">
        <v>5.4921704396809864E-2</v>
      </c>
      <c r="AC981" s="808"/>
      <c r="AD981" s="809">
        <v>3.7899774831694799</v>
      </c>
      <c r="AE981" s="809">
        <v>3.6141756431811753</v>
      </c>
      <c r="AF981" s="808">
        <v>4.8642306668185295E-2</v>
      </c>
      <c r="AG981" s="808"/>
      <c r="AH981" s="809">
        <v>3.3964795362929001</v>
      </c>
      <c r="AI981" s="809">
        <v>3.230445809915115</v>
      </c>
      <c r="AJ981" s="808">
        <v>5.1396536622958525E-2</v>
      </c>
      <c r="AK981" s="808"/>
    </row>
    <row r="982" spans="1:37" x14ac:dyDescent="0.25">
      <c r="A982" s="810" t="s">
        <v>852</v>
      </c>
      <c r="B982" s="809">
        <v>5.9742056532111398</v>
      </c>
      <c r="C982" s="809">
        <v>5.5849241960932998</v>
      </c>
      <c r="D982" s="808">
        <v>6.970219173075716E-2</v>
      </c>
      <c r="E982" s="808"/>
      <c r="F982" s="809">
        <v>6.2924906836503602</v>
      </c>
      <c r="G982" s="809">
        <v>5.9301538545297099</v>
      </c>
      <c r="H982" s="808">
        <v>6.1100746794938834E-2</v>
      </c>
      <c r="I982" s="808"/>
      <c r="J982" s="809">
        <v>6.1302556025485302</v>
      </c>
      <c r="K982" s="809">
        <v>5.7543269146094502</v>
      </c>
      <c r="L982" s="808">
        <v>6.5329741170013889E-2</v>
      </c>
      <c r="M982" s="808"/>
      <c r="N982" s="809">
        <v>4.4738599593650203</v>
      </c>
      <c r="O982" s="809">
        <v>4.2659423113570405</v>
      </c>
      <c r="P982" s="808">
        <v>4.8738973205157826E-2</v>
      </c>
      <c r="Q982" s="808"/>
      <c r="R982" s="809">
        <v>6.5627520046044197</v>
      </c>
      <c r="S982" s="809">
        <v>6.5752994632236454</v>
      </c>
      <c r="T982" s="808">
        <v>-1.9082718117106412E-3</v>
      </c>
      <c r="U982" s="808"/>
      <c r="V982" s="809">
        <v>5.3713929269149201</v>
      </c>
      <c r="W982" s="809">
        <v>5.2709338526255198</v>
      </c>
      <c r="X982" s="808">
        <v>1.9059065641539082E-2</v>
      </c>
      <c r="Y982" s="808"/>
      <c r="Z982" s="809">
        <v>5.2423233874014397</v>
      </c>
      <c r="AA982" s="809">
        <v>4.9496473694204752</v>
      </c>
      <c r="AB982" s="808">
        <v>5.9130680660030965E-2</v>
      </c>
      <c r="AC982" s="808"/>
      <c r="AD982" s="809">
        <v>6.4079582974610299</v>
      </c>
      <c r="AE982" s="809">
        <v>6.2051719857353449</v>
      </c>
      <c r="AF982" s="808">
        <v>3.2680208089615706E-2</v>
      </c>
      <c r="AG982" s="808"/>
      <c r="AH982" s="809">
        <v>5.7813281539213</v>
      </c>
      <c r="AI982" s="809">
        <v>5.5339545528963843</v>
      </c>
      <c r="AJ982" s="808">
        <v>4.4701053949827659E-2</v>
      </c>
      <c r="AK982" s="808"/>
    </row>
    <row r="983" spans="1:37" x14ac:dyDescent="0.25">
      <c r="A983" s="810" t="s">
        <v>851</v>
      </c>
      <c r="B983" s="809">
        <v>9.4585588858262799</v>
      </c>
      <c r="C983" s="809">
        <v>9.3054718061720365</v>
      </c>
      <c r="D983" s="808">
        <v>1.6451296918948848E-2</v>
      </c>
      <c r="E983" s="808"/>
      <c r="F983" s="809">
        <v>9.8034069755267605</v>
      </c>
      <c r="G983" s="809">
        <v>9.4708263544624902</v>
      </c>
      <c r="H983" s="808">
        <v>3.511632550496125E-2</v>
      </c>
      <c r="I983" s="808"/>
      <c r="J983" s="809">
        <v>9.6234387265299208</v>
      </c>
      <c r="K983" s="809">
        <v>9.3845384270450953</v>
      </c>
      <c r="L983" s="808">
        <v>2.5456798045212746E-2</v>
      </c>
      <c r="M983" s="808"/>
      <c r="N983" s="809">
        <v>7.7449525982702303</v>
      </c>
      <c r="O983" s="809">
        <v>7.7822934834625244</v>
      </c>
      <c r="P983" s="808">
        <v>-4.798185171459279E-3</v>
      </c>
      <c r="Q983" s="808"/>
      <c r="R983" s="809">
        <v>10.286068737764801</v>
      </c>
      <c r="S983" s="809">
        <v>10.04468696894345</v>
      </c>
      <c r="T983" s="808">
        <v>2.4030790562977588E-2</v>
      </c>
      <c r="U983" s="808"/>
      <c r="V983" s="809">
        <v>8.8870071954799403</v>
      </c>
      <c r="W983" s="809">
        <v>8.8173748488734098</v>
      </c>
      <c r="X983" s="808">
        <v>7.8971743631186756E-3</v>
      </c>
      <c r="Y983" s="808"/>
      <c r="Z983" s="809">
        <v>8.6251041628349494</v>
      </c>
      <c r="AA983" s="809">
        <v>8.5797447207581143</v>
      </c>
      <c r="AB983" s="808">
        <v>5.286805558106053E-3</v>
      </c>
      <c r="AC983" s="808"/>
      <c r="AD983" s="809">
        <v>10.0242830914788</v>
      </c>
      <c r="AE983" s="809">
        <v>9.7323869445477591</v>
      </c>
      <c r="AF983" s="808">
        <v>2.9992246361984817E-2</v>
      </c>
      <c r="AG983" s="808"/>
      <c r="AH983" s="809">
        <v>9.2750940231608894</v>
      </c>
      <c r="AI983" s="809">
        <v>9.1197897667354795</v>
      </c>
      <c r="AJ983" s="808">
        <v>1.7029368044413004E-2</v>
      </c>
      <c r="AK983" s="808"/>
    </row>
    <row r="984" spans="1:37" x14ac:dyDescent="0.25">
      <c r="A984" s="810" t="s">
        <v>850</v>
      </c>
      <c r="B984" s="809">
        <v>15.193612227972199</v>
      </c>
      <c r="C984" s="809">
        <v>14.87397014593305</v>
      </c>
      <c r="D984" s="808">
        <v>2.1490031168749365E-2</v>
      </c>
      <c r="E984" s="808"/>
      <c r="F984" s="809">
        <v>14.933168934079101</v>
      </c>
      <c r="G984" s="809">
        <v>14.659179551307801</v>
      </c>
      <c r="H984" s="808">
        <v>1.8690635571542318E-2</v>
      </c>
      <c r="I984" s="808"/>
      <c r="J984" s="809">
        <v>15.0703276555709</v>
      </c>
      <c r="K984" s="809">
        <v>14.7718012337519</v>
      </c>
      <c r="L984" s="808">
        <v>2.0209209228790652E-2</v>
      </c>
      <c r="M984" s="808"/>
      <c r="N984" s="809">
        <v>14.0633805206453</v>
      </c>
      <c r="O984" s="809">
        <v>13.50712788803205</v>
      </c>
      <c r="P984" s="808">
        <v>4.118215487587968E-2</v>
      </c>
      <c r="Q984" s="808"/>
      <c r="R984" s="809">
        <v>16.266933232768402</v>
      </c>
      <c r="S984" s="809">
        <v>17.107662878872649</v>
      </c>
      <c r="T984" s="808">
        <v>-4.9143454138467858E-2</v>
      </c>
      <c r="U984" s="808"/>
      <c r="V984" s="809">
        <v>15.068349508624401</v>
      </c>
      <c r="W984" s="809">
        <v>15.15533727024115</v>
      </c>
      <c r="X984" s="808">
        <v>-5.7397443597350436E-3</v>
      </c>
      <c r="Y984" s="808"/>
      <c r="Z984" s="809">
        <v>14.683641451519</v>
      </c>
      <c r="AA984" s="809">
        <v>14.2733144887468</v>
      </c>
      <c r="AB984" s="808">
        <v>2.8747840110697795E-2</v>
      </c>
      <c r="AC984" s="808"/>
      <c r="AD984" s="809">
        <v>15.5120954735686</v>
      </c>
      <c r="AE984" s="809">
        <v>15.691965867059499</v>
      </c>
      <c r="AF984" s="808">
        <v>-1.1462578686108584E-2</v>
      </c>
      <c r="AG984" s="808"/>
      <c r="AH984" s="809">
        <v>15.069450900768301</v>
      </c>
      <c r="AI984" s="809">
        <v>14.937166711688349</v>
      </c>
      <c r="AJ984" s="808">
        <v>8.8560428917513166E-3</v>
      </c>
      <c r="AK984" s="808"/>
    </row>
    <row r="985" spans="1:37" x14ac:dyDescent="0.25">
      <c r="A985" s="810" t="s">
        <v>849</v>
      </c>
      <c r="B985" s="809">
        <v>23.718895739059398</v>
      </c>
      <c r="C985" s="809">
        <v>23.427915824999651</v>
      </c>
      <c r="D985" s="808">
        <v>1.242022193665413E-2</v>
      </c>
      <c r="E985" s="808"/>
      <c r="F985" s="809">
        <v>23.347583727387001</v>
      </c>
      <c r="G985" s="809">
        <v>22.829859127733002</v>
      </c>
      <c r="H985" s="808">
        <v>2.267752055574811E-2</v>
      </c>
      <c r="I985" s="808"/>
      <c r="J985" s="809">
        <v>23.546183561427501</v>
      </c>
      <c r="K985" s="809">
        <v>23.148651435951699</v>
      </c>
      <c r="L985" s="808">
        <v>1.717301444430595E-2</v>
      </c>
      <c r="M985" s="808"/>
      <c r="N985" s="809">
        <v>22.343711664098301</v>
      </c>
      <c r="O985" s="809">
        <v>22.267403041595649</v>
      </c>
      <c r="P985" s="808">
        <v>3.4269206139623132E-3</v>
      </c>
      <c r="Q985" s="808"/>
      <c r="R985" s="809">
        <v>24.364350373261001</v>
      </c>
      <c r="S985" s="809">
        <v>24.099955167398399</v>
      </c>
      <c r="T985" s="808">
        <v>1.097077583863172E-2</v>
      </c>
      <c r="U985" s="808"/>
      <c r="V985" s="809">
        <v>23.214844530702099</v>
      </c>
      <c r="W985" s="809">
        <v>23.060442632304699</v>
      </c>
      <c r="X985" s="808">
        <v>6.6955305611134299E-3</v>
      </c>
      <c r="Y985" s="808"/>
      <c r="Z985" s="809">
        <v>23.168236156440901</v>
      </c>
      <c r="AA985" s="809">
        <v>22.97358847996885</v>
      </c>
      <c r="AB985" s="808">
        <v>8.4726718528003956E-3</v>
      </c>
      <c r="AC985" s="808"/>
      <c r="AD985" s="809">
        <v>23.7216330016347</v>
      </c>
      <c r="AE985" s="809">
        <v>23.285897935581051</v>
      </c>
      <c r="AF985" s="808">
        <v>1.8712401267886779E-2</v>
      </c>
      <c r="AG985" s="808"/>
      <c r="AH985" s="809">
        <v>23.4183810565515</v>
      </c>
      <c r="AI985" s="809">
        <v>23.115393503712802</v>
      </c>
      <c r="AJ985" s="808">
        <v>1.3107609558540781E-2</v>
      </c>
      <c r="AK985" s="808"/>
    </row>
    <row r="986" spans="1:37" x14ac:dyDescent="0.25">
      <c r="A986" s="810" t="s">
        <v>848</v>
      </c>
      <c r="B986" s="809">
        <v>37.109284909733802</v>
      </c>
      <c r="C986" s="809">
        <v>37.129944487521755</v>
      </c>
      <c r="D986" s="808">
        <v>-5.5641283802338717E-4</v>
      </c>
      <c r="E986" s="808"/>
      <c r="F986" s="809">
        <v>36.091071669980998</v>
      </c>
      <c r="G986" s="809">
        <v>35.047999742395703</v>
      </c>
      <c r="H986" s="808">
        <v>2.976123987822182E-2</v>
      </c>
      <c r="I986" s="808"/>
      <c r="J986" s="809">
        <v>36.6520076851723</v>
      </c>
      <c r="K986" s="809">
        <v>36.190364642811247</v>
      </c>
      <c r="L986" s="808">
        <v>1.2755965487425761E-2</v>
      </c>
      <c r="M986" s="808"/>
      <c r="N986" s="809">
        <v>35.5239478310395</v>
      </c>
      <c r="O986" s="809">
        <v>36.585950056174454</v>
      </c>
      <c r="P986" s="808">
        <v>-2.9027597301815162E-2</v>
      </c>
      <c r="Q986" s="808"/>
      <c r="R986" s="809">
        <v>42.481551992697703</v>
      </c>
      <c r="S986" s="809">
        <v>41.107478708970447</v>
      </c>
      <c r="T986" s="808">
        <v>3.342635760892352E-2</v>
      </c>
      <c r="U986" s="808"/>
      <c r="V986" s="809">
        <v>38.323971883157299</v>
      </c>
      <c r="W986" s="809">
        <v>38.424965276870054</v>
      </c>
      <c r="X986" s="808">
        <v>-2.6283275205338623E-3</v>
      </c>
      <c r="Y986" s="808"/>
      <c r="Z986" s="809">
        <v>36.533047854442103</v>
      </c>
      <c r="AA986" s="809">
        <v>36.936075966786099</v>
      </c>
      <c r="AB986" s="808">
        <v>-1.091150323348939E-2</v>
      </c>
      <c r="AC986" s="808"/>
      <c r="AD986" s="809">
        <v>38.139487507146498</v>
      </c>
      <c r="AE986" s="809">
        <v>36.961001457002098</v>
      </c>
      <c r="AF986" s="808">
        <v>3.1884581144679486E-2</v>
      </c>
      <c r="AG986" s="808"/>
      <c r="AH986" s="809">
        <v>37.228646432073397</v>
      </c>
      <c r="AI986" s="809">
        <v>36.946934464718851</v>
      </c>
      <c r="AJ986" s="808">
        <v>7.6247724320283464E-3</v>
      </c>
      <c r="AK986" s="808"/>
    </row>
    <row r="987" spans="1:37" x14ac:dyDescent="0.25">
      <c r="A987" s="810" t="s">
        <v>847</v>
      </c>
      <c r="B987" s="809">
        <v>50.4042178249477</v>
      </c>
      <c r="C987" s="809">
        <v>49.235328676197796</v>
      </c>
      <c r="D987" s="808">
        <v>2.3740862104064508E-2</v>
      </c>
      <c r="E987" s="808"/>
      <c r="F987" s="809">
        <v>51.641999192988898</v>
      </c>
      <c r="G987" s="809">
        <v>51.497728962881297</v>
      </c>
      <c r="H987" s="808">
        <v>2.8014872308561155E-3</v>
      </c>
      <c r="I987" s="808"/>
      <c r="J987" s="809">
        <v>50.949559063758002</v>
      </c>
      <c r="K987" s="809">
        <v>50.237535033360246</v>
      </c>
      <c r="L987" s="808">
        <v>1.417314822323462E-2</v>
      </c>
      <c r="M987" s="808"/>
      <c r="N987" s="809">
        <v>48.143098746717101</v>
      </c>
      <c r="O987" s="809">
        <v>49.447977657468797</v>
      </c>
      <c r="P987" s="808">
        <v>-2.6388923724863463E-2</v>
      </c>
      <c r="Q987" s="808"/>
      <c r="R987" s="809">
        <v>57.798307899841802</v>
      </c>
      <c r="S987" s="809">
        <v>54.901353762867544</v>
      </c>
      <c r="T987" s="808">
        <v>5.2766533763209493E-2</v>
      </c>
      <c r="U987" s="808"/>
      <c r="V987" s="809">
        <v>51.914039061074902</v>
      </c>
      <c r="W987" s="809">
        <v>51.589348405239946</v>
      </c>
      <c r="X987" s="808">
        <v>6.2937537664650468E-3</v>
      </c>
      <c r="Y987" s="808"/>
      <c r="Z987" s="809">
        <v>49.620266582117402</v>
      </c>
      <c r="AA987" s="809">
        <v>49.308641787838049</v>
      </c>
      <c r="AB987" s="808">
        <v>6.3198819310455153E-3</v>
      </c>
      <c r="AC987" s="808"/>
      <c r="AD987" s="809">
        <v>53.498751287848002</v>
      </c>
      <c r="AE987" s="809">
        <v>52.51888262532465</v>
      </c>
      <c r="AF987" s="808">
        <v>1.8657454491441482E-2</v>
      </c>
      <c r="AG987" s="808"/>
      <c r="AH987" s="809">
        <v>51.2654984910615</v>
      </c>
      <c r="AI987" s="809">
        <v>50.6780738869925</v>
      </c>
      <c r="AJ987" s="808">
        <v>1.1591296965604951E-2</v>
      </c>
      <c r="AK987" s="808"/>
    </row>
    <row r="988" spans="1:37" x14ac:dyDescent="0.25">
      <c r="A988" s="810" t="s">
        <v>846</v>
      </c>
      <c r="B988" s="809">
        <v>63.249288937362202</v>
      </c>
      <c r="C988" s="809">
        <v>63.929331509544653</v>
      </c>
      <c r="D988" s="808">
        <v>-1.0637410968092488E-2</v>
      </c>
      <c r="E988" s="808"/>
      <c r="F988" s="809">
        <v>68.414154349457803</v>
      </c>
      <c r="G988" s="809">
        <v>68.894632422936297</v>
      </c>
      <c r="H988" s="808">
        <v>-6.9741002539776102E-3</v>
      </c>
      <c r="I988" s="808"/>
      <c r="J988" s="809">
        <v>65.444910315687395</v>
      </c>
      <c r="K988" s="809">
        <v>66.040032022845338</v>
      </c>
      <c r="L988" s="808">
        <v>-9.011529657527606E-3</v>
      </c>
      <c r="M988" s="808"/>
      <c r="N988" s="809">
        <v>60.844607465764</v>
      </c>
      <c r="O988" s="809">
        <v>59.282277107412156</v>
      </c>
      <c r="P988" s="808">
        <v>2.6354088179188766E-2</v>
      </c>
      <c r="Q988" s="808"/>
      <c r="R988" s="809">
        <v>75.111283296040696</v>
      </c>
      <c r="S988" s="809">
        <v>75.792052470931452</v>
      </c>
      <c r="T988" s="808">
        <v>-8.9820654368985651E-3</v>
      </c>
      <c r="U988" s="808"/>
      <c r="V988" s="809">
        <v>66.177099295593905</v>
      </c>
      <c r="W988" s="809">
        <v>65.526137428741691</v>
      </c>
      <c r="X988" s="808">
        <v>9.9343848484907439E-3</v>
      </c>
      <c r="Y988" s="808"/>
      <c r="Z988" s="809">
        <v>62.402243688129403</v>
      </c>
      <c r="AA988" s="809">
        <v>62.277806802495903</v>
      </c>
      <c r="AB988" s="808">
        <v>1.9980935749412589E-3</v>
      </c>
      <c r="AC988" s="808"/>
      <c r="AD988" s="809">
        <v>70.457070548717496</v>
      </c>
      <c r="AE988" s="809">
        <v>71.045983092027953</v>
      </c>
      <c r="AF988" s="808">
        <v>-8.2891743865043145E-3</v>
      </c>
      <c r="AG988" s="808"/>
      <c r="AH988" s="809">
        <v>65.688720617531303</v>
      </c>
      <c r="AI988" s="809">
        <v>65.866254672730292</v>
      </c>
      <c r="AJ988" s="808">
        <v>-2.6953719485205813E-3</v>
      </c>
      <c r="AK988" s="808"/>
    </row>
    <row r="989" spans="1:37" x14ac:dyDescent="0.25">
      <c r="A989" s="810" t="s">
        <v>845</v>
      </c>
      <c r="B989" s="809">
        <v>77.114175280411999</v>
      </c>
      <c r="C989" s="809">
        <v>74.693329664030756</v>
      </c>
      <c r="D989" s="808">
        <v>3.2410465931431397E-2</v>
      </c>
      <c r="E989" s="808"/>
      <c r="F989" s="809">
        <v>87.199642822376404</v>
      </c>
      <c r="G989" s="809">
        <v>85.459847617193503</v>
      </c>
      <c r="H989" s="808">
        <v>2.0358042445571538E-2</v>
      </c>
      <c r="I989" s="808"/>
      <c r="J989" s="809">
        <v>81.121199085880804</v>
      </c>
      <c r="K989" s="809">
        <v>78.985967038271696</v>
      </c>
      <c r="L989" s="808">
        <v>2.7033055714498086E-2</v>
      </c>
      <c r="M989" s="808"/>
      <c r="N989" s="809">
        <v>72.968398856919904</v>
      </c>
      <c r="O989" s="809">
        <v>71.04446200580864</v>
      </c>
      <c r="P989" s="808">
        <v>2.7080743477992164E-2</v>
      </c>
      <c r="Q989" s="808"/>
      <c r="R989" s="809">
        <v>93.031839706727695</v>
      </c>
      <c r="S989" s="809">
        <v>88.069035018292695</v>
      </c>
      <c r="T989" s="808">
        <v>5.6351300856245137E-2</v>
      </c>
      <c r="U989" s="808"/>
      <c r="V989" s="809">
        <v>80.097894113981695</v>
      </c>
      <c r="W989" s="809">
        <v>77.086488673700345</v>
      </c>
      <c r="X989" s="808">
        <v>3.9065282283492493E-2</v>
      </c>
      <c r="Y989" s="808"/>
      <c r="Z989" s="809">
        <v>75.583117948767807</v>
      </c>
      <c r="AA989" s="809">
        <v>73.32858360299285</v>
      </c>
      <c r="AB989" s="808">
        <v>3.0745641535655403E-2</v>
      </c>
      <c r="AC989" s="808"/>
      <c r="AD989" s="809">
        <v>89.116631391330898</v>
      </c>
      <c r="AE989" s="809">
        <v>86.324260335778206</v>
      </c>
      <c r="AF989" s="808">
        <v>3.2347465760970535E-2</v>
      </c>
      <c r="AG989" s="808"/>
      <c r="AH989" s="809">
        <v>80.759182718755596</v>
      </c>
      <c r="AI989" s="809">
        <v>78.306434636179091</v>
      </c>
      <c r="AJ989" s="808">
        <v>3.1322433385867481E-2</v>
      </c>
      <c r="AK989" s="808"/>
    </row>
    <row r="990" spans="1:37" x14ac:dyDescent="0.25">
      <c r="A990" s="810" t="s">
        <v>844</v>
      </c>
      <c r="B990" s="809">
        <v>90.964520415889396</v>
      </c>
      <c r="C990" s="809">
        <v>89.656007572088896</v>
      </c>
      <c r="D990" s="808">
        <v>1.4594814996065667E-2</v>
      </c>
      <c r="E990" s="808"/>
      <c r="F990" s="809">
        <v>110.853442162958</v>
      </c>
      <c r="G990" s="809">
        <v>107.4327546439</v>
      </c>
      <c r="H990" s="808">
        <v>3.1840266317254222E-2</v>
      </c>
      <c r="I990" s="808"/>
      <c r="J990" s="809">
        <v>97.590800001216294</v>
      </c>
      <c r="K990" s="809">
        <v>95.563921249951548</v>
      </c>
      <c r="L990" s="808">
        <v>2.1209664952564659E-2</v>
      </c>
      <c r="M990" s="808"/>
      <c r="N990" s="809">
        <v>85.996854780833303</v>
      </c>
      <c r="O990" s="809">
        <v>84.129199675929399</v>
      </c>
      <c r="P990" s="808">
        <v>2.2199843955466356E-2</v>
      </c>
      <c r="Q990" s="808"/>
      <c r="R990" s="809">
        <v>100.172542092912</v>
      </c>
      <c r="S990" s="809">
        <v>96.08272813111455</v>
      </c>
      <c r="T990" s="808">
        <v>4.2565547849728873E-2</v>
      </c>
      <c r="U990" s="808"/>
      <c r="V990" s="809">
        <v>90.115059034074207</v>
      </c>
      <c r="W990" s="809">
        <v>87.724685747842202</v>
      </c>
      <c r="X990" s="808">
        <v>2.7248581922572488E-2</v>
      </c>
      <c r="Y990" s="808"/>
      <c r="Z990" s="809">
        <v>88.951757577288305</v>
      </c>
      <c r="AA990" s="809">
        <v>87.390730263019748</v>
      </c>
      <c r="AB990" s="808">
        <v>1.7862618947917422E-2</v>
      </c>
      <c r="AC990" s="808"/>
      <c r="AD990" s="809">
        <v>107.02696474066801</v>
      </c>
      <c r="AE990" s="809">
        <v>103.1748367079</v>
      </c>
      <c r="AF990" s="808">
        <v>3.7335925654758545E-2</v>
      </c>
      <c r="AG990" s="808"/>
      <c r="AH990" s="809">
        <v>94.672851671159506</v>
      </c>
      <c r="AI990" s="809">
        <v>92.438134630602903</v>
      </c>
      <c r="AJ990" s="808">
        <v>2.4175271920910981E-2</v>
      </c>
      <c r="AK990" s="808"/>
    </row>
    <row r="991" spans="1:37" x14ac:dyDescent="0.25">
      <c r="A991" s="810" t="s">
        <v>354</v>
      </c>
      <c r="B991" s="809">
        <v>10.493983432405299</v>
      </c>
      <c r="C991" s="809">
        <v>9.9685352754036654</v>
      </c>
      <c r="D991" s="808">
        <v>5.2710668366507472E-2</v>
      </c>
      <c r="E991" s="808"/>
      <c r="F991" s="809">
        <v>9.4626099920990097</v>
      </c>
      <c r="G991" s="809">
        <v>8.9777676297547995</v>
      </c>
      <c r="H991" s="808">
        <v>5.4004779622197928E-2</v>
      </c>
      <c r="I991" s="808"/>
      <c r="J991" s="809">
        <v>10.0016248130674</v>
      </c>
      <c r="K991" s="809">
        <v>9.4940714851252199</v>
      </c>
      <c r="L991" s="808">
        <v>5.3460028054074162E-2</v>
      </c>
      <c r="M991" s="808"/>
      <c r="N991" s="809">
        <v>7.22384494007302</v>
      </c>
      <c r="O991" s="809">
        <v>7.0733702042171753</v>
      </c>
      <c r="P991" s="808">
        <v>2.1273414441977175E-2</v>
      </c>
      <c r="Q991" s="808"/>
      <c r="R991" s="809">
        <v>7.1593789242595998</v>
      </c>
      <c r="S991" s="809">
        <v>7.1477722732297604</v>
      </c>
      <c r="T991" s="808">
        <v>1.6238137682854363E-3</v>
      </c>
      <c r="U991" s="808"/>
      <c r="V991" s="809">
        <v>7.1945526915743896</v>
      </c>
      <c r="W991" s="809">
        <v>7.1073274546832446</v>
      </c>
      <c r="X991" s="808">
        <v>1.2272578890912019E-2</v>
      </c>
      <c r="Y991" s="808"/>
      <c r="Z991" s="809">
        <v>8.9733115742261003</v>
      </c>
      <c r="AA991" s="809">
        <v>8.6447013686644034</v>
      </c>
      <c r="AB991" s="808">
        <v>3.8012904269065194E-2</v>
      </c>
      <c r="AC991" s="808"/>
      <c r="AD991" s="809">
        <v>8.4443271067116594</v>
      </c>
      <c r="AE991" s="809">
        <v>8.1818214438117849</v>
      </c>
      <c r="AF991" s="808">
        <v>3.2084012674025941E-2</v>
      </c>
      <c r="AG991" s="808"/>
      <c r="AH991" s="809">
        <v>8.7263114269370003</v>
      </c>
      <c r="AI991" s="809">
        <v>8.4276842613885954</v>
      </c>
      <c r="AJ991" s="808">
        <v>3.5434071363656117E-2</v>
      </c>
      <c r="AK991" s="808"/>
    </row>
    <row r="992" spans="1:37" x14ac:dyDescent="0.25">
      <c r="A992" s="817"/>
      <c r="B992" s="809"/>
      <c r="C992" s="809"/>
      <c r="D992" s="808"/>
      <c r="E992" s="808"/>
      <c r="F992" s="809"/>
      <c r="G992" s="809"/>
      <c r="H992" s="808"/>
      <c r="I992" s="808"/>
      <c r="J992" s="809"/>
      <c r="K992" s="809"/>
      <c r="L992" s="808"/>
      <c r="M992" s="808"/>
      <c r="N992" s="809"/>
      <c r="O992" s="809"/>
      <c r="P992" s="808"/>
      <c r="Q992" s="808"/>
      <c r="R992" s="809"/>
      <c r="S992" s="809"/>
      <c r="T992" s="808"/>
      <c r="U992" s="808"/>
      <c r="V992" s="809"/>
      <c r="W992" s="809"/>
      <c r="X992" s="808"/>
      <c r="Y992" s="808"/>
      <c r="Z992" s="809"/>
      <c r="AA992" s="809"/>
      <c r="AB992" s="808"/>
      <c r="AC992" s="808"/>
      <c r="AD992" s="809"/>
      <c r="AE992" s="809"/>
      <c r="AF992" s="808"/>
      <c r="AG992" s="808"/>
      <c r="AH992" s="809"/>
      <c r="AI992" s="809"/>
      <c r="AJ992" s="808"/>
      <c r="AK992" s="808"/>
    </row>
    <row r="993" spans="1:37" x14ac:dyDescent="0.25">
      <c r="A993" s="816" t="s">
        <v>877</v>
      </c>
      <c r="B993" s="815"/>
      <c r="C993" s="815"/>
      <c r="D993" s="814"/>
      <c r="E993" s="814"/>
      <c r="F993" s="815"/>
      <c r="G993" s="815"/>
      <c r="H993" s="814"/>
      <c r="I993" s="814"/>
      <c r="J993" s="815"/>
      <c r="K993" s="815"/>
      <c r="L993" s="814"/>
      <c r="M993" s="814"/>
      <c r="N993" s="815"/>
      <c r="O993" s="815"/>
      <c r="P993" s="814"/>
      <c r="Q993" s="814"/>
      <c r="R993" s="815"/>
      <c r="S993" s="815"/>
      <c r="T993" s="814"/>
      <c r="U993" s="814"/>
      <c r="V993" s="815"/>
      <c r="W993" s="815"/>
      <c r="X993" s="814"/>
      <c r="Y993" s="814"/>
      <c r="Z993" s="815"/>
      <c r="AA993" s="815"/>
      <c r="AB993" s="814"/>
      <c r="AC993" s="814"/>
      <c r="AD993" s="815"/>
      <c r="AE993" s="815"/>
      <c r="AF993" s="814"/>
      <c r="AG993" s="814"/>
      <c r="AH993" s="815"/>
      <c r="AI993" s="815"/>
      <c r="AJ993" s="814"/>
      <c r="AK993" s="814"/>
    </row>
    <row r="994" spans="1:37" x14ac:dyDescent="0.25">
      <c r="A994" s="813" t="s">
        <v>863</v>
      </c>
      <c r="B994" s="812"/>
      <c r="C994" s="812"/>
      <c r="D994" s="811"/>
      <c r="E994" s="811"/>
      <c r="F994" s="812"/>
      <c r="G994" s="812"/>
      <c r="H994" s="811"/>
      <c r="I994" s="811"/>
      <c r="J994" s="812"/>
      <c r="K994" s="812"/>
      <c r="L994" s="811"/>
      <c r="M994" s="811"/>
      <c r="N994" s="812"/>
      <c r="O994" s="812"/>
      <c r="P994" s="811"/>
      <c r="Q994" s="811"/>
      <c r="R994" s="812"/>
      <c r="S994" s="812"/>
      <c r="T994" s="811"/>
      <c r="U994" s="811"/>
      <c r="V994" s="812"/>
      <c r="W994" s="812"/>
      <c r="X994" s="811"/>
      <c r="Y994" s="811"/>
      <c r="Z994" s="812"/>
      <c r="AA994" s="812"/>
      <c r="AB994" s="811"/>
      <c r="AC994" s="811"/>
      <c r="AD994" s="812"/>
      <c r="AE994" s="812"/>
      <c r="AF994" s="811"/>
      <c r="AG994" s="811"/>
      <c r="AH994" s="812"/>
      <c r="AI994" s="812"/>
      <c r="AJ994" s="811"/>
      <c r="AK994" s="811"/>
    </row>
    <row r="995" spans="1:37" x14ac:dyDescent="0.25">
      <c r="A995" s="810" t="s">
        <v>862</v>
      </c>
      <c r="B995" s="809">
        <v>0</v>
      </c>
      <c r="C995" s="809">
        <v>0</v>
      </c>
      <c r="D995" s="808"/>
      <c r="E995" s="808"/>
      <c r="F995" s="809">
        <v>5.5968754211648602E-3</v>
      </c>
      <c r="G995" s="809">
        <v>0</v>
      </c>
      <c r="H995" s="808"/>
      <c r="I995" s="808"/>
      <c r="J995" s="809">
        <v>2.8467112059306298E-3</v>
      </c>
      <c r="K995" s="809">
        <v>0</v>
      </c>
      <c r="L995" s="808"/>
      <c r="M995" s="808"/>
      <c r="N995" s="809">
        <v>0</v>
      </c>
      <c r="O995" s="809">
        <v>0</v>
      </c>
      <c r="P995" s="808"/>
      <c r="Q995" s="808"/>
      <c r="R995" s="809">
        <v>0</v>
      </c>
      <c r="S995" s="809">
        <v>0</v>
      </c>
      <c r="T995" s="808"/>
      <c r="U995" s="808"/>
      <c r="V995" s="809">
        <v>0</v>
      </c>
      <c r="W995" s="809">
        <v>0</v>
      </c>
      <c r="X995" s="808"/>
      <c r="Y995" s="808"/>
      <c r="Z995" s="809">
        <v>0</v>
      </c>
      <c r="AA995" s="809">
        <v>0</v>
      </c>
      <c r="AB995" s="808"/>
      <c r="AC995" s="808"/>
      <c r="AD995" s="809">
        <v>2.8231744224911999E-3</v>
      </c>
      <c r="AE995" s="809">
        <v>0</v>
      </c>
      <c r="AF995" s="808"/>
      <c r="AG995" s="808"/>
      <c r="AH995" s="809">
        <v>2.1511066985059201E-3</v>
      </c>
      <c r="AI995" s="809">
        <v>0</v>
      </c>
      <c r="AJ995" s="808"/>
      <c r="AK995" s="808"/>
    </row>
    <row r="996" spans="1:37" x14ac:dyDescent="0.25">
      <c r="A996" s="810" t="s">
        <v>861</v>
      </c>
      <c r="B996" s="809">
        <v>0</v>
      </c>
      <c r="C996" s="809">
        <v>1.7212036359799151E-3</v>
      </c>
      <c r="D996" s="808">
        <v>-1</v>
      </c>
      <c r="E996" s="808"/>
      <c r="F996" s="809">
        <v>4.2427733016713001E-2</v>
      </c>
      <c r="G996" s="809">
        <v>3.3859058657133845E-2</v>
      </c>
      <c r="H996" s="808">
        <v>0.25306888907774766</v>
      </c>
      <c r="I996" s="808"/>
      <c r="J996" s="809">
        <v>2.1564104653707401E-2</v>
      </c>
      <c r="K996" s="809">
        <v>1.8055876980717402E-2</v>
      </c>
      <c r="L996" s="808">
        <v>0.19429838144868716</v>
      </c>
      <c r="M996" s="808"/>
      <c r="N996" s="809">
        <v>0</v>
      </c>
      <c r="O996" s="809">
        <v>0</v>
      </c>
      <c r="P996" s="808"/>
      <c r="Q996" s="808"/>
      <c r="R996" s="809">
        <v>8.9822824702830897E-3</v>
      </c>
      <c r="S996" s="809">
        <v>1.227251484877365E-2</v>
      </c>
      <c r="T996" s="808">
        <v>-0.26809764901766175</v>
      </c>
      <c r="U996" s="808"/>
      <c r="V996" s="809">
        <v>4.5607629016143599E-3</v>
      </c>
      <c r="W996" s="809">
        <v>6.2343291369236446E-3</v>
      </c>
      <c r="X996" s="808">
        <v>-0.26844367670570451</v>
      </c>
      <c r="Y996" s="808"/>
      <c r="Z996" s="809">
        <v>0</v>
      </c>
      <c r="AA996" s="809">
        <v>8.6226796060953495E-4</v>
      </c>
      <c r="AB996" s="808">
        <v>-1</v>
      </c>
      <c r="AC996" s="808"/>
      <c r="AD996" s="809">
        <v>2.5415085748386999E-2</v>
      </c>
      <c r="AE996" s="809">
        <v>2.309265190758545E-2</v>
      </c>
      <c r="AF996" s="808">
        <v>0.10057025282742334</v>
      </c>
      <c r="AG996" s="808"/>
      <c r="AH996" s="809">
        <v>1.9366237147608299E-2</v>
      </c>
      <c r="AI996" s="809">
        <v>1.8237304010063599E-2</v>
      </c>
      <c r="AJ996" s="808">
        <v>6.1902413696768938E-2</v>
      </c>
      <c r="AK996" s="808"/>
    </row>
    <row r="997" spans="1:37" x14ac:dyDescent="0.25">
      <c r="A997" s="810" t="s">
        <v>860</v>
      </c>
      <c r="B997" s="809">
        <v>0</v>
      </c>
      <c r="C997" s="809">
        <v>0</v>
      </c>
      <c r="D997" s="808"/>
      <c r="E997" s="808"/>
      <c r="F997" s="809">
        <v>6.2355970698514403E-2</v>
      </c>
      <c r="G997" s="809">
        <v>8.5115668118801599E-2</v>
      </c>
      <c r="H997" s="808">
        <v>-0.26739727154018189</v>
      </c>
      <c r="I997" s="808"/>
      <c r="J997" s="809">
        <v>3.1725408551880302E-2</v>
      </c>
      <c r="K997" s="809">
        <v>4.330831123774935E-2</v>
      </c>
      <c r="L997" s="808">
        <v>-0.26745219000303344</v>
      </c>
      <c r="M997" s="808"/>
      <c r="N997" s="809">
        <v>0</v>
      </c>
      <c r="O997" s="809">
        <v>0</v>
      </c>
      <c r="P997" s="808"/>
      <c r="Q997" s="808"/>
      <c r="R997" s="809">
        <v>1.40155137160707E-2</v>
      </c>
      <c r="S997" s="809">
        <v>2.3100136881292001E-2</v>
      </c>
      <c r="T997" s="808">
        <v>-0.39327139972831171</v>
      </c>
      <c r="U997" s="808"/>
      <c r="V997" s="809">
        <v>7.0914917602905502E-3</v>
      </c>
      <c r="W997" s="809">
        <v>1.1684670307269249E-2</v>
      </c>
      <c r="X997" s="808">
        <v>-0.3930944071328395</v>
      </c>
      <c r="Y997" s="808"/>
      <c r="Z997" s="809">
        <v>0</v>
      </c>
      <c r="AA997" s="809">
        <v>0</v>
      </c>
      <c r="AB997" s="808"/>
      <c r="AC997" s="808"/>
      <c r="AD997" s="809">
        <v>3.7240813404943299E-2</v>
      </c>
      <c r="AE997" s="809">
        <v>5.3503968389614201E-2</v>
      </c>
      <c r="AF997" s="808">
        <v>-0.30396165881085913</v>
      </c>
      <c r="AG997" s="808"/>
      <c r="AH997" s="809">
        <v>2.83394042564541E-2</v>
      </c>
      <c r="AI997" s="809">
        <v>4.0712912949620747E-2</v>
      </c>
      <c r="AJ997" s="808">
        <v>-0.30392098714424975</v>
      </c>
      <c r="AK997" s="808"/>
    </row>
    <row r="998" spans="1:37" x14ac:dyDescent="0.25">
      <c r="A998" s="810" t="s">
        <v>859</v>
      </c>
      <c r="B998" s="809">
        <v>3.7787946514185101E-3</v>
      </c>
      <c r="C998" s="809">
        <v>4.7465160593372001E-4</v>
      </c>
      <c r="D998" s="808">
        <v>6.9611963894759858</v>
      </c>
      <c r="E998" s="808"/>
      <c r="F998" s="809">
        <v>0.14269562238918401</v>
      </c>
      <c r="G998" s="809">
        <v>0.1124453657987175</v>
      </c>
      <c r="H998" s="808">
        <v>0.26902181673378961</v>
      </c>
      <c r="I998" s="808"/>
      <c r="J998" s="809">
        <v>7.4357228465549693E-2</v>
      </c>
      <c r="K998" s="809">
        <v>5.7400936517693298E-2</v>
      </c>
      <c r="L998" s="808">
        <v>0.29540096340814542</v>
      </c>
      <c r="M998" s="808"/>
      <c r="N998" s="809">
        <v>0</v>
      </c>
      <c r="O998" s="809">
        <v>1.3064943638115051E-3</v>
      </c>
      <c r="P998" s="808">
        <v>-1</v>
      </c>
      <c r="Q998" s="808"/>
      <c r="R998" s="809">
        <v>3.2815940802669002E-2</v>
      </c>
      <c r="S998" s="809">
        <v>2.884378937682815E-2</v>
      </c>
      <c r="T998" s="808">
        <v>0.13771253748759885</v>
      </c>
      <c r="U998" s="808"/>
      <c r="V998" s="809">
        <v>1.65737554367206E-2</v>
      </c>
      <c r="W998" s="809">
        <v>1.525652043485195E-2</v>
      </c>
      <c r="X998" s="808">
        <v>8.6339149709363711E-2</v>
      </c>
      <c r="Y998" s="808"/>
      <c r="Z998" s="809">
        <v>1.77535302428864E-3</v>
      </c>
      <c r="AA998" s="809">
        <v>9.0846407205940455E-4</v>
      </c>
      <c r="AB998" s="808">
        <v>0.95423581283085623</v>
      </c>
      <c r="AC998" s="808"/>
      <c r="AD998" s="809">
        <v>8.4769371905579205E-2</v>
      </c>
      <c r="AE998" s="809">
        <v>6.8997955552957707E-2</v>
      </c>
      <c r="AF998" s="808">
        <v>0.22857802417807191</v>
      </c>
      <c r="AG998" s="808"/>
      <c r="AH998" s="809">
        <v>6.5714120340009896E-2</v>
      </c>
      <c r="AI998" s="809">
        <v>5.3191475635662247E-2</v>
      </c>
      <c r="AJ998" s="808">
        <v>0.23542578119325264</v>
      </c>
      <c r="AK998" s="808"/>
    </row>
    <row r="999" spans="1:37" x14ac:dyDescent="0.25">
      <c r="A999" s="810" t="s">
        <v>858</v>
      </c>
      <c r="B999" s="809">
        <v>0</v>
      </c>
      <c r="C999" s="809">
        <v>0</v>
      </c>
      <c r="D999" s="808"/>
      <c r="E999" s="808"/>
      <c r="F999" s="809">
        <v>8.5673287787633307E-2</v>
      </c>
      <c r="G999" s="809">
        <v>7.9749730243488443E-2</v>
      </c>
      <c r="H999" s="808">
        <v>7.4276834869024796E-2</v>
      </c>
      <c r="I999" s="808"/>
      <c r="J999" s="809">
        <v>4.3198751046686197E-2</v>
      </c>
      <c r="K999" s="809">
        <v>4.0224911258561251E-2</v>
      </c>
      <c r="L999" s="808">
        <v>7.3930300778277294E-2</v>
      </c>
      <c r="M999" s="808"/>
      <c r="N999" s="809">
        <v>1.49616043340298E-3</v>
      </c>
      <c r="O999" s="809">
        <v>0</v>
      </c>
      <c r="P999" s="808"/>
      <c r="Q999" s="808"/>
      <c r="R999" s="809">
        <v>2.9292557140544899E-2</v>
      </c>
      <c r="S999" s="809">
        <v>3.6421464146534847E-2</v>
      </c>
      <c r="T999" s="808">
        <v>-0.19573367444285447</v>
      </c>
      <c r="U999" s="808"/>
      <c r="V999" s="809">
        <v>1.5425586661433699E-2</v>
      </c>
      <c r="W999" s="809">
        <v>1.8218619101146097E-2</v>
      </c>
      <c r="X999" s="808">
        <v>-0.15330648410870468</v>
      </c>
      <c r="Y999" s="808"/>
      <c r="Z999" s="809">
        <v>7.9522356915425699E-4</v>
      </c>
      <c r="AA999" s="809">
        <v>0</v>
      </c>
      <c r="AB999" s="808"/>
      <c r="AC999" s="808"/>
      <c r="AD999" s="809">
        <v>5.5880725409263303E-2</v>
      </c>
      <c r="AE999" s="809">
        <v>5.72561574465308E-2</v>
      </c>
      <c r="AF999" s="808">
        <v>-2.4022430051334785E-2</v>
      </c>
      <c r="AG999" s="808"/>
      <c r="AH999" s="809">
        <v>4.27203137607697E-2</v>
      </c>
      <c r="AI999" s="809">
        <v>4.3132314957286401E-2</v>
      </c>
      <c r="AJ999" s="808">
        <v>-9.5520306972788835E-3</v>
      </c>
      <c r="AK999" s="808"/>
    </row>
    <row r="1000" spans="1:37" x14ac:dyDescent="0.25">
      <c r="A1000" s="810" t="s">
        <v>857</v>
      </c>
      <c r="B1000" s="809">
        <v>0</v>
      </c>
      <c r="C1000" s="809">
        <v>0</v>
      </c>
      <c r="D1000" s="808"/>
      <c r="E1000" s="808"/>
      <c r="F1000" s="809">
        <v>9.6823657990861803E-2</v>
      </c>
      <c r="G1000" s="809">
        <v>0.1113327412598405</v>
      </c>
      <c r="H1000" s="808">
        <v>-0.13032180026103743</v>
      </c>
      <c r="I1000" s="808"/>
      <c r="J1000" s="809">
        <v>4.6321907778971903E-2</v>
      </c>
      <c r="K1000" s="809">
        <v>5.3065441149680953E-2</v>
      </c>
      <c r="L1000" s="808">
        <v>-0.12707956863465356</v>
      </c>
      <c r="M1000" s="808"/>
      <c r="N1000" s="809">
        <v>0</v>
      </c>
      <c r="O1000" s="809">
        <v>0</v>
      </c>
      <c r="P1000" s="808"/>
      <c r="Q1000" s="808"/>
      <c r="R1000" s="809">
        <v>6.9481219861519602E-2</v>
      </c>
      <c r="S1000" s="809">
        <v>7.7865307877174203E-2</v>
      </c>
      <c r="T1000" s="808">
        <v>-0.10767424215261276</v>
      </c>
      <c r="U1000" s="808"/>
      <c r="V1000" s="809">
        <v>3.1340367150427199E-2</v>
      </c>
      <c r="W1000" s="809">
        <v>3.5036849986429655E-2</v>
      </c>
      <c r="X1000" s="808">
        <v>-0.1055027160670598</v>
      </c>
      <c r="Y1000" s="808"/>
      <c r="Z1000" s="809">
        <v>0</v>
      </c>
      <c r="AA1000" s="809">
        <v>0</v>
      </c>
      <c r="AB1000" s="808"/>
      <c r="AC1000" s="808"/>
      <c r="AD1000" s="809">
        <v>8.5304759784814402E-2</v>
      </c>
      <c r="AE1000" s="809">
        <v>9.7690808431125459E-2</v>
      </c>
      <c r="AF1000" s="808">
        <v>-0.12678827051619232</v>
      </c>
      <c r="AG1000" s="808"/>
      <c r="AH1000" s="809">
        <v>5.9691700093829597E-2</v>
      </c>
      <c r="AI1000" s="809">
        <v>6.8197075469266649E-2</v>
      </c>
      <c r="AJ1000" s="808">
        <v>-0.12471759700707462</v>
      </c>
      <c r="AK1000" s="808"/>
    </row>
    <row r="1001" spans="1:37" x14ac:dyDescent="0.25">
      <c r="A1001" s="810" t="s">
        <v>856</v>
      </c>
      <c r="B1001" s="809">
        <v>0</v>
      </c>
      <c r="C1001" s="809">
        <v>0</v>
      </c>
      <c r="D1001" s="808"/>
      <c r="E1001" s="808"/>
      <c r="F1001" s="809">
        <v>5.9791272971029798E-2</v>
      </c>
      <c r="G1001" s="809">
        <v>7.5205994806973542E-2</v>
      </c>
      <c r="H1001" s="808">
        <v>-0.20496666356861223</v>
      </c>
      <c r="I1001" s="808"/>
      <c r="J1001" s="809">
        <v>2.6677617722031199E-2</v>
      </c>
      <c r="K1001" s="809">
        <v>3.3705436727101953E-2</v>
      </c>
      <c r="L1001" s="808">
        <v>-0.20850698544486762</v>
      </c>
      <c r="M1001" s="808"/>
      <c r="N1001" s="809">
        <v>0</v>
      </c>
      <c r="O1001" s="809">
        <v>0</v>
      </c>
      <c r="P1001" s="808"/>
      <c r="Q1001" s="808"/>
      <c r="R1001" s="809">
        <v>4.2836279141409299E-2</v>
      </c>
      <c r="S1001" s="809">
        <v>7.5284553968051005E-2</v>
      </c>
      <c r="T1001" s="808">
        <v>-0.43100839569843225</v>
      </c>
      <c r="U1001" s="808"/>
      <c r="V1001" s="809">
        <v>1.6675352023766701E-2</v>
      </c>
      <c r="W1001" s="809">
        <v>2.9366150867572598E-2</v>
      </c>
      <c r="X1001" s="808">
        <v>-0.43215738082377142</v>
      </c>
      <c r="Y1001" s="808"/>
      <c r="Z1001" s="809">
        <v>0</v>
      </c>
      <c r="AA1001" s="809">
        <v>0</v>
      </c>
      <c r="AB1001" s="808"/>
      <c r="AC1001" s="808"/>
      <c r="AD1001" s="809">
        <v>5.3716556455643702E-2</v>
      </c>
      <c r="AE1001" s="809">
        <v>7.5233264627040497E-2</v>
      </c>
      <c r="AF1001" s="808">
        <v>-0.28599992673537677</v>
      </c>
      <c r="AG1001" s="808"/>
      <c r="AH1001" s="809">
        <v>3.41618359390541E-2</v>
      </c>
      <c r="AI1001" s="809">
        <v>4.8086630285374049E-2</v>
      </c>
      <c r="AJ1001" s="808">
        <v>-0.28957725387872085</v>
      </c>
      <c r="AK1001" s="808"/>
    </row>
    <row r="1002" spans="1:37" x14ac:dyDescent="0.25">
      <c r="A1002" s="810" t="s">
        <v>855</v>
      </c>
      <c r="B1002" s="809">
        <v>0</v>
      </c>
      <c r="C1002" s="809">
        <v>0</v>
      </c>
      <c r="D1002" s="808"/>
      <c r="E1002" s="808"/>
      <c r="F1002" s="809">
        <v>7.2543397239595797E-2</v>
      </c>
      <c r="G1002" s="809">
        <v>8.0616004561893204E-2</v>
      </c>
      <c r="H1002" s="808">
        <v>-0.1001365345028931</v>
      </c>
      <c r="I1002" s="808"/>
      <c r="J1002" s="809">
        <v>3.3045880726218703E-2</v>
      </c>
      <c r="K1002" s="809">
        <v>3.707824495797625E-2</v>
      </c>
      <c r="L1002" s="808">
        <v>-0.10875283434606328</v>
      </c>
      <c r="M1002" s="808"/>
      <c r="N1002" s="809">
        <v>0</v>
      </c>
      <c r="O1002" s="809">
        <v>0</v>
      </c>
      <c r="P1002" s="808"/>
      <c r="Q1002" s="808"/>
      <c r="R1002" s="809">
        <v>2.15057437837116E-2</v>
      </c>
      <c r="S1002" s="809">
        <v>0</v>
      </c>
      <c r="T1002" s="808"/>
      <c r="U1002" s="808"/>
      <c r="V1002" s="809">
        <v>8.5174689705374996E-3</v>
      </c>
      <c r="W1002" s="809">
        <v>0</v>
      </c>
      <c r="X1002" s="808"/>
      <c r="Y1002" s="808"/>
      <c r="Z1002" s="809">
        <v>0</v>
      </c>
      <c r="AA1002" s="809">
        <v>0</v>
      </c>
      <c r="AB1002" s="808"/>
      <c r="AC1002" s="808"/>
      <c r="AD1002" s="809">
        <v>5.3103317781181901E-2</v>
      </c>
      <c r="AE1002" s="809">
        <v>5.0221697342082101E-2</v>
      </c>
      <c r="AF1002" s="808">
        <v>5.7377997789915654E-2</v>
      </c>
      <c r="AG1002" s="808"/>
      <c r="AH1002" s="809">
        <v>3.43221871908738E-2</v>
      </c>
      <c r="AI1002" s="809">
        <v>3.2861665421198352E-2</v>
      </c>
      <c r="AJ1002" s="808">
        <v>4.4444545063540709E-2</v>
      </c>
      <c r="AK1002" s="808"/>
    </row>
    <row r="1003" spans="1:37" x14ac:dyDescent="0.25">
      <c r="A1003" s="810" t="s">
        <v>854</v>
      </c>
      <c r="B1003" s="809">
        <v>0</v>
      </c>
      <c r="C1003" s="809">
        <v>0</v>
      </c>
      <c r="D1003" s="808"/>
      <c r="E1003" s="808"/>
      <c r="F1003" s="809">
        <v>6.6587287960689107E-2</v>
      </c>
      <c r="G1003" s="809">
        <v>7.6840988230146554E-2</v>
      </c>
      <c r="H1003" s="808">
        <v>-0.13344050493919435</v>
      </c>
      <c r="I1003" s="808"/>
      <c r="J1003" s="809">
        <v>3.1465849334937401E-2</v>
      </c>
      <c r="K1003" s="809">
        <v>3.6602591464773751E-2</v>
      </c>
      <c r="L1003" s="808">
        <v>-0.14033820897025662</v>
      </c>
      <c r="M1003" s="808"/>
      <c r="N1003" s="809">
        <v>0</v>
      </c>
      <c r="O1003" s="809">
        <v>0</v>
      </c>
      <c r="P1003" s="808"/>
      <c r="Q1003" s="808"/>
      <c r="R1003" s="809">
        <v>1.7884160714221501E-2</v>
      </c>
      <c r="S1003" s="809">
        <v>9.0439712067979343E-3</v>
      </c>
      <c r="T1003" s="808">
        <v>0.97746767490577657</v>
      </c>
      <c r="U1003" s="808"/>
      <c r="V1003" s="809">
        <v>7.65002634975088E-3</v>
      </c>
      <c r="W1003" s="809">
        <v>3.9153231451594999E-3</v>
      </c>
      <c r="X1003" s="808">
        <v>0.95386844613543087</v>
      </c>
      <c r="Y1003" s="808"/>
      <c r="Z1003" s="809">
        <v>0</v>
      </c>
      <c r="AA1003" s="809">
        <v>0</v>
      </c>
      <c r="AB1003" s="808"/>
      <c r="AC1003" s="808"/>
      <c r="AD1003" s="809">
        <v>4.6564940603332099E-2</v>
      </c>
      <c r="AE1003" s="809">
        <v>4.9274983249440948E-2</v>
      </c>
      <c r="AF1003" s="808">
        <v>-5.4998347384310815E-2</v>
      </c>
      <c r="AG1003" s="808"/>
      <c r="AH1003" s="809">
        <v>3.1644048344752498E-2</v>
      </c>
      <c r="AI1003" s="809">
        <v>3.3828065404770152E-2</v>
      </c>
      <c r="AJ1003" s="808">
        <v>-6.4562280871955563E-2</v>
      </c>
      <c r="AK1003" s="808"/>
    </row>
    <row r="1004" spans="1:37" x14ac:dyDescent="0.25">
      <c r="A1004" s="810" t="s">
        <v>853</v>
      </c>
      <c r="B1004" s="809">
        <v>1.3143455613209901E-3</v>
      </c>
      <c r="C1004" s="809">
        <v>8.6273271537288697E-4</v>
      </c>
      <c r="D1004" s="808">
        <v>0.52346785731071854</v>
      </c>
      <c r="E1004" s="808"/>
      <c r="F1004" s="809">
        <v>6.4451405564539904E-2</v>
      </c>
      <c r="G1004" s="809">
        <v>6.9258209784189645E-2</v>
      </c>
      <c r="H1004" s="808">
        <v>-6.9404107247759736E-2</v>
      </c>
      <c r="I1004" s="808"/>
      <c r="J1004" s="809">
        <v>3.2101042984886301E-2</v>
      </c>
      <c r="K1004" s="809">
        <v>3.4347780137745448E-2</v>
      </c>
      <c r="L1004" s="808">
        <v>-6.5411422334981234E-2</v>
      </c>
      <c r="M1004" s="808"/>
      <c r="N1004" s="809">
        <v>0</v>
      </c>
      <c r="O1004" s="809">
        <v>0</v>
      </c>
      <c r="P1004" s="808"/>
      <c r="Q1004" s="808"/>
      <c r="R1004" s="809">
        <v>2.99906128105694E-2</v>
      </c>
      <c r="S1004" s="809">
        <v>2.443904606556075E-2</v>
      </c>
      <c r="T1004" s="808">
        <v>0.22715971524076217</v>
      </c>
      <c r="U1004" s="808"/>
      <c r="V1004" s="809">
        <v>1.3065780835637499E-2</v>
      </c>
      <c r="W1004" s="809">
        <v>1.063014252435175E-2</v>
      </c>
      <c r="X1004" s="808">
        <v>0.22912564960499249</v>
      </c>
      <c r="Y1004" s="808"/>
      <c r="Z1004" s="809">
        <v>6.9564727655624695E-4</v>
      </c>
      <c r="AA1004" s="809">
        <v>4.610343250695E-4</v>
      </c>
      <c r="AB1004" s="808">
        <v>0.50888391325608895</v>
      </c>
      <c r="AC1004" s="808"/>
      <c r="AD1004" s="809">
        <v>5.0008875906907398E-2</v>
      </c>
      <c r="AE1004" s="809">
        <v>5.0814420290772301E-2</v>
      </c>
      <c r="AF1004" s="808">
        <v>-1.5852672907717639E-2</v>
      </c>
      <c r="AG1004" s="808"/>
      <c r="AH1004" s="809">
        <v>3.53955195203845E-2</v>
      </c>
      <c r="AI1004" s="809">
        <v>3.5852773862902351E-2</v>
      </c>
      <c r="AJ1004" s="808">
        <v>-1.275366710164043E-2</v>
      </c>
      <c r="AK1004" s="808"/>
    </row>
    <row r="1005" spans="1:37" x14ac:dyDescent="0.25">
      <c r="A1005" s="810" t="s">
        <v>852</v>
      </c>
      <c r="B1005" s="809">
        <v>0</v>
      </c>
      <c r="C1005" s="809">
        <v>0</v>
      </c>
      <c r="D1005" s="808"/>
      <c r="E1005" s="808"/>
      <c r="F1005" s="809">
        <v>6.7426472789654704E-2</v>
      </c>
      <c r="G1005" s="809">
        <v>5.0771865192891348E-2</v>
      </c>
      <c r="H1005" s="808">
        <v>0.32802827970746273</v>
      </c>
      <c r="I1005" s="808"/>
      <c r="J1005" s="809">
        <v>3.3058097794624701E-2</v>
      </c>
      <c r="K1005" s="809">
        <v>2.4913587581807353E-2</v>
      </c>
      <c r="L1005" s="808">
        <v>0.32691037314773214</v>
      </c>
      <c r="M1005" s="808"/>
      <c r="N1005" s="809">
        <v>0</v>
      </c>
      <c r="O1005" s="809">
        <v>1.0028073134360699E-3</v>
      </c>
      <c r="P1005" s="808">
        <v>-1</v>
      </c>
      <c r="Q1005" s="808"/>
      <c r="R1005" s="809">
        <v>2.3410530337471199E-2</v>
      </c>
      <c r="S1005" s="809">
        <v>3.12365770224401E-2</v>
      </c>
      <c r="T1005" s="808">
        <v>-0.25054111016539149</v>
      </c>
      <c r="U1005" s="808"/>
      <c r="V1005" s="809">
        <v>1.0058788252649701E-2</v>
      </c>
      <c r="W1005" s="809">
        <v>1.4160041512533649E-2</v>
      </c>
      <c r="X1005" s="808">
        <v>-0.28963568053481742</v>
      </c>
      <c r="Y1005" s="808"/>
      <c r="Z1005" s="809">
        <v>0</v>
      </c>
      <c r="AA1005" s="809">
        <v>4.8298666758591702E-4</v>
      </c>
      <c r="AB1005" s="808">
        <v>-1</v>
      </c>
      <c r="AC1005" s="808"/>
      <c r="AD1005" s="809">
        <v>4.8620911466167198E-2</v>
      </c>
      <c r="AE1005" s="809">
        <v>4.2444175331612446E-2</v>
      </c>
      <c r="AF1005" s="808">
        <v>0.14552611957462899</v>
      </c>
      <c r="AG1005" s="808"/>
      <c r="AH1005" s="809">
        <v>3.3724414231207603E-2</v>
      </c>
      <c r="AI1005" s="809">
        <v>3.0016900745343598E-2</v>
      </c>
      <c r="AJ1005" s="808">
        <v>0.12351420012737778</v>
      </c>
      <c r="AK1005" s="808"/>
    </row>
    <row r="1006" spans="1:37" x14ac:dyDescent="0.25">
      <c r="A1006" s="810" t="s">
        <v>851</v>
      </c>
      <c r="B1006" s="809">
        <v>0</v>
      </c>
      <c r="C1006" s="809">
        <v>0</v>
      </c>
      <c r="D1006" s="808"/>
      <c r="E1006" s="808"/>
      <c r="F1006" s="809">
        <v>2.0828768361600799E-2</v>
      </c>
      <c r="G1006" s="809">
        <v>3.8021565656601253E-2</v>
      </c>
      <c r="H1006" s="808">
        <v>-0.45218541104488852</v>
      </c>
      <c r="I1006" s="808"/>
      <c r="J1006" s="809">
        <v>9.9587154810589096E-3</v>
      </c>
      <c r="K1006" s="809">
        <v>1.8180683814282499E-2</v>
      </c>
      <c r="L1006" s="808">
        <v>-0.45223647345786422</v>
      </c>
      <c r="M1006" s="808"/>
      <c r="N1006" s="809">
        <v>0</v>
      </c>
      <c r="O1006" s="809">
        <v>1.740226628681245E-3</v>
      </c>
      <c r="P1006" s="808">
        <v>-1</v>
      </c>
      <c r="Q1006" s="808"/>
      <c r="R1006" s="809">
        <v>8.2288549902118299E-3</v>
      </c>
      <c r="S1006" s="809">
        <v>0</v>
      </c>
      <c r="T1006" s="808"/>
      <c r="U1006" s="808"/>
      <c r="V1006" s="809">
        <v>3.69829679379107E-3</v>
      </c>
      <c r="W1006" s="809">
        <v>9.4404441636760251E-4</v>
      </c>
      <c r="X1006" s="808">
        <v>2.9175029581987233</v>
      </c>
      <c r="Y1006" s="808"/>
      <c r="Z1006" s="809">
        <v>0</v>
      </c>
      <c r="AA1006" s="809">
        <v>8.2912105921512547E-4</v>
      </c>
      <c r="AB1006" s="808">
        <v>-1</v>
      </c>
      <c r="AC1006" s="808"/>
      <c r="AD1006" s="809">
        <v>1.50627845101108E-2</v>
      </c>
      <c r="AE1006" s="809">
        <v>2.0691197601473747E-2</v>
      </c>
      <c r="AF1006" s="808">
        <v>-0.27201968681416772</v>
      </c>
      <c r="AG1006" s="808"/>
      <c r="AH1006" s="809">
        <v>1.04961456316419E-2</v>
      </c>
      <c r="AI1006" s="809">
        <v>1.52025873092566E-2</v>
      </c>
      <c r="AJ1006" s="808">
        <v>-0.30958162461918742</v>
      </c>
      <c r="AK1006" s="808"/>
    </row>
    <row r="1007" spans="1:37" x14ac:dyDescent="0.25">
      <c r="A1007" s="810" t="s">
        <v>850</v>
      </c>
      <c r="B1007" s="809">
        <v>0</v>
      </c>
      <c r="C1007" s="809">
        <v>0</v>
      </c>
      <c r="D1007" s="808"/>
      <c r="E1007" s="808"/>
      <c r="F1007" s="809">
        <v>7.6073198849103699E-2</v>
      </c>
      <c r="G1007" s="809">
        <v>5.1159887776950998E-2</v>
      </c>
      <c r="H1007" s="808">
        <v>0.4869696192605189</v>
      </c>
      <c r="I1007" s="808"/>
      <c r="J1007" s="809">
        <v>3.6010340873526503E-2</v>
      </c>
      <c r="K1007" s="809">
        <v>2.4334773810021998E-2</v>
      </c>
      <c r="L1007" s="808">
        <v>0.47978942211067754</v>
      </c>
      <c r="M1007" s="808"/>
      <c r="N1007" s="809">
        <v>0</v>
      </c>
      <c r="O1007" s="809">
        <v>0</v>
      </c>
      <c r="P1007" s="808"/>
      <c r="Q1007" s="808"/>
      <c r="R1007" s="809">
        <v>1.9837723454595599E-2</v>
      </c>
      <c r="S1007" s="809">
        <v>1.624902992894325E-2</v>
      </c>
      <c r="T1007" s="808">
        <v>0.22085586286354622</v>
      </c>
      <c r="U1007" s="808"/>
      <c r="V1007" s="809">
        <v>9.0473428451662494E-3</v>
      </c>
      <c r="W1007" s="809">
        <v>7.4382984122386402E-3</v>
      </c>
      <c r="X1007" s="808">
        <v>0.21631888689490597</v>
      </c>
      <c r="Y1007" s="808"/>
      <c r="Z1007" s="809">
        <v>0</v>
      </c>
      <c r="AA1007" s="809">
        <v>0</v>
      </c>
      <c r="AB1007" s="808"/>
      <c r="AC1007" s="808"/>
      <c r="AD1007" s="809">
        <v>5.1663931635532401E-2</v>
      </c>
      <c r="AE1007" s="809">
        <v>3.6434219599379501E-2</v>
      </c>
      <c r="AF1007" s="808">
        <v>0.41800571560512501</v>
      </c>
      <c r="AG1007" s="808"/>
      <c r="AH1007" s="809">
        <v>3.6089690821424797E-2</v>
      </c>
      <c r="AI1007" s="809">
        <v>2.5573871675490301E-2</v>
      </c>
      <c r="AJ1007" s="808">
        <v>0.41119386533923741</v>
      </c>
      <c r="AK1007" s="808"/>
    </row>
    <row r="1008" spans="1:37" x14ac:dyDescent="0.25">
      <c r="A1008" s="810" t="s">
        <v>849</v>
      </c>
      <c r="B1008" s="809">
        <v>0</v>
      </c>
      <c r="C1008" s="809">
        <v>0</v>
      </c>
      <c r="D1008" s="808"/>
      <c r="E1008" s="808"/>
      <c r="F1008" s="809">
        <v>2.6054150148718501E-2</v>
      </c>
      <c r="G1008" s="809">
        <v>3.9329915400431695E-2</v>
      </c>
      <c r="H1008" s="808">
        <v>-0.33754878739371696</v>
      </c>
      <c r="I1008" s="808"/>
      <c r="J1008" s="809">
        <v>1.21188350149642E-2</v>
      </c>
      <c r="K1008" s="809">
        <v>1.8365086541496149E-2</v>
      </c>
      <c r="L1008" s="808">
        <v>-0.34011555090788514</v>
      </c>
      <c r="M1008" s="808"/>
      <c r="N1008" s="809">
        <v>0</v>
      </c>
      <c r="O1008" s="809">
        <v>0</v>
      </c>
      <c r="P1008" s="808"/>
      <c r="Q1008" s="808"/>
      <c r="R1008" s="809">
        <v>1.05336577489239E-2</v>
      </c>
      <c r="S1008" s="809">
        <v>1.37651103309335E-2</v>
      </c>
      <c r="T1008" s="808">
        <v>-0.23475675125885126</v>
      </c>
      <c r="U1008" s="808"/>
      <c r="V1008" s="809">
        <v>4.5412450177429904E-3</v>
      </c>
      <c r="W1008" s="809">
        <v>5.9569235979295143E-3</v>
      </c>
      <c r="X1008" s="808">
        <v>-0.23765263342954077</v>
      </c>
      <c r="Y1008" s="808"/>
      <c r="Z1008" s="809">
        <v>0</v>
      </c>
      <c r="AA1008" s="809">
        <v>0</v>
      </c>
      <c r="AB1008" s="808"/>
      <c r="AC1008" s="808"/>
      <c r="AD1008" s="809">
        <v>2.03444536892236E-2</v>
      </c>
      <c r="AE1008" s="809">
        <v>3.0150275387808699E-2</v>
      </c>
      <c r="AF1008" s="808">
        <v>-0.32523157989296825</v>
      </c>
      <c r="AG1008" s="808"/>
      <c r="AH1008" s="809">
        <v>1.3794064910456099E-2</v>
      </c>
      <c r="AI1008" s="809">
        <v>2.0535346087126899E-2</v>
      </c>
      <c r="AJ1008" s="808">
        <v>-0.32827696928354871</v>
      </c>
      <c r="AK1008" s="808"/>
    </row>
    <row r="1009" spans="1:37" x14ac:dyDescent="0.25">
      <c r="A1009" s="810" t="s">
        <v>848</v>
      </c>
      <c r="B1009" s="809">
        <v>1.1572885786694199E-2</v>
      </c>
      <c r="C1009" s="809">
        <v>1.0089658828130951E-2</v>
      </c>
      <c r="D1009" s="808">
        <v>0.14700466921912836</v>
      </c>
      <c r="E1009" s="808"/>
      <c r="F1009" s="809">
        <v>7.1995563288622402E-2</v>
      </c>
      <c r="G1009" s="809">
        <v>6.1337066402512602E-2</v>
      </c>
      <c r="H1009" s="808">
        <v>0.17376926402324952</v>
      </c>
      <c r="I1009" s="808"/>
      <c r="J1009" s="809">
        <v>3.87085713090757E-2</v>
      </c>
      <c r="K1009" s="809">
        <v>3.3217406739615651E-2</v>
      </c>
      <c r="L1009" s="808">
        <v>0.16530985132295686</v>
      </c>
      <c r="M1009" s="808"/>
      <c r="N1009" s="809">
        <v>0</v>
      </c>
      <c r="O1009" s="809">
        <v>0</v>
      </c>
      <c r="P1009" s="808"/>
      <c r="Q1009" s="808"/>
      <c r="R1009" s="809">
        <v>0</v>
      </c>
      <c r="S1009" s="809">
        <v>2.6589572256772599E-2</v>
      </c>
      <c r="T1009" s="808">
        <v>-1</v>
      </c>
      <c r="U1009" s="808"/>
      <c r="V1009" s="809">
        <v>0</v>
      </c>
      <c r="W1009" s="809">
        <v>1.081479461775125E-2</v>
      </c>
      <c r="X1009" s="808">
        <v>-1</v>
      </c>
      <c r="Y1009" s="808"/>
      <c r="Z1009" s="809">
        <v>7.3663825032001E-3</v>
      </c>
      <c r="AA1009" s="809">
        <v>6.4948260887613997E-3</v>
      </c>
      <c r="AB1009" s="808">
        <v>0.13419241755323291</v>
      </c>
      <c r="AC1009" s="808"/>
      <c r="AD1009" s="809">
        <v>4.8917978412591302E-2</v>
      </c>
      <c r="AE1009" s="809">
        <v>5.0367024470136856E-2</v>
      </c>
      <c r="AF1009" s="808">
        <v>-2.8769737199875862E-2</v>
      </c>
      <c r="AG1009" s="808"/>
      <c r="AH1009" s="809">
        <v>3.8037731353089702E-2</v>
      </c>
      <c r="AI1009" s="809">
        <v>3.8448246965267399E-2</v>
      </c>
      <c r="AJ1009" s="808">
        <v>-1.0677095695638371E-2</v>
      </c>
      <c r="AK1009" s="808"/>
    </row>
    <row r="1010" spans="1:37" x14ac:dyDescent="0.25">
      <c r="A1010" s="810" t="s">
        <v>847</v>
      </c>
      <c r="B1010" s="809">
        <v>1.2001004244035199E-2</v>
      </c>
      <c r="C1010" s="809">
        <v>2.4642306644743601E-2</v>
      </c>
      <c r="D1010" s="808">
        <v>-0.51299184702763578</v>
      </c>
      <c r="E1010" s="808"/>
      <c r="F1010" s="809">
        <v>1.9047653877614701E-2</v>
      </c>
      <c r="G1010" s="809">
        <v>1.9365872804934299E-2</v>
      </c>
      <c r="H1010" s="808">
        <v>-1.6431943477317378E-2</v>
      </c>
      <c r="I1010" s="808"/>
      <c r="J1010" s="809">
        <v>1.51056144279161E-2</v>
      </c>
      <c r="K1010" s="809">
        <v>2.2304916510713202E-2</v>
      </c>
      <c r="L1010" s="808">
        <v>-0.32276749744116856</v>
      </c>
      <c r="M1010" s="808"/>
      <c r="N1010" s="809">
        <v>0</v>
      </c>
      <c r="O1010" s="809">
        <v>0</v>
      </c>
      <c r="P1010" s="808"/>
      <c r="Q1010" s="808"/>
      <c r="R1010" s="809">
        <v>0</v>
      </c>
      <c r="S1010" s="809">
        <v>3.6143090034804204E-2</v>
      </c>
      <c r="T1010" s="808">
        <v>-1</v>
      </c>
      <c r="U1010" s="808"/>
      <c r="V1010" s="809">
        <v>0</v>
      </c>
      <c r="W1010" s="809">
        <v>1.4192392958800551E-2</v>
      </c>
      <c r="X1010" s="808">
        <v>-1</v>
      </c>
      <c r="Y1010" s="808"/>
      <c r="Z1010" s="809">
        <v>7.8401432425529195E-3</v>
      </c>
      <c r="AA1010" s="809">
        <v>1.6135026763035999E-2</v>
      </c>
      <c r="AB1010" s="808">
        <v>-0.51409171130016129</v>
      </c>
      <c r="AC1010" s="808"/>
      <c r="AD1010" s="809">
        <v>1.33028524188999E-2</v>
      </c>
      <c r="AE1010" s="809">
        <v>2.43996460679291E-2</v>
      </c>
      <c r="AF1010" s="808">
        <v>-0.45479322192360933</v>
      </c>
      <c r="AG1010" s="808"/>
      <c r="AH1010" s="809">
        <v>1.52360917054713E-2</v>
      </c>
      <c r="AI1010" s="809">
        <v>2.949089192419695E-2</v>
      </c>
      <c r="AJ1010" s="808">
        <v>-0.4833628041961574</v>
      </c>
      <c r="AK1010" s="808"/>
    </row>
    <row r="1011" spans="1:37" x14ac:dyDescent="0.25">
      <c r="A1011" s="810" t="s">
        <v>846</v>
      </c>
      <c r="B1011" s="809">
        <v>0</v>
      </c>
      <c r="C1011" s="809">
        <v>0</v>
      </c>
      <c r="D1011" s="808"/>
      <c r="E1011" s="808"/>
      <c r="F1011" s="809">
        <v>5.78408474378237E-3</v>
      </c>
      <c r="G1011" s="809">
        <v>6.0075542747590055E-3</v>
      </c>
      <c r="H1011" s="808">
        <v>-3.7198087733564429E-2</v>
      </c>
      <c r="I1011" s="808"/>
      <c r="J1011" s="809">
        <v>2.4588559631683001E-3</v>
      </c>
      <c r="K1011" s="809">
        <v>2.5537522050597602E-3</v>
      </c>
      <c r="L1011" s="808">
        <v>-3.7159533999987074E-2</v>
      </c>
      <c r="M1011" s="808"/>
      <c r="N1011" s="809">
        <v>0</v>
      </c>
      <c r="O1011" s="809">
        <v>0</v>
      </c>
      <c r="P1011" s="808"/>
      <c r="Q1011" s="808"/>
      <c r="R1011" s="809">
        <v>5.2709672488449599E-2</v>
      </c>
      <c r="S1011" s="809">
        <v>0</v>
      </c>
      <c r="T1011" s="808"/>
      <c r="U1011" s="808"/>
      <c r="V1011" s="809">
        <v>1.97014287870181E-2</v>
      </c>
      <c r="W1011" s="809">
        <v>0</v>
      </c>
      <c r="X1011" s="808"/>
      <c r="Y1011" s="808"/>
      <c r="Z1011" s="809">
        <v>0</v>
      </c>
      <c r="AA1011" s="809">
        <v>0</v>
      </c>
      <c r="AB1011" s="808"/>
      <c r="AC1011" s="808"/>
      <c r="AD1011" s="809">
        <v>2.00984340908026E-2</v>
      </c>
      <c r="AE1011" s="809">
        <v>4.1334642245769099E-3</v>
      </c>
      <c r="AF1011" s="808">
        <v>3.8623703989744391</v>
      </c>
      <c r="AG1011" s="808"/>
      <c r="AH1011" s="809">
        <v>1.2300644278225401E-2</v>
      </c>
      <c r="AI1011" s="809">
        <v>2.5374815597158304E-3</v>
      </c>
      <c r="AJ1011" s="808">
        <v>3.8475797710242023</v>
      </c>
      <c r="AK1011" s="808"/>
    </row>
    <row r="1012" spans="1:37" x14ac:dyDescent="0.25">
      <c r="A1012" s="810" t="s">
        <v>845</v>
      </c>
      <c r="B1012" s="809">
        <v>0</v>
      </c>
      <c r="C1012" s="809">
        <v>0</v>
      </c>
      <c r="D1012" s="808"/>
      <c r="E1012" s="808"/>
      <c r="F1012" s="809">
        <v>0</v>
      </c>
      <c r="G1012" s="809">
        <v>0</v>
      </c>
      <c r="H1012" s="808"/>
      <c r="I1012" s="808"/>
      <c r="J1012" s="809">
        <v>0</v>
      </c>
      <c r="K1012" s="809">
        <v>0</v>
      </c>
      <c r="L1012" s="808"/>
      <c r="M1012" s="808"/>
      <c r="N1012" s="809">
        <v>0</v>
      </c>
      <c r="O1012" s="809">
        <v>0</v>
      </c>
      <c r="P1012" s="808"/>
      <c r="Q1012" s="808"/>
      <c r="R1012" s="809">
        <v>0</v>
      </c>
      <c r="S1012" s="809">
        <v>0</v>
      </c>
      <c r="T1012" s="808"/>
      <c r="U1012" s="808"/>
      <c r="V1012" s="809">
        <v>0</v>
      </c>
      <c r="W1012" s="809">
        <v>0</v>
      </c>
      <c r="X1012" s="808"/>
      <c r="Y1012" s="808"/>
      <c r="Z1012" s="809">
        <v>0</v>
      </c>
      <c r="AA1012" s="809">
        <v>0</v>
      </c>
      <c r="AB1012" s="808"/>
      <c r="AC1012" s="808"/>
      <c r="AD1012" s="809">
        <v>0</v>
      </c>
      <c r="AE1012" s="809">
        <v>0</v>
      </c>
      <c r="AF1012" s="808"/>
      <c r="AG1012" s="808"/>
      <c r="AH1012" s="809">
        <v>0</v>
      </c>
      <c r="AI1012" s="809">
        <v>0</v>
      </c>
      <c r="AJ1012" s="808"/>
      <c r="AK1012" s="808"/>
    </row>
    <row r="1013" spans="1:37" x14ac:dyDescent="0.25">
      <c r="A1013" s="810" t="s">
        <v>844</v>
      </c>
      <c r="B1013" s="809">
        <v>0</v>
      </c>
      <c r="C1013" s="809">
        <v>0</v>
      </c>
      <c r="D1013" s="808"/>
      <c r="E1013" s="808"/>
      <c r="F1013" s="809">
        <v>0</v>
      </c>
      <c r="G1013" s="809">
        <v>0</v>
      </c>
      <c r="H1013" s="808"/>
      <c r="I1013" s="808"/>
      <c r="J1013" s="809">
        <v>0</v>
      </c>
      <c r="K1013" s="809">
        <v>0</v>
      </c>
      <c r="L1013" s="808"/>
      <c r="M1013" s="808"/>
      <c r="N1013" s="809">
        <v>0</v>
      </c>
      <c r="O1013" s="809">
        <v>0</v>
      </c>
      <c r="P1013" s="808"/>
      <c r="Q1013" s="808"/>
      <c r="R1013" s="809">
        <v>0</v>
      </c>
      <c r="S1013" s="809">
        <v>0</v>
      </c>
      <c r="T1013" s="808"/>
      <c r="U1013" s="808"/>
      <c r="V1013" s="809">
        <v>0</v>
      </c>
      <c r="W1013" s="809">
        <v>0</v>
      </c>
      <c r="X1013" s="808"/>
      <c r="Y1013" s="808"/>
      <c r="Z1013" s="809">
        <v>0</v>
      </c>
      <c r="AA1013" s="809">
        <v>0</v>
      </c>
      <c r="AB1013" s="808"/>
      <c r="AC1013" s="808"/>
      <c r="AD1013" s="809">
        <v>0</v>
      </c>
      <c r="AE1013" s="809">
        <v>0</v>
      </c>
      <c r="AF1013" s="808"/>
      <c r="AG1013" s="808"/>
      <c r="AH1013" s="809">
        <v>0</v>
      </c>
      <c r="AI1013" s="809">
        <v>0</v>
      </c>
      <c r="AJ1013" s="808"/>
      <c r="AK1013" s="808"/>
    </row>
    <row r="1014" spans="1:37" x14ac:dyDescent="0.25">
      <c r="A1014" s="810" t="s">
        <v>354</v>
      </c>
      <c r="B1014" s="809">
        <v>1.2162706806218501E-3</v>
      </c>
      <c r="C1014" s="809">
        <v>1.363738018445625E-3</v>
      </c>
      <c r="D1014" s="808">
        <v>-0.10813465330522698</v>
      </c>
      <c r="E1014" s="808"/>
      <c r="F1014" s="809">
        <v>6.4668941507704802E-2</v>
      </c>
      <c r="G1014" s="809">
        <v>6.5543272225351654E-2</v>
      </c>
      <c r="H1014" s="808">
        <v>-1.3339747741625059E-2</v>
      </c>
      <c r="I1014" s="808"/>
      <c r="J1014" s="809"/>
      <c r="K1014" s="809"/>
      <c r="L1014" s="808"/>
      <c r="M1014" s="808"/>
      <c r="N1014" s="809">
        <v>1.13454029087715E-4</v>
      </c>
      <c r="O1014" s="809">
        <v>3.0832876527689152E-4</v>
      </c>
      <c r="P1014" s="808">
        <v>-0.63203553523191791</v>
      </c>
      <c r="Q1014" s="808"/>
      <c r="R1014" s="809">
        <v>2.26148748178394E-2</v>
      </c>
      <c r="S1014" s="809">
        <v>2.3915879022507601E-2</v>
      </c>
      <c r="T1014" s="808">
        <v>-5.4399179868898209E-2</v>
      </c>
      <c r="U1014" s="808"/>
      <c r="V1014" s="809"/>
      <c r="W1014" s="809"/>
      <c r="X1014" s="808"/>
      <c r="Y1014" s="808"/>
      <c r="Z1014" s="809">
        <v>7.0344156018799404E-4</v>
      </c>
      <c r="AA1014" s="809">
        <v>8.8114851597685044E-4</v>
      </c>
      <c r="AB1014" s="808">
        <v>-0.20167650806498677</v>
      </c>
      <c r="AC1014" s="808"/>
      <c r="AD1014" s="809">
        <v>4.6076392558020103E-2</v>
      </c>
      <c r="AE1014" s="809">
        <v>4.7437793437034699E-2</v>
      </c>
      <c r="AF1014" s="808">
        <v>-2.8698655236180311E-2</v>
      </c>
      <c r="AG1014" s="808"/>
      <c r="AH1014" s="809">
        <v>2.1889556215056599E-2</v>
      </c>
      <c r="AI1014" s="809">
        <v>2.2708813174335749E-2</v>
      </c>
      <c r="AJ1014" s="808">
        <v>-3.6076608363004595E-2</v>
      </c>
      <c r="AK1014" s="808"/>
    </row>
    <row r="1015" spans="1:37" x14ac:dyDescent="0.25">
      <c r="A1015" s="817"/>
      <c r="B1015" s="809"/>
      <c r="C1015" s="809"/>
      <c r="D1015" s="808"/>
      <c r="E1015" s="808"/>
      <c r="F1015" s="809"/>
      <c r="G1015" s="809"/>
      <c r="H1015" s="808"/>
      <c r="I1015" s="808"/>
      <c r="J1015" s="809"/>
      <c r="K1015" s="809"/>
      <c r="L1015" s="808"/>
      <c r="M1015" s="808"/>
      <c r="N1015" s="809"/>
      <c r="O1015" s="809"/>
      <c r="P1015" s="808"/>
      <c r="Q1015" s="808"/>
      <c r="R1015" s="809"/>
      <c r="S1015" s="809"/>
      <c r="T1015" s="808"/>
      <c r="U1015" s="808"/>
      <c r="V1015" s="809"/>
      <c r="W1015" s="809"/>
      <c r="X1015" s="808"/>
      <c r="Y1015" s="808"/>
      <c r="Z1015" s="809"/>
      <c r="AA1015" s="809"/>
      <c r="AB1015" s="808"/>
      <c r="AC1015" s="808"/>
      <c r="AD1015" s="809"/>
      <c r="AE1015" s="809"/>
      <c r="AF1015" s="808"/>
      <c r="AG1015" s="808"/>
      <c r="AH1015" s="809"/>
      <c r="AI1015" s="809"/>
      <c r="AJ1015" s="808"/>
      <c r="AK1015" s="808"/>
    </row>
    <row r="1016" spans="1:37" x14ac:dyDescent="0.25">
      <c r="A1016" s="813" t="s">
        <v>865</v>
      </c>
      <c r="B1016" s="812"/>
      <c r="C1016" s="812"/>
      <c r="D1016" s="811"/>
      <c r="E1016" s="811"/>
      <c r="F1016" s="812"/>
      <c r="G1016" s="812"/>
      <c r="H1016" s="811"/>
      <c r="I1016" s="811"/>
      <c r="J1016" s="812"/>
      <c r="K1016" s="812"/>
      <c r="L1016" s="811"/>
      <c r="M1016" s="811"/>
      <c r="N1016" s="812"/>
      <c r="O1016" s="812"/>
      <c r="P1016" s="811"/>
      <c r="Q1016" s="811"/>
      <c r="R1016" s="812"/>
      <c r="S1016" s="812"/>
      <c r="T1016" s="811"/>
      <c r="U1016" s="811"/>
      <c r="V1016" s="812"/>
      <c r="W1016" s="812"/>
      <c r="X1016" s="811"/>
      <c r="Y1016" s="811"/>
      <c r="Z1016" s="812"/>
      <c r="AA1016" s="812"/>
      <c r="AB1016" s="811"/>
      <c r="AC1016" s="811"/>
      <c r="AD1016" s="812"/>
      <c r="AE1016" s="812"/>
      <c r="AF1016" s="811"/>
      <c r="AG1016" s="811"/>
      <c r="AH1016" s="812"/>
      <c r="AI1016" s="812"/>
      <c r="AJ1016" s="811"/>
      <c r="AK1016" s="811"/>
    </row>
    <row r="1017" spans="1:37" x14ac:dyDescent="0.25">
      <c r="A1017" s="810" t="s">
        <v>862</v>
      </c>
      <c r="B1017" s="809"/>
      <c r="C1017" s="809"/>
      <c r="D1017" s="808"/>
      <c r="E1017" s="808"/>
      <c r="F1017" s="809">
        <v>0.156712511792616</v>
      </c>
      <c r="G1017" s="809">
        <v>0.208724027648241</v>
      </c>
      <c r="H1017" s="808">
        <v>-0.24918796576347743</v>
      </c>
      <c r="I1017" s="808"/>
      <c r="J1017" s="809">
        <v>7.9707913766057598E-2</v>
      </c>
      <c r="K1017" s="809">
        <v>0.10596746081077099</v>
      </c>
      <c r="L1017" s="808">
        <v>-0.24780764626988458</v>
      </c>
      <c r="M1017" s="808"/>
      <c r="N1017" s="809">
        <v>7.0384187394607695E-2</v>
      </c>
      <c r="O1017" s="809">
        <v>0</v>
      </c>
      <c r="P1017" s="808"/>
      <c r="Q1017" s="808"/>
      <c r="R1017" s="809">
        <v>6.8360456483777698E-2</v>
      </c>
      <c r="S1017" s="809">
        <v>4.4584129372201145E-2</v>
      </c>
      <c r="T1017" s="808">
        <v>0.53329127306905399</v>
      </c>
      <c r="U1017" s="808"/>
      <c r="V1017" s="809">
        <v>6.9357562858463701E-2</v>
      </c>
      <c r="W1017" s="809">
        <v>2.2651464904008E-2</v>
      </c>
      <c r="X1017" s="808">
        <v>2.0619460221396726</v>
      </c>
      <c r="Y1017" s="808"/>
      <c r="Z1017" s="809">
        <v>3.4974789588748299E-2</v>
      </c>
      <c r="AA1017" s="809">
        <v>0</v>
      </c>
      <c r="AB1017" s="808"/>
      <c r="AC1017" s="808"/>
      <c r="AD1017" s="809">
        <v>0.11292697689964799</v>
      </c>
      <c r="AE1017" s="809">
        <v>0.129353148346742</v>
      </c>
      <c r="AF1017" s="808">
        <v>-0.12698702472291026</v>
      </c>
      <c r="AG1017" s="808"/>
      <c r="AH1017" s="809">
        <v>7.4571698881538695E-2</v>
      </c>
      <c r="AI1017" s="809">
        <v>6.5694644971584254E-2</v>
      </c>
      <c r="AJ1017" s="808">
        <v>0.13512598955050517</v>
      </c>
      <c r="AK1017" s="808"/>
    </row>
    <row r="1018" spans="1:37" x14ac:dyDescent="0.25">
      <c r="A1018" s="810" t="s">
        <v>861</v>
      </c>
      <c r="B1018" s="809">
        <v>7.20858138362232E-3</v>
      </c>
      <c r="C1018" s="809">
        <v>1.37696290878393E-2</v>
      </c>
      <c r="D1018" s="808">
        <v>-0.47648688736368316</v>
      </c>
      <c r="E1018" s="808"/>
      <c r="F1018" s="809">
        <v>0.13948843731522101</v>
      </c>
      <c r="G1018" s="809">
        <v>0.1132335732140215</v>
      </c>
      <c r="H1018" s="808">
        <v>0.23186466130125105</v>
      </c>
      <c r="I1018" s="808"/>
      <c r="J1018" s="809">
        <v>7.4440470859373595E-2</v>
      </c>
      <c r="K1018" s="809">
        <v>6.4324061743805949E-2</v>
      </c>
      <c r="L1018" s="808">
        <v>0.15727254842612298</v>
      </c>
      <c r="M1018" s="808"/>
      <c r="N1018" s="809">
        <v>0</v>
      </c>
      <c r="O1018" s="809">
        <v>6.9115490963384107E-3</v>
      </c>
      <c r="P1018" s="808">
        <v>-1</v>
      </c>
      <c r="Q1018" s="808"/>
      <c r="R1018" s="809">
        <v>0.107787389643397</v>
      </c>
      <c r="S1018" s="809">
        <v>0.160658376202128</v>
      </c>
      <c r="T1018" s="808">
        <v>-0.32908951159952465</v>
      </c>
      <c r="U1018" s="808"/>
      <c r="V1018" s="809">
        <v>5.4729154819372398E-2</v>
      </c>
      <c r="W1018" s="809">
        <v>8.5013579139867901E-2</v>
      </c>
      <c r="X1018" s="808">
        <v>-0.35623043550101918</v>
      </c>
      <c r="Y1018" s="808"/>
      <c r="Z1018" s="809">
        <v>3.5381706518440199E-3</v>
      </c>
      <c r="AA1018" s="809">
        <v>1.0347215527314449E-2</v>
      </c>
      <c r="AB1018" s="808">
        <v>-0.65805576944792521</v>
      </c>
      <c r="AC1018" s="808"/>
      <c r="AD1018" s="809">
        <v>0.123363112846103</v>
      </c>
      <c r="AE1018" s="809">
        <v>0.13688656311484351</v>
      </c>
      <c r="AF1018" s="808">
        <v>-9.8793117169541034E-2</v>
      </c>
      <c r="AG1018" s="808"/>
      <c r="AH1018" s="809">
        <v>6.4409058378562298E-2</v>
      </c>
      <c r="AI1018" s="809">
        <v>7.4645709436539351E-2</v>
      </c>
      <c r="AJ1018" s="808">
        <v>-0.13713649632709063</v>
      </c>
      <c r="AK1018" s="808"/>
    </row>
    <row r="1019" spans="1:37" x14ac:dyDescent="0.25">
      <c r="A1019" s="810" t="s">
        <v>860</v>
      </c>
      <c r="B1019" s="809">
        <v>5.3820664379504099E-3</v>
      </c>
      <c r="C1019" s="809">
        <v>1.04758182989424E-2</v>
      </c>
      <c r="D1019" s="808">
        <v>-0.48623904268234935</v>
      </c>
      <c r="E1019" s="808"/>
      <c r="F1019" s="809">
        <v>0.135104603180115</v>
      </c>
      <c r="G1019" s="809">
        <v>0.176973171336122</v>
      </c>
      <c r="H1019" s="808">
        <v>-0.23658144248591659</v>
      </c>
      <c r="I1019" s="808"/>
      <c r="J1019" s="809">
        <v>7.1382169241730603E-2</v>
      </c>
      <c r="K1019" s="809">
        <v>9.5192525690894592E-2</v>
      </c>
      <c r="L1019" s="808">
        <v>-0.25012842422607884</v>
      </c>
      <c r="M1019" s="808"/>
      <c r="N1019" s="809">
        <v>0</v>
      </c>
      <c r="O1019" s="809">
        <v>4.9778721789439451E-3</v>
      </c>
      <c r="P1019" s="808">
        <v>-1</v>
      </c>
      <c r="Q1019" s="808"/>
      <c r="R1019" s="809">
        <v>9.6106379767341696E-2</v>
      </c>
      <c r="S1019" s="809">
        <v>9.7263734237019062E-2</v>
      </c>
      <c r="T1019" s="808">
        <v>-1.1899136700396919E-2</v>
      </c>
      <c r="U1019" s="808"/>
      <c r="V1019" s="809">
        <v>4.86273720705638E-2</v>
      </c>
      <c r="W1019" s="809">
        <v>5.1658542411085202E-2</v>
      </c>
      <c r="X1019" s="808">
        <v>-5.8677039634609504E-2</v>
      </c>
      <c r="Y1019" s="808"/>
      <c r="Z1019" s="809">
        <v>2.5707568693837902E-3</v>
      </c>
      <c r="AA1019" s="809">
        <v>7.6568627717886698E-3</v>
      </c>
      <c r="AB1019" s="808">
        <v>-0.66425454575787668</v>
      </c>
      <c r="AC1019" s="808"/>
      <c r="AD1019" s="809">
        <v>0.114843178768317</v>
      </c>
      <c r="AE1019" s="809">
        <v>0.13634215883067752</v>
      </c>
      <c r="AF1019" s="808">
        <v>-0.15768402265846451</v>
      </c>
      <c r="AG1019" s="808"/>
      <c r="AH1019" s="809">
        <v>5.9528581007970698E-2</v>
      </c>
      <c r="AI1019" s="809">
        <v>7.2937419338316753E-2</v>
      </c>
      <c r="AJ1019" s="808">
        <v>-0.18384031752137811</v>
      </c>
      <c r="AK1019" s="808"/>
    </row>
    <row r="1020" spans="1:37" x14ac:dyDescent="0.25">
      <c r="A1020" s="810" t="s">
        <v>859</v>
      </c>
      <c r="B1020" s="809">
        <v>1.1336383954255499E-2</v>
      </c>
      <c r="C1020" s="809">
        <v>5.6958192712046347E-3</v>
      </c>
      <c r="D1020" s="808">
        <v>0.99029909736899291</v>
      </c>
      <c r="E1020" s="808"/>
      <c r="F1020" s="809">
        <v>0.19757855407733199</v>
      </c>
      <c r="G1020" s="809">
        <v>0.18174842798486551</v>
      </c>
      <c r="H1020" s="808">
        <v>8.7099108740487582E-2</v>
      </c>
      <c r="I1020" s="808"/>
      <c r="J1020" s="809">
        <v>0.105959050563408</v>
      </c>
      <c r="K1020" s="809">
        <v>9.5201553248857151E-2</v>
      </c>
      <c r="L1020" s="808">
        <v>0.11299707775177488</v>
      </c>
      <c r="M1020" s="808"/>
      <c r="N1020" s="809">
        <v>0</v>
      </c>
      <c r="O1020" s="809">
        <v>1.567793236573805E-2</v>
      </c>
      <c r="P1020" s="808">
        <v>-1</v>
      </c>
      <c r="Q1020" s="808"/>
      <c r="R1020" s="809">
        <v>0.127982169130409</v>
      </c>
      <c r="S1020" s="809">
        <v>0.1476123338696495</v>
      </c>
      <c r="T1020" s="808">
        <v>-0.13298458350082801</v>
      </c>
      <c r="U1020" s="808"/>
      <c r="V1020" s="809">
        <v>6.4637646203210303E-2</v>
      </c>
      <c r="W1020" s="809">
        <v>8.2514138689903538E-2</v>
      </c>
      <c r="X1020" s="808">
        <v>-0.21664762876426424</v>
      </c>
      <c r="Y1020" s="808"/>
      <c r="Z1020" s="809">
        <v>5.3260590728659201E-3</v>
      </c>
      <c r="AA1020" s="809">
        <v>1.0901568864712899E-2</v>
      </c>
      <c r="AB1020" s="808">
        <v>-0.51144104679228797</v>
      </c>
      <c r="AC1020" s="808"/>
      <c r="AD1020" s="809">
        <v>0.16088880790242599</v>
      </c>
      <c r="AE1020" s="809">
        <v>0.16400791990862801</v>
      </c>
      <c r="AF1020" s="808">
        <v>-1.9018057225161665E-2</v>
      </c>
      <c r="AG1020" s="808"/>
      <c r="AH1020" s="809">
        <v>8.4114074035212705E-2</v>
      </c>
      <c r="AI1020" s="809">
        <v>8.8596527241733947E-2</v>
      </c>
      <c r="AJ1020" s="808">
        <v>-5.0594005725427063E-2</v>
      </c>
      <c r="AK1020" s="808"/>
    </row>
    <row r="1021" spans="1:37" x14ac:dyDescent="0.25">
      <c r="A1021" s="810" t="s">
        <v>858</v>
      </c>
      <c r="B1021" s="809">
        <v>6.7896673755532301E-3</v>
      </c>
      <c r="C1021" s="809">
        <v>1.3527054589359801E-2</v>
      </c>
      <c r="D1021" s="808">
        <v>-0.49806757038639504</v>
      </c>
      <c r="E1021" s="808"/>
      <c r="F1021" s="809">
        <v>0.113489290316086</v>
      </c>
      <c r="G1021" s="809">
        <v>0.1395620279261045</v>
      </c>
      <c r="H1021" s="808">
        <v>-0.18681827713067867</v>
      </c>
      <c r="I1021" s="808"/>
      <c r="J1021" s="809">
        <v>6.0590456013533897E-2</v>
      </c>
      <c r="K1021" s="809">
        <v>7.7097746578908999E-2</v>
      </c>
      <c r="L1021" s="808">
        <v>-0.21410859976925534</v>
      </c>
      <c r="M1021" s="808"/>
      <c r="N1021" s="809">
        <v>2.3938566934447701E-2</v>
      </c>
      <c r="O1021" s="809">
        <v>6.1610748055465252E-3</v>
      </c>
      <c r="P1021" s="808">
        <v>2.8854530564856864</v>
      </c>
      <c r="Q1021" s="808"/>
      <c r="R1021" s="809">
        <v>0.148945205799381</v>
      </c>
      <c r="S1021" s="809">
        <v>0.13542628922091848</v>
      </c>
      <c r="T1021" s="808">
        <v>9.9824905904416783E-2</v>
      </c>
      <c r="U1021" s="808"/>
      <c r="V1021" s="809">
        <v>8.6582325131918297E-2</v>
      </c>
      <c r="W1021" s="809">
        <v>7.0821674252342509E-2</v>
      </c>
      <c r="X1021" s="808">
        <v>0.22253993633953784</v>
      </c>
      <c r="Y1021" s="808"/>
      <c r="Z1021" s="809">
        <v>1.5904471383085102E-2</v>
      </c>
      <c r="AA1021" s="809">
        <v>9.6723807929115536E-3</v>
      </c>
      <c r="AB1021" s="808">
        <v>0.64431815946915183</v>
      </c>
      <c r="AC1021" s="808"/>
      <c r="AD1021" s="809">
        <v>0.13222481505290501</v>
      </c>
      <c r="AE1021" s="809">
        <v>0.137414777871674</v>
      </c>
      <c r="AF1021" s="808">
        <v>-3.7768593008356659E-2</v>
      </c>
      <c r="AG1021" s="808"/>
      <c r="AH1021" s="809">
        <v>7.4364990620598995E-2</v>
      </c>
      <c r="AI1021" s="809">
        <v>7.382647397340189E-2</v>
      </c>
      <c r="AJ1021" s="808">
        <v>7.2943568643291882E-3</v>
      </c>
      <c r="AK1021" s="808"/>
    </row>
    <row r="1022" spans="1:37" x14ac:dyDescent="0.25">
      <c r="A1022" s="810" t="s">
        <v>857</v>
      </c>
      <c r="B1022" s="809"/>
      <c r="C1022" s="809">
        <v>2.28135204263549E-2</v>
      </c>
      <c r="D1022" s="808"/>
      <c r="E1022" s="808"/>
      <c r="F1022" s="809">
        <v>0.18208628219177</v>
      </c>
      <c r="G1022" s="809">
        <v>0.18369902307873651</v>
      </c>
      <c r="H1022" s="808">
        <v>-8.7792567425644587E-3</v>
      </c>
      <c r="I1022" s="808"/>
      <c r="J1022" s="809">
        <v>8.71128414947831E-2</v>
      </c>
      <c r="K1022" s="809">
        <v>9.9497702155651749E-2</v>
      </c>
      <c r="L1022" s="808">
        <v>-0.1244738360037107</v>
      </c>
      <c r="M1022" s="808"/>
      <c r="N1022" s="809">
        <v>0</v>
      </c>
      <c r="O1022" s="809">
        <v>1.9854417490926601E-2</v>
      </c>
      <c r="P1022" s="808">
        <v>-1</v>
      </c>
      <c r="Q1022" s="808"/>
      <c r="R1022" s="809">
        <v>0.202488126453572</v>
      </c>
      <c r="S1022" s="809">
        <v>0.16988794445928901</v>
      </c>
      <c r="T1022" s="808">
        <v>0.19189226226758616</v>
      </c>
      <c r="U1022" s="808"/>
      <c r="V1022" s="809">
        <v>9.1334784266959304E-2</v>
      </c>
      <c r="W1022" s="809">
        <v>8.7364612953175158E-2</v>
      </c>
      <c r="X1022" s="808">
        <v>4.5443700596625322E-2</v>
      </c>
      <c r="Y1022" s="808"/>
      <c r="Z1022" s="809">
        <v>0</v>
      </c>
      <c r="AA1022" s="809">
        <v>2.152997789138815E-2</v>
      </c>
      <c r="AB1022" s="808">
        <v>-1</v>
      </c>
      <c r="AC1022" s="808"/>
      <c r="AD1022" s="809">
        <v>0.190681227754291</v>
      </c>
      <c r="AE1022" s="809">
        <v>0.17806932169724149</v>
      </c>
      <c r="AF1022" s="808">
        <v>7.0825821858818722E-2</v>
      </c>
      <c r="AG1022" s="808"/>
      <c r="AH1022" s="809">
        <v>8.8952337394726494E-2</v>
      </c>
      <c r="AI1022" s="809">
        <v>9.438245043847876E-2</v>
      </c>
      <c r="AJ1022" s="808">
        <v>-5.7533079704174164E-2</v>
      </c>
      <c r="AK1022" s="808"/>
    </row>
    <row r="1023" spans="1:37" x14ac:dyDescent="0.25">
      <c r="A1023" s="810" t="s">
        <v>856</v>
      </c>
      <c r="B1023" s="809">
        <v>1.7341242943992901E-2</v>
      </c>
      <c r="C1023" s="809">
        <v>1.0858655075400899E-2</v>
      </c>
      <c r="D1023" s="808">
        <v>0.59699730984895161</v>
      </c>
      <c r="E1023" s="808"/>
      <c r="F1023" s="809">
        <v>0.12914914961742399</v>
      </c>
      <c r="G1023" s="809">
        <v>0.14706950095585952</v>
      </c>
      <c r="H1023" s="808">
        <v>-0.12184954203260694</v>
      </c>
      <c r="I1023" s="808"/>
      <c r="J1023" s="809">
        <v>6.7227596659518593E-2</v>
      </c>
      <c r="K1023" s="809">
        <v>7.1904931684484155E-2</v>
      </c>
      <c r="L1023" s="808">
        <v>-6.5048876556750151E-2</v>
      </c>
      <c r="M1023" s="808"/>
      <c r="N1023" s="809">
        <v>1.6382677055576E-2</v>
      </c>
      <c r="O1023" s="809">
        <v>1.604888544264595E-2</v>
      </c>
      <c r="P1023" s="808">
        <v>2.0798429531005413E-2</v>
      </c>
      <c r="Q1023" s="808"/>
      <c r="R1023" s="809">
        <v>7.7105302454536798E-2</v>
      </c>
      <c r="S1023" s="809">
        <v>8.7831979629392792E-2</v>
      </c>
      <c r="T1023" s="808">
        <v>-0.12212723907758005</v>
      </c>
      <c r="U1023" s="808"/>
      <c r="V1023" s="809">
        <v>4.0020844857040001E-2</v>
      </c>
      <c r="W1023" s="809">
        <v>4.4049226301358949E-2</v>
      </c>
      <c r="X1023" s="808">
        <v>-9.1451809318037189E-2</v>
      </c>
      <c r="Y1023" s="808"/>
      <c r="Z1023" s="809">
        <v>1.6944663642497301E-2</v>
      </c>
      <c r="AA1023" s="809">
        <v>1.295318035323215E-2</v>
      </c>
      <c r="AB1023" s="808">
        <v>0.30814697089191484</v>
      </c>
      <c r="AC1023" s="808"/>
      <c r="AD1023" s="809">
        <v>0.110502630423038</v>
      </c>
      <c r="AE1023" s="809">
        <v>0.1264791115469085</v>
      </c>
      <c r="AF1023" s="808">
        <v>-0.12631715172939961</v>
      </c>
      <c r="AG1023" s="808"/>
      <c r="AH1023" s="809">
        <v>5.6611042413289701E-2</v>
      </c>
      <c r="AI1023" s="809">
        <v>6.1327876305984297E-2</v>
      </c>
      <c r="AJ1023" s="808">
        <v>-7.6911743513843681E-2</v>
      </c>
      <c r="AK1023" s="808"/>
    </row>
    <row r="1024" spans="1:37" x14ac:dyDescent="0.25">
      <c r="A1024" s="810" t="s">
        <v>855</v>
      </c>
      <c r="B1024" s="809">
        <v>1.37420273338087E-2</v>
      </c>
      <c r="C1024" s="809">
        <v>8.8587553570444802E-3</v>
      </c>
      <c r="D1024" s="808">
        <v>0.55123680245679696</v>
      </c>
      <c r="E1024" s="808"/>
      <c r="F1024" s="809">
        <v>0.12592438766118499</v>
      </c>
      <c r="G1024" s="809">
        <v>0.12482478125712501</v>
      </c>
      <c r="H1024" s="808">
        <v>8.8091995274152922E-3</v>
      </c>
      <c r="I1024" s="808"/>
      <c r="J1024" s="809">
        <v>6.4844747085410201E-2</v>
      </c>
      <c r="K1024" s="809">
        <v>6.2195765735960098E-2</v>
      </c>
      <c r="L1024" s="808">
        <v>4.2591023972529451E-2</v>
      </c>
      <c r="M1024" s="808"/>
      <c r="N1024" s="809">
        <v>1.16715034349532E-2</v>
      </c>
      <c r="O1024" s="809">
        <v>2.3106152876661498E-2</v>
      </c>
      <c r="P1024" s="808">
        <v>-0.4948746553675723</v>
      </c>
      <c r="Q1024" s="808"/>
      <c r="R1024" s="809">
        <v>4.4494642311127403E-2</v>
      </c>
      <c r="S1024" s="809">
        <v>6.0157123950378547E-2</v>
      </c>
      <c r="T1024" s="808">
        <v>-0.26035954864083199</v>
      </c>
      <c r="U1024" s="808"/>
      <c r="V1024" s="809">
        <v>2.4671289431901701E-2</v>
      </c>
      <c r="W1024" s="809">
        <v>3.7999693883228894E-2</v>
      </c>
      <c r="X1024" s="808">
        <v>-0.35075031110210242</v>
      </c>
      <c r="Y1024" s="808"/>
      <c r="Z1024" s="809">
        <v>1.28315041553677E-2</v>
      </c>
      <c r="AA1024" s="809">
        <v>1.5042126740480801E-2</v>
      </c>
      <c r="AB1024" s="808">
        <v>-0.14696210338156221</v>
      </c>
      <c r="AC1024" s="808"/>
      <c r="AD1024" s="809">
        <v>9.4908057311048497E-2</v>
      </c>
      <c r="AE1024" s="809">
        <v>0.10044339468416399</v>
      </c>
      <c r="AF1024" s="808">
        <v>-5.5109023251562854E-2</v>
      </c>
      <c r="AG1024" s="808"/>
      <c r="AH1024" s="809">
        <v>4.8197113927610002E-2</v>
      </c>
      <c r="AI1024" s="809">
        <v>5.2295983681046807E-2</v>
      </c>
      <c r="AJ1024" s="808">
        <v>-7.8378289591717207E-2</v>
      </c>
      <c r="AK1024" s="808"/>
    </row>
    <row r="1025" spans="1:37" x14ac:dyDescent="0.25">
      <c r="A1025" s="810" t="s">
        <v>854</v>
      </c>
      <c r="B1025" s="809">
        <v>1.78969796162354E-2</v>
      </c>
      <c r="C1025" s="809">
        <v>2.254771514602695E-2</v>
      </c>
      <c r="D1025" s="808">
        <v>-0.20626194271445014</v>
      </c>
      <c r="E1025" s="808"/>
      <c r="F1025" s="809">
        <v>0.114863071732189</v>
      </c>
      <c r="G1025" s="809">
        <v>0.12889456090218149</v>
      </c>
      <c r="H1025" s="808">
        <v>-0.10886021156968005</v>
      </c>
      <c r="I1025" s="808"/>
      <c r="J1025" s="809">
        <v>6.3718344903248306E-2</v>
      </c>
      <c r="K1025" s="809">
        <v>7.3205182929547447E-2</v>
      </c>
      <c r="L1025" s="808">
        <v>-0.12959243658238323</v>
      </c>
      <c r="M1025" s="808"/>
      <c r="N1025" s="809">
        <v>1.6042115043782799E-2</v>
      </c>
      <c r="O1025" s="809">
        <v>2.76174691142076E-2</v>
      </c>
      <c r="P1025" s="808">
        <v>-0.41913160190590915</v>
      </c>
      <c r="Q1025" s="808"/>
      <c r="R1025" s="809">
        <v>7.1536642856886004E-2</v>
      </c>
      <c r="S1025" s="809">
        <v>4.3411061792630101E-2</v>
      </c>
      <c r="T1025" s="808">
        <v>0.64788972908814646</v>
      </c>
      <c r="U1025" s="808"/>
      <c r="V1025" s="809">
        <v>3.9780137018704601E-2</v>
      </c>
      <c r="W1025" s="809">
        <v>3.4454843677403597E-2</v>
      </c>
      <c r="X1025" s="808">
        <v>0.15455862726184627</v>
      </c>
      <c r="Y1025" s="808"/>
      <c r="Z1025" s="809">
        <v>1.7051994649766901E-2</v>
      </c>
      <c r="AA1025" s="809">
        <v>2.4826378225883648E-2</v>
      </c>
      <c r="AB1025" s="808">
        <v>-0.31315013029211325</v>
      </c>
      <c r="AC1025" s="808"/>
      <c r="AD1025" s="809">
        <v>9.7051139362734198E-2</v>
      </c>
      <c r="AE1025" s="809">
        <v>9.4137281431767847E-2</v>
      </c>
      <c r="AF1025" s="808">
        <v>3.0953283190766036E-2</v>
      </c>
      <c r="AG1025" s="808"/>
      <c r="AH1025" s="809">
        <v>5.3295239317477899E-2</v>
      </c>
      <c r="AI1025" s="809">
        <v>5.654840784080975E-2</v>
      </c>
      <c r="AJ1025" s="808">
        <v>-5.7528914562721079E-2</v>
      </c>
      <c r="AK1025" s="808"/>
    </row>
    <row r="1026" spans="1:37" x14ac:dyDescent="0.25">
      <c r="A1026" s="810" t="s">
        <v>853</v>
      </c>
      <c r="B1026" s="809">
        <v>3.6801675716987697E-2</v>
      </c>
      <c r="C1026" s="809">
        <v>4.1411170337898602E-2</v>
      </c>
      <c r="D1026" s="808">
        <v>-0.11131041656874874</v>
      </c>
      <c r="E1026" s="808"/>
      <c r="F1026" s="809">
        <v>0.13811015478115701</v>
      </c>
      <c r="G1026" s="809">
        <v>0.107934872390945</v>
      </c>
      <c r="H1026" s="808">
        <v>0.27956935253432991</v>
      </c>
      <c r="I1026" s="808"/>
      <c r="J1026" s="809">
        <v>8.6201402141232994E-2</v>
      </c>
      <c r="K1026" s="809">
        <v>7.3979834142836404E-2</v>
      </c>
      <c r="L1026" s="808">
        <v>0.16520134358235819</v>
      </c>
      <c r="M1026" s="808"/>
      <c r="N1026" s="809">
        <v>2.9556277516895199E-2</v>
      </c>
      <c r="O1026" s="809">
        <v>5.9410307207833205E-2</v>
      </c>
      <c r="P1026" s="808">
        <v>-0.50250589660310285</v>
      </c>
      <c r="Q1026" s="808"/>
      <c r="R1026" s="809">
        <v>4.59430664332127E-2</v>
      </c>
      <c r="S1026" s="809">
        <v>9.2611121932651197E-2</v>
      </c>
      <c r="T1026" s="808">
        <v>-0.50391415766862768</v>
      </c>
      <c r="U1026" s="808"/>
      <c r="V1026" s="809">
        <v>3.6695384474556399E-2</v>
      </c>
      <c r="W1026" s="809">
        <v>7.3851516484970042E-2</v>
      </c>
      <c r="X1026" s="808">
        <v>-0.50311941824479001</v>
      </c>
      <c r="Y1026" s="808"/>
      <c r="Z1026" s="809">
        <v>3.33910692746998E-2</v>
      </c>
      <c r="AA1026" s="809">
        <v>4.9791707107505995E-2</v>
      </c>
      <c r="AB1026" s="808">
        <v>-0.32938492744173925</v>
      </c>
      <c r="AC1026" s="808"/>
      <c r="AD1026" s="809">
        <v>9.9482897526040406E-2</v>
      </c>
      <c r="AE1026" s="809">
        <v>0.10162884058154451</v>
      </c>
      <c r="AF1026" s="808">
        <v>-2.1115492838691258E-2</v>
      </c>
      <c r="AG1026" s="808"/>
      <c r="AH1026" s="809">
        <v>6.4084519552696201E-2</v>
      </c>
      <c r="AI1026" s="809">
        <v>7.3923245078149152E-2</v>
      </c>
      <c r="AJ1026" s="808">
        <v>-0.1330937990486184</v>
      </c>
      <c r="AK1026" s="808"/>
    </row>
    <row r="1027" spans="1:37" x14ac:dyDescent="0.25">
      <c r="A1027" s="810" t="s">
        <v>852</v>
      </c>
      <c r="B1027" s="809">
        <v>1.67972042733209E-2</v>
      </c>
      <c r="C1027" s="809">
        <v>2.2362058843216449E-2</v>
      </c>
      <c r="D1027" s="808">
        <v>-0.24885251438212955</v>
      </c>
      <c r="E1027" s="808"/>
      <c r="F1027" s="809">
        <v>8.7314856849912595E-2</v>
      </c>
      <c r="G1027" s="809">
        <v>8.7037483187813805E-2</v>
      </c>
      <c r="H1027" s="808">
        <v>3.1868299948455449E-3</v>
      </c>
      <c r="I1027" s="808"/>
      <c r="J1027" s="809">
        <v>5.1370857004596697E-2</v>
      </c>
      <c r="K1027" s="809">
        <v>5.4098075891924551E-2</v>
      </c>
      <c r="L1027" s="808">
        <v>-5.041249327935815E-2</v>
      </c>
      <c r="M1027" s="808"/>
      <c r="N1027" s="809">
        <v>2.93946120851841E-2</v>
      </c>
      <c r="O1027" s="809">
        <v>2.4067375522465698E-2</v>
      </c>
      <c r="P1027" s="808">
        <v>0.22134680026684639</v>
      </c>
      <c r="Q1027" s="808"/>
      <c r="R1027" s="809">
        <v>0.163873712362298</v>
      </c>
      <c r="S1027" s="809">
        <v>0.27332004894635098</v>
      </c>
      <c r="T1027" s="808">
        <v>-0.40043288813231481</v>
      </c>
      <c r="U1027" s="808"/>
      <c r="V1027" s="809">
        <v>8.7176164856297006E-2</v>
      </c>
      <c r="W1027" s="809">
        <v>0.132537988557315</v>
      </c>
      <c r="X1027" s="808">
        <v>-0.34225525975446375</v>
      </c>
      <c r="Y1027" s="808"/>
      <c r="Z1027" s="809">
        <v>2.2942334299349901E-2</v>
      </c>
      <c r="AA1027" s="809">
        <v>2.3183360044124E-2</v>
      </c>
      <c r="AB1027" s="808">
        <v>-1.0396497501456383E-2</v>
      </c>
      <c r="AC1027" s="808"/>
      <c r="AD1027" s="809">
        <v>0.120024192876481</v>
      </c>
      <c r="AE1027" s="809">
        <v>0.16644774639848051</v>
      </c>
      <c r="AF1027" s="808">
        <v>-0.27890767238662539</v>
      </c>
      <c r="AG1027" s="808"/>
      <c r="AH1027" s="809">
        <v>6.7834250339343205E-2</v>
      </c>
      <c r="AI1027" s="809">
        <v>8.9857044811867404E-2</v>
      </c>
      <c r="AJ1027" s="808">
        <v>-0.24508701035776387</v>
      </c>
      <c r="AK1027" s="808"/>
    </row>
    <row r="1028" spans="1:37" x14ac:dyDescent="0.25">
      <c r="A1028" s="810" t="s">
        <v>851</v>
      </c>
      <c r="B1028" s="809">
        <v>1.27216662889392E-2</v>
      </c>
      <c r="C1028" s="809">
        <v>1.9003686465974202E-2</v>
      </c>
      <c r="D1028" s="808">
        <v>-0.33056850249991543</v>
      </c>
      <c r="E1028" s="808"/>
      <c r="F1028" s="809">
        <v>6.2486305084802303E-2</v>
      </c>
      <c r="G1028" s="809">
        <v>9.6782167125894047E-2</v>
      </c>
      <c r="H1028" s="808">
        <v>-0.35436137730290496</v>
      </c>
      <c r="I1028" s="808"/>
      <c r="J1028" s="809">
        <v>3.6515290097215998E-2</v>
      </c>
      <c r="K1028" s="809">
        <v>5.619484088050955E-2</v>
      </c>
      <c r="L1028" s="808">
        <v>-0.35020209106276068</v>
      </c>
      <c r="M1028" s="808"/>
      <c r="N1028" s="809">
        <v>6.04549639067061E-2</v>
      </c>
      <c r="O1028" s="809">
        <v>4.8726345603074803E-2</v>
      </c>
      <c r="P1028" s="808">
        <v>0.24070383605560561</v>
      </c>
      <c r="Q1028" s="808"/>
      <c r="R1028" s="809">
        <v>6.5830839921694695E-2</v>
      </c>
      <c r="S1028" s="809">
        <v>5.7775520774530749E-2</v>
      </c>
      <c r="T1028" s="808">
        <v>0.13942443164813464</v>
      </c>
      <c r="U1028" s="808"/>
      <c r="V1028" s="809">
        <v>6.2871045494448205E-2</v>
      </c>
      <c r="W1028" s="809">
        <v>5.2866487316585803E-2</v>
      </c>
      <c r="X1028" s="808">
        <v>0.18924196945318272</v>
      </c>
      <c r="Y1028" s="808"/>
      <c r="Z1028" s="809">
        <v>3.5937934011812299E-2</v>
      </c>
      <c r="AA1028" s="809">
        <v>3.3164842368604994E-2</v>
      </c>
      <c r="AB1028" s="808">
        <v>8.3615402491175758E-2</v>
      </c>
      <c r="AC1028" s="808"/>
      <c r="AD1028" s="809">
        <v>6.4016834167971007E-2</v>
      </c>
      <c r="AE1028" s="809">
        <v>7.9002754478354448E-2</v>
      </c>
      <c r="AF1028" s="808">
        <v>-0.18968857996577013</v>
      </c>
      <c r="AG1028" s="808"/>
      <c r="AH1028" s="809">
        <v>4.8982012947662197E-2</v>
      </c>
      <c r="AI1028" s="809">
        <v>5.4641183372400447E-2</v>
      </c>
      <c r="AJ1028" s="808">
        <v>-0.1035696900297501</v>
      </c>
      <c r="AK1028" s="808"/>
    </row>
    <row r="1029" spans="1:37" x14ac:dyDescent="0.25">
      <c r="A1029" s="810" t="s">
        <v>850</v>
      </c>
      <c r="B1029" s="809">
        <v>6.8378092835158603E-3</v>
      </c>
      <c r="C1029" s="809">
        <v>2.0375301569771249E-2</v>
      </c>
      <c r="D1029" s="808">
        <v>-0.6644069654576098</v>
      </c>
      <c r="E1029" s="808"/>
      <c r="F1029" s="809">
        <v>0.114109798273656</v>
      </c>
      <c r="G1029" s="809">
        <v>8.9841754144889541E-2</v>
      </c>
      <c r="H1029" s="808">
        <v>0.2701198831183651</v>
      </c>
      <c r="I1029" s="808"/>
      <c r="J1029" s="809">
        <v>5.7616545397642403E-2</v>
      </c>
      <c r="K1029" s="809">
        <v>5.3417796168340997E-2</v>
      </c>
      <c r="L1029" s="808">
        <v>7.8602067671782183E-2</v>
      </c>
      <c r="M1029" s="808"/>
      <c r="N1029" s="809">
        <v>5.8216241067130303E-2</v>
      </c>
      <c r="O1029" s="809">
        <v>6.0647783974486405E-2</v>
      </c>
      <c r="P1029" s="808">
        <v>-4.0092856622412035E-2</v>
      </c>
      <c r="Q1029" s="808"/>
      <c r="R1029" s="809">
        <v>7.9350893818382506E-2</v>
      </c>
      <c r="S1029" s="809">
        <v>0.1026254521827995</v>
      </c>
      <c r="T1029" s="808">
        <v>-0.22679128685308653</v>
      </c>
      <c r="U1029" s="808"/>
      <c r="V1029" s="809">
        <v>6.7855071338746895E-2</v>
      </c>
      <c r="W1029" s="809">
        <v>7.9863835584035897E-2</v>
      </c>
      <c r="X1029" s="808">
        <v>-0.15036548341899889</v>
      </c>
      <c r="Y1029" s="808"/>
      <c r="Z1029" s="809">
        <v>3.0020222747802701E-2</v>
      </c>
      <c r="AA1029" s="809">
        <v>3.8072324589882148E-2</v>
      </c>
      <c r="AB1029" s="808">
        <v>-0.21149488319447982</v>
      </c>
      <c r="AC1029" s="808"/>
      <c r="AD1029" s="809">
        <v>9.9022535634770398E-2</v>
      </c>
      <c r="AE1029" s="809">
        <v>9.5233999744912756E-2</v>
      </c>
      <c r="AF1029" s="808">
        <v>3.9781337547570753E-2</v>
      </c>
      <c r="AG1029" s="808"/>
      <c r="AH1029" s="809">
        <v>6.2154467525787203E-2</v>
      </c>
      <c r="AI1029" s="809">
        <v>6.4820902464609059E-2</v>
      </c>
      <c r="AJ1029" s="808">
        <v>-4.113541832092938E-2</v>
      </c>
      <c r="AK1029" s="808"/>
    </row>
    <row r="1030" spans="1:37" x14ac:dyDescent="0.25">
      <c r="A1030" s="810" t="s">
        <v>849</v>
      </c>
      <c r="B1030" s="809">
        <v>7.9969304582128906E-3</v>
      </c>
      <c r="C1030" s="809">
        <v>1.6213090536331902E-2</v>
      </c>
      <c r="D1030" s="808">
        <v>-0.5067608831090793</v>
      </c>
      <c r="E1030" s="808"/>
      <c r="F1030" s="809">
        <v>3.6782329621720303E-2</v>
      </c>
      <c r="G1030" s="809">
        <v>9.2540977412780556E-2</v>
      </c>
      <c r="H1030" s="808">
        <v>-0.60252927243622989</v>
      </c>
      <c r="I1030" s="808"/>
      <c r="J1030" s="809">
        <v>2.1386179438172202E-2</v>
      </c>
      <c r="K1030" s="809">
        <v>5.18543619995184E-2</v>
      </c>
      <c r="L1030" s="808">
        <v>-0.58757221931742543</v>
      </c>
      <c r="M1030" s="808"/>
      <c r="N1030" s="809">
        <v>7.1844732038901404E-2</v>
      </c>
      <c r="O1030" s="809">
        <v>7.5610876202362204E-2</v>
      </c>
      <c r="P1030" s="808">
        <v>-4.9809555881633064E-2</v>
      </c>
      <c r="Q1030" s="808"/>
      <c r="R1030" s="809">
        <v>0.12640389298708701</v>
      </c>
      <c r="S1030" s="809">
        <v>0.13214505917696201</v>
      </c>
      <c r="T1030" s="808">
        <v>-4.3445939073565483E-2</v>
      </c>
      <c r="U1030" s="808"/>
      <c r="V1030" s="809">
        <v>9.5366145372602698E-2</v>
      </c>
      <c r="W1030" s="809">
        <v>0.10007631644521581</v>
      </c>
      <c r="X1030" s="808">
        <v>-4.7065791786926638E-2</v>
      </c>
      <c r="Y1030" s="808"/>
      <c r="Z1030" s="809">
        <v>3.3563256021333997E-2</v>
      </c>
      <c r="AA1030" s="809">
        <v>3.9465043555883747E-2</v>
      </c>
      <c r="AB1030" s="808">
        <v>-0.14954468569615623</v>
      </c>
      <c r="AC1030" s="808"/>
      <c r="AD1030" s="809">
        <v>6.9752412648766596E-2</v>
      </c>
      <c r="AE1030" s="809">
        <v>0.1067616308814205</v>
      </c>
      <c r="AF1030" s="808">
        <v>-0.34665279957890321</v>
      </c>
      <c r="AG1030" s="808"/>
      <c r="AH1030" s="809">
        <v>4.9921377771174599E-2</v>
      </c>
      <c r="AI1030" s="809">
        <v>7.0022163706924503E-2</v>
      </c>
      <c r="AJ1030" s="808">
        <v>-0.28706319358940535</v>
      </c>
      <c r="AK1030" s="808"/>
    </row>
    <row r="1031" spans="1:37" x14ac:dyDescent="0.25">
      <c r="A1031" s="810" t="s">
        <v>848</v>
      </c>
      <c r="B1031" s="809">
        <v>2.9758849165785001E-2</v>
      </c>
      <c r="C1031" s="809">
        <v>6.0537952968785447E-2</v>
      </c>
      <c r="D1031" s="808">
        <v>-0.50842657033465855</v>
      </c>
      <c r="E1031" s="808"/>
      <c r="F1031" s="809">
        <v>0.170355699049135</v>
      </c>
      <c r="G1031" s="809">
        <v>0.122674132805025</v>
      </c>
      <c r="H1031" s="808">
        <v>0.38868476306976479</v>
      </c>
      <c r="I1031" s="808"/>
      <c r="J1031" s="809">
        <v>9.2900571141781602E-2</v>
      </c>
      <c r="K1031" s="809">
        <v>8.8579751305641802E-2</v>
      </c>
      <c r="L1031" s="808">
        <v>4.8778866190659527E-2</v>
      </c>
      <c r="M1031" s="808"/>
      <c r="N1031" s="809">
        <v>0.104226741802561</v>
      </c>
      <c r="O1031" s="809">
        <v>7.2916691691428892E-2</v>
      </c>
      <c r="P1031" s="808">
        <v>0.42939482558576503</v>
      </c>
      <c r="Q1031" s="808"/>
      <c r="R1031" s="809">
        <v>0.12896646020855401</v>
      </c>
      <c r="S1031" s="809">
        <v>7.9768716770317855E-2</v>
      </c>
      <c r="T1031" s="808">
        <v>0.61675485616615522</v>
      </c>
      <c r="U1031" s="808"/>
      <c r="V1031" s="809">
        <v>0.114183014819808</v>
      </c>
      <c r="W1031" s="809">
        <v>7.5703562324258511E-2</v>
      </c>
      <c r="X1031" s="808">
        <v>0.50829117301946436</v>
      </c>
      <c r="Y1031" s="808"/>
      <c r="Z1031" s="809">
        <v>5.6826379310400701E-2</v>
      </c>
      <c r="AA1031" s="809">
        <v>6.494826088761399E-2</v>
      </c>
      <c r="AB1031" s="808">
        <v>-0.12505156360179273</v>
      </c>
      <c r="AC1031" s="808"/>
      <c r="AD1031" s="809">
        <v>0.15708871940944799</v>
      </c>
      <c r="AE1031" s="809">
        <v>0.1091285530186295</v>
      </c>
      <c r="AF1031" s="808">
        <v>0.43948320640365435</v>
      </c>
      <c r="AG1031" s="808"/>
      <c r="AH1031" s="809">
        <v>0.100240609683436</v>
      </c>
      <c r="AI1031" s="809">
        <v>8.421996954296665E-2</v>
      </c>
      <c r="AJ1031" s="808">
        <v>0.1902237702935296</v>
      </c>
      <c r="AK1031" s="808"/>
    </row>
    <row r="1032" spans="1:37" x14ac:dyDescent="0.25">
      <c r="A1032" s="810" t="s">
        <v>847</v>
      </c>
      <c r="B1032" s="809">
        <v>2.4002008488070301E-2</v>
      </c>
      <c r="C1032" s="809">
        <v>7.3926919934230895E-2</v>
      </c>
      <c r="D1032" s="808">
        <v>-0.67532789801842563</v>
      </c>
      <c r="E1032" s="808"/>
      <c r="F1032" s="809">
        <v>7.6190615510458706E-2</v>
      </c>
      <c r="G1032" s="809">
        <v>9.2956189463684696E-2</v>
      </c>
      <c r="H1032" s="808">
        <v>-0.18035995289776607</v>
      </c>
      <c r="I1032" s="808"/>
      <c r="J1032" s="809">
        <v>4.6995244886850203E-2</v>
      </c>
      <c r="K1032" s="809">
        <v>8.235661480878731E-2</v>
      </c>
      <c r="L1032" s="808">
        <v>-0.42936890988098397</v>
      </c>
      <c r="M1032" s="808"/>
      <c r="N1032" s="809">
        <v>2.26130102145219E-2</v>
      </c>
      <c r="O1032" s="809">
        <v>4.6737218957909998E-2</v>
      </c>
      <c r="P1032" s="808">
        <v>-0.51616697101968279</v>
      </c>
      <c r="Q1032" s="808"/>
      <c r="R1032" s="809">
        <v>3.5285902258755698E-2</v>
      </c>
      <c r="S1032" s="809">
        <v>7.2286180069608408E-2</v>
      </c>
      <c r="T1032" s="808">
        <v>-0.51185825250722994</v>
      </c>
      <c r="U1032" s="808"/>
      <c r="V1032" s="809">
        <v>2.75625373300105E-2</v>
      </c>
      <c r="W1032" s="809">
        <v>5.6769571835202148E-2</v>
      </c>
      <c r="X1032" s="808">
        <v>-0.51448396669218333</v>
      </c>
      <c r="Y1032" s="808"/>
      <c r="Z1032" s="809">
        <v>2.35204297276588E-2</v>
      </c>
      <c r="AA1032" s="809">
        <v>6.4540107052144052E-2</v>
      </c>
      <c r="AB1032" s="808">
        <v>-0.63556878347512058</v>
      </c>
      <c r="AC1032" s="808"/>
      <c r="AD1032" s="809">
        <v>6.3853691610719701E-2</v>
      </c>
      <c r="AE1032" s="809">
        <v>8.6754297130414493E-2</v>
      </c>
      <c r="AF1032" s="808">
        <v>-0.26397084959686973</v>
      </c>
      <c r="AG1032" s="808"/>
      <c r="AH1032" s="809">
        <v>4.0629577881256901E-2</v>
      </c>
      <c r="AI1032" s="809">
        <v>7.4016356201905997E-2</v>
      </c>
      <c r="AJ1032" s="808">
        <v>-0.45107297945841535</v>
      </c>
      <c r="AK1032" s="808"/>
    </row>
    <row r="1033" spans="1:37" x14ac:dyDescent="0.25">
      <c r="A1033" s="810" t="s">
        <v>846</v>
      </c>
      <c r="B1033" s="809">
        <v>3.42165479780158E-2</v>
      </c>
      <c r="C1033" s="809"/>
      <c r="D1033" s="808"/>
      <c r="E1033" s="808"/>
      <c r="F1033" s="809">
        <v>4.6272677950258898E-2</v>
      </c>
      <c r="G1033" s="809">
        <v>9.6120868396144102E-2</v>
      </c>
      <c r="H1033" s="808">
        <v>-0.5185990438667829</v>
      </c>
      <c r="I1033" s="808"/>
      <c r="J1033" s="809">
        <v>3.9341695410692698E-2</v>
      </c>
      <c r="K1033" s="809">
        <v>4.086003528095615E-2</v>
      </c>
      <c r="L1033" s="808">
        <v>-3.7159533999989294E-2</v>
      </c>
      <c r="M1033" s="808"/>
      <c r="N1033" s="809">
        <v>0.31460500240829398</v>
      </c>
      <c r="O1033" s="809">
        <v>0.25788918806922101</v>
      </c>
      <c r="P1033" s="808">
        <v>0.2199231955542458</v>
      </c>
      <c r="Q1033" s="808"/>
      <c r="R1033" s="809">
        <v>0.15812901746534899</v>
      </c>
      <c r="S1033" s="809">
        <v>0.21200574117743098</v>
      </c>
      <c r="T1033" s="808">
        <v>-0.25412860714461361</v>
      </c>
      <c r="U1033" s="808"/>
      <c r="V1033" s="809">
        <v>0.25611857423123602</v>
      </c>
      <c r="W1033" s="809">
        <v>0.24053644819360698</v>
      </c>
      <c r="X1033" s="808">
        <v>6.4780727223040388E-2</v>
      </c>
      <c r="Y1033" s="808"/>
      <c r="Z1033" s="809">
        <v>0.13298293806740399</v>
      </c>
      <c r="AA1033" s="809">
        <v>9.1635544311195E-2</v>
      </c>
      <c r="AB1033" s="808">
        <v>0.45121567255379563</v>
      </c>
      <c r="AC1033" s="808"/>
      <c r="AD1033" s="809">
        <v>8.0393736363210302E-2</v>
      </c>
      <c r="AE1033" s="809">
        <v>0.13227085518646151</v>
      </c>
      <c r="AF1033" s="808">
        <v>-0.39220370012819761</v>
      </c>
      <c r="AG1033" s="808"/>
      <c r="AH1033" s="809">
        <v>0.11152584145591</v>
      </c>
      <c r="AI1033" s="809">
        <v>0.1082658798812085</v>
      </c>
      <c r="AJ1033" s="808">
        <v>3.011070134264272E-2</v>
      </c>
      <c r="AK1033" s="808"/>
    </row>
    <row r="1034" spans="1:37" x14ac:dyDescent="0.25">
      <c r="A1034" s="810" t="s">
        <v>845</v>
      </c>
      <c r="B1034" s="809">
        <v>0.108306425955635</v>
      </c>
      <c r="C1034" s="809">
        <v>8.611836625368649E-2</v>
      </c>
      <c r="D1034" s="808">
        <v>0.25764608256254162</v>
      </c>
      <c r="E1034" s="808"/>
      <c r="F1034" s="809">
        <v>8.2147567425696094E-2</v>
      </c>
      <c r="G1034" s="809">
        <v>0.12987818786807498</v>
      </c>
      <c r="H1034" s="808">
        <v>-0.36750297510203733</v>
      </c>
      <c r="I1034" s="808"/>
      <c r="J1034" s="809">
        <v>9.7913336253326294E-2</v>
      </c>
      <c r="K1034" s="809">
        <v>0.10356551622151</v>
      </c>
      <c r="L1034" s="808">
        <v>-5.4575887557926153E-2</v>
      </c>
      <c r="M1034" s="808"/>
      <c r="N1034" s="809">
        <v>0.138723191743194</v>
      </c>
      <c r="O1034" s="809">
        <v>0.19227188634860251</v>
      </c>
      <c r="P1034" s="808">
        <v>-0.27850506708152301</v>
      </c>
      <c r="Q1034" s="808"/>
      <c r="R1034" s="809">
        <v>0.25166412905336599</v>
      </c>
      <c r="S1034" s="809">
        <v>8.7370074422909449E-2</v>
      </c>
      <c r="T1034" s="808">
        <v>1.8804385336242397</v>
      </c>
      <c r="U1034" s="808"/>
      <c r="V1034" s="809">
        <v>0.17885648108816199</v>
      </c>
      <c r="W1034" s="809">
        <v>0.15504120811283251</v>
      </c>
      <c r="X1034" s="808">
        <v>0.1536060848932351</v>
      </c>
      <c r="Y1034" s="808"/>
      <c r="Z1034" s="809">
        <v>0.119539499693035</v>
      </c>
      <c r="AA1034" s="809">
        <v>0.12580884441689949</v>
      </c>
      <c r="AB1034" s="808">
        <v>-4.9832305136588248E-2</v>
      </c>
      <c r="AC1034" s="808"/>
      <c r="AD1034" s="809">
        <v>0.13786607579104401</v>
      </c>
      <c r="AE1034" s="809">
        <v>0.115793776439676</v>
      </c>
      <c r="AF1034" s="808">
        <v>0.19061732011881316</v>
      </c>
      <c r="AG1034" s="808"/>
      <c r="AH1034" s="809">
        <v>0.126548732387708</v>
      </c>
      <c r="AI1034" s="809">
        <v>0.121972639620217</v>
      </c>
      <c r="AJ1034" s="808">
        <v>3.7517370959089393E-2</v>
      </c>
      <c r="AK1034" s="808"/>
    </row>
    <row r="1035" spans="1:37" x14ac:dyDescent="0.25">
      <c r="A1035" s="810" t="s">
        <v>844</v>
      </c>
      <c r="B1035" s="809">
        <v>7.602550807847E-2</v>
      </c>
      <c r="C1035" s="809">
        <v>0.118488115734038</v>
      </c>
      <c r="D1035" s="808">
        <v>-0.35837018246522589</v>
      </c>
      <c r="E1035" s="808"/>
      <c r="F1035" s="809">
        <v>7.6083350832504101E-2</v>
      </c>
      <c r="G1035" s="809">
        <v>7.9344722779837507E-2</v>
      </c>
      <c r="H1035" s="808">
        <v>-4.1103829379843276E-2</v>
      </c>
      <c r="I1035" s="808"/>
      <c r="J1035" s="809">
        <v>7.6044779221727005E-2</v>
      </c>
      <c r="K1035" s="809">
        <v>0.10547894177698849</v>
      </c>
      <c r="L1035" s="808">
        <v>-0.27905250146985178</v>
      </c>
      <c r="M1035" s="808"/>
      <c r="N1035" s="809">
        <v>5.5805875912286397E-2</v>
      </c>
      <c r="O1035" s="809">
        <v>0.17064746384569851</v>
      </c>
      <c r="P1035" s="808">
        <v>-0.67297565018167083</v>
      </c>
      <c r="Q1035" s="808"/>
      <c r="R1035" s="809">
        <v>0.272578345831052</v>
      </c>
      <c r="S1035" s="809">
        <v>0.26432662484488201</v>
      </c>
      <c r="T1035" s="808">
        <v>3.1217895628230619E-2</v>
      </c>
      <c r="U1035" s="808"/>
      <c r="V1035" s="809">
        <v>0.11878083352470201</v>
      </c>
      <c r="W1035" s="809">
        <v>0.19883201665422051</v>
      </c>
      <c r="X1035" s="808">
        <v>-0.40260710763061758</v>
      </c>
      <c r="Y1035" s="808"/>
      <c r="Z1035" s="809">
        <v>6.7833063734586904E-2</v>
      </c>
      <c r="AA1035" s="809">
        <v>0.139862465078186</v>
      </c>
      <c r="AB1035" s="808">
        <v>-0.51500165754502591</v>
      </c>
      <c r="AC1035" s="808"/>
      <c r="AD1035" s="809">
        <v>0.14647851013777599</v>
      </c>
      <c r="AE1035" s="809">
        <v>0.148738351813407</v>
      </c>
      <c r="AF1035" s="808">
        <v>-1.5193402697281403E-2</v>
      </c>
      <c r="AG1035" s="808"/>
      <c r="AH1035" s="809">
        <v>9.2725613781742905E-2</v>
      </c>
      <c r="AI1035" s="809">
        <v>0.1427003793611365</v>
      </c>
      <c r="AJ1035" s="808">
        <v>-0.3502076574927725</v>
      </c>
      <c r="AK1035" s="808"/>
    </row>
    <row r="1036" spans="1:37" x14ac:dyDescent="0.25">
      <c r="A1036" s="810" t="s">
        <v>354</v>
      </c>
      <c r="B1036" s="809">
        <v>1.6567579000902999E-2</v>
      </c>
      <c r="C1036" s="809">
        <v>2.220944772897155E-2</v>
      </c>
      <c r="D1036" s="808">
        <v>-0.25403012253694651</v>
      </c>
      <c r="E1036" s="808"/>
      <c r="F1036" s="809">
        <v>0.12221242368401</v>
      </c>
      <c r="G1036" s="809">
        <v>0.129319879431152</v>
      </c>
      <c r="H1036" s="808">
        <v>-5.4960271989163929E-2</v>
      </c>
      <c r="I1036" s="808"/>
      <c r="J1036" s="809">
        <v>6.7000475404450394E-2</v>
      </c>
      <c r="K1036" s="809">
        <v>7.3503012909348742E-2</v>
      </c>
      <c r="L1036" s="808">
        <v>-8.8466271619612749E-2</v>
      </c>
      <c r="M1036" s="808"/>
      <c r="N1036" s="809">
        <v>3.0405679795507699E-2</v>
      </c>
      <c r="O1036" s="809">
        <v>3.4224492945734999E-2</v>
      </c>
      <c r="P1036" s="808">
        <v>-0.11158129227165642</v>
      </c>
      <c r="Q1036" s="808"/>
      <c r="R1036" s="809">
        <v>0.10517279132151799</v>
      </c>
      <c r="S1036" s="809">
        <v>0.1184318001498455</v>
      </c>
      <c r="T1036" s="808">
        <v>-0.11195480277722354</v>
      </c>
      <c r="U1036" s="808"/>
      <c r="V1036" s="809">
        <v>6.4378568963702601E-2</v>
      </c>
      <c r="W1036" s="809">
        <v>7.2657150138077803E-2</v>
      </c>
      <c r="X1036" s="808">
        <v>-0.11394035079331585</v>
      </c>
      <c r="Y1036" s="808"/>
      <c r="Z1036" s="809">
        <v>2.3002539018147399E-2</v>
      </c>
      <c r="AA1036" s="809">
        <v>2.770330934231215E-2</v>
      </c>
      <c r="AB1036" s="808">
        <v>-0.16968262766301043</v>
      </c>
      <c r="AC1036" s="808"/>
      <c r="AD1036" s="809">
        <v>0.11467902147773899</v>
      </c>
      <c r="AE1036" s="809">
        <v>0.12458410397605051</v>
      </c>
      <c r="AF1036" s="808">
        <v>-7.9505187116131776E-2</v>
      </c>
      <c r="AG1036" s="808"/>
      <c r="AH1036" s="809">
        <v>6.5809286779313705E-2</v>
      </c>
      <c r="AI1036" s="809">
        <v>7.3124999389081097E-2</v>
      </c>
      <c r="AJ1036" s="808">
        <v>-0.10004393396083586</v>
      </c>
      <c r="AK1036" s="808"/>
    </row>
    <row r="1037" spans="1:37" x14ac:dyDescent="0.25">
      <c r="A1037" s="817"/>
      <c r="B1037" s="809"/>
      <c r="C1037" s="809"/>
      <c r="D1037" s="808"/>
      <c r="E1037" s="808"/>
      <c r="F1037" s="809"/>
      <c r="G1037" s="809"/>
      <c r="H1037" s="808"/>
      <c r="I1037" s="808"/>
      <c r="J1037" s="809"/>
      <c r="K1037" s="809"/>
      <c r="L1037" s="808"/>
      <c r="M1037" s="808"/>
      <c r="N1037" s="809"/>
      <c r="O1037" s="809"/>
      <c r="P1037" s="808"/>
      <c r="Q1037" s="808"/>
      <c r="R1037" s="809"/>
      <c r="S1037" s="809"/>
      <c r="T1037" s="808"/>
      <c r="U1037" s="808"/>
      <c r="V1037" s="809"/>
      <c r="W1037" s="809"/>
      <c r="X1037" s="808"/>
      <c r="Y1037" s="808"/>
      <c r="Z1037" s="809"/>
      <c r="AA1037" s="809"/>
      <c r="AB1037" s="808"/>
      <c r="AC1037" s="808"/>
      <c r="AD1037" s="809"/>
      <c r="AE1037" s="809"/>
      <c r="AF1037" s="808"/>
      <c r="AG1037" s="808"/>
      <c r="AH1037" s="809"/>
      <c r="AI1037" s="809"/>
      <c r="AJ1037" s="808"/>
      <c r="AK1037" s="808"/>
    </row>
    <row r="1038" spans="1:37" x14ac:dyDescent="0.25">
      <c r="A1038" s="813" t="s">
        <v>864</v>
      </c>
      <c r="B1038" s="812"/>
      <c r="C1038" s="812"/>
      <c r="D1038" s="811"/>
      <c r="E1038" s="811"/>
      <c r="F1038" s="812"/>
      <c r="G1038" s="812"/>
      <c r="H1038" s="811"/>
      <c r="I1038" s="811"/>
      <c r="J1038" s="812"/>
      <c r="K1038" s="812"/>
      <c r="L1038" s="811"/>
      <c r="M1038" s="811"/>
      <c r="N1038" s="812"/>
      <c r="O1038" s="812"/>
      <c r="P1038" s="811"/>
      <c r="Q1038" s="811"/>
      <c r="R1038" s="812"/>
      <c r="S1038" s="812"/>
      <c r="T1038" s="811"/>
      <c r="U1038" s="811"/>
      <c r="V1038" s="812"/>
      <c r="W1038" s="812"/>
      <c r="X1038" s="811"/>
      <c r="Y1038" s="811"/>
      <c r="Z1038" s="812"/>
      <c r="AA1038" s="812"/>
      <c r="AB1038" s="811"/>
      <c r="AC1038" s="811"/>
      <c r="AD1038" s="812"/>
      <c r="AE1038" s="812"/>
      <c r="AF1038" s="811"/>
      <c r="AG1038" s="811"/>
      <c r="AH1038" s="812"/>
      <c r="AI1038" s="812"/>
      <c r="AJ1038" s="811"/>
      <c r="AK1038" s="811"/>
    </row>
    <row r="1039" spans="1:37" x14ac:dyDescent="0.25">
      <c r="A1039" s="810" t="s">
        <v>862</v>
      </c>
      <c r="B1039" s="809"/>
      <c r="C1039" s="809"/>
      <c r="D1039" s="808"/>
      <c r="E1039" s="808"/>
      <c r="F1039" s="809">
        <v>0.134325010107957</v>
      </c>
      <c r="G1039" s="809">
        <v>0.12523441658894449</v>
      </c>
      <c r="H1039" s="808">
        <v>7.2588620337893692E-2</v>
      </c>
      <c r="I1039" s="808"/>
      <c r="J1039" s="809">
        <v>6.8321068942335098E-2</v>
      </c>
      <c r="K1039" s="809">
        <v>6.3580476486462451E-2</v>
      </c>
      <c r="L1039" s="808">
        <v>7.456050532873898E-2</v>
      </c>
      <c r="M1039" s="808"/>
      <c r="N1039" s="809">
        <v>0</v>
      </c>
      <c r="O1039" s="809">
        <v>0</v>
      </c>
      <c r="P1039" s="808"/>
      <c r="Q1039" s="808"/>
      <c r="R1039" s="809">
        <v>2.2786818827925898E-2</v>
      </c>
      <c r="S1039" s="809">
        <v>0</v>
      </c>
      <c r="T1039" s="808"/>
      <c r="U1039" s="808"/>
      <c r="V1039" s="809">
        <v>1.15595938097439E-2</v>
      </c>
      <c r="W1039" s="809">
        <v>0</v>
      </c>
      <c r="X1039" s="808"/>
      <c r="Y1039" s="808"/>
      <c r="Z1039" s="809">
        <v>0</v>
      </c>
      <c r="AA1039" s="809">
        <v>0</v>
      </c>
      <c r="AB1039" s="808"/>
      <c r="AC1039" s="808"/>
      <c r="AD1039" s="809">
        <v>7.90488838297536E-2</v>
      </c>
      <c r="AE1039" s="809">
        <v>6.4676574173371054E-2</v>
      </c>
      <c r="AF1039" s="808">
        <v>0.22221816538792466</v>
      </c>
      <c r="AG1039" s="808"/>
      <c r="AH1039" s="809">
        <v>4.0153991705443898E-2</v>
      </c>
      <c r="AI1039" s="809">
        <v>3.2847322485792155E-2</v>
      </c>
      <c r="AJ1039" s="808">
        <v>0.222443373362081</v>
      </c>
      <c r="AK1039" s="808"/>
    </row>
    <row r="1040" spans="1:37" x14ac:dyDescent="0.25">
      <c r="A1040" s="810" t="s">
        <v>861</v>
      </c>
      <c r="B1040" s="809">
        <v>0</v>
      </c>
      <c r="C1040" s="809">
        <v>0</v>
      </c>
      <c r="D1040" s="808"/>
      <c r="E1040" s="808"/>
      <c r="F1040" s="809">
        <v>0.118565171717938</v>
      </c>
      <c r="G1040" s="809">
        <v>0.10657277478966701</v>
      </c>
      <c r="H1040" s="808">
        <v>0.11252777223769667</v>
      </c>
      <c r="I1040" s="808"/>
      <c r="J1040" s="809">
        <v>6.0261333552826299E-2</v>
      </c>
      <c r="K1040" s="809">
        <v>5.4167630942152351E-2</v>
      </c>
      <c r="L1040" s="808">
        <v>0.11249712244535195</v>
      </c>
      <c r="M1040" s="808"/>
      <c r="N1040" s="809">
        <v>0</v>
      </c>
      <c r="O1040" s="809">
        <v>0</v>
      </c>
      <c r="P1040" s="808"/>
      <c r="Q1040" s="808"/>
      <c r="R1040" s="809">
        <v>4.7156982968986301E-2</v>
      </c>
      <c r="S1040" s="809">
        <v>7.363508909264195E-2</v>
      </c>
      <c r="T1040" s="808">
        <v>-0.35958544289045341</v>
      </c>
      <c r="U1040" s="808"/>
      <c r="V1040" s="809">
        <v>2.39440052334754E-2</v>
      </c>
      <c r="W1040" s="809">
        <v>3.740597482154185E-2</v>
      </c>
      <c r="X1040" s="808">
        <v>-0.35988821711749086</v>
      </c>
      <c r="Y1040" s="808"/>
      <c r="Z1040" s="809">
        <v>0</v>
      </c>
      <c r="AA1040" s="809">
        <v>0</v>
      </c>
      <c r="AB1040" s="808"/>
      <c r="AC1040" s="808"/>
      <c r="AD1040" s="809">
        <v>8.2242075230735595E-2</v>
      </c>
      <c r="AE1040" s="809">
        <v>9.0144809856116642E-2</v>
      </c>
      <c r="AF1040" s="808">
        <v>-8.7667106270398532E-2</v>
      </c>
      <c r="AG1040" s="808"/>
      <c r="AH1040" s="809">
        <v>4.1778848677986299E-2</v>
      </c>
      <c r="AI1040" s="809">
        <v>4.5805321699694604E-2</v>
      </c>
      <c r="AJ1040" s="808">
        <v>-8.7904044165574541E-2</v>
      </c>
      <c r="AK1040" s="808"/>
    </row>
    <row r="1041" spans="1:37" x14ac:dyDescent="0.25">
      <c r="A1041" s="810" t="s">
        <v>860</v>
      </c>
      <c r="B1041" s="809">
        <v>0</v>
      </c>
      <c r="C1041" s="809">
        <v>0</v>
      </c>
      <c r="D1041" s="808"/>
      <c r="E1041" s="808"/>
      <c r="F1041" s="809">
        <v>0.12990827228857199</v>
      </c>
      <c r="G1041" s="809">
        <v>0.146634913392787</v>
      </c>
      <c r="H1041" s="808">
        <v>-0.11406997635965323</v>
      </c>
      <c r="I1041" s="808"/>
      <c r="J1041" s="809">
        <v>6.6094601149750604E-2</v>
      </c>
      <c r="K1041" s="809">
        <v>7.4610357973944358E-2</v>
      </c>
      <c r="L1041" s="808">
        <v>-0.11413638877282496</v>
      </c>
      <c r="M1041" s="808"/>
      <c r="N1041" s="809">
        <v>0</v>
      </c>
      <c r="O1041" s="809">
        <v>0</v>
      </c>
      <c r="P1041" s="808"/>
      <c r="Q1041" s="808"/>
      <c r="R1041" s="809">
        <v>5.7663827860404998E-2</v>
      </c>
      <c r="S1041" s="809">
        <v>6.3221427254062351E-2</v>
      </c>
      <c r="T1041" s="808">
        <v>-8.7906895415750752E-2</v>
      </c>
      <c r="U1041" s="808"/>
      <c r="V1041" s="809">
        <v>2.9176423242338299E-2</v>
      </c>
      <c r="W1041" s="809">
        <v>3.1979097683052696E-2</v>
      </c>
      <c r="X1041" s="808">
        <v>-8.7640823030465706E-2</v>
      </c>
      <c r="Y1041" s="808"/>
      <c r="Z1041" s="809">
        <v>0</v>
      </c>
      <c r="AA1041" s="809">
        <v>0</v>
      </c>
      <c r="AB1041" s="808"/>
      <c r="AC1041" s="808"/>
      <c r="AD1041" s="809">
        <v>9.2373861183211198E-2</v>
      </c>
      <c r="AE1041" s="809">
        <v>0.10411583037979</v>
      </c>
      <c r="AF1041" s="808">
        <v>-0.11277794312110719</v>
      </c>
      <c r="AG1041" s="808"/>
      <c r="AH1041" s="809">
        <v>4.6862925474359898E-2</v>
      </c>
      <c r="AI1041" s="809">
        <v>5.2816751934643198E-2</v>
      </c>
      <c r="AJ1041" s="808">
        <v>-0.11272610000044526</v>
      </c>
      <c r="AK1041" s="808"/>
    </row>
    <row r="1042" spans="1:37" x14ac:dyDescent="0.25">
      <c r="A1042" s="810" t="s">
        <v>859</v>
      </c>
      <c r="B1042" s="809">
        <v>5.6681919771277697E-3</v>
      </c>
      <c r="C1042" s="809">
        <v>5.6958192712046347E-3</v>
      </c>
      <c r="D1042" s="808">
        <v>-4.8504513155000362E-3</v>
      </c>
      <c r="E1042" s="808"/>
      <c r="F1042" s="809">
        <v>0.19757855407733199</v>
      </c>
      <c r="G1042" s="809">
        <v>0.17073337174335851</v>
      </c>
      <c r="H1042" s="808">
        <v>0.15723453511084165</v>
      </c>
      <c r="I1042" s="808"/>
      <c r="J1042" s="809">
        <v>0.10317065449595</v>
      </c>
      <c r="K1042" s="809">
        <v>8.9601461881277253E-2</v>
      </c>
      <c r="L1042" s="808">
        <v>0.1514394110293876</v>
      </c>
      <c r="M1042" s="808"/>
      <c r="N1042" s="809">
        <v>0</v>
      </c>
      <c r="O1042" s="809">
        <v>5.2259774552460246E-3</v>
      </c>
      <c r="P1042" s="808">
        <v>-1</v>
      </c>
      <c r="Q1042" s="808"/>
      <c r="R1042" s="809">
        <v>8.3680649046805999E-2</v>
      </c>
      <c r="S1042" s="809">
        <v>9.6711529087011999E-2</v>
      </c>
      <c r="T1042" s="808">
        <v>-0.13473967543706222</v>
      </c>
      <c r="U1042" s="808"/>
      <c r="V1042" s="809">
        <v>4.2263076363637499E-2</v>
      </c>
      <c r="W1042" s="809">
        <v>5.1571336681189697E-2</v>
      </c>
      <c r="X1042" s="808">
        <v>-0.18049290393799944</v>
      </c>
      <c r="Y1042" s="808"/>
      <c r="Z1042" s="809">
        <v>2.66302953643296E-3</v>
      </c>
      <c r="AA1042" s="809">
        <v>5.4507844323564356E-3</v>
      </c>
      <c r="AB1042" s="808">
        <v>-0.51144104679228664</v>
      </c>
      <c r="AC1042" s="808"/>
      <c r="AD1042" s="809">
        <v>0.137533980948848</v>
      </c>
      <c r="AE1042" s="809">
        <v>0.13226445153921601</v>
      </c>
      <c r="AF1042" s="808">
        <v>3.9840859341329443E-2</v>
      </c>
      <c r="AG1042" s="808"/>
      <c r="AH1042" s="809">
        <v>7.0971249967210701E-2</v>
      </c>
      <c r="AI1042" s="809">
        <v>6.9803324493487362E-2</v>
      </c>
      <c r="AJ1042" s="808">
        <v>1.6731659733947281E-2</v>
      </c>
      <c r="AK1042" s="808"/>
    </row>
    <row r="1043" spans="1:37" x14ac:dyDescent="0.25">
      <c r="A1043" s="810" t="s">
        <v>858</v>
      </c>
      <c r="B1043" s="809">
        <v>6.7896673755532301E-3</v>
      </c>
      <c r="C1043" s="809">
        <v>6.7635272946798899E-3</v>
      </c>
      <c r="D1043" s="808">
        <v>3.8648592272114636E-3</v>
      </c>
      <c r="E1043" s="808"/>
      <c r="F1043" s="809">
        <v>0.120165130922914</v>
      </c>
      <c r="G1043" s="809">
        <v>0.1395620279261045</v>
      </c>
      <c r="H1043" s="808">
        <v>-0.13898405813836981</v>
      </c>
      <c r="I1043" s="808"/>
      <c r="J1043" s="809">
        <v>6.3956592458730199E-2</v>
      </c>
      <c r="K1043" s="809">
        <v>7.3745670640695593E-2</v>
      </c>
      <c r="L1043" s="808">
        <v>-0.13274105580597184</v>
      </c>
      <c r="M1043" s="808"/>
      <c r="N1043" s="809">
        <v>1.1969283467223899E-2</v>
      </c>
      <c r="O1043" s="809">
        <v>6.1610748055465252E-3</v>
      </c>
      <c r="P1043" s="808">
        <v>0.94272652824285097</v>
      </c>
      <c r="Q1043" s="808"/>
      <c r="R1043" s="809">
        <v>9.5324931711603597E-2</v>
      </c>
      <c r="S1043" s="809">
        <v>8.6180365867857101E-2</v>
      </c>
      <c r="T1043" s="808">
        <v>0.10610961965244067</v>
      </c>
      <c r="U1043" s="808"/>
      <c r="V1043" s="809">
        <v>5.3740753530156199E-2</v>
      </c>
      <c r="W1043" s="809">
        <v>4.6188048425440748E-2</v>
      </c>
      <c r="X1043" s="808">
        <v>0.16352076699900922</v>
      </c>
      <c r="Y1043" s="808"/>
      <c r="Z1043" s="809">
        <v>9.5426828298510805E-3</v>
      </c>
      <c r="AA1043" s="809">
        <v>6.4482538619410352E-3</v>
      </c>
      <c r="AB1043" s="808">
        <v>0.47988634352223986</v>
      </c>
      <c r="AC1043" s="808"/>
      <c r="AD1043" s="809">
        <v>0.10703913599520801</v>
      </c>
      <c r="AE1043" s="809">
        <v>0.11184923780252501</v>
      </c>
      <c r="AF1043" s="808">
        <v>-4.3005226515798516E-2</v>
      </c>
      <c r="AG1043" s="808"/>
      <c r="AH1043" s="809">
        <v>5.8542652190684399E-2</v>
      </c>
      <c r="AI1043" s="809">
        <v>5.9382163848171104E-2</v>
      </c>
      <c r="AJ1043" s="808">
        <v>-1.4137437962570321E-2</v>
      </c>
      <c r="AK1043" s="808"/>
    </row>
    <row r="1044" spans="1:37" x14ac:dyDescent="0.25">
      <c r="A1044" s="810" t="s">
        <v>857</v>
      </c>
      <c r="B1044" s="809"/>
      <c r="C1044" s="809">
        <v>7.6045068087849648E-3</v>
      </c>
      <c r="D1044" s="808"/>
      <c r="E1044" s="808"/>
      <c r="F1044" s="809">
        <v>0.18208628219177</v>
      </c>
      <c r="G1044" s="809">
        <v>0.1753490674842485</v>
      </c>
      <c r="H1044" s="808">
        <v>3.8421731031599043E-2</v>
      </c>
      <c r="I1044" s="808"/>
      <c r="J1044" s="809">
        <v>8.71128414947831E-2</v>
      </c>
      <c r="K1044" s="809">
        <v>8.7557977896973546E-2</v>
      </c>
      <c r="L1044" s="808">
        <v>-5.083904549671339E-3</v>
      </c>
      <c r="M1044" s="808"/>
      <c r="N1044" s="809">
        <v>0</v>
      </c>
      <c r="O1044" s="809">
        <v>9.9272087454632986E-3</v>
      </c>
      <c r="P1044" s="808">
        <v>-1</v>
      </c>
      <c r="Q1044" s="808"/>
      <c r="R1044" s="809">
        <v>0.142932795143698</v>
      </c>
      <c r="S1044" s="809">
        <v>9.70788254053081E-2</v>
      </c>
      <c r="T1044" s="808">
        <v>0.47233750044819439</v>
      </c>
      <c r="U1044" s="808"/>
      <c r="V1044" s="809">
        <v>6.4471612423736002E-2</v>
      </c>
      <c r="W1044" s="809">
        <v>4.9142594786161051E-2</v>
      </c>
      <c r="X1044" s="808">
        <v>0.31192934976831393</v>
      </c>
      <c r="Y1044" s="808"/>
      <c r="Z1044" s="809">
        <v>0</v>
      </c>
      <c r="AA1044" s="809">
        <v>8.6119911565552647E-3</v>
      </c>
      <c r="AB1044" s="808">
        <v>-1</v>
      </c>
      <c r="AC1044" s="808"/>
      <c r="AD1044" s="809">
        <v>0.165591592523463</v>
      </c>
      <c r="AE1044" s="809">
        <v>0.14344473136722202</v>
      </c>
      <c r="AF1044" s="808">
        <v>0.15439299125977987</v>
      </c>
      <c r="AG1044" s="808"/>
      <c r="AH1044" s="809">
        <v>7.7248082474367694E-2</v>
      </c>
      <c r="AI1044" s="809">
        <v>7.1362340575435099E-2</v>
      </c>
      <c r="AJ1044" s="808">
        <v>8.2476861765919021E-2</v>
      </c>
      <c r="AK1044" s="808"/>
    </row>
    <row r="1045" spans="1:37" x14ac:dyDescent="0.25">
      <c r="A1045" s="810" t="s">
        <v>856</v>
      </c>
      <c r="B1045" s="809">
        <v>5.7804143146642896E-3</v>
      </c>
      <c r="C1045" s="809">
        <v>5.4293275377004548E-3</v>
      </c>
      <c r="D1045" s="808">
        <v>6.466487323263144E-2</v>
      </c>
      <c r="E1045" s="808"/>
      <c r="F1045" s="809">
        <v>0.12914914961742399</v>
      </c>
      <c r="G1045" s="809">
        <v>0.1336995463235085</v>
      </c>
      <c r="H1045" s="808">
        <v>-3.4034496235866497E-2</v>
      </c>
      <c r="I1045" s="808"/>
      <c r="J1045" s="809">
        <v>6.0824968406231097E-2</v>
      </c>
      <c r="K1045" s="809">
        <v>6.2916815223923644E-2</v>
      </c>
      <c r="L1045" s="808">
        <v>-3.3247817936231744E-2</v>
      </c>
      <c r="M1045" s="808"/>
      <c r="N1045" s="809">
        <v>8.1913385277879898E-3</v>
      </c>
      <c r="O1045" s="809">
        <v>0</v>
      </c>
      <c r="P1045" s="808"/>
      <c r="Q1045" s="808"/>
      <c r="R1045" s="809">
        <v>6.4254418712114E-2</v>
      </c>
      <c r="S1045" s="809">
        <v>0.1003794052907345</v>
      </c>
      <c r="T1045" s="808">
        <v>-0.35988444516073465</v>
      </c>
      <c r="U1045" s="808"/>
      <c r="V1045" s="809">
        <v>3.0015633642779999E-2</v>
      </c>
      <c r="W1045" s="809">
        <v>3.9154867823430153E-2</v>
      </c>
      <c r="X1045" s="808">
        <v>-0.23341246411209346</v>
      </c>
      <c r="Y1045" s="808"/>
      <c r="Z1045" s="809">
        <v>6.7778654569989397E-3</v>
      </c>
      <c r="AA1045" s="809">
        <v>3.2382950883080449E-3</v>
      </c>
      <c r="AB1045" s="808">
        <v>1.093035153427065</v>
      </c>
      <c r="AC1045" s="808"/>
      <c r="AD1045" s="809">
        <v>0.105898354155412</v>
      </c>
      <c r="AE1045" s="809">
        <v>0.122117762872877</v>
      </c>
      <c r="AF1045" s="808">
        <v>-0.13281776815997839</v>
      </c>
      <c r="AG1045" s="808"/>
      <c r="AH1045" s="809">
        <v>4.8802622770077297E-2</v>
      </c>
      <c r="AI1045" s="809">
        <v>5.3894194329501349E-2</v>
      </c>
      <c r="AJ1045" s="808">
        <v>-9.4473470153295477E-2</v>
      </c>
      <c r="AK1045" s="808"/>
    </row>
    <row r="1046" spans="1:37" x14ac:dyDescent="0.25">
      <c r="A1046" s="810" t="s">
        <v>855</v>
      </c>
      <c r="B1046" s="809">
        <v>4.5806757779362304E-3</v>
      </c>
      <c r="C1046" s="809">
        <v>4.4293776785222401E-3</v>
      </c>
      <c r="D1046" s="808">
        <v>3.4157868304530631E-2</v>
      </c>
      <c r="E1046" s="808"/>
      <c r="F1046" s="809">
        <v>0.12592438766118499</v>
      </c>
      <c r="G1046" s="809">
        <v>0.119623748704745</v>
      </c>
      <c r="H1046" s="808">
        <v>5.2670469072083781E-2</v>
      </c>
      <c r="I1046" s="808"/>
      <c r="J1046" s="809">
        <v>5.98566896173017E-2</v>
      </c>
      <c r="K1046" s="809">
        <v>5.7411476063963199E-2</v>
      </c>
      <c r="L1046" s="808">
        <v>4.259102397252848E-2</v>
      </c>
      <c r="M1046" s="808"/>
      <c r="N1046" s="809">
        <v>0</v>
      </c>
      <c r="O1046" s="809">
        <v>0</v>
      </c>
      <c r="P1046" s="808"/>
      <c r="Q1046" s="808"/>
      <c r="R1046" s="809">
        <v>3.5595713848901901E-2</v>
      </c>
      <c r="S1046" s="809">
        <v>3.437549940021635E-2</v>
      </c>
      <c r="T1046" s="808">
        <v>3.5496631902833434E-2</v>
      </c>
      <c r="U1046" s="808"/>
      <c r="V1046" s="809">
        <v>1.4097879675372399E-2</v>
      </c>
      <c r="W1046" s="809">
        <v>1.3818070502992299E-2</v>
      </c>
      <c r="X1046" s="808">
        <v>2.024951112526947E-2</v>
      </c>
      <c r="Y1046" s="808"/>
      <c r="Z1046" s="809">
        <v>2.5663008310735499E-3</v>
      </c>
      <c r="AA1046" s="809">
        <v>2.5070211234134699E-3</v>
      </c>
      <c r="AB1046" s="808">
        <v>2.3645475942128045E-2</v>
      </c>
      <c r="AC1046" s="808"/>
      <c r="AD1046" s="809">
        <v>9.1518483835653905E-2</v>
      </c>
      <c r="AE1046" s="809">
        <v>8.7482956660401096E-2</v>
      </c>
      <c r="AF1046" s="808">
        <v>4.6129295685767319E-2</v>
      </c>
      <c r="AG1046" s="808"/>
      <c r="AH1046" s="809">
        <v>4.0894520908275098E-2</v>
      </c>
      <c r="AI1046" s="809">
        <v>3.9575339001873253E-2</v>
      </c>
      <c r="AJ1046" s="808">
        <v>3.3333432882012792E-2</v>
      </c>
      <c r="AK1046" s="808"/>
    </row>
    <row r="1047" spans="1:37" x14ac:dyDescent="0.25">
      <c r="A1047" s="810" t="s">
        <v>854</v>
      </c>
      <c r="B1047" s="809">
        <v>1.3422734712176599E-2</v>
      </c>
      <c r="C1047" s="809">
        <v>1.3528629087616151E-2</v>
      </c>
      <c r="D1047" s="808">
        <v>-7.8274283930575891E-3</v>
      </c>
      <c r="E1047" s="808"/>
      <c r="F1047" s="809">
        <v>0.11985711832923999</v>
      </c>
      <c r="G1047" s="809">
        <v>0.123937077790559</v>
      </c>
      <c r="H1047" s="808">
        <v>-3.2919603512144444E-2</v>
      </c>
      <c r="I1047" s="808"/>
      <c r="J1047" s="809">
        <v>6.3718344903248306E-2</v>
      </c>
      <c r="K1047" s="809">
        <v>6.6120810387978346E-2</v>
      </c>
      <c r="L1047" s="808">
        <v>-3.6334483359067249E-2</v>
      </c>
      <c r="M1047" s="808"/>
      <c r="N1047" s="809">
        <v>1.6042115043782799E-2</v>
      </c>
      <c r="O1047" s="809">
        <v>1.6570481468524599E-2</v>
      </c>
      <c r="P1047" s="808">
        <v>-3.1886003176517491E-2</v>
      </c>
      <c r="Q1047" s="808"/>
      <c r="R1047" s="809">
        <v>4.2921985714131597E-2</v>
      </c>
      <c r="S1047" s="809">
        <v>2.8940707861753401E-2</v>
      </c>
      <c r="T1047" s="808">
        <v>0.48310075617933163</v>
      </c>
      <c r="U1047" s="808"/>
      <c r="V1047" s="809">
        <v>2.7540094859103199E-2</v>
      </c>
      <c r="W1047" s="809">
        <v>2.1925809612893199E-2</v>
      </c>
      <c r="X1047" s="808">
        <v>0.25605828680134984</v>
      </c>
      <c r="Y1047" s="808"/>
      <c r="Z1047" s="809">
        <v>1.4615995414085901E-2</v>
      </c>
      <c r="AA1047" s="809">
        <v>1.4895826935530199E-2</v>
      </c>
      <c r="AB1047" s="808">
        <v>-1.8785900417306267E-2</v>
      </c>
      <c r="AC1047" s="808"/>
      <c r="AD1047" s="809">
        <v>8.8228308511576606E-2</v>
      </c>
      <c r="AE1047" s="809">
        <v>8.5311911297539594E-2</v>
      </c>
      <c r="AF1047" s="808">
        <v>3.4185111664719214E-2</v>
      </c>
      <c r="AG1047" s="808"/>
      <c r="AH1047" s="809">
        <v>4.79657153857301E-2</v>
      </c>
      <c r="AI1047" s="809">
        <v>4.7123673200674801E-2</v>
      </c>
      <c r="AJ1047" s="808">
        <v>1.786877227226083E-2</v>
      </c>
      <c r="AK1047" s="808"/>
    </row>
    <row r="1048" spans="1:37" x14ac:dyDescent="0.25">
      <c r="A1048" s="810" t="s">
        <v>853</v>
      </c>
      <c r="B1048" s="809">
        <v>1.5772146735851901E-2</v>
      </c>
      <c r="C1048" s="809">
        <v>2.5881981461186601E-2</v>
      </c>
      <c r="D1048" s="808">
        <v>-0.39061285707571164</v>
      </c>
      <c r="E1048" s="808"/>
      <c r="F1048" s="809">
        <v>0.14915896716364899</v>
      </c>
      <c r="G1048" s="809">
        <v>0.1187283596300395</v>
      </c>
      <c r="H1048" s="808">
        <v>0.25630445521551898</v>
      </c>
      <c r="I1048" s="808"/>
      <c r="J1048" s="809">
        <v>8.0813814507405907E-2</v>
      </c>
      <c r="K1048" s="809">
        <v>7.133769720916365E-2</v>
      </c>
      <c r="L1048" s="808">
        <v>0.13283463959395939</v>
      </c>
      <c r="M1048" s="808"/>
      <c r="N1048" s="809">
        <v>2.9556277516895199E-2</v>
      </c>
      <c r="O1048" s="809">
        <v>4.7528245766266602E-2</v>
      </c>
      <c r="P1048" s="808">
        <v>-0.37813237075387901</v>
      </c>
      <c r="Q1048" s="808"/>
      <c r="R1048" s="809">
        <v>5.36002441720815E-2</v>
      </c>
      <c r="S1048" s="809">
        <v>8.4893528438263643E-2</v>
      </c>
      <c r="T1048" s="808">
        <v>-0.36861801885098083</v>
      </c>
      <c r="U1048" s="808"/>
      <c r="V1048" s="809">
        <v>4.0031328517697799E-2</v>
      </c>
      <c r="W1048" s="809">
        <v>6.378085514611051E-2</v>
      </c>
      <c r="X1048" s="808">
        <v>-0.37236137041447315</v>
      </c>
      <c r="Y1048" s="808"/>
      <c r="Z1048" s="809">
        <v>2.2260712849799899E-2</v>
      </c>
      <c r="AA1048" s="809">
        <v>3.5960677355420995E-2</v>
      </c>
      <c r="AB1048" s="808">
        <v>-0.38097070225391222</v>
      </c>
      <c r="AC1048" s="808"/>
      <c r="AD1048" s="809">
        <v>0.10911027470598</v>
      </c>
      <c r="AE1048" s="809">
        <v>0.104804741849718</v>
      </c>
      <c r="AF1048" s="808">
        <v>4.1081469981919444E-2</v>
      </c>
      <c r="AG1048" s="808"/>
      <c r="AH1048" s="809">
        <v>6.2594181888680003E-2</v>
      </c>
      <c r="AI1048" s="809">
        <v>6.8009385471897194E-2</v>
      </c>
      <c r="AJ1048" s="808">
        <v>-7.9624356927248785E-2</v>
      </c>
      <c r="AK1048" s="808"/>
    </row>
    <row r="1049" spans="1:37" x14ac:dyDescent="0.25">
      <c r="A1049" s="810" t="s">
        <v>852</v>
      </c>
      <c r="B1049" s="809">
        <v>1.67972042733209E-2</v>
      </c>
      <c r="C1049" s="809">
        <v>1.11810294216082E-2</v>
      </c>
      <c r="D1049" s="808">
        <v>0.50229497123574418</v>
      </c>
      <c r="E1049" s="808"/>
      <c r="F1049" s="809">
        <v>9.8956837763234204E-2</v>
      </c>
      <c r="G1049" s="809">
        <v>8.7037483187813805E-2</v>
      </c>
      <c r="H1049" s="808">
        <v>0.13694507399415748</v>
      </c>
      <c r="I1049" s="808"/>
      <c r="J1049" s="809">
        <v>5.7078730005107402E-2</v>
      </c>
      <c r="K1049" s="809">
        <v>4.8403541587511402E-2</v>
      </c>
      <c r="L1049" s="808">
        <v>0.17922631553543769</v>
      </c>
      <c r="M1049" s="808"/>
      <c r="N1049" s="809">
        <v>2.3515689668147301E-2</v>
      </c>
      <c r="O1049" s="809">
        <v>1.2033687761232849E-2</v>
      </c>
      <c r="P1049" s="808">
        <v>0.95415488042695595</v>
      </c>
      <c r="Q1049" s="808"/>
      <c r="R1049" s="809">
        <v>0.14046318202482699</v>
      </c>
      <c r="S1049" s="809">
        <v>0.1483737408565905</v>
      </c>
      <c r="T1049" s="808">
        <v>-5.3315086524706505E-2</v>
      </c>
      <c r="U1049" s="808"/>
      <c r="V1049" s="809">
        <v>7.3764447186097495E-2</v>
      </c>
      <c r="W1049" s="809">
        <v>7.1366609223169508E-2</v>
      </c>
      <c r="X1049" s="808">
        <v>3.3598877528701727E-2</v>
      </c>
      <c r="Y1049" s="808"/>
      <c r="Z1049" s="809">
        <v>2.0074542511931099E-2</v>
      </c>
      <c r="AA1049" s="809">
        <v>1.1591680022062E-2</v>
      </c>
      <c r="AB1049" s="808">
        <v>0.73180612937244582</v>
      </c>
      <c r="AC1049" s="808"/>
      <c r="AD1049" s="809">
        <v>0.116690187518801</v>
      </c>
      <c r="AE1049" s="809">
        <v>0.11318446755096651</v>
      </c>
      <c r="AF1049" s="808">
        <v>3.0973507617163866E-2</v>
      </c>
      <c r="AG1049" s="808"/>
      <c r="AH1049" s="809">
        <v>6.4750875323918503E-2</v>
      </c>
      <c r="AI1049" s="809">
        <v>5.887185694570625E-2</v>
      </c>
      <c r="AJ1049" s="808">
        <v>9.9861269598376962E-2</v>
      </c>
      <c r="AK1049" s="808"/>
    </row>
    <row r="1050" spans="1:37" x14ac:dyDescent="0.25">
      <c r="A1050" s="810" t="s">
        <v>851</v>
      </c>
      <c r="B1050" s="809">
        <v>6.3608331444695897E-3</v>
      </c>
      <c r="C1050" s="809">
        <v>1.2669124310649451E-2</v>
      </c>
      <c r="D1050" s="808">
        <v>-0.49792637687493668</v>
      </c>
      <c r="E1050" s="808"/>
      <c r="F1050" s="809">
        <v>4.8600459510401803E-2</v>
      </c>
      <c r="G1050" s="809">
        <v>7.6043131313202506E-2</v>
      </c>
      <c r="H1050" s="808">
        <v>-0.36088297955237075</v>
      </c>
      <c r="I1050" s="808"/>
      <c r="J1050" s="809">
        <v>2.65565746161571E-2</v>
      </c>
      <c r="K1050" s="809">
        <v>4.29725253792132E-2</v>
      </c>
      <c r="L1050" s="808">
        <v>-0.38201038031143669</v>
      </c>
      <c r="M1050" s="808"/>
      <c r="N1050" s="809">
        <v>6.7172182118562296E-2</v>
      </c>
      <c r="O1050" s="809">
        <v>6.2648158632524792E-2</v>
      </c>
      <c r="P1050" s="808">
        <v>7.2213191652991143E-2</v>
      </c>
      <c r="Q1050" s="808"/>
      <c r="R1050" s="809">
        <v>6.5830839921694695E-2</v>
      </c>
      <c r="S1050" s="809">
        <v>4.9521874949597797E-2</v>
      </c>
      <c r="T1050" s="808">
        <v>0.32932850358949012</v>
      </c>
      <c r="U1050" s="808"/>
      <c r="V1050" s="809">
        <v>6.65693422882392E-2</v>
      </c>
      <c r="W1050" s="809">
        <v>5.6642664982056154E-2</v>
      </c>
      <c r="X1050" s="808">
        <v>0.17525088745961584</v>
      </c>
      <c r="Y1050" s="808"/>
      <c r="Z1050" s="809">
        <v>3.5937934011812299E-2</v>
      </c>
      <c r="AA1050" s="809">
        <v>3.6481326605465499E-2</v>
      </c>
      <c r="AB1050" s="808">
        <v>-1.4895088644385827E-2</v>
      </c>
      <c r="AC1050" s="808"/>
      <c r="AD1050" s="809">
        <v>5.6485441912915602E-2</v>
      </c>
      <c r="AE1050" s="809">
        <v>6.39546107681917E-2</v>
      </c>
      <c r="AF1050" s="808">
        <v>-0.11678859062013</v>
      </c>
      <c r="AG1050" s="808"/>
      <c r="AH1050" s="809">
        <v>4.5483297737114903E-2</v>
      </c>
      <c r="AI1050" s="809">
        <v>4.9353326917006848E-2</v>
      </c>
      <c r="AJ1050" s="808">
        <v>-7.8414757862217341E-2</v>
      </c>
      <c r="AK1050" s="808"/>
    </row>
    <row r="1051" spans="1:37" x14ac:dyDescent="0.25">
      <c r="A1051" s="810" t="s">
        <v>850</v>
      </c>
      <c r="B1051" s="809">
        <v>6.8378092835158603E-3</v>
      </c>
      <c r="C1051" s="809">
        <v>1.35835343798475E-2</v>
      </c>
      <c r="D1051" s="808">
        <v>-0.4966104481864147</v>
      </c>
      <c r="E1051" s="808"/>
      <c r="F1051" s="809">
        <v>0.12932443804347599</v>
      </c>
      <c r="G1051" s="809">
        <v>6.7381315608667156E-2</v>
      </c>
      <c r="H1051" s="808">
        <v>0.91929226782329521</v>
      </c>
      <c r="I1051" s="808"/>
      <c r="J1051" s="809">
        <v>6.4818613572347805E-2</v>
      </c>
      <c r="K1051" s="809">
        <v>3.9173050523450048E-2</v>
      </c>
      <c r="L1051" s="808">
        <v>0.65467362654194183</v>
      </c>
      <c r="M1051" s="808"/>
      <c r="N1051" s="809">
        <v>5.8216241067130303E-2</v>
      </c>
      <c r="O1051" s="809">
        <v>6.9311753113698749E-2</v>
      </c>
      <c r="P1051" s="808">
        <v>-0.16008124954461053</v>
      </c>
      <c r="Q1051" s="808"/>
      <c r="R1051" s="809">
        <v>5.9513170363786901E-2</v>
      </c>
      <c r="S1051" s="809">
        <v>8.2100361746239497E-2</v>
      </c>
      <c r="T1051" s="808">
        <v>-0.27511683142476745</v>
      </c>
      <c r="U1051" s="808"/>
      <c r="V1051" s="809">
        <v>5.8807728493580597E-2</v>
      </c>
      <c r="W1051" s="809">
        <v>7.5165962902622049E-2</v>
      </c>
      <c r="X1051" s="808">
        <v>-0.21762821598166238</v>
      </c>
      <c r="Y1051" s="808"/>
      <c r="Z1051" s="809">
        <v>3.0020222747802701E-2</v>
      </c>
      <c r="AA1051" s="809">
        <v>3.8072324589882148E-2</v>
      </c>
      <c r="AB1051" s="808">
        <v>-0.21149488319447982</v>
      </c>
      <c r="AC1051" s="808"/>
      <c r="AD1051" s="809">
        <v>9.9022535634770398E-2</v>
      </c>
      <c r="AE1051" s="809">
        <v>7.3589908893796199E-2</v>
      </c>
      <c r="AF1051" s="808">
        <v>0.34559937800273904</v>
      </c>
      <c r="AG1051" s="808"/>
      <c r="AH1051" s="809">
        <v>6.2154467525787203E-2</v>
      </c>
      <c r="AI1051" s="809">
        <v>5.4692636454513902E-2</v>
      </c>
      <c r="AJ1051" s="808">
        <v>0.13643209680482427</v>
      </c>
      <c r="AK1051" s="808"/>
    </row>
    <row r="1052" spans="1:37" x14ac:dyDescent="0.25">
      <c r="A1052" s="810" t="s">
        <v>849</v>
      </c>
      <c r="B1052" s="809">
        <v>7.9969304582128906E-3</v>
      </c>
      <c r="C1052" s="809">
        <v>8.1065452681659649E-3</v>
      </c>
      <c r="D1052" s="808">
        <v>-1.3521766218160364E-2</v>
      </c>
      <c r="E1052" s="808"/>
      <c r="F1052" s="809">
        <v>3.6782329621720303E-2</v>
      </c>
      <c r="G1052" s="809">
        <v>7.4032781930224445E-2</v>
      </c>
      <c r="H1052" s="808">
        <v>-0.50316159054528742</v>
      </c>
      <c r="I1052" s="808"/>
      <c r="J1052" s="809">
        <v>2.1386179438172202E-2</v>
      </c>
      <c r="K1052" s="809">
        <v>3.8890771499638849E-2</v>
      </c>
      <c r="L1052" s="808">
        <v>-0.45009629242323462</v>
      </c>
      <c r="M1052" s="808"/>
      <c r="N1052" s="809">
        <v>9.5792976051868595E-2</v>
      </c>
      <c r="O1052" s="809">
        <v>7.5610876202362204E-2</v>
      </c>
      <c r="P1052" s="808">
        <v>0.26692059215782332</v>
      </c>
      <c r="Q1052" s="808"/>
      <c r="R1052" s="809">
        <v>7.9002433116929199E-2</v>
      </c>
      <c r="S1052" s="809">
        <v>6.6072529588480852E-2</v>
      </c>
      <c r="T1052" s="808">
        <v>0.19569257615804314</v>
      </c>
      <c r="U1052" s="808"/>
      <c r="V1052" s="809">
        <v>8.8554277845988197E-2</v>
      </c>
      <c r="W1052" s="809">
        <v>7.14830831751542E-2</v>
      </c>
      <c r="X1052" s="808">
        <v>0.23881447067699416</v>
      </c>
      <c r="Y1052" s="808"/>
      <c r="Z1052" s="809">
        <v>4.3152757741715203E-2</v>
      </c>
      <c r="AA1052" s="809">
        <v>3.4531913111398249E-2</v>
      </c>
      <c r="AB1052" s="808">
        <v>0.24964862509952848</v>
      </c>
      <c r="AC1052" s="808"/>
      <c r="AD1052" s="809">
        <v>5.2314309486574902E-2</v>
      </c>
      <c r="AE1052" s="809">
        <v>7.1174420587613946E-2</v>
      </c>
      <c r="AF1052" s="808">
        <v>-0.26498439952626962</v>
      </c>
      <c r="AG1052" s="808"/>
      <c r="AH1052" s="809">
        <v>4.72939368358496E-2</v>
      </c>
      <c r="AI1052" s="809">
        <v>5.1170042708906349E-2</v>
      </c>
      <c r="AJ1052" s="808">
        <v>-7.574951412698544E-2</v>
      </c>
      <c r="AK1052" s="808"/>
    </row>
    <row r="1053" spans="1:37" x14ac:dyDescent="0.25">
      <c r="A1053" s="810" t="s">
        <v>848</v>
      </c>
      <c r="B1053" s="809">
        <v>2.9758849165785001E-2</v>
      </c>
      <c r="C1053" s="809">
        <v>3.0268976484392751E-2</v>
      </c>
      <c r="D1053" s="808">
        <v>-1.6853140669318024E-2</v>
      </c>
      <c r="E1053" s="808"/>
      <c r="F1053" s="809">
        <v>0.146019170613544</v>
      </c>
      <c r="G1053" s="809">
        <v>0.1349415460855275</v>
      </c>
      <c r="H1053" s="808">
        <v>8.2092023171243159E-2</v>
      </c>
      <c r="I1053" s="808"/>
      <c r="J1053" s="809">
        <v>8.1971092183924898E-2</v>
      </c>
      <c r="K1053" s="809">
        <v>7.7507282392436552E-2</v>
      </c>
      <c r="L1053" s="808">
        <v>5.7592133973774072E-2</v>
      </c>
      <c r="M1053" s="808"/>
      <c r="N1053" s="809">
        <v>6.94844945350407E-2</v>
      </c>
      <c r="O1053" s="809">
        <v>9.1145864614286101E-2</v>
      </c>
      <c r="P1053" s="808">
        <v>-0.23765609302092486</v>
      </c>
      <c r="Q1053" s="808"/>
      <c r="R1053" s="809">
        <v>2.57932920417108E-2</v>
      </c>
      <c r="S1053" s="809">
        <v>2.6589572256772599E-2</v>
      </c>
      <c r="T1053" s="808">
        <v>-2.994708630030626E-2</v>
      </c>
      <c r="U1053" s="808"/>
      <c r="V1053" s="809">
        <v>5.19013703726399E-2</v>
      </c>
      <c r="W1053" s="809">
        <v>6.4888767706507255E-2</v>
      </c>
      <c r="X1053" s="808">
        <v>-0.2001486203684669</v>
      </c>
      <c r="Y1053" s="808"/>
      <c r="Z1053" s="809">
        <v>4.4198295019200598E-2</v>
      </c>
      <c r="AA1053" s="809">
        <v>5.1958608710091198E-2</v>
      </c>
      <c r="AB1053" s="808">
        <v>-0.14935568683507536</v>
      </c>
      <c r="AC1053" s="808"/>
      <c r="AD1053" s="809">
        <v>0.10748175538541201</v>
      </c>
      <c r="AE1053" s="809">
        <v>0.10073404894027349</v>
      </c>
      <c r="AF1053" s="808">
        <v>6.6985359132534394E-2</v>
      </c>
      <c r="AG1053" s="808"/>
      <c r="AH1053" s="809">
        <v>7.1600435488168898E-2</v>
      </c>
      <c r="AI1053" s="809">
        <v>7.3234756124318845E-2</v>
      </c>
      <c r="AJ1053" s="808">
        <v>-2.2316188687453591E-2</v>
      </c>
      <c r="AK1053" s="808"/>
    </row>
    <row r="1054" spans="1:37" x14ac:dyDescent="0.25">
      <c r="A1054" s="810" t="s">
        <v>847</v>
      </c>
      <c r="B1054" s="809">
        <v>2.4002008488070301E-2</v>
      </c>
      <c r="C1054" s="809">
        <v>4.9284613289487252E-2</v>
      </c>
      <c r="D1054" s="808">
        <v>-0.51299184702763823</v>
      </c>
      <c r="E1054" s="808"/>
      <c r="F1054" s="809">
        <v>7.6190615510458706E-2</v>
      </c>
      <c r="G1054" s="809">
        <v>6.1970792975789751E-2</v>
      </c>
      <c r="H1054" s="808">
        <v>0.22946007065335181</v>
      </c>
      <c r="I1054" s="808"/>
      <c r="J1054" s="809">
        <v>4.6995244886850203E-2</v>
      </c>
      <c r="K1054" s="809">
        <v>5.4904409872524901E-2</v>
      </c>
      <c r="L1054" s="808">
        <v>-0.14405336482147635</v>
      </c>
      <c r="M1054" s="808"/>
      <c r="N1054" s="809">
        <v>4.5226020429043799E-2</v>
      </c>
      <c r="O1054" s="809">
        <v>9.3474437915820108E-2</v>
      </c>
      <c r="P1054" s="808">
        <v>-0.51616697101968334</v>
      </c>
      <c r="Q1054" s="808"/>
      <c r="R1054" s="809">
        <v>3.5285902258755698E-2</v>
      </c>
      <c r="S1054" s="809">
        <v>7.2286180069608408E-2</v>
      </c>
      <c r="T1054" s="808">
        <v>-0.51185825250722994</v>
      </c>
      <c r="U1054" s="808"/>
      <c r="V1054" s="809">
        <v>4.1343805995015803E-2</v>
      </c>
      <c r="W1054" s="809">
        <v>8.515435775280325E-2</v>
      </c>
      <c r="X1054" s="808">
        <v>-0.51448396669218277</v>
      </c>
      <c r="Y1054" s="808"/>
      <c r="Z1054" s="809">
        <v>3.1360572970211699E-2</v>
      </c>
      <c r="AA1054" s="809">
        <v>6.4540107052144052E-2</v>
      </c>
      <c r="AB1054" s="808">
        <v>-0.5140917113001614</v>
      </c>
      <c r="AC1054" s="808"/>
      <c r="AD1054" s="809">
        <v>6.3853691610719701E-2</v>
      </c>
      <c r="AE1054" s="809">
        <v>6.5065722847810897E-2</v>
      </c>
      <c r="AF1054" s="808">
        <v>-1.8627799462493398E-2</v>
      </c>
      <c r="AG1054" s="808"/>
      <c r="AH1054" s="809">
        <v>4.5143975423618803E-2</v>
      </c>
      <c r="AI1054" s="809">
        <v>6.4764311676667796E-2</v>
      </c>
      <c r="AJ1054" s="808">
        <v>-0.30294981518528946</v>
      </c>
      <c r="AK1054" s="808"/>
    </row>
    <row r="1055" spans="1:37" x14ac:dyDescent="0.25">
      <c r="A1055" s="810" t="s">
        <v>846</v>
      </c>
      <c r="B1055" s="809">
        <v>1.71082739890079E-2</v>
      </c>
      <c r="C1055" s="809"/>
      <c r="D1055" s="808"/>
      <c r="E1055" s="808"/>
      <c r="F1055" s="809">
        <v>0</v>
      </c>
      <c r="G1055" s="809">
        <v>0</v>
      </c>
      <c r="H1055" s="808"/>
      <c r="I1055" s="808"/>
      <c r="J1055" s="809">
        <v>9.8354238526731901E-3</v>
      </c>
      <c r="K1055" s="809">
        <v>0</v>
      </c>
      <c r="L1055" s="808"/>
      <c r="M1055" s="808"/>
      <c r="N1055" s="809">
        <v>0.28314450216746401</v>
      </c>
      <c r="O1055" s="809">
        <v>0.25788918806922101</v>
      </c>
      <c r="P1055" s="808">
        <v>9.7930875998819014E-2</v>
      </c>
      <c r="Q1055" s="808"/>
      <c r="R1055" s="809">
        <v>5.2709672488449599E-2</v>
      </c>
      <c r="S1055" s="809">
        <v>0.10600287058871549</v>
      </c>
      <c r="T1055" s="808">
        <v>-0.50275240476307637</v>
      </c>
      <c r="U1055" s="808"/>
      <c r="V1055" s="809">
        <v>0.19701428787018099</v>
      </c>
      <c r="W1055" s="809">
        <v>0.20044704016133902</v>
      </c>
      <c r="X1055" s="808">
        <v>-1.7125482563349486E-2</v>
      </c>
      <c r="Y1055" s="808"/>
      <c r="Z1055" s="809">
        <v>0.11081911505617</v>
      </c>
      <c r="AA1055" s="809">
        <v>9.1635544311195E-2</v>
      </c>
      <c r="AB1055" s="808">
        <v>0.20934639379482969</v>
      </c>
      <c r="AC1055" s="808"/>
      <c r="AD1055" s="809">
        <v>1.6078747272642101E-2</v>
      </c>
      <c r="AE1055" s="809">
        <v>3.30677137966153E-2</v>
      </c>
      <c r="AF1055" s="808">
        <v>-0.51376296010255573</v>
      </c>
      <c r="AG1055" s="808"/>
      <c r="AH1055" s="809">
        <v>7.2163779765589103E-2</v>
      </c>
      <c r="AI1055" s="809">
        <v>6.7666174925755398E-2</v>
      </c>
      <c r="AJ1055" s="808">
        <v>6.6467549625326999E-2</v>
      </c>
      <c r="AK1055" s="808"/>
    </row>
    <row r="1056" spans="1:37" x14ac:dyDescent="0.25">
      <c r="A1056" s="810" t="s">
        <v>845</v>
      </c>
      <c r="B1056" s="809">
        <v>5.4153212977817403E-2</v>
      </c>
      <c r="C1056" s="809">
        <v>5.7412244169124299E-2</v>
      </c>
      <c r="D1056" s="808">
        <v>-5.6765438078095004E-2</v>
      </c>
      <c r="E1056" s="808"/>
      <c r="F1056" s="809">
        <v>4.1073783712848103E-2</v>
      </c>
      <c r="G1056" s="809">
        <v>4.32927292893584E-2</v>
      </c>
      <c r="H1056" s="808">
        <v>-5.1254462653056325E-2</v>
      </c>
      <c r="I1056" s="808"/>
      <c r="J1056" s="809">
        <v>4.8956668126663098E-2</v>
      </c>
      <c r="K1056" s="809">
        <v>5.1782758110755001E-2</v>
      </c>
      <c r="L1056" s="808">
        <v>-5.457588755792709E-2</v>
      </c>
      <c r="M1056" s="808"/>
      <c r="N1056" s="809">
        <v>9.2482127828795904E-2</v>
      </c>
      <c r="O1056" s="809">
        <v>9.6135943174301297E-2</v>
      </c>
      <c r="P1056" s="808">
        <v>-3.8006756108698761E-2</v>
      </c>
      <c r="Q1056" s="808"/>
      <c r="R1056" s="809">
        <v>0.167776086035578</v>
      </c>
      <c r="S1056" s="809">
        <v>0</v>
      </c>
      <c r="T1056" s="808"/>
      <c r="U1056" s="808"/>
      <c r="V1056" s="809">
        <v>0.119237654058774</v>
      </c>
      <c r="W1056" s="809">
        <v>6.2016483245132994E-2</v>
      </c>
      <c r="X1056" s="808">
        <v>0.92267680815538144</v>
      </c>
      <c r="Y1056" s="808"/>
      <c r="Z1056" s="809">
        <v>6.8308285538877397E-2</v>
      </c>
      <c r="AA1056" s="809">
        <v>7.1890768238228292E-2</v>
      </c>
      <c r="AB1056" s="808">
        <v>-4.9832305136584848E-2</v>
      </c>
      <c r="AC1056" s="808"/>
      <c r="AD1056" s="809">
        <v>8.2719645474626499E-2</v>
      </c>
      <c r="AE1056" s="809">
        <v>2.8948444109918949E-2</v>
      </c>
      <c r="AF1056" s="808">
        <v>1.8574815682851598</v>
      </c>
      <c r="AG1056" s="808"/>
      <c r="AH1056" s="809">
        <v>7.3820093892829605E-2</v>
      </c>
      <c r="AI1056" s="809">
        <v>5.5442108918280303E-2</v>
      </c>
      <c r="AJ1056" s="808">
        <v>0.33148062606416717</v>
      </c>
      <c r="AK1056" s="808"/>
    </row>
    <row r="1057" spans="1:37" x14ac:dyDescent="0.25">
      <c r="A1057" s="810" t="s">
        <v>844</v>
      </c>
      <c r="B1057" s="809">
        <v>7.602550807847E-2</v>
      </c>
      <c r="C1057" s="809">
        <v>3.9496038578012697E-2</v>
      </c>
      <c r="D1057" s="808">
        <v>0.92488945260432087</v>
      </c>
      <c r="E1057" s="808"/>
      <c r="F1057" s="809">
        <v>0</v>
      </c>
      <c r="G1057" s="809">
        <v>0</v>
      </c>
      <c r="H1057" s="808"/>
      <c r="I1057" s="808"/>
      <c r="J1057" s="809">
        <v>5.0696519481151302E-2</v>
      </c>
      <c r="K1057" s="809">
        <v>2.6369735444247151E-2</v>
      </c>
      <c r="L1057" s="808">
        <v>0.92252666274705863</v>
      </c>
      <c r="M1057" s="808"/>
      <c r="N1057" s="809">
        <v>5.5805875912286397E-2</v>
      </c>
      <c r="O1057" s="809">
        <v>5.68824879485662E-2</v>
      </c>
      <c r="P1057" s="808">
        <v>-1.8926950545012873E-2</v>
      </c>
      <c r="Q1057" s="808"/>
      <c r="R1057" s="809">
        <v>0.136289172915526</v>
      </c>
      <c r="S1057" s="809">
        <v>0.132163312422441</v>
      </c>
      <c r="T1057" s="808">
        <v>3.1217895628230619E-2</v>
      </c>
      <c r="U1057" s="808"/>
      <c r="V1057" s="809">
        <v>7.9187222349801606E-2</v>
      </c>
      <c r="W1057" s="809">
        <v>7.9532806661688354E-2</v>
      </c>
      <c r="X1057" s="808">
        <v>-4.3451793843611395E-3</v>
      </c>
      <c r="Y1057" s="808"/>
      <c r="Z1057" s="809">
        <v>6.7833063734586904E-2</v>
      </c>
      <c r="AA1057" s="809">
        <v>4.6620821692728603E-2</v>
      </c>
      <c r="AB1057" s="808">
        <v>0.45499502736492414</v>
      </c>
      <c r="AC1057" s="808"/>
      <c r="AD1057" s="809">
        <v>4.8826170045925203E-2</v>
      </c>
      <c r="AE1057" s="809">
        <v>4.9579450604469E-2</v>
      </c>
      <c r="AF1057" s="808">
        <v>-1.5193402697283968E-2</v>
      </c>
      <c r="AG1057" s="808"/>
      <c r="AH1057" s="809">
        <v>6.1817075854495203E-2</v>
      </c>
      <c r="AI1057" s="809">
        <v>4.7566793120378849E-2</v>
      </c>
      <c r="AJ1057" s="808">
        <v>0.29958468501445312</v>
      </c>
      <c r="AK1057" s="808"/>
    </row>
    <row r="1058" spans="1:37" x14ac:dyDescent="0.25">
      <c r="A1058" s="810" t="s">
        <v>354</v>
      </c>
      <c r="B1058" s="809">
        <v>1.02561203338923E-2</v>
      </c>
      <c r="C1058" s="809">
        <v>1.1689183015248201E-2</v>
      </c>
      <c r="D1058" s="808">
        <v>-0.122597334602984</v>
      </c>
      <c r="E1058" s="808"/>
      <c r="F1058" s="809">
        <v>0.120053193583585</v>
      </c>
      <c r="G1058" s="809">
        <v>0.11575189208099849</v>
      </c>
      <c r="H1058" s="808">
        <v>3.7159664738582683E-2</v>
      </c>
      <c r="I1058" s="808"/>
      <c r="J1058" s="809">
        <v>6.2671213916778296E-2</v>
      </c>
      <c r="K1058" s="809">
        <v>6.1523240087106849E-2</v>
      </c>
      <c r="L1058" s="808">
        <v>1.8659190056409626E-2</v>
      </c>
      <c r="M1058" s="808"/>
      <c r="N1058" s="809">
        <v>2.6321334748349998E-2</v>
      </c>
      <c r="O1058" s="809">
        <v>2.7287095727004898E-2</v>
      </c>
      <c r="P1058" s="808">
        <v>-3.53925895345149E-2</v>
      </c>
      <c r="Q1058" s="808"/>
      <c r="R1058" s="809">
        <v>7.084177653781E-2</v>
      </c>
      <c r="S1058" s="809">
        <v>7.4364153582461304E-2</v>
      </c>
      <c r="T1058" s="808">
        <v>-4.736659902604004E-2</v>
      </c>
      <c r="U1058" s="808"/>
      <c r="V1058" s="809">
        <v>4.6550657558369499E-2</v>
      </c>
      <c r="W1058" s="809">
        <v>4.8773311857394752E-2</v>
      </c>
      <c r="X1058" s="808">
        <v>-4.5571116956829465E-2</v>
      </c>
      <c r="Y1058" s="808"/>
      <c r="Z1058" s="809">
        <v>1.7726727316737401E-2</v>
      </c>
      <c r="AA1058" s="809">
        <v>1.882133230126555E-2</v>
      </c>
      <c r="AB1058" s="808">
        <v>-5.8157678054201696E-2</v>
      </c>
      <c r="AC1058" s="808"/>
      <c r="AD1058" s="809">
        <v>9.8296304123776199E-2</v>
      </c>
      <c r="AE1058" s="809">
        <v>9.7750604658132054E-2</v>
      </c>
      <c r="AF1058" s="808">
        <v>5.5825686966607139E-3</v>
      </c>
      <c r="AG1058" s="808"/>
      <c r="AH1058" s="809">
        <v>5.53472975990126E-2</v>
      </c>
      <c r="AI1058" s="809">
        <v>5.5826612436825351E-2</v>
      </c>
      <c r="AJ1058" s="808">
        <v>-8.585776870397693E-3</v>
      </c>
      <c r="AK1058" s="808"/>
    </row>
    <row r="1059" spans="1:37" x14ac:dyDescent="0.25">
      <c r="A1059" s="817"/>
      <c r="B1059" s="809"/>
      <c r="C1059" s="809"/>
      <c r="D1059" s="808"/>
      <c r="E1059" s="808"/>
      <c r="F1059" s="809"/>
      <c r="G1059" s="809"/>
      <c r="H1059" s="808"/>
      <c r="I1059" s="808"/>
      <c r="J1059" s="809"/>
      <c r="K1059" s="809"/>
      <c r="L1059" s="808"/>
      <c r="M1059" s="808"/>
      <c r="N1059" s="809"/>
      <c r="O1059" s="809"/>
      <c r="P1059" s="808"/>
      <c r="Q1059" s="808"/>
      <c r="R1059" s="809"/>
      <c r="S1059" s="809"/>
      <c r="T1059" s="808"/>
      <c r="U1059" s="808"/>
      <c r="V1059" s="809"/>
      <c r="W1059" s="809"/>
      <c r="X1059" s="808"/>
      <c r="Y1059" s="808"/>
      <c r="Z1059" s="809"/>
      <c r="AA1059" s="809"/>
      <c r="AB1059" s="808"/>
      <c r="AC1059" s="808"/>
      <c r="AD1059" s="809"/>
      <c r="AE1059" s="809"/>
      <c r="AF1059" s="808"/>
      <c r="AG1059" s="808"/>
      <c r="AH1059" s="809"/>
      <c r="AI1059" s="809"/>
      <c r="AJ1059" s="808"/>
      <c r="AK1059" s="808"/>
    </row>
    <row r="1060" spans="1:37" x14ac:dyDescent="0.25">
      <c r="A1060" s="816" t="s">
        <v>876</v>
      </c>
      <c r="B1060" s="815"/>
      <c r="C1060" s="815"/>
      <c r="D1060" s="814"/>
      <c r="E1060" s="814"/>
      <c r="F1060" s="815"/>
      <c r="G1060" s="815"/>
      <c r="H1060" s="814"/>
      <c r="I1060" s="814"/>
      <c r="J1060" s="815"/>
      <c r="K1060" s="815"/>
      <c r="L1060" s="814"/>
      <c r="M1060" s="814"/>
      <c r="N1060" s="815"/>
      <c r="O1060" s="815"/>
      <c r="P1060" s="814"/>
      <c r="Q1060" s="814"/>
      <c r="R1060" s="815"/>
      <c r="S1060" s="815"/>
      <c r="T1060" s="814"/>
      <c r="U1060" s="814"/>
      <c r="V1060" s="815"/>
      <c r="W1060" s="815"/>
      <c r="X1060" s="814"/>
      <c r="Y1060" s="814"/>
      <c r="Z1060" s="815"/>
      <c r="AA1060" s="815"/>
      <c r="AB1060" s="814"/>
      <c r="AC1060" s="814"/>
      <c r="AD1060" s="815"/>
      <c r="AE1060" s="815"/>
      <c r="AF1060" s="814"/>
      <c r="AG1060" s="814"/>
      <c r="AH1060" s="815"/>
      <c r="AI1060" s="815"/>
      <c r="AJ1060" s="814"/>
      <c r="AK1060" s="814"/>
    </row>
    <row r="1061" spans="1:37" x14ac:dyDescent="0.25">
      <c r="A1061" s="813" t="s">
        <v>863</v>
      </c>
      <c r="B1061" s="812"/>
      <c r="C1061" s="812"/>
      <c r="D1061" s="811"/>
      <c r="E1061" s="811"/>
      <c r="F1061" s="812"/>
      <c r="G1061" s="812"/>
      <c r="H1061" s="811"/>
      <c r="I1061" s="811"/>
      <c r="J1061" s="812"/>
      <c r="K1061" s="812"/>
      <c r="L1061" s="811"/>
      <c r="M1061" s="811"/>
      <c r="N1061" s="812"/>
      <c r="O1061" s="812"/>
      <c r="P1061" s="811"/>
      <c r="Q1061" s="811"/>
      <c r="R1061" s="812"/>
      <c r="S1061" s="812"/>
      <c r="T1061" s="811"/>
      <c r="U1061" s="811"/>
      <c r="V1061" s="812"/>
      <c r="W1061" s="812"/>
      <c r="X1061" s="811"/>
      <c r="Y1061" s="811"/>
      <c r="Z1061" s="812"/>
      <c r="AA1061" s="812"/>
      <c r="AB1061" s="811"/>
      <c r="AC1061" s="811"/>
      <c r="AD1061" s="812"/>
      <c r="AE1061" s="812"/>
      <c r="AF1061" s="811"/>
      <c r="AG1061" s="811"/>
      <c r="AH1061" s="812"/>
      <c r="AI1061" s="812"/>
      <c r="AJ1061" s="811"/>
      <c r="AK1061" s="811"/>
    </row>
    <row r="1062" spans="1:37" x14ac:dyDescent="0.25">
      <c r="A1062" s="810" t="s">
        <v>862</v>
      </c>
      <c r="B1062" s="809">
        <v>9.3369632202052593</v>
      </c>
      <c r="C1062" s="809">
        <v>4.66366885541179E-2</v>
      </c>
      <c r="D1062" s="808">
        <v>199.20639350005541</v>
      </c>
      <c r="E1062" s="808"/>
      <c r="F1062" s="809">
        <v>9.2702913225894008</v>
      </c>
      <c r="G1062" s="809">
        <v>6.0877841397403598E-2</v>
      </c>
      <c r="H1062" s="808">
        <v>151.27693869882799</v>
      </c>
      <c r="I1062" s="808"/>
      <c r="J1062" s="809">
        <v>9.3030522209812894</v>
      </c>
      <c r="K1062" s="809">
        <v>5.3866792578808449E-2</v>
      </c>
      <c r="L1062" s="808">
        <v>171.70477367611397</v>
      </c>
      <c r="M1062" s="808"/>
      <c r="N1062" s="809">
        <v>6.6473954761574E-2</v>
      </c>
      <c r="O1062" s="809">
        <v>0.10935756489347349</v>
      </c>
      <c r="P1062" s="808">
        <v>-0.3921412311409177</v>
      </c>
      <c r="Q1062" s="808"/>
      <c r="R1062" s="809">
        <v>5.5068145500821002E-2</v>
      </c>
      <c r="S1062" s="809">
        <v>0.30094287326235747</v>
      </c>
      <c r="T1062" s="808">
        <v>-0.81701462173249928</v>
      </c>
      <c r="U1062" s="808"/>
      <c r="V1062" s="809">
        <v>6.06878675011557E-2</v>
      </c>
      <c r="W1062" s="809">
        <v>0.20669461724907301</v>
      </c>
      <c r="X1062" s="808">
        <v>-0.70638873760304521</v>
      </c>
      <c r="Y1062" s="808"/>
      <c r="Z1062" s="809">
        <v>4.7303402918782096</v>
      </c>
      <c r="AA1062" s="809">
        <v>7.6942492713153759E-2</v>
      </c>
      <c r="AB1062" s="808">
        <v>60.478906194438004</v>
      </c>
      <c r="AC1062" s="808"/>
      <c r="AD1062" s="809">
        <v>4.7034085878703404</v>
      </c>
      <c r="AE1062" s="809">
        <v>0.17696229322436249</v>
      </c>
      <c r="AF1062" s="808">
        <v>25.578591982344516</v>
      </c>
      <c r="AG1062" s="808"/>
      <c r="AH1062" s="809">
        <v>7.0749899313859803</v>
      </c>
      <c r="AI1062" s="809">
        <v>0.19160938116712051</v>
      </c>
      <c r="AJ1062" s="808">
        <v>35.924026831521459</v>
      </c>
      <c r="AK1062" s="808"/>
    </row>
    <row r="1063" spans="1:37" x14ac:dyDescent="0.25">
      <c r="A1063" s="810" t="s">
        <v>861</v>
      </c>
      <c r="B1063" s="809">
        <v>11.2820305804842</v>
      </c>
      <c r="C1063" s="809">
        <v>0.32530748720020453</v>
      </c>
      <c r="D1063" s="808">
        <v>33.681127930943937</v>
      </c>
      <c r="E1063" s="808"/>
      <c r="F1063" s="809">
        <v>11.207895938278</v>
      </c>
      <c r="G1063" s="809">
        <v>0.33914565310670153</v>
      </c>
      <c r="H1063" s="808">
        <v>32.047440931674828</v>
      </c>
      <c r="I1063" s="808"/>
      <c r="J1063" s="809">
        <v>11.2443512827859</v>
      </c>
      <c r="K1063" s="809">
        <v>0.33234098567633052</v>
      </c>
      <c r="L1063" s="808">
        <v>32.833778460706803</v>
      </c>
      <c r="M1063" s="808"/>
      <c r="N1063" s="809">
        <v>2.5120149361697899</v>
      </c>
      <c r="O1063" s="809">
        <v>3.6988306913904401</v>
      </c>
      <c r="P1063" s="808">
        <v>-0.3208624168668045</v>
      </c>
      <c r="Q1063" s="808"/>
      <c r="R1063" s="809">
        <v>2.3241655891857498</v>
      </c>
      <c r="S1063" s="809">
        <v>3.6560937417664752</v>
      </c>
      <c r="T1063" s="808">
        <v>-0.3643036110822454</v>
      </c>
      <c r="U1063" s="808"/>
      <c r="V1063" s="809">
        <v>2.4166342424929099</v>
      </c>
      <c r="W1063" s="809">
        <v>3.6771206763964202</v>
      </c>
      <c r="X1063" s="808">
        <v>-0.34279169622977601</v>
      </c>
      <c r="Y1063" s="808"/>
      <c r="Z1063" s="809">
        <v>6.8165806083318197</v>
      </c>
      <c r="AA1063" s="809">
        <v>2.00879692556668</v>
      </c>
      <c r="AB1063" s="808">
        <v>2.3933647157533695</v>
      </c>
      <c r="AC1063" s="808"/>
      <c r="AD1063" s="809">
        <v>6.6890221187664904</v>
      </c>
      <c r="AE1063" s="809">
        <v>1.993480131540355</v>
      </c>
      <c r="AF1063" s="808">
        <v>2.3554496044050901</v>
      </c>
      <c r="AG1063" s="808"/>
      <c r="AH1063" s="809">
        <v>10.127671635518301</v>
      </c>
      <c r="AI1063" s="809">
        <v>3.0015209413772101</v>
      </c>
      <c r="AJ1063" s="808">
        <v>2.3741799018971181</v>
      </c>
      <c r="AK1063" s="808"/>
    </row>
    <row r="1064" spans="1:37" x14ac:dyDescent="0.25">
      <c r="A1064" s="810" t="s">
        <v>860</v>
      </c>
      <c r="B1064" s="809">
        <v>13.6403988814488</v>
      </c>
      <c r="C1064" s="809">
        <v>0.77652003140910542</v>
      </c>
      <c r="D1064" s="808">
        <v>16.566061826758499</v>
      </c>
      <c r="E1064" s="808"/>
      <c r="F1064" s="809">
        <v>13.620449321882401</v>
      </c>
      <c r="G1064" s="809">
        <v>0.72306181431615602</v>
      </c>
      <c r="H1064" s="808">
        <v>17.837185220137918</v>
      </c>
      <c r="I1064" s="808"/>
      <c r="J1064" s="809">
        <v>13.630248964438699</v>
      </c>
      <c r="K1064" s="809">
        <v>0.74931954344521756</v>
      </c>
      <c r="L1064" s="808">
        <v>17.19016877868901</v>
      </c>
      <c r="M1064" s="808"/>
      <c r="N1064" s="809">
        <v>2.2417633774707801</v>
      </c>
      <c r="O1064" s="809">
        <v>3.42560570447659</v>
      </c>
      <c r="P1064" s="808">
        <v>-0.34558627849631429</v>
      </c>
      <c r="Q1064" s="808"/>
      <c r="R1064" s="809">
        <v>2.1980329939289098</v>
      </c>
      <c r="S1064" s="809">
        <v>3.4402993330752301</v>
      </c>
      <c r="T1064" s="808">
        <v>-0.36109251517828761</v>
      </c>
      <c r="U1064" s="808"/>
      <c r="V1064" s="809">
        <v>2.2196369209709399</v>
      </c>
      <c r="W1064" s="809">
        <v>3.433038133962075</v>
      </c>
      <c r="X1064" s="808">
        <v>-0.35344821864554904</v>
      </c>
      <c r="Y1064" s="808"/>
      <c r="Z1064" s="809">
        <v>7.6863488097183996</v>
      </c>
      <c r="AA1064" s="809">
        <v>2.1347758789011904</v>
      </c>
      <c r="AB1064" s="808">
        <v>2.6005413428573632</v>
      </c>
      <c r="AC1064" s="808"/>
      <c r="AD1064" s="809">
        <v>7.6859629587643497</v>
      </c>
      <c r="AE1064" s="809">
        <v>2.10813898616221</v>
      </c>
      <c r="AF1064" s="808">
        <v>2.6458521042563539</v>
      </c>
      <c r="AG1064" s="808"/>
      <c r="AH1064" s="809">
        <v>11.5292295908576</v>
      </c>
      <c r="AI1064" s="809">
        <v>3.1818949186340699</v>
      </c>
      <c r="AJ1064" s="808">
        <v>2.6233847709235132</v>
      </c>
      <c r="AK1064" s="808"/>
    </row>
    <row r="1065" spans="1:37" x14ac:dyDescent="0.25">
      <c r="A1065" s="810" t="s">
        <v>859</v>
      </c>
      <c r="B1065" s="809">
        <v>17.858583522603901</v>
      </c>
      <c r="C1065" s="809">
        <v>2.0433751635446651</v>
      </c>
      <c r="D1065" s="808">
        <v>7.7397477669369446</v>
      </c>
      <c r="E1065" s="808"/>
      <c r="F1065" s="809">
        <v>17.909215325370699</v>
      </c>
      <c r="G1065" s="809">
        <v>2.1644585514561299</v>
      </c>
      <c r="H1065" s="808">
        <v>7.2742241995451256</v>
      </c>
      <c r="I1065" s="808"/>
      <c r="J1065" s="809">
        <v>17.884307643998401</v>
      </c>
      <c r="K1065" s="809">
        <v>2.1049343427890648</v>
      </c>
      <c r="L1065" s="808">
        <v>7.4963731554217823</v>
      </c>
      <c r="M1065" s="808"/>
      <c r="N1065" s="809">
        <v>4.6641602843057299</v>
      </c>
      <c r="O1065" s="809">
        <v>5.7899475222913246</v>
      </c>
      <c r="P1065" s="808">
        <v>-0.19443824553699471</v>
      </c>
      <c r="Q1065" s="808"/>
      <c r="R1065" s="809">
        <v>4.6668369813995696</v>
      </c>
      <c r="S1065" s="809">
        <v>5.8183861600286999</v>
      </c>
      <c r="T1065" s="808">
        <v>-0.19791556403390217</v>
      </c>
      <c r="U1065" s="808"/>
      <c r="V1065" s="809">
        <v>4.6655121554368399</v>
      </c>
      <c r="W1065" s="809">
        <v>5.8043539434679055</v>
      </c>
      <c r="X1065" s="808">
        <v>-0.1962047454588281</v>
      </c>
      <c r="Y1065" s="808"/>
      <c r="Z1065" s="809">
        <v>10.8631632364942</v>
      </c>
      <c r="AA1065" s="809">
        <v>3.9972419170613849</v>
      </c>
      <c r="AB1065" s="808">
        <v>1.7176646952807828</v>
      </c>
      <c r="AC1065" s="808"/>
      <c r="AD1065" s="809">
        <v>10.928112778695001</v>
      </c>
      <c r="AE1065" s="809">
        <v>4.0633843920372801</v>
      </c>
      <c r="AF1065" s="808">
        <v>1.6894115162006409</v>
      </c>
      <c r="AG1065" s="808"/>
      <c r="AH1065" s="809">
        <v>16.344087440365598</v>
      </c>
      <c r="AI1065" s="809">
        <v>6.0462095948890155</v>
      </c>
      <c r="AJ1065" s="808">
        <v>1.7031956441241449</v>
      </c>
      <c r="AK1065" s="808"/>
    </row>
    <row r="1066" spans="1:37" x14ac:dyDescent="0.25">
      <c r="A1066" s="810" t="s">
        <v>858</v>
      </c>
      <c r="B1066" s="809">
        <v>22.039826106660399</v>
      </c>
      <c r="C1066" s="809">
        <v>3.4984344931731748</v>
      </c>
      <c r="D1066" s="808">
        <v>5.2999110458317258</v>
      </c>
      <c r="E1066" s="808"/>
      <c r="F1066" s="809">
        <v>22.3329121100438</v>
      </c>
      <c r="G1066" s="809">
        <v>3.18389721645705</v>
      </c>
      <c r="H1066" s="808">
        <v>6.0143319936989759</v>
      </c>
      <c r="I1066" s="808"/>
      <c r="J1066" s="809">
        <v>22.1876078671411</v>
      </c>
      <c r="K1066" s="809">
        <v>3.339784993106655</v>
      </c>
      <c r="L1066" s="808">
        <v>5.6434240266773203</v>
      </c>
      <c r="M1066" s="808"/>
      <c r="N1066" s="809">
        <v>8.1096882691886396</v>
      </c>
      <c r="O1066" s="809">
        <v>8.6763335949108953</v>
      </c>
      <c r="P1066" s="808">
        <v>-6.5309306001629722E-2</v>
      </c>
      <c r="Q1066" s="808"/>
      <c r="R1066" s="809">
        <v>7.3613685546247201</v>
      </c>
      <c r="S1066" s="809">
        <v>7.9506517296780803</v>
      </c>
      <c r="T1066" s="808">
        <v>-7.4117593763249917E-2</v>
      </c>
      <c r="U1066" s="808"/>
      <c r="V1066" s="809">
        <v>7.7346877117847104</v>
      </c>
      <c r="W1066" s="809">
        <v>8.3133355160412741</v>
      </c>
      <c r="X1066" s="808">
        <v>-6.9604769726906185E-2</v>
      </c>
      <c r="Y1066" s="808"/>
      <c r="Z1066" s="809">
        <v>14.635824715761</v>
      </c>
      <c r="AA1066" s="809">
        <v>6.2080564055837346</v>
      </c>
      <c r="AB1066" s="808">
        <v>1.3575534369496141</v>
      </c>
      <c r="AC1066" s="808"/>
      <c r="AD1066" s="809">
        <v>14.4216871195897</v>
      </c>
      <c r="AE1066" s="809">
        <v>5.6585062019715648</v>
      </c>
      <c r="AF1066" s="808">
        <v>1.5486739087720405</v>
      </c>
      <c r="AG1066" s="808"/>
      <c r="AH1066" s="809">
        <v>21.7923044987519</v>
      </c>
      <c r="AI1066" s="809">
        <v>8.898096267978989</v>
      </c>
      <c r="AJ1066" s="808">
        <v>1.4490974071807332</v>
      </c>
      <c r="AK1066" s="808"/>
    </row>
    <row r="1067" spans="1:37" x14ac:dyDescent="0.25">
      <c r="A1067" s="810" t="s">
        <v>857</v>
      </c>
      <c r="B1067" s="809">
        <v>15.228913541816601</v>
      </c>
      <c r="C1067" s="809">
        <v>4.3314003365037692</v>
      </c>
      <c r="D1067" s="808">
        <v>2.5159330375148641</v>
      </c>
      <c r="E1067" s="808"/>
      <c r="F1067" s="809">
        <v>12.3291199723737</v>
      </c>
      <c r="G1067" s="809">
        <v>2.1473302470491751</v>
      </c>
      <c r="H1067" s="808">
        <v>4.74160401704217</v>
      </c>
      <c r="I1067" s="808"/>
      <c r="J1067" s="809">
        <v>13.841608278938899</v>
      </c>
      <c r="K1067" s="809">
        <v>3.2903890102873996</v>
      </c>
      <c r="L1067" s="808">
        <v>3.206678370145025</v>
      </c>
      <c r="M1067" s="808"/>
      <c r="N1067" s="809">
        <v>13.2438914732322</v>
      </c>
      <c r="O1067" s="809">
        <v>12.560400865197451</v>
      </c>
      <c r="P1067" s="808">
        <v>5.4416305289154809E-2</v>
      </c>
      <c r="Q1067" s="808"/>
      <c r="R1067" s="809">
        <v>6.79526330245662</v>
      </c>
      <c r="S1067" s="809">
        <v>7.3830469196266053</v>
      </c>
      <c r="T1067" s="808">
        <v>-7.9612607581764111E-2</v>
      </c>
      <c r="U1067" s="808"/>
      <c r="V1067" s="809">
        <v>10.335157647149501</v>
      </c>
      <c r="W1067" s="809">
        <v>10.230760196037449</v>
      </c>
      <c r="X1067" s="808">
        <v>1.0204271150103418E-2</v>
      </c>
      <c r="Y1067" s="808"/>
      <c r="Z1067" s="809">
        <v>14.339019257594099</v>
      </c>
      <c r="AA1067" s="809">
        <v>7.90078422020974</v>
      </c>
      <c r="AB1067" s="808">
        <v>0.81488556805737511</v>
      </c>
      <c r="AC1067" s="808"/>
      <c r="AD1067" s="809">
        <v>9.9978014788976903</v>
      </c>
      <c r="AE1067" s="809">
        <v>4.28149547330844</v>
      </c>
      <c r="AF1067" s="808">
        <v>1.3351190118559413</v>
      </c>
      <c r="AG1067" s="808"/>
      <c r="AH1067" s="809">
        <v>18.470777296191098</v>
      </c>
      <c r="AI1067" s="809">
        <v>9.3245832513990941</v>
      </c>
      <c r="AJ1067" s="808">
        <v>0.98086893517945439</v>
      </c>
      <c r="AK1067" s="808"/>
    </row>
    <row r="1068" spans="1:37" x14ac:dyDescent="0.25">
      <c r="A1068" s="810" t="s">
        <v>856</v>
      </c>
      <c r="B1068" s="809">
        <v>17.3301638165564</v>
      </c>
      <c r="C1068" s="809">
        <v>13.6972884896953</v>
      </c>
      <c r="D1068" s="808">
        <v>0.26522587514997392</v>
      </c>
      <c r="E1068" s="808"/>
      <c r="F1068" s="809">
        <v>7.9809391161730598</v>
      </c>
      <c r="G1068" s="809">
        <v>5.1803003385929394</v>
      </c>
      <c r="H1068" s="808">
        <v>0.54063251057386053</v>
      </c>
      <c r="I1068" s="808"/>
      <c r="J1068" s="809">
        <v>13.1587349413919</v>
      </c>
      <c r="K1068" s="809">
        <v>9.8801870192711547</v>
      </c>
      <c r="L1068" s="808">
        <v>0.33183055297698189</v>
      </c>
      <c r="M1068" s="808"/>
      <c r="N1068" s="809">
        <v>33.589266244738603</v>
      </c>
      <c r="O1068" s="809">
        <v>35.164445411957502</v>
      </c>
      <c r="P1068" s="808">
        <v>-4.4794654053701255E-2</v>
      </c>
      <c r="Q1068" s="808"/>
      <c r="R1068" s="809">
        <v>10.5227319710872</v>
      </c>
      <c r="S1068" s="809">
        <v>11.60741435554635</v>
      </c>
      <c r="T1068" s="808">
        <v>-9.3447373483385471E-2</v>
      </c>
      <c r="U1068" s="808"/>
      <c r="V1068" s="809">
        <v>24.609901400475401</v>
      </c>
      <c r="W1068" s="809">
        <v>25.975584031987502</v>
      </c>
      <c r="X1068" s="808">
        <v>-5.2575627552024926E-2</v>
      </c>
      <c r="Y1068" s="808"/>
      <c r="Z1068" s="809">
        <v>24.0569037953749</v>
      </c>
      <c r="AA1068" s="809">
        <v>22.360427584767049</v>
      </c>
      <c r="AB1068" s="808">
        <v>7.5869578261713089E-2</v>
      </c>
      <c r="AC1068" s="808"/>
      <c r="AD1068" s="809">
        <v>8.8916248521649095</v>
      </c>
      <c r="AE1068" s="809">
        <v>7.4142927458532597</v>
      </c>
      <c r="AF1068" s="808">
        <v>0.19925462305732491</v>
      </c>
      <c r="AG1068" s="808"/>
      <c r="AH1068" s="809">
        <v>26.440772990600198</v>
      </c>
      <c r="AI1068" s="809">
        <v>23.9875625278634</v>
      </c>
      <c r="AJ1068" s="808">
        <v>0.10227010184495426</v>
      </c>
      <c r="AK1068" s="808"/>
    </row>
    <row r="1069" spans="1:37" x14ac:dyDescent="0.25">
      <c r="A1069" s="810" t="s">
        <v>855</v>
      </c>
      <c r="B1069" s="809">
        <v>36.159854591028598</v>
      </c>
      <c r="C1069" s="809">
        <v>29.952559206587047</v>
      </c>
      <c r="D1069" s="808">
        <v>0.20723756329564211</v>
      </c>
      <c r="E1069" s="808"/>
      <c r="F1069" s="809">
        <v>18.2581237153091</v>
      </c>
      <c r="G1069" s="809">
        <v>13.8412478800218</v>
      </c>
      <c r="H1069" s="808">
        <v>0.3191096549656145</v>
      </c>
      <c r="I1069" s="808"/>
      <c r="J1069" s="809">
        <v>28.005032983239399</v>
      </c>
      <c r="K1069" s="809">
        <v>22.542376862031503</v>
      </c>
      <c r="L1069" s="808">
        <v>0.24232831145719766</v>
      </c>
      <c r="M1069" s="808"/>
      <c r="N1069" s="809">
        <v>74.183589519919195</v>
      </c>
      <c r="O1069" s="809">
        <v>77.496592613767859</v>
      </c>
      <c r="P1069" s="808">
        <v>-4.2750306589093623E-2</v>
      </c>
      <c r="Q1069" s="808"/>
      <c r="R1069" s="809">
        <v>30.253390462079199</v>
      </c>
      <c r="S1069" s="809">
        <v>33.002627892920202</v>
      </c>
      <c r="T1069" s="808">
        <v>-8.3303591452206005E-2</v>
      </c>
      <c r="U1069" s="808"/>
      <c r="V1069" s="809">
        <v>56.7847908032672</v>
      </c>
      <c r="W1069" s="809">
        <v>59.611156149908901</v>
      </c>
      <c r="X1069" s="808">
        <v>-4.7413362350061057E-2</v>
      </c>
      <c r="Y1069" s="808"/>
      <c r="Z1069" s="809">
        <v>52.880981066699</v>
      </c>
      <c r="AA1069" s="809">
        <v>50.586672228236999</v>
      </c>
      <c r="AB1069" s="808">
        <v>4.535401791425489E-2</v>
      </c>
      <c r="AC1069" s="808"/>
      <c r="AD1069" s="809">
        <v>22.827082570044901</v>
      </c>
      <c r="AE1069" s="809">
        <v>21.065571952874002</v>
      </c>
      <c r="AF1069" s="808">
        <v>8.3620355578836944E-2</v>
      </c>
      <c r="AG1069" s="808"/>
      <c r="AH1069" s="809">
        <v>59.8967807687118</v>
      </c>
      <c r="AI1069" s="809">
        <v>56.563406619668399</v>
      </c>
      <c r="AJ1069" s="808">
        <v>5.8931637046844877E-2</v>
      </c>
      <c r="AK1069" s="808"/>
    </row>
    <row r="1070" spans="1:37" x14ac:dyDescent="0.25">
      <c r="A1070" s="810" t="s">
        <v>854</v>
      </c>
      <c r="B1070" s="809">
        <v>54.983995625979396</v>
      </c>
      <c r="C1070" s="809">
        <v>46.118720764431046</v>
      </c>
      <c r="D1070" s="808">
        <v>0.19222724990207604</v>
      </c>
      <c r="E1070" s="808"/>
      <c r="F1070" s="809">
        <v>30.6771797340392</v>
      </c>
      <c r="G1070" s="809">
        <v>24.286296640245297</v>
      </c>
      <c r="H1070" s="808">
        <v>0.26314769964571072</v>
      </c>
      <c r="I1070" s="808"/>
      <c r="J1070" s="809">
        <v>43.497800135942498</v>
      </c>
      <c r="K1070" s="809">
        <v>35.719012778339149</v>
      </c>
      <c r="L1070" s="808">
        <v>0.21777722150038226</v>
      </c>
      <c r="M1070" s="808"/>
      <c r="N1070" s="809">
        <v>119.995020527495</v>
      </c>
      <c r="O1070" s="809">
        <v>120.77855709485999</v>
      </c>
      <c r="P1070" s="808">
        <v>-6.4873814211043887E-3</v>
      </c>
      <c r="Q1070" s="808"/>
      <c r="R1070" s="809">
        <v>59.340241388477402</v>
      </c>
      <c r="S1070" s="809">
        <v>61.728118143464798</v>
      </c>
      <c r="T1070" s="808">
        <v>-3.8683776969154239E-2</v>
      </c>
      <c r="U1070" s="808"/>
      <c r="V1070" s="809">
        <v>94.049678944715694</v>
      </c>
      <c r="W1070" s="809">
        <v>95.214394373246805</v>
      </c>
      <c r="X1070" s="808">
        <v>-1.2232556182265339E-2</v>
      </c>
      <c r="Y1070" s="808"/>
      <c r="Z1070" s="809">
        <v>84.599817455965194</v>
      </c>
      <c r="AA1070" s="809">
        <v>79.67591629978395</v>
      </c>
      <c r="AB1070" s="808">
        <v>6.1799115527644034E-2</v>
      </c>
      <c r="AC1070" s="808"/>
      <c r="AD1070" s="809">
        <v>42.460853785735303</v>
      </c>
      <c r="AE1070" s="809">
        <v>39.509956345087843</v>
      </c>
      <c r="AF1070" s="808">
        <v>7.4687438651506774E-2</v>
      </c>
      <c r="AG1070" s="808"/>
      <c r="AH1070" s="809">
        <v>98.263430586845502</v>
      </c>
      <c r="AI1070" s="809">
        <v>91.939296207513706</v>
      </c>
      <c r="AJ1070" s="808">
        <v>6.8785977707048807E-2</v>
      </c>
      <c r="AK1070" s="808"/>
    </row>
    <row r="1071" spans="1:37" x14ac:dyDescent="0.25">
      <c r="A1071" s="810" t="s">
        <v>853</v>
      </c>
      <c r="B1071" s="809">
        <v>67.506102375007401</v>
      </c>
      <c r="C1071" s="809">
        <v>53.030023182182944</v>
      </c>
      <c r="D1071" s="808">
        <v>0.27297893389735756</v>
      </c>
      <c r="E1071" s="808"/>
      <c r="F1071" s="809">
        <v>46.254011570574598</v>
      </c>
      <c r="G1071" s="809">
        <v>37.35356096269625</v>
      </c>
      <c r="H1071" s="808">
        <v>0.23827582641362974</v>
      </c>
      <c r="I1071" s="808"/>
      <c r="J1071" s="809">
        <v>57.143223755368702</v>
      </c>
      <c r="K1071" s="809">
        <v>45.355142781503901</v>
      </c>
      <c r="L1071" s="808">
        <v>0.259906159498897</v>
      </c>
      <c r="M1071" s="808"/>
      <c r="N1071" s="809">
        <v>152.29315334743001</v>
      </c>
      <c r="O1071" s="809">
        <v>142.7293023796725</v>
      </c>
      <c r="P1071" s="808">
        <v>6.7006920150963947E-2</v>
      </c>
      <c r="Q1071" s="808"/>
      <c r="R1071" s="809">
        <v>92.166257952039103</v>
      </c>
      <c r="S1071" s="809">
        <v>91.425828198471493</v>
      </c>
      <c r="T1071" s="808">
        <v>8.0986934234847843E-3</v>
      </c>
      <c r="U1071" s="808"/>
      <c r="V1071" s="809">
        <v>126.098128840074</v>
      </c>
      <c r="W1071" s="809">
        <v>120.41405840696549</v>
      </c>
      <c r="X1071" s="808">
        <v>4.7204375538094978E-2</v>
      </c>
      <c r="Y1071" s="808"/>
      <c r="Z1071" s="809">
        <v>107.417678562156</v>
      </c>
      <c r="AA1071" s="809">
        <v>94.794881197677597</v>
      </c>
      <c r="AB1071" s="808">
        <v>0.13315906096401808</v>
      </c>
      <c r="AC1071" s="808"/>
      <c r="AD1071" s="809">
        <v>65.495849236559394</v>
      </c>
      <c r="AE1071" s="809">
        <v>59.6050503426369</v>
      </c>
      <c r="AF1071" s="808">
        <v>9.8830532984361327E-2</v>
      </c>
      <c r="AG1071" s="808"/>
      <c r="AH1071" s="809">
        <v>131.92338597325701</v>
      </c>
      <c r="AI1071" s="809">
        <v>117.61964486006849</v>
      </c>
      <c r="AJ1071" s="808">
        <v>0.12161013689682205</v>
      </c>
      <c r="AK1071" s="808"/>
    </row>
    <row r="1072" spans="1:37" x14ac:dyDescent="0.25">
      <c r="A1072" s="810" t="s">
        <v>852</v>
      </c>
      <c r="B1072" s="809">
        <v>60.271635055728602</v>
      </c>
      <c r="C1072" s="809">
        <v>42.756722384455699</v>
      </c>
      <c r="D1072" s="808">
        <v>0.40964114400032892</v>
      </c>
      <c r="E1072" s="808"/>
      <c r="F1072" s="809">
        <v>54.291407824199503</v>
      </c>
      <c r="G1072" s="809">
        <v>40.506761134035244</v>
      </c>
      <c r="H1072" s="808">
        <v>0.34030483564339831</v>
      </c>
      <c r="I1072" s="808"/>
      <c r="J1072" s="809">
        <v>57.339627366839103</v>
      </c>
      <c r="K1072" s="809">
        <v>41.652671169629656</v>
      </c>
      <c r="L1072" s="808">
        <v>0.37661345015124331</v>
      </c>
      <c r="M1072" s="808"/>
      <c r="N1072" s="809">
        <v>135.042767200947</v>
      </c>
      <c r="O1072" s="809">
        <v>120.77610721561351</v>
      </c>
      <c r="P1072" s="808">
        <v>0.11812485361748062</v>
      </c>
      <c r="Q1072" s="808"/>
      <c r="R1072" s="809">
        <v>104.690591084152</v>
      </c>
      <c r="S1072" s="809">
        <v>99.919302274573056</v>
      </c>
      <c r="T1072" s="808">
        <v>4.7751422407531371E-2</v>
      </c>
      <c r="U1072" s="808"/>
      <c r="V1072" s="809">
        <v>122.001366251679</v>
      </c>
      <c r="W1072" s="809">
        <v>111.69950506580949</v>
      </c>
      <c r="X1072" s="808">
        <v>9.2228351233964834E-2</v>
      </c>
      <c r="Y1072" s="808"/>
      <c r="Z1072" s="809">
        <v>96.745672896517803</v>
      </c>
      <c r="AA1072" s="809">
        <v>80.333481966229002</v>
      </c>
      <c r="AB1072" s="808">
        <v>0.204300753914641</v>
      </c>
      <c r="AC1072" s="808"/>
      <c r="AD1072" s="809">
        <v>75.824172514597905</v>
      </c>
      <c r="AE1072" s="809">
        <v>65.833690068437562</v>
      </c>
      <c r="AF1072" s="808">
        <v>0.15175334142404465</v>
      </c>
      <c r="AG1072" s="808"/>
      <c r="AH1072" s="809">
        <v>130.60694787992799</v>
      </c>
      <c r="AI1072" s="809">
        <v>110.37814742077799</v>
      </c>
      <c r="AJ1072" s="808">
        <v>0.18326816432273305</v>
      </c>
      <c r="AK1072" s="808"/>
    </row>
    <row r="1073" spans="1:37" x14ac:dyDescent="0.25">
      <c r="A1073" s="810" t="s">
        <v>851</v>
      </c>
      <c r="B1073" s="809">
        <v>50.730294674288501</v>
      </c>
      <c r="C1073" s="809">
        <v>32.5881550080681</v>
      </c>
      <c r="D1073" s="808">
        <v>0.55670962844410221</v>
      </c>
      <c r="E1073" s="808"/>
      <c r="F1073" s="809">
        <v>55.817627747696498</v>
      </c>
      <c r="G1073" s="809">
        <v>37.523828797096598</v>
      </c>
      <c r="H1073" s="808">
        <v>0.48752484853079225</v>
      </c>
      <c r="I1073" s="808"/>
      <c r="J1073" s="809">
        <v>53.1626661787339</v>
      </c>
      <c r="K1073" s="809">
        <v>34.948232659363953</v>
      </c>
      <c r="L1073" s="808">
        <v>0.52118325115045872</v>
      </c>
      <c r="M1073" s="808"/>
      <c r="N1073" s="809">
        <v>100.364196376081</v>
      </c>
      <c r="O1073" s="809">
        <v>88.383790168548799</v>
      </c>
      <c r="P1073" s="808">
        <v>0.13554981275056704</v>
      </c>
      <c r="Q1073" s="808"/>
      <c r="R1073" s="809">
        <v>100.212367546631</v>
      </c>
      <c r="S1073" s="809">
        <v>91.0975523812414</v>
      </c>
      <c r="T1073" s="808">
        <v>0.10005554405286637</v>
      </c>
      <c r="U1073" s="808"/>
      <c r="V1073" s="809">
        <v>100.295959899217</v>
      </c>
      <c r="W1073" s="809">
        <v>89.625374119635353</v>
      </c>
      <c r="X1073" s="808">
        <v>0.11905764282041534</v>
      </c>
      <c r="Y1073" s="808"/>
      <c r="Z1073" s="809">
        <v>74.870968115018101</v>
      </c>
      <c r="AA1073" s="809">
        <v>59.171606259319447</v>
      </c>
      <c r="AB1073" s="808">
        <v>0.26531917668241473</v>
      </c>
      <c r="AC1073" s="808"/>
      <c r="AD1073" s="809">
        <v>76.133589074312695</v>
      </c>
      <c r="AE1073" s="809">
        <v>61.942862055939351</v>
      </c>
      <c r="AF1073" s="808">
        <v>0.22909382207037809</v>
      </c>
      <c r="AG1073" s="808"/>
      <c r="AH1073" s="809">
        <v>113.18627976731401</v>
      </c>
      <c r="AI1073" s="809">
        <v>90.705025380241693</v>
      </c>
      <c r="AJ1073" s="808">
        <v>0.24785015265504143</v>
      </c>
      <c r="AK1073" s="808"/>
    </row>
    <row r="1074" spans="1:37" x14ac:dyDescent="0.25">
      <c r="A1074" s="810" t="s">
        <v>850</v>
      </c>
      <c r="B1074" s="809">
        <v>38.974373281159799</v>
      </c>
      <c r="C1074" s="809">
        <v>21.213518837127651</v>
      </c>
      <c r="D1074" s="808">
        <v>0.83724225954193465</v>
      </c>
      <c r="E1074" s="808"/>
      <c r="F1074" s="809">
        <v>46.892787657234997</v>
      </c>
      <c r="G1074" s="809">
        <v>27.269467987255751</v>
      </c>
      <c r="H1074" s="808">
        <v>0.71960771948870095</v>
      </c>
      <c r="I1074" s="808"/>
      <c r="J1074" s="809">
        <v>42.722668412351901</v>
      </c>
      <c r="K1074" s="809">
        <v>24.094096961730202</v>
      </c>
      <c r="L1074" s="808">
        <v>0.77315914683212006</v>
      </c>
      <c r="M1074" s="808"/>
      <c r="N1074" s="809">
        <v>67.017289225600393</v>
      </c>
      <c r="O1074" s="809">
        <v>57.675320562308301</v>
      </c>
      <c r="P1074" s="808">
        <v>0.16197514937432722</v>
      </c>
      <c r="Q1074" s="808"/>
      <c r="R1074" s="809">
        <v>72.391159173061894</v>
      </c>
      <c r="S1074" s="809">
        <v>66.773250462738403</v>
      </c>
      <c r="T1074" s="808">
        <v>8.4134120645489058E-2</v>
      </c>
      <c r="U1074" s="808"/>
      <c r="V1074" s="809">
        <v>69.468137173516297</v>
      </c>
      <c r="W1074" s="809">
        <v>61.840055552401452</v>
      </c>
      <c r="X1074" s="808">
        <v>0.12335179121323771</v>
      </c>
      <c r="Y1074" s="808"/>
      <c r="Z1074" s="809">
        <v>51.627590781187401</v>
      </c>
      <c r="AA1074" s="809">
        <v>37.236002526391047</v>
      </c>
      <c r="AB1074" s="808">
        <v>0.3864965967975833</v>
      </c>
      <c r="AC1074" s="808"/>
      <c r="AD1074" s="809">
        <v>57.960473303612901</v>
      </c>
      <c r="AE1074" s="809">
        <v>43.932454139901296</v>
      </c>
      <c r="AF1074" s="808">
        <v>0.31930879889022112</v>
      </c>
      <c r="AG1074" s="808"/>
      <c r="AH1074" s="809">
        <v>81.865203039902497</v>
      </c>
      <c r="AI1074" s="809">
        <v>60.554370407856496</v>
      </c>
      <c r="AJ1074" s="808">
        <v>0.35192889445484304</v>
      </c>
      <c r="AK1074" s="808"/>
    </row>
    <row r="1075" spans="1:37" x14ac:dyDescent="0.25">
      <c r="A1075" s="810" t="s">
        <v>849</v>
      </c>
      <c r="B1075" s="809">
        <v>24.220036714440798</v>
      </c>
      <c r="C1075" s="809">
        <v>11.579524370136099</v>
      </c>
      <c r="D1075" s="808">
        <v>1.0916262136728963</v>
      </c>
      <c r="E1075" s="808"/>
      <c r="F1075" s="809">
        <v>31.596021145057701</v>
      </c>
      <c r="G1075" s="809">
        <v>15.90856519206875</v>
      </c>
      <c r="H1075" s="808">
        <v>0.98610124568681834</v>
      </c>
      <c r="I1075" s="808"/>
      <c r="J1075" s="809">
        <v>27.6509042682607</v>
      </c>
      <c r="K1075" s="809">
        <v>13.600967032790351</v>
      </c>
      <c r="L1075" s="808">
        <v>1.0330101677033392</v>
      </c>
      <c r="M1075" s="808"/>
      <c r="N1075" s="809">
        <v>37.363252034230896</v>
      </c>
      <c r="O1075" s="809">
        <v>32.565184319934048</v>
      </c>
      <c r="P1075" s="808">
        <v>0.14733734245624458</v>
      </c>
      <c r="Q1075" s="808"/>
      <c r="R1075" s="809">
        <v>40.680986226344103</v>
      </c>
      <c r="S1075" s="809">
        <v>38.056400531931899</v>
      </c>
      <c r="T1075" s="808">
        <v>6.8965684030206656E-2</v>
      </c>
      <c r="U1075" s="808"/>
      <c r="V1075" s="809">
        <v>38.793585564069502</v>
      </c>
      <c r="W1075" s="809">
        <v>34.941526748375153</v>
      </c>
      <c r="X1075" s="808">
        <v>0.11024300235745929</v>
      </c>
      <c r="Y1075" s="808"/>
      <c r="Z1075" s="809">
        <v>29.4829230393118</v>
      </c>
      <c r="AA1075" s="809">
        <v>19.7945970027017</v>
      </c>
      <c r="AB1075" s="808">
        <v>0.48944295432171575</v>
      </c>
      <c r="AC1075" s="808"/>
      <c r="AD1075" s="809">
        <v>34.938208468959999</v>
      </c>
      <c r="AE1075" s="809">
        <v>23.861224501997548</v>
      </c>
      <c r="AF1075" s="808">
        <v>0.46422529430688436</v>
      </c>
      <c r="AG1075" s="808"/>
      <c r="AH1075" s="809">
        <v>47.923208939859897</v>
      </c>
      <c r="AI1075" s="809">
        <v>32.461669133498098</v>
      </c>
      <c r="AJ1075" s="808">
        <v>0.47630144164110794</v>
      </c>
      <c r="AK1075" s="808"/>
    </row>
    <row r="1076" spans="1:37" x14ac:dyDescent="0.25">
      <c r="A1076" s="810" t="s">
        <v>848</v>
      </c>
      <c r="B1076" s="809">
        <v>12.2970177830616</v>
      </c>
      <c r="C1076" s="809">
        <v>4.2225222195727845</v>
      </c>
      <c r="D1076" s="808">
        <v>1.9122446593793783</v>
      </c>
      <c r="E1076" s="808"/>
      <c r="F1076" s="809">
        <v>17.982666469865201</v>
      </c>
      <c r="G1076" s="809">
        <v>8.0576459564100702</v>
      </c>
      <c r="H1076" s="808">
        <v>1.2317518748213943</v>
      </c>
      <c r="I1076" s="808"/>
      <c r="J1076" s="809">
        <v>14.8504295339877</v>
      </c>
      <c r="K1076" s="809">
        <v>5.9532974523333397</v>
      </c>
      <c r="L1076" s="808">
        <v>1.4944880804111698</v>
      </c>
      <c r="M1076" s="808"/>
      <c r="N1076" s="809">
        <v>18.367068055429101</v>
      </c>
      <c r="O1076" s="809">
        <v>15.5768282625815</v>
      </c>
      <c r="P1076" s="808">
        <v>0.17912759554204538</v>
      </c>
      <c r="Q1076" s="808"/>
      <c r="R1076" s="809">
        <v>19.766259467964399</v>
      </c>
      <c r="S1076" s="809">
        <v>17.728597302203148</v>
      </c>
      <c r="T1076" s="808">
        <v>0.114936457240643</v>
      </c>
      <c r="U1076" s="808"/>
      <c r="V1076" s="809">
        <v>18.930159820580901</v>
      </c>
      <c r="W1076" s="809">
        <v>16.452006312254049</v>
      </c>
      <c r="X1076" s="808">
        <v>0.15062925829787904</v>
      </c>
      <c r="Y1076" s="808"/>
      <c r="Z1076" s="809">
        <v>14.503354808443399</v>
      </c>
      <c r="AA1076" s="809">
        <v>8.2679136109932649</v>
      </c>
      <c r="AB1076" s="808">
        <v>0.75417348206920132</v>
      </c>
      <c r="AC1076" s="808"/>
      <c r="AD1076" s="809">
        <v>18.554382516212399</v>
      </c>
      <c r="AE1076" s="809">
        <v>11.11082568971085</v>
      </c>
      <c r="AF1076" s="808">
        <v>0.66993732368555059</v>
      </c>
      <c r="AG1076" s="808"/>
      <c r="AH1076" s="809">
        <v>24.386213321826698</v>
      </c>
      <c r="AI1076" s="809">
        <v>14.262011037985349</v>
      </c>
      <c r="AJ1076" s="808">
        <v>0.7098719988980946</v>
      </c>
      <c r="AK1076" s="808"/>
    </row>
    <row r="1077" spans="1:37" x14ac:dyDescent="0.25">
      <c r="A1077" s="810" t="s">
        <v>847</v>
      </c>
      <c r="B1077" s="809">
        <v>7.5676332595511697</v>
      </c>
      <c r="C1077" s="809">
        <v>1.9529028015959349</v>
      </c>
      <c r="D1077" s="808">
        <v>2.8750690783826065</v>
      </c>
      <c r="E1077" s="808"/>
      <c r="F1077" s="809">
        <v>10.680654450974499</v>
      </c>
      <c r="G1077" s="809">
        <v>4.2475814352155901</v>
      </c>
      <c r="H1077" s="808">
        <v>1.5145261165386914</v>
      </c>
      <c r="I1077" s="808"/>
      <c r="J1077" s="809">
        <v>8.9391669381201506</v>
      </c>
      <c r="K1077" s="809">
        <v>2.9694135006057198</v>
      </c>
      <c r="L1077" s="808">
        <v>2.0104149982131765</v>
      </c>
      <c r="M1077" s="808"/>
      <c r="N1077" s="809">
        <v>8.0181965385658795</v>
      </c>
      <c r="O1077" s="809">
        <v>6.0505224709261043</v>
      </c>
      <c r="P1077" s="808">
        <v>0.32520729855889607</v>
      </c>
      <c r="Q1077" s="808"/>
      <c r="R1077" s="809">
        <v>9.7418495152714701</v>
      </c>
      <c r="S1077" s="809">
        <v>9.0478202053793204</v>
      </c>
      <c r="T1077" s="808">
        <v>7.6706797232721238E-2</v>
      </c>
      <c r="U1077" s="808"/>
      <c r="V1077" s="809">
        <v>8.6913867713966599</v>
      </c>
      <c r="W1077" s="809">
        <v>7.2274761142691748</v>
      </c>
      <c r="X1077" s="808">
        <v>0.20254797580545339</v>
      </c>
      <c r="Y1077" s="808"/>
      <c r="Z1077" s="809">
        <v>7.7238477844550504</v>
      </c>
      <c r="AA1077" s="809">
        <v>3.3675145440019749</v>
      </c>
      <c r="AB1077" s="808">
        <v>1.2936345733717254</v>
      </c>
      <c r="AC1077" s="808"/>
      <c r="AD1077" s="809">
        <v>10.397509450612199</v>
      </c>
      <c r="AE1077" s="809">
        <v>5.6878286056128005</v>
      </c>
      <c r="AF1077" s="808">
        <v>0.82802791215470939</v>
      </c>
      <c r="AG1077" s="808"/>
      <c r="AH1077" s="809">
        <v>13.2870005665566</v>
      </c>
      <c r="AI1077" s="809">
        <v>6.5359912042979946</v>
      </c>
      <c r="AJ1077" s="808">
        <v>1.0328975592591398</v>
      </c>
      <c r="AK1077" s="808"/>
    </row>
    <row r="1078" spans="1:37" x14ac:dyDescent="0.25">
      <c r="A1078" s="810" t="s">
        <v>846</v>
      </c>
      <c r="B1078" s="809">
        <v>5.2807539046071099</v>
      </c>
      <c r="C1078" s="809">
        <v>0.90468828868657991</v>
      </c>
      <c r="D1078" s="808">
        <v>4.8370976729163493</v>
      </c>
      <c r="E1078" s="808"/>
      <c r="F1078" s="809">
        <v>7.9704687769321003</v>
      </c>
      <c r="G1078" s="809">
        <v>2.3669763842550449</v>
      </c>
      <c r="H1078" s="808">
        <v>2.3673630332567237</v>
      </c>
      <c r="I1078" s="808"/>
      <c r="J1078" s="809">
        <v>6.4241710131043703</v>
      </c>
      <c r="K1078" s="809">
        <v>1.5262925678907151</v>
      </c>
      <c r="L1078" s="808">
        <v>3.2090036656486887</v>
      </c>
      <c r="M1078" s="808"/>
      <c r="N1078" s="809">
        <v>3.5864970274545498</v>
      </c>
      <c r="O1078" s="809">
        <v>2.7696224260350699</v>
      </c>
      <c r="P1078" s="808">
        <v>0.29494078100345955</v>
      </c>
      <c r="Q1078" s="808"/>
      <c r="R1078" s="809">
        <v>3.86976845519367</v>
      </c>
      <c r="S1078" s="809">
        <v>5.65790321767268</v>
      </c>
      <c r="T1078" s="808">
        <v>-0.31604194940869645</v>
      </c>
      <c r="U1078" s="808"/>
      <c r="V1078" s="809">
        <v>3.6923761118336502</v>
      </c>
      <c r="W1078" s="809">
        <v>3.861946307108465</v>
      </c>
      <c r="X1078" s="808">
        <v>-4.3907962926024252E-2</v>
      </c>
      <c r="Y1078" s="808"/>
      <c r="Z1078" s="809">
        <v>4.6839545963741198</v>
      </c>
      <c r="AA1078" s="809">
        <v>1.567349622489395</v>
      </c>
      <c r="AB1078" s="808">
        <v>1.9884554978452564</v>
      </c>
      <c r="AC1078" s="808"/>
      <c r="AD1078" s="809">
        <v>6.7195764643583296</v>
      </c>
      <c r="AE1078" s="809">
        <v>3.393574128377645</v>
      </c>
      <c r="AF1078" s="808">
        <v>0.98008831107241368</v>
      </c>
      <c r="AG1078" s="808"/>
      <c r="AH1078" s="809">
        <v>8.2717732556306505</v>
      </c>
      <c r="AI1078" s="809">
        <v>3.4721206008778251</v>
      </c>
      <c r="AJ1078" s="808">
        <v>1.382340421452922</v>
      </c>
      <c r="AK1078" s="808"/>
    </row>
    <row r="1079" spans="1:37" x14ac:dyDescent="0.25">
      <c r="A1079" s="810" t="s">
        <v>845</v>
      </c>
      <c r="B1079" s="809">
        <v>5.0001466649518003</v>
      </c>
      <c r="C1079" s="809">
        <v>0.411454416545391</v>
      </c>
      <c r="D1079" s="808">
        <v>11.152370867551964</v>
      </c>
      <c r="E1079" s="808"/>
      <c r="F1079" s="809">
        <v>6.2705976468281399</v>
      </c>
      <c r="G1079" s="809">
        <v>1.34929006285167</v>
      </c>
      <c r="H1079" s="808">
        <v>3.6473310813358286</v>
      </c>
      <c r="I1079" s="808"/>
      <c r="J1079" s="809">
        <v>5.5049053493536801</v>
      </c>
      <c r="K1079" s="809">
        <v>0.7853718313464515</v>
      </c>
      <c r="L1079" s="808">
        <v>6.0092981816218183</v>
      </c>
      <c r="M1079" s="808"/>
      <c r="N1079" s="809">
        <v>0.94408838825229102</v>
      </c>
      <c r="O1079" s="809">
        <v>0.88525181006335851</v>
      </c>
      <c r="P1079" s="808">
        <v>6.64630984315316E-2</v>
      </c>
      <c r="Q1079" s="808"/>
      <c r="R1079" s="809">
        <v>2.3977998962584599</v>
      </c>
      <c r="S1079" s="809">
        <v>4.65973730255517</v>
      </c>
      <c r="T1079" s="808">
        <v>-0.48542165779525281</v>
      </c>
      <c r="U1079" s="808"/>
      <c r="V1079" s="809">
        <v>1.4606612622199899</v>
      </c>
      <c r="W1079" s="809">
        <v>2.2248413364191499</v>
      </c>
      <c r="X1079" s="808">
        <v>-0.34347621184937926</v>
      </c>
      <c r="Y1079" s="808"/>
      <c r="Z1079" s="809">
        <v>3.5022227231495302</v>
      </c>
      <c r="AA1079" s="809">
        <v>0.58860566495049449</v>
      </c>
      <c r="AB1079" s="808">
        <v>4.9500323080378266</v>
      </c>
      <c r="AC1079" s="808"/>
      <c r="AD1079" s="809">
        <v>4.9976452474253499</v>
      </c>
      <c r="AE1079" s="809">
        <v>2.4461435272881502</v>
      </c>
      <c r="AF1079" s="808">
        <v>1.0430711410322893</v>
      </c>
      <c r="AG1079" s="808"/>
      <c r="AH1079" s="809">
        <v>6.1112492015563902</v>
      </c>
      <c r="AI1079" s="809">
        <v>1.9501761812005101</v>
      </c>
      <c r="AJ1079" s="808">
        <v>2.13369082263858</v>
      </c>
      <c r="AK1079" s="808"/>
    </row>
    <row r="1080" spans="1:37" x14ac:dyDescent="0.25">
      <c r="A1080" s="810" t="s">
        <v>844</v>
      </c>
      <c r="B1080" s="809">
        <v>4.1148806247471903</v>
      </c>
      <c r="C1080" s="809">
        <v>8.5574750252360887E-2</v>
      </c>
      <c r="D1080" s="808">
        <v>47.085219210250237</v>
      </c>
      <c r="E1080" s="808"/>
      <c r="F1080" s="809">
        <v>4.8693344532802598</v>
      </c>
      <c r="G1080" s="809">
        <v>0.56863717992216856</v>
      </c>
      <c r="H1080" s="808">
        <v>7.5631658027474451</v>
      </c>
      <c r="I1080" s="808"/>
      <c r="J1080" s="809">
        <v>4.3662377403141601</v>
      </c>
      <c r="K1080" s="809">
        <v>0.2461175308129735</v>
      </c>
      <c r="L1080" s="808">
        <v>16.740458088831126</v>
      </c>
      <c r="M1080" s="808"/>
      <c r="N1080" s="809">
        <v>0.204621545011717</v>
      </c>
      <c r="O1080" s="809">
        <v>0.17538767117474602</v>
      </c>
      <c r="P1080" s="808">
        <v>0.16668146421674113</v>
      </c>
      <c r="Q1080" s="808"/>
      <c r="R1080" s="809">
        <v>0.96538164148497496</v>
      </c>
      <c r="S1080" s="809">
        <v>4.7688928565764144</v>
      </c>
      <c r="T1080" s="808">
        <v>-0.79756692580046307</v>
      </c>
      <c r="U1080" s="808"/>
      <c r="V1080" s="809">
        <v>0.42563132013018301</v>
      </c>
      <c r="W1080" s="809">
        <v>1.5575174637914</v>
      </c>
      <c r="X1080" s="808">
        <v>-0.72672452795868725</v>
      </c>
      <c r="Y1080" s="808"/>
      <c r="Z1080" s="809">
        <v>2.5305501276541702</v>
      </c>
      <c r="AA1080" s="809">
        <v>0.1223796569434125</v>
      </c>
      <c r="AB1080" s="808">
        <v>19.677865838635899</v>
      </c>
      <c r="AC1080" s="808"/>
      <c r="AD1080" s="809">
        <v>3.4707269207645202</v>
      </c>
      <c r="AE1080" s="809">
        <v>2.1443112386432799</v>
      </c>
      <c r="AF1080" s="808">
        <v>0.61857423410254209</v>
      </c>
      <c r="AG1080" s="808"/>
      <c r="AH1080" s="809">
        <v>4.2421968305147404</v>
      </c>
      <c r="AI1080" s="809">
        <v>1.15349473316919</v>
      </c>
      <c r="AJ1080" s="808">
        <v>2.6776906807883201</v>
      </c>
      <c r="AK1080" s="808"/>
    </row>
    <row r="1081" spans="1:37" x14ac:dyDescent="0.25">
      <c r="A1081" s="810" t="s">
        <v>354</v>
      </c>
      <c r="B1081" s="809">
        <v>31.0743352583047</v>
      </c>
      <c r="C1081" s="809">
        <v>19.243772118191799</v>
      </c>
      <c r="D1081" s="808">
        <v>0.61477360402376946</v>
      </c>
      <c r="E1081" s="808"/>
      <c r="F1081" s="809">
        <v>26.490154615370901</v>
      </c>
      <c r="G1081" s="809">
        <v>15.01841933120525</v>
      </c>
      <c r="H1081" s="808">
        <v>0.76384438542941047</v>
      </c>
      <c r="I1081" s="808"/>
      <c r="J1081" s="809"/>
      <c r="K1081" s="809"/>
      <c r="L1081" s="808"/>
      <c r="M1081" s="808"/>
      <c r="N1081" s="809">
        <v>54.509215183251001</v>
      </c>
      <c r="O1081" s="809">
        <v>51.766935128355051</v>
      </c>
      <c r="P1081" s="808">
        <v>5.2973583390566258E-2</v>
      </c>
      <c r="Q1081" s="808"/>
      <c r="R1081" s="809">
        <v>35.272483829337297</v>
      </c>
      <c r="S1081" s="809">
        <v>34.818765628860604</v>
      </c>
      <c r="T1081" s="808">
        <v>1.30308525383397E-2</v>
      </c>
      <c r="U1081" s="808"/>
      <c r="V1081" s="809"/>
      <c r="W1081" s="809"/>
      <c r="X1081" s="808"/>
      <c r="Y1081" s="808"/>
      <c r="Z1081" s="809">
        <v>41.971966195112898</v>
      </c>
      <c r="AA1081" s="809">
        <v>34.115004141788049</v>
      </c>
      <c r="AB1081" s="808">
        <v>0.23030810785394931</v>
      </c>
      <c r="AC1081" s="808"/>
      <c r="AD1081" s="809">
        <v>30.3729155147428</v>
      </c>
      <c r="AE1081" s="809">
        <v>23.630370129249748</v>
      </c>
      <c r="AF1081" s="808">
        <v>0.28533388806919735</v>
      </c>
      <c r="AG1081" s="808"/>
      <c r="AH1081" s="809">
        <v>36.555990108089297</v>
      </c>
      <c r="AI1081" s="809">
        <v>29.199377636239653</v>
      </c>
      <c r="AJ1081" s="808">
        <v>0.25194415317671959</v>
      </c>
      <c r="AK1081" s="808"/>
    </row>
    <row r="1082" spans="1:37" x14ac:dyDescent="0.25">
      <c r="A1082" s="817"/>
      <c r="B1082" s="809"/>
      <c r="C1082" s="809"/>
      <c r="D1082" s="808"/>
      <c r="E1082" s="808"/>
      <c r="F1082" s="809"/>
      <c r="G1082" s="809"/>
      <c r="H1082" s="808"/>
      <c r="I1082" s="808"/>
      <c r="J1082" s="809"/>
      <c r="K1082" s="809"/>
      <c r="L1082" s="808"/>
      <c r="M1082" s="808"/>
      <c r="N1082" s="809"/>
      <c r="O1082" s="809"/>
      <c r="P1082" s="808"/>
      <c r="Q1082" s="808"/>
      <c r="R1082" s="809"/>
      <c r="S1082" s="809"/>
      <c r="T1082" s="808"/>
      <c r="U1082" s="808"/>
      <c r="V1082" s="809"/>
      <c r="W1082" s="809"/>
      <c r="X1082" s="808"/>
      <c r="Y1082" s="808"/>
      <c r="Z1082" s="809"/>
      <c r="AA1082" s="809"/>
      <c r="AB1082" s="808"/>
      <c r="AC1082" s="808"/>
      <c r="AD1082" s="809"/>
      <c r="AE1082" s="809"/>
      <c r="AF1082" s="808"/>
      <c r="AG1082" s="808"/>
      <c r="AH1082" s="809"/>
      <c r="AI1082" s="809"/>
      <c r="AJ1082" s="808"/>
      <c r="AK1082" s="808"/>
    </row>
    <row r="1083" spans="1:37" x14ac:dyDescent="0.25">
      <c r="A1083" s="813" t="s">
        <v>865</v>
      </c>
      <c r="B1083" s="812"/>
      <c r="C1083" s="812"/>
      <c r="D1083" s="811"/>
      <c r="E1083" s="811"/>
      <c r="F1083" s="812"/>
      <c r="G1083" s="812"/>
      <c r="H1083" s="811"/>
      <c r="I1083" s="811"/>
      <c r="J1083" s="812"/>
      <c r="K1083" s="812"/>
      <c r="L1083" s="811"/>
      <c r="M1083" s="811"/>
      <c r="N1083" s="812"/>
      <c r="O1083" s="812"/>
      <c r="P1083" s="811"/>
      <c r="Q1083" s="811"/>
      <c r="R1083" s="812"/>
      <c r="S1083" s="812"/>
      <c r="T1083" s="811"/>
      <c r="U1083" s="811"/>
      <c r="V1083" s="812"/>
      <c r="W1083" s="812"/>
      <c r="X1083" s="811"/>
      <c r="Y1083" s="811"/>
      <c r="Z1083" s="812"/>
      <c r="AA1083" s="812"/>
      <c r="AB1083" s="811"/>
      <c r="AC1083" s="811"/>
      <c r="AD1083" s="812"/>
      <c r="AE1083" s="812"/>
      <c r="AF1083" s="811"/>
      <c r="AG1083" s="811"/>
      <c r="AH1083" s="812"/>
      <c r="AI1083" s="812"/>
      <c r="AJ1083" s="811"/>
      <c r="AK1083" s="811"/>
    </row>
    <row r="1084" spans="1:37" x14ac:dyDescent="0.25">
      <c r="A1084" s="810" t="s">
        <v>862</v>
      </c>
      <c r="B1084" s="809">
        <v>1.57579358587125</v>
      </c>
      <c r="C1084" s="809">
        <v>1.6573961624617302</v>
      </c>
      <c r="D1084" s="808">
        <v>-4.9235408189479524E-2</v>
      </c>
      <c r="E1084" s="808"/>
      <c r="F1084" s="809">
        <v>1.41041260613355</v>
      </c>
      <c r="G1084" s="809">
        <v>1.94113345712864</v>
      </c>
      <c r="H1084" s="808">
        <v>-0.27340770880336174</v>
      </c>
      <c r="I1084" s="808"/>
      <c r="J1084" s="809">
        <v>1.49167667190765</v>
      </c>
      <c r="K1084" s="809">
        <v>1.8014468337831051</v>
      </c>
      <c r="L1084" s="808">
        <v>-0.17195631648197263</v>
      </c>
      <c r="M1084" s="808"/>
      <c r="N1084" s="809">
        <v>5.4899666167793999</v>
      </c>
      <c r="O1084" s="809">
        <v>6.1240236340345149</v>
      </c>
      <c r="P1084" s="808">
        <v>-0.10353601735488362</v>
      </c>
      <c r="Q1084" s="808"/>
      <c r="R1084" s="809">
        <v>4.7852319538644403</v>
      </c>
      <c r="S1084" s="809">
        <v>7.3340892817270849</v>
      </c>
      <c r="T1084" s="808">
        <v>-0.34753562848125308</v>
      </c>
      <c r="U1084" s="808"/>
      <c r="V1084" s="809">
        <v>5.1324596515263101</v>
      </c>
      <c r="W1084" s="809">
        <v>6.738810808942385</v>
      </c>
      <c r="X1084" s="808">
        <v>-0.2383730902913094</v>
      </c>
      <c r="Y1084" s="808"/>
      <c r="Z1084" s="809">
        <v>3.52079548526733</v>
      </c>
      <c r="AA1084" s="809">
        <v>3.81560602418483</v>
      </c>
      <c r="AB1084" s="808">
        <v>-7.7264407553838996E-2</v>
      </c>
      <c r="AC1084" s="808"/>
      <c r="AD1084" s="809">
        <v>3.08290646936039</v>
      </c>
      <c r="AE1084" s="809">
        <v>4.54891905019376</v>
      </c>
      <c r="AF1084" s="808">
        <v>-0.32227713104081851</v>
      </c>
      <c r="AG1084" s="808"/>
      <c r="AH1084" s="809">
        <v>3.29836360437575</v>
      </c>
      <c r="AI1084" s="809">
        <v>4.1880336169385002</v>
      </c>
      <c r="AJ1084" s="808">
        <v>-0.21243144013087195</v>
      </c>
      <c r="AK1084" s="808"/>
    </row>
    <row r="1085" spans="1:37" x14ac:dyDescent="0.25">
      <c r="A1085" s="810" t="s">
        <v>861</v>
      </c>
      <c r="B1085" s="809">
        <v>0.720858138362232</v>
      </c>
      <c r="C1085" s="809">
        <v>0.81929293072644049</v>
      </c>
      <c r="D1085" s="808">
        <v>-0.12014602918266309</v>
      </c>
      <c r="E1085" s="808"/>
      <c r="F1085" s="809">
        <v>0.68349334284458196</v>
      </c>
      <c r="G1085" s="809">
        <v>0.80595660934685798</v>
      </c>
      <c r="H1085" s="808">
        <v>-0.15194771664137038</v>
      </c>
      <c r="I1085" s="808"/>
      <c r="J1085" s="809">
        <v>0.70186729667409398</v>
      </c>
      <c r="K1085" s="809">
        <v>0.81251446413228501</v>
      </c>
      <c r="L1085" s="808">
        <v>-0.13617870492478595</v>
      </c>
      <c r="M1085" s="808"/>
      <c r="N1085" s="809">
        <v>1.89009145958004</v>
      </c>
      <c r="O1085" s="809">
        <v>10.063215484268749</v>
      </c>
      <c r="P1085" s="808">
        <v>-0.81217817878045917</v>
      </c>
      <c r="Q1085" s="808"/>
      <c r="R1085" s="809">
        <v>1.81217548837961</v>
      </c>
      <c r="S1085" s="809">
        <v>14.740406016545201</v>
      </c>
      <c r="T1085" s="808">
        <v>-0.87706068025904071</v>
      </c>
      <c r="U1085" s="808"/>
      <c r="V1085" s="809">
        <v>1.8505295473300301</v>
      </c>
      <c r="W1085" s="809">
        <v>12.439186899745501</v>
      </c>
      <c r="X1085" s="808">
        <v>-0.85123388190526417</v>
      </c>
      <c r="Y1085" s="808"/>
      <c r="Z1085" s="809">
        <v>1.31619948248597</v>
      </c>
      <c r="AA1085" s="809">
        <v>5.4322881518400701</v>
      </c>
      <c r="AB1085" s="808">
        <v>-0.7577080880659588</v>
      </c>
      <c r="AC1085" s="808"/>
      <c r="AD1085" s="809">
        <v>1.25761840040333</v>
      </c>
      <c r="AE1085" s="809">
        <v>7.7557923442873697</v>
      </c>
      <c r="AF1085" s="808">
        <v>-0.8378478504095529</v>
      </c>
      <c r="AG1085" s="808"/>
      <c r="AH1085" s="809">
        <v>1.2864403822096599</v>
      </c>
      <c r="AI1085" s="809">
        <v>6.6129312587188753</v>
      </c>
      <c r="AJ1085" s="808">
        <v>-0.80546593758803375</v>
      </c>
      <c r="AK1085" s="808"/>
    </row>
    <row r="1086" spans="1:37" x14ac:dyDescent="0.25">
      <c r="A1086" s="810" t="s">
        <v>860</v>
      </c>
      <c r="B1086" s="809">
        <v>1.3132242108598999</v>
      </c>
      <c r="C1086" s="809">
        <v>1.4875661984498199</v>
      </c>
      <c r="D1086" s="808">
        <v>-0.11719948179220543</v>
      </c>
      <c r="E1086" s="808"/>
      <c r="F1086" s="809">
        <v>1.2003524359464</v>
      </c>
      <c r="G1086" s="809">
        <v>1.32477059685897</v>
      </c>
      <c r="H1086" s="808">
        <v>-9.391675902798978E-2</v>
      </c>
      <c r="I1086" s="808"/>
      <c r="J1086" s="809">
        <v>1.2557974218452601</v>
      </c>
      <c r="K1086" s="809">
        <v>1.4047329466818499</v>
      </c>
      <c r="L1086" s="808">
        <v>-0.10602408464070955</v>
      </c>
      <c r="M1086" s="808"/>
      <c r="N1086" s="809">
        <v>4.4589190340033502</v>
      </c>
      <c r="O1086" s="809">
        <v>9.9657001022457745</v>
      </c>
      <c r="P1086" s="808">
        <v>-0.55257342803256426</v>
      </c>
      <c r="Q1086" s="808"/>
      <c r="R1086" s="809">
        <v>3.6232105172287801</v>
      </c>
      <c r="S1086" s="809">
        <v>13.855218942063349</v>
      </c>
      <c r="T1086" s="808">
        <v>-0.73849489261919921</v>
      </c>
      <c r="U1086" s="808"/>
      <c r="V1086" s="809">
        <v>4.03607188185679</v>
      </c>
      <c r="W1086" s="809">
        <v>11.93312329696065</v>
      </c>
      <c r="X1086" s="808">
        <v>-0.661775732855725</v>
      </c>
      <c r="Y1086" s="808"/>
      <c r="Z1086" s="809">
        <v>2.95637039979135</v>
      </c>
      <c r="AA1086" s="809">
        <v>5.8345294321029701</v>
      </c>
      <c r="AB1086" s="808">
        <v>-0.49329754281044569</v>
      </c>
      <c r="AC1086" s="808"/>
      <c r="AD1086" s="809">
        <v>2.45914198014765</v>
      </c>
      <c r="AE1086" s="809">
        <v>7.712008293131575</v>
      </c>
      <c r="AF1086" s="808">
        <v>-0.68112819817144166</v>
      </c>
      <c r="AG1086" s="808"/>
      <c r="AH1086" s="809">
        <v>2.7041174564258998</v>
      </c>
      <c r="AI1086" s="809">
        <v>6.7869526236016497</v>
      </c>
      <c r="AJ1086" s="808">
        <v>-0.60157119013586113</v>
      </c>
      <c r="AK1086" s="808"/>
    </row>
    <row r="1087" spans="1:37" x14ac:dyDescent="0.25">
      <c r="A1087" s="810" t="s">
        <v>859</v>
      </c>
      <c r="B1087" s="809">
        <v>2.8851097163580302</v>
      </c>
      <c r="C1087" s="809">
        <v>3.4516664783500102</v>
      </c>
      <c r="D1087" s="808">
        <v>-0.1641400655438788</v>
      </c>
      <c r="E1087" s="808"/>
      <c r="F1087" s="809">
        <v>3.0624675881986398</v>
      </c>
      <c r="G1087" s="809">
        <v>3.5138029410407396</v>
      </c>
      <c r="H1087" s="808">
        <v>-0.12844640419943998</v>
      </c>
      <c r="I1087" s="808"/>
      <c r="J1087" s="809">
        <v>2.9752186039778099</v>
      </c>
      <c r="K1087" s="809">
        <v>3.4832568306346552</v>
      </c>
      <c r="L1087" s="808">
        <v>-0.14585149799714306</v>
      </c>
      <c r="M1087" s="808"/>
      <c r="N1087" s="809">
        <v>11.537549499829799</v>
      </c>
      <c r="O1087" s="809">
        <v>18.337954890458299</v>
      </c>
      <c r="P1087" s="808">
        <v>-0.37083772052285519</v>
      </c>
      <c r="Q1087" s="808"/>
      <c r="R1087" s="809">
        <v>10.6569767756668</v>
      </c>
      <c r="S1087" s="809">
        <v>24.325494605622652</v>
      </c>
      <c r="T1087" s="808">
        <v>-0.56190092129910807</v>
      </c>
      <c r="U1087" s="808"/>
      <c r="V1087" s="809">
        <v>11.0928145137971</v>
      </c>
      <c r="W1087" s="809">
        <v>21.371161920685047</v>
      </c>
      <c r="X1087" s="808">
        <v>-0.4809447162973195</v>
      </c>
      <c r="Y1087" s="808"/>
      <c r="Z1087" s="809">
        <v>7.4724608792308898</v>
      </c>
      <c r="AA1087" s="809">
        <v>11.214988969573351</v>
      </c>
      <c r="AB1087" s="808">
        <v>-0.33370769249047577</v>
      </c>
      <c r="AC1087" s="808"/>
      <c r="AD1087" s="809">
        <v>7.0661326438436403</v>
      </c>
      <c r="AE1087" s="809">
        <v>14.329530679758651</v>
      </c>
      <c r="AF1087" s="808">
        <v>-0.50688317700278973</v>
      </c>
      <c r="AG1087" s="808"/>
      <c r="AH1087" s="809">
        <v>7.2666674271982901</v>
      </c>
      <c r="AI1087" s="809">
        <v>12.795486328306151</v>
      </c>
      <c r="AJ1087" s="808">
        <v>-0.43209134527985998</v>
      </c>
      <c r="AK1087" s="808"/>
    </row>
    <row r="1088" spans="1:37" x14ac:dyDescent="0.25">
      <c r="A1088" s="810" t="s">
        <v>858</v>
      </c>
      <c r="B1088" s="809">
        <v>6.1921766465045502</v>
      </c>
      <c r="C1088" s="809">
        <v>6.4929862028926948</v>
      </c>
      <c r="D1088" s="808">
        <v>-4.63283837341485E-2</v>
      </c>
      <c r="E1088" s="808"/>
      <c r="F1088" s="809">
        <v>5.1671006296853097</v>
      </c>
      <c r="G1088" s="809">
        <v>5.4495648999717154</v>
      </c>
      <c r="H1088" s="808">
        <v>-5.183244451091349E-2</v>
      </c>
      <c r="I1088" s="808"/>
      <c r="J1088" s="809">
        <v>5.6753060466010004</v>
      </c>
      <c r="K1088" s="809">
        <v>5.9666951700199142</v>
      </c>
      <c r="L1088" s="808">
        <v>-4.8835932642079541E-2</v>
      </c>
      <c r="M1088" s="808"/>
      <c r="N1088" s="809">
        <v>23.196471359479901</v>
      </c>
      <c r="O1088" s="809">
        <v>38.562167207915707</v>
      </c>
      <c r="P1088" s="808">
        <v>-0.39846556770496211</v>
      </c>
      <c r="Q1088" s="808"/>
      <c r="R1088" s="809">
        <v>18.367922779179601</v>
      </c>
      <c r="S1088" s="809">
        <v>27.70698762651605</v>
      </c>
      <c r="T1088" s="808">
        <v>-0.33706532710177439</v>
      </c>
      <c r="U1088" s="808"/>
      <c r="V1088" s="809">
        <v>20.776772434242101</v>
      </c>
      <c r="W1088" s="809">
        <v>33.132226737182847</v>
      </c>
      <c r="X1088" s="808">
        <v>-0.37291348996699825</v>
      </c>
      <c r="Y1088" s="808"/>
      <c r="Z1088" s="809">
        <v>15.230121796442299</v>
      </c>
      <c r="AA1088" s="809">
        <v>23.274972314676148</v>
      </c>
      <c r="AB1088" s="808">
        <v>-0.34564382760451789</v>
      </c>
      <c r="AC1088" s="808"/>
      <c r="AD1088" s="809">
        <v>12.142645515691701</v>
      </c>
      <c r="AE1088" s="809">
        <v>17.004279838492451</v>
      </c>
      <c r="AF1088" s="808">
        <v>-0.28590651112407051</v>
      </c>
      <c r="AG1088" s="808"/>
      <c r="AH1088" s="809">
        <v>13.6784115726613</v>
      </c>
      <c r="AI1088" s="809">
        <v>20.125738774488248</v>
      </c>
      <c r="AJ1088" s="808">
        <v>-0.32035232465601199</v>
      </c>
      <c r="AK1088" s="808"/>
    </row>
    <row r="1089" spans="1:37" x14ac:dyDescent="0.25">
      <c r="A1089" s="810" t="s">
        <v>857</v>
      </c>
      <c r="B1089" s="809">
        <v>9.3369716240365594</v>
      </c>
      <c r="C1089" s="809">
        <v>10.5778689710199</v>
      </c>
      <c r="D1089" s="808">
        <v>-0.11731071261924461</v>
      </c>
      <c r="E1089" s="808"/>
      <c r="F1089" s="809">
        <v>4.9856958219175098</v>
      </c>
      <c r="G1089" s="809">
        <v>4.9264738007479449</v>
      </c>
      <c r="H1089" s="808">
        <v>1.2021178547742139E-2</v>
      </c>
      <c r="I1089" s="808"/>
      <c r="J1089" s="809">
        <v>7.2552552273512196</v>
      </c>
      <c r="K1089" s="809">
        <v>7.8841979188138449</v>
      </c>
      <c r="L1089" s="808">
        <v>-7.9772565064836418E-2</v>
      </c>
      <c r="M1089" s="808"/>
      <c r="N1089" s="809">
        <v>42.0855277755131</v>
      </c>
      <c r="O1089" s="809">
        <v>52.723405647155545</v>
      </c>
      <c r="P1089" s="808">
        <v>-0.20176765406307481</v>
      </c>
      <c r="Q1089" s="808"/>
      <c r="R1089" s="809">
        <v>20.332190109191</v>
      </c>
      <c r="S1089" s="809">
        <v>27.436903030175198</v>
      </c>
      <c r="T1089" s="808">
        <v>-0.25894733502430689</v>
      </c>
      <c r="U1089" s="808"/>
      <c r="V1089" s="809">
        <v>32.273414652448501</v>
      </c>
      <c r="W1089" s="809">
        <v>41.345303080090147</v>
      </c>
      <c r="X1089" s="808">
        <v>-0.21941763034288214</v>
      </c>
      <c r="Y1089" s="808"/>
      <c r="Z1089" s="809">
        <v>24.018296026949201</v>
      </c>
      <c r="AA1089" s="809">
        <v>28.858782365616698</v>
      </c>
      <c r="AB1089" s="808">
        <v>-0.16773009607067174</v>
      </c>
      <c r="AC1089" s="808"/>
      <c r="AD1089" s="809">
        <v>11.4509095193498</v>
      </c>
      <c r="AE1089" s="809">
        <v>14.1021010044121</v>
      </c>
      <c r="AF1089" s="808">
        <v>-0.18799975154289611</v>
      </c>
      <c r="AG1089" s="808"/>
      <c r="AH1089" s="809">
        <v>18.155640232460499</v>
      </c>
      <c r="AI1089" s="809">
        <v>21.991110952165549</v>
      </c>
      <c r="AJ1089" s="808">
        <v>-0.17441004813480587</v>
      </c>
      <c r="AK1089" s="808"/>
    </row>
    <row r="1090" spans="1:37" x14ac:dyDescent="0.25">
      <c r="A1090" s="810" t="s">
        <v>856</v>
      </c>
      <c r="B1090" s="809">
        <v>25.167923926048299</v>
      </c>
      <c r="C1090" s="809">
        <v>28.259649833730847</v>
      </c>
      <c r="D1090" s="808">
        <v>-0.10940425397600823</v>
      </c>
      <c r="E1090" s="808"/>
      <c r="F1090" s="809">
        <v>10.9992025757506</v>
      </c>
      <c r="G1090" s="809">
        <v>12.22682351128485</v>
      </c>
      <c r="H1090" s="808">
        <v>-0.10040391393571746</v>
      </c>
      <c r="I1090" s="808"/>
      <c r="J1090" s="809">
        <v>18.846136263551699</v>
      </c>
      <c r="K1090" s="809">
        <v>21.07413706119425</v>
      </c>
      <c r="L1090" s="808">
        <v>-0.10572204172218154</v>
      </c>
      <c r="M1090" s="808"/>
      <c r="N1090" s="809">
        <v>86.500534853441096</v>
      </c>
      <c r="O1090" s="809">
        <v>94.327324189151597</v>
      </c>
      <c r="P1090" s="808">
        <v>-8.2974783849647724E-2</v>
      </c>
      <c r="Q1090" s="808"/>
      <c r="R1090" s="809">
        <v>29.042997257875498</v>
      </c>
      <c r="S1090" s="809">
        <v>36.701220059424848</v>
      </c>
      <c r="T1090" s="808">
        <v>-0.2086639841713579</v>
      </c>
      <c r="U1090" s="808"/>
      <c r="V1090" s="809">
        <v>64.133403883406501</v>
      </c>
      <c r="W1090" s="809">
        <v>71.849182455994296</v>
      </c>
      <c r="X1090" s="808">
        <v>-0.10738853677720693</v>
      </c>
      <c r="Y1090" s="808"/>
      <c r="Z1090" s="809">
        <v>50.542542712841097</v>
      </c>
      <c r="AA1090" s="809">
        <v>54.92148469770445</v>
      </c>
      <c r="AB1090" s="808">
        <v>-7.9730946986696791E-2</v>
      </c>
      <c r="AC1090" s="808"/>
      <c r="AD1090" s="809">
        <v>17.464019883107699</v>
      </c>
      <c r="AE1090" s="809">
        <v>20.733851596344948</v>
      </c>
      <c r="AF1090" s="808">
        <v>-0.15770498298606847</v>
      </c>
      <c r="AG1090" s="808"/>
      <c r="AH1090" s="809">
        <v>36.518026566393502</v>
      </c>
      <c r="AI1090" s="809">
        <v>40.353742609337701</v>
      </c>
      <c r="AJ1090" s="808">
        <v>-9.5052299859211306E-2</v>
      </c>
      <c r="AK1090" s="808"/>
    </row>
    <row r="1091" spans="1:37" x14ac:dyDescent="0.25">
      <c r="A1091" s="810" t="s">
        <v>855</v>
      </c>
      <c r="B1091" s="809">
        <v>49.617880026605299</v>
      </c>
      <c r="C1091" s="809">
        <v>52.7937525503066</v>
      </c>
      <c r="D1091" s="808">
        <v>-6.0156218686577473E-2</v>
      </c>
      <c r="E1091" s="808"/>
      <c r="F1091" s="809">
        <v>24.281506925102398</v>
      </c>
      <c r="G1091" s="809">
        <v>26.124786510605801</v>
      </c>
      <c r="H1091" s="808">
        <v>-7.0556732961438454E-2</v>
      </c>
      <c r="I1091" s="808"/>
      <c r="J1091" s="809">
        <v>38.076336682806101</v>
      </c>
      <c r="K1091" s="809">
        <v>40.52771781148595</v>
      </c>
      <c r="L1091" s="808">
        <v>-6.0486532700469588E-2</v>
      </c>
      <c r="M1091" s="808"/>
      <c r="N1091" s="809">
        <v>174.39560432507</v>
      </c>
      <c r="O1091" s="809">
        <v>181.706786222066</v>
      </c>
      <c r="P1091" s="808">
        <v>-4.0236152149325466E-2</v>
      </c>
      <c r="Q1091" s="808"/>
      <c r="R1091" s="809">
        <v>69.616317359989907</v>
      </c>
      <c r="S1091" s="809">
        <v>79.579281111500791</v>
      </c>
      <c r="T1091" s="808">
        <v>-0.1251954480155644</v>
      </c>
      <c r="U1091" s="808"/>
      <c r="V1091" s="809">
        <v>132.89718722981701</v>
      </c>
      <c r="W1091" s="809">
        <v>140.65413964995901</v>
      </c>
      <c r="X1091" s="808">
        <v>-5.5149122801834718E-2</v>
      </c>
      <c r="Y1091" s="808"/>
      <c r="Z1091" s="809">
        <v>104.489504637991</v>
      </c>
      <c r="AA1091" s="809">
        <v>108.74204122805901</v>
      </c>
      <c r="AB1091" s="808">
        <v>-3.9106646721385169E-2</v>
      </c>
      <c r="AC1091" s="808"/>
      <c r="AD1091" s="809">
        <v>41.549391661386899</v>
      </c>
      <c r="AE1091" s="809">
        <v>46.278484073352203</v>
      </c>
      <c r="AF1091" s="808">
        <v>-0.10218771220919014</v>
      </c>
      <c r="AG1091" s="808"/>
      <c r="AH1091" s="809">
        <v>77.369512521248794</v>
      </c>
      <c r="AI1091" s="809">
        <v>81.494103434643151</v>
      </c>
      <c r="AJ1091" s="808">
        <v>-5.061213927830014E-2</v>
      </c>
      <c r="AK1091" s="808"/>
    </row>
    <row r="1092" spans="1:37" x14ac:dyDescent="0.25">
      <c r="A1092" s="810" t="s">
        <v>854</v>
      </c>
      <c r="B1092" s="809">
        <v>70.509625443063598</v>
      </c>
      <c r="C1092" s="809">
        <v>74.790771139371344</v>
      </c>
      <c r="D1092" s="808">
        <v>-5.7241630632874518E-2</v>
      </c>
      <c r="E1092" s="808"/>
      <c r="F1092" s="809">
        <v>38.978533689988303</v>
      </c>
      <c r="G1092" s="809">
        <v>41.999796921664597</v>
      </c>
      <c r="H1092" s="808">
        <v>-7.1935186670339504E-2</v>
      </c>
      <c r="I1092" s="808"/>
      <c r="J1092" s="809">
        <v>55.609595529634902</v>
      </c>
      <c r="K1092" s="809">
        <v>59.171040924699049</v>
      </c>
      <c r="L1092" s="808">
        <v>-6.0188993457060115E-2</v>
      </c>
      <c r="M1092" s="808"/>
      <c r="N1092" s="809">
        <v>273.98863020444799</v>
      </c>
      <c r="O1092" s="809">
        <v>271.22564067681049</v>
      </c>
      <c r="P1092" s="808">
        <v>1.0187051344934785E-2</v>
      </c>
      <c r="Q1092" s="808"/>
      <c r="R1092" s="809">
        <v>134.67488384237399</v>
      </c>
      <c r="S1092" s="809">
        <v>143.43738333981548</v>
      </c>
      <c r="T1092" s="808">
        <v>-6.1089370800095973E-2</v>
      </c>
      <c r="U1092" s="808"/>
      <c r="V1092" s="809">
        <v>214.396578467578</v>
      </c>
      <c r="W1092" s="809">
        <v>215.9034472581595</v>
      </c>
      <c r="X1092" s="808">
        <v>-6.9793642006082358E-3</v>
      </c>
      <c r="Y1092" s="808"/>
      <c r="Z1092" s="809">
        <v>163.20464079291901</v>
      </c>
      <c r="AA1092" s="809">
        <v>163.08199592800702</v>
      </c>
      <c r="AB1092" s="808">
        <v>7.5204417393893151E-4</v>
      </c>
      <c r="AC1092" s="808"/>
      <c r="AD1092" s="809">
        <v>78.320269465726497</v>
      </c>
      <c r="AE1092" s="809">
        <v>83.243832896085451</v>
      </c>
      <c r="AF1092" s="808">
        <v>-5.914628458429002E-2</v>
      </c>
      <c r="AG1092" s="808"/>
      <c r="AH1092" s="809">
        <v>124.74816667042001</v>
      </c>
      <c r="AI1092" s="809">
        <v>126.5418728411035</v>
      </c>
      <c r="AJ1092" s="808">
        <v>-1.4174803410218364E-2</v>
      </c>
      <c r="AK1092" s="808"/>
    </row>
    <row r="1093" spans="1:37" x14ac:dyDescent="0.25">
      <c r="A1093" s="810" t="s">
        <v>853</v>
      </c>
      <c r="B1093" s="809">
        <v>79.927982275052102</v>
      </c>
      <c r="C1093" s="809">
        <v>80.249671718555248</v>
      </c>
      <c r="D1093" s="808">
        <v>-4.0086075944503283E-3</v>
      </c>
      <c r="E1093" s="808"/>
      <c r="F1093" s="809">
        <v>55.310354786757699</v>
      </c>
      <c r="G1093" s="809">
        <v>58.37657573264255</v>
      </c>
      <c r="H1093" s="808">
        <v>-5.252485106231241E-2</v>
      </c>
      <c r="I1093" s="808"/>
      <c r="J1093" s="809">
        <v>67.924011093474704</v>
      </c>
      <c r="K1093" s="809">
        <v>69.541044094266255</v>
      </c>
      <c r="L1093" s="808">
        <v>-2.3252929573498844E-2</v>
      </c>
      <c r="M1093" s="808"/>
      <c r="N1093" s="809">
        <v>346.86656168277801</v>
      </c>
      <c r="O1093" s="809">
        <v>324.629800645042</v>
      </c>
      <c r="P1093" s="808">
        <v>6.8498828491874109E-2</v>
      </c>
      <c r="Q1093" s="808"/>
      <c r="R1093" s="809">
        <v>213.92623166851601</v>
      </c>
      <c r="S1093" s="809">
        <v>217.8599467530675</v>
      </c>
      <c r="T1093" s="808">
        <v>-1.8056164720402453E-2</v>
      </c>
      <c r="U1093" s="808"/>
      <c r="V1093" s="809">
        <v>288.94946518478599</v>
      </c>
      <c r="W1093" s="809">
        <v>278.18859193754349</v>
      </c>
      <c r="X1093" s="808">
        <v>3.8681935777073267E-2</v>
      </c>
      <c r="Y1093" s="808"/>
      <c r="Z1093" s="809">
        <v>205.583248346114</v>
      </c>
      <c r="AA1093" s="809">
        <v>194.03551639200049</v>
      </c>
      <c r="AB1093" s="808">
        <v>5.9513496131214434E-2</v>
      </c>
      <c r="AC1093" s="808"/>
      <c r="AD1093" s="809">
        <v>121.78632132623299</v>
      </c>
      <c r="AE1093" s="809">
        <v>124.00624091709349</v>
      </c>
      <c r="AF1093" s="808">
        <v>-1.7901676354697863E-2</v>
      </c>
      <c r="AG1093" s="808"/>
      <c r="AH1093" s="809">
        <v>166.66744164225901</v>
      </c>
      <c r="AI1093" s="809">
        <v>161.43506106656349</v>
      </c>
      <c r="AJ1093" s="808">
        <v>3.241167402623945E-2</v>
      </c>
      <c r="AK1093" s="808"/>
    </row>
    <row r="1094" spans="1:37" x14ac:dyDescent="0.25">
      <c r="A1094" s="810" t="s">
        <v>852</v>
      </c>
      <c r="B1094" s="809">
        <v>63.599814446883997</v>
      </c>
      <c r="C1094" s="809">
        <v>61.501252333555954</v>
      </c>
      <c r="D1094" s="808">
        <v>3.4122266355591561E-2</v>
      </c>
      <c r="E1094" s="808"/>
      <c r="F1094" s="809">
        <v>59.682615152143597</v>
      </c>
      <c r="G1094" s="809">
        <v>61.2801906631001</v>
      </c>
      <c r="H1094" s="808">
        <v>-2.6070015345407267E-2</v>
      </c>
      <c r="I1094" s="808"/>
      <c r="J1094" s="809">
        <v>61.679275643519098</v>
      </c>
      <c r="K1094" s="809">
        <v>61.392774335877704</v>
      </c>
      <c r="L1094" s="808">
        <v>4.6666942606951745E-3</v>
      </c>
      <c r="M1094" s="808"/>
      <c r="N1094" s="809">
        <v>314.09906689744298</v>
      </c>
      <c r="O1094" s="809">
        <v>283.36326255763049</v>
      </c>
      <c r="P1094" s="808">
        <v>0.10846785169817641</v>
      </c>
      <c r="Q1094" s="808"/>
      <c r="R1094" s="809">
        <v>257.12565820655902</v>
      </c>
      <c r="S1094" s="809">
        <v>239.95938468638502</v>
      </c>
      <c r="T1094" s="808">
        <v>7.153824611864823E-2</v>
      </c>
      <c r="U1094" s="808"/>
      <c r="V1094" s="809">
        <v>289.61933722912403</v>
      </c>
      <c r="W1094" s="809">
        <v>264.47445855117701</v>
      </c>
      <c r="X1094" s="808">
        <v>9.5074884794901171E-2</v>
      </c>
      <c r="Y1094" s="808"/>
      <c r="Z1094" s="809">
        <v>185.79562653149699</v>
      </c>
      <c r="AA1094" s="809">
        <v>168.35756064042852</v>
      </c>
      <c r="AB1094" s="808">
        <v>0.10357756328099819</v>
      </c>
      <c r="AC1094" s="808"/>
      <c r="AD1094" s="809">
        <v>144.039033467851</v>
      </c>
      <c r="AE1094" s="809">
        <v>137.44922002093699</v>
      </c>
      <c r="AF1094" s="808">
        <v>4.7943621985706522E-2</v>
      </c>
      <c r="AG1094" s="808"/>
      <c r="AH1094" s="809">
        <v>166.48683395785599</v>
      </c>
      <c r="AI1094" s="809">
        <v>153.97314480392151</v>
      </c>
      <c r="AJ1094" s="808">
        <v>8.1271894328521693E-2</v>
      </c>
      <c r="AK1094" s="808"/>
    </row>
    <row r="1095" spans="1:37" x14ac:dyDescent="0.25">
      <c r="A1095" s="810" t="s">
        <v>851</v>
      </c>
      <c r="B1095" s="809">
        <v>47.025639437063703</v>
      </c>
      <c r="C1095" s="809">
        <v>46.464013409306901</v>
      </c>
      <c r="D1095" s="808">
        <v>1.2087333541538323E-2</v>
      </c>
      <c r="E1095" s="808"/>
      <c r="F1095" s="809">
        <v>54.967119706264398</v>
      </c>
      <c r="G1095" s="809">
        <v>55.435442727324599</v>
      </c>
      <c r="H1095" s="808">
        <v>-8.4480793878346731E-3</v>
      </c>
      <c r="I1095" s="808"/>
      <c r="J1095" s="809">
        <v>50.822644671670602</v>
      </c>
      <c r="K1095" s="809">
        <v>50.753858051726098</v>
      </c>
      <c r="L1095" s="808">
        <v>1.3552983474556688E-3</v>
      </c>
      <c r="M1095" s="808"/>
      <c r="N1095" s="809">
        <v>234.45106724841801</v>
      </c>
      <c r="O1095" s="809">
        <v>210.87370195707848</v>
      </c>
      <c r="P1095" s="808">
        <v>0.11180799252122249</v>
      </c>
      <c r="Q1095" s="808"/>
      <c r="R1095" s="809">
        <v>237.00748142808101</v>
      </c>
      <c r="S1095" s="809">
        <v>217.0048560291375</v>
      </c>
      <c r="T1095" s="808">
        <v>9.2175934515759089E-2</v>
      </c>
      <c r="U1095" s="808"/>
      <c r="V1095" s="809">
        <v>235.59999724846</v>
      </c>
      <c r="W1095" s="809">
        <v>213.67878937830898</v>
      </c>
      <c r="X1095" s="808">
        <v>0.10258953606920938</v>
      </c>
      <c r="Y1095" s="808"/>
      <c r="Z1095" s="809">
        <v>138.184623360328</v>
      </c>
      <c r="AA1095" s="809">
        <v>124.79598534882399</v>
      </c>
      <c r="AB1095" s="808">
        <v>0.10728420448847541</v>
      </c>
      <c r="AC1095" s="808"/>
      <c r="AD1095" s="809">
        <v>138.27259610669</v>
      </c>
      <c r="AE1095" s="809">
        <v>129.07921470984849</v>
      </c>
      <c r="AF1095" s="808">
        <v>7.1222786856171352E-2</v>
      </c>
      <c r="AG1095" s="808"/>
      <c r="AH1095" s="809">
        <v>138.22549118069699</v>
      </c>
      <c r="AI1095" s="809">
        <v>126.802797800338</v>
      </c>
      <c r="AJ1095" s="808">
        <v>9.0082345015328566E-2</v>
      </c>
      <c r="AK1095" s="808"/>
    </row>
    <row r="1096" spans="1:37" x14ac:dyDescent="0.25">
      <c r="A1096" s="810" t="s">
        <v>850</v>
      </c>
      <c r="B1096" s="809">
        <v>32.486431905983899</v>
      </c>
      <c r="C1096" s="809">
        <v>30.128279254501749</v>
      </c>
      <c r="D1096" s="808">
        <v>7.8270406071392101E-2</v>
      </c>
      <c r="E1096" s="808"/>
      <c r="F1096" s="809">
        <v>41.117563977940499</v>
      </c>
      <c r="G1096" s="809">
        <v>40.413815739509445</v>
      </c>
      <c r="H1096" s="808">
        <v>1.7413555873246923E-2</v>
      </c>
      <c r="I1096" s="808"/>
      <c r="J1096" s="809">
        <v>36.572102191153498</v>
      </c>
      <c r="K1096" s="809">
        <v>35.020707167964346</v>
      </c>
      <c r="L1096" s="808">
        <v>4.4299363109615054E-2</v>
      </c>
      <c r="M1096" s="808"/>
      <c r="N1096" s="809">
        <v>157.95729522685801</v>
      </c>
      <c r="O1096" s="809">
        <v>143.5619686367485</v>
      </c>
      <c r="P1096" s="808">
        <v>0.10027256331747347</v>
      </c>
      <c r="Q1096" s="808"/>
      <c r="R1096" s="809">
        <v>186.33573640901699</v>
      </c>
      <c r="S1096" s="809">
        <v>181.61626272789999</v>
      </c>
      <c r="T1096" s="808">
        <v>2.5985964088402015E-2</v>
      </c>
      <c r="U1096" s="808"/>
      <c r="V1096" s="809">
        <v>170.89978267376799</v>
      </c>
      <c r="W1096" s="809">
        <v>160.98200317400949</v>
      </c>
      <c r="X1096" s="808">
        <v>6.160800154187495E-2</v>
      </c>
      <c r="Y1096" s="808"/>
      <c r="Z1096" s="809">
        <v>89.100021115478498</v>
      </c>
      <c r="AA1096" s="809">
        <v>79.974725033506445</v>
      </c>
      <c r="AB1096" s="808">
        <v>0.11410225015651998</v>
      </c>
      <c r="AC1096" s="808"/>
      <c r="AD1096" s="809">
        <v>104.15018084959701</v>
      </c>
      <c r="AE1096" s="809">
        <v>99.974055641307046</v>
      </c>
      <c r="AF1096" s="808">
        <v>4.1772089583654727E-2</v>
      </c>
      <c r="AG1096" s="808"/>
      <c r="AH1096" s="809">
        <v>96.108851640277805</v>
      </c>
      <c r="AI1096" s="809">
        <v>89.333331862241408</v>
      </c>
      <c r="AJ1096" s="808">
        <v>7.5845371898640795E-2</v>
      </c>
      <c r="AK1096" s="808"/>
    </row>
    <row r="1097" spans="1:37" x14ac:dyDescent="0.25">
      <c r="A1097" s="810" t="s">
        <v>849</v>
      </c>
      <c r="B1097" s="809">
        <v>17.8571457131894</v>
      </c>
      <c r="C1097" s="809">
        <v>16.075279266773101</v>
      </c>
      <c r="D1097" s="808">
        <v>0.11084513163633421</v>
      </c>
      <c r="E1097" s="808"/>
      <c r="F1097" s="809">
        <v>24.239555220713701</v>
      </c>
      <c r="G1097" s="809">
        <v>23.33883450350325</v>
      </c>
      <c r="H1097" s="808">
        <v>3.8593217543714496E-2</v>
      </c>
      <c r="I1097" s="808"/>
      <c r="J1097" s="809">
        <v>20.825861536891999</v>
      </c>
      <c r="K1097" s="809">
        <v>19.46699173398585</v>
      </c>
      <c r="L1097" s="808">
        <v>6.9803789998729382E-2</v>
      </c>
      <c r="M1097" s="808"/>
      <c r="N1097" s="809">
        <v>90.165138708821303</v>
      </c>
      <c r="O1097" s="809">
        <v>84.394339654536594</v>
      </c>
      <c r="P1097" s="808">
        <v>6.8378982262402244E-2</v>
      </c>
      <c r="Q1097" s="808"/>
      <c r="R1097" s="809">
        <v>95.703547477848105</v>
      </c>
      <c r="S1097" s="809">
        <v>107.46696937566449</v>
      </c>
      <c r="T1097" s="808">
        <v>-0.10946081355189095</v>
      </c>
      <c r="U1097" s="808"/>
      <c r="V1097" s="809">
        <v>92.552844084110902</v>
      </c>
      <c r="W1097" s="809">
        <v>94.379114716156053</v>
      </c>
      <c r="X1097" s="808">
        <v>-1.9350368326060657E-2</v>
      </c>
      <c r="Y1097" s="808"/>
      <c r="Z1097" s="809">
        <v>46.811152648040597</v>
      </c>
      <c r="AA1097" s="809">
        <v>42.819572258133846</v>
      </c>
      <c r="AB1097" s="808">
        <v>9.3218595595581308E-2</v>
      </c>
      <c r="AC1097" s="808"/>
      <c r="AD1097" s="809">
        <v>50.5298102629773</v>
      </c>
      <c r="AE1097" s="809">
        <v>53.546889088748244</v>
      </c>
      <c r="AF1097" s="808">
        <v>-5.63446145446556E-2</v>
      </c>
      <c r="AG1097" s="808"/>
      <c r="AH1097" s="809">
        <v>48.492049902357799</v>
      </c>
      <c r="AI1097" s="809">
        <v>47.690479804700701</v>
      </c>
      <c r="AJ1097" s="808">
        <v>1.6807759136407138E-2</v>
      </c>
      <c r="AK1097" s="808"/>
    </row>
    <row r="1098" spans="1:37" x14ac:dyDescent="0.25">
      <c r="A1098" s="810" t="s">
        <v>848</v>
      </c>
      <c r="B1098" s="809">
        <v>7.3901142095032704</v>
      </c>
      <c r="C1098" s="809">
        <v>6.3363057440662098</v>
      </c>
      <c r="D1098" s="808">
        <v>0.1663127550977043</v>
      </c>
      <c r="E1098" s="808"/>
      <c r="F1098" s="809">
        <v>11.9005624050038</v>
      </c>
      <c r="G1098" s="809">
        <v>10.979334886049751</v>
      </c>
      <c r="H1098" s="808">
        <v>8.3905585221246262E-2</v>
      </c>
      <c r="I1098" s="808"/>
      <c r="J1098" s="809">
        <v>9.4157461221935108</v>
      </c>
      <c r="K1098" s="809">
        <v>8.4316850774057812</v>
      </c>
      <c r="L1098" s="808">
        <v>0.11670989081704421</v>
      </c>
      <c r="M1098" s="808"/>
      <c r="N1098" s="809">
        <v>45.1649214477764</v>
      </c>
      <c r="O1098" s="809">
        <v>40.177097121977297</v>
      </c>
      <c r="P1098" s="808">
        <v>0.12414596083574964</v>
      </c>
      <c r="Q1098" s="808"/>
      <c r="R1098" s="809">
        <v>44.080736099283797</v>
      </c>
      <c r="S1098" s="809">
        <v>39.033492072942195</v>
      </c>
      <c r="T1098" s="808">
        <v>0.12930546969535231</v>
      </c>
      <c r="U1098" s="808"/>
      <c r="V1098" s="809">
        <v>44.7286009871411</v>
      </c>
      <c r="W1098" s="809">
        <v>39.711925836382449</v>
      </c>
      <c r="X1098" s="808">
        <v>0.12632666497786862</v>
      </c>
      <c r="Y1098" s="808"/>
      <c r="Z1098" s="809">
        <v>21.120470977032301</v>
      </c>
      <c r="AA1098" s="809">
        <v>18.393347483372303</v>
      </c>
      <c r="AB1098" s="808">
        <v>0.14826683919962558</v>
      </c>
      <c r="AC1098" s="808"/>
      <c r="AD1098" s="809">
        <v>22.215652055430901</v>
      </c>
      <c r="AE1098" s="809">
        <v>19.836213137155603</v>
      </c>
      <c r="AF1098" s="808">
        <v>0.11995429277871207</v>
      </c>
      <c r="AG1098" s="808"/>
      <c r="AH1098" s="809">
        <v>21.594691343231698</v>
      </c>
      <c r="AI1098" s="809">
        <v>19.022727903291802</v>
      </c>
      <c r="AJ1098" s="808">
        <v>0.13520476416501909</v>
      </c>
      <c r="AK1098" s="808"/>
    </row>
    <row r="1099" spans="1:37" x14ac:dyDescent="0.25">
      <c r="A1099" s="810" t="s">
        <v>847</v>
      </c>
      <c r="B1099" s="809">
        <v>3.0722570864729999</v>
      </c>
      <c r="C1099" s="809">
        <v>2.7476171908889153</v>
      </c>
      <c r="D1099" s="808">
        <v>0.11815324808004143</v>
      </c>
      <c r="E1099" s="808"/>
      <c r="F1099" s="809">
        <v>6.7962029035329099</v>
      </c>
      <c r="G1099" s="809">
        <v>6.0576450133834499</v>
      </c>
      <c r="H1099" s="808">
        <v>0.12192161946065314</v>
      </c>
      <c r="I1099" s="808"/>
      <c r="J1099" s="809">
        <v>4.7129517015098399</v>
      </c>
      <c r="K1099" s="809">
        <v>4.2139134577162851</v>
      </c>
      <c r="L1099" s="808">
        <v>0.11842631530074343</v>
      </c>
      <c r="M1099" s="808"/>
      <c r="N1099" s="809">
        <v>19.831609958135701</v>
      </c>
      <c r="O1099" s="809">
        <v>17.0357163101582</v>
      </c>
      <c r="P1099" s="808">
        <v>0.16411952377431535</v>
      </c>
      <c r="Q1099" s="808"/>
      <c r="R1099" s="809">
        <v>20.606966919113301</v>
      </c>
      <c r="S1099" s="809">
        <v>19.047408448341848</v>
      </c>
      <c r="T1099" s="808">
        <v>8.187772499346066E-2</v>
      </c>
      <c r="U1099" s="808"/>
      <c r="V1099" s="809">
        <v>20.134433519572699</v>
      </c>
      <c r="W1099" s="809">
        <v>17.825645556253448</v>
      </c>
      <c r="X1099" s="808">
        <v>0.12952058067312466</v>
      </c>
      <c r="Y1099" s="808"/>
      <c r="Z1099" s="809">
        <v>8.8828822938124592</v>
      </c>
      <c r="AA1099" s="809">
        <v>7.6802727392051402</v>
      </c>
      <c r="AB1099" s="808">
        <v>0.15658422499352301</v>
      </c>
      <c r="AC1099" s="808"/>
      <c r="AD1099" s="809">
        <v>10.9615503931735</v>
      </c>
      <c r="AE1099" s="809">
        <v>9.9550555957150735</v>
      </c>
      <c r="AF1099" s="808">
        <v>0.10110388513466957</v>
      </c>
      <c r="AG1099" s="808"/>
      <c r="AH1099" s="809">
        <v>9.7646418841287392</v>
      </c>
      <c r="AI1099" s="809">
        <v>8.6506616310977655</v>
      </c>
      <c r="AJ1099" s="808">
        <v>0.12877399446839882</v>
      </c>
      <c r="AK1099" s="808"/>
    </row>
    <row r="1100" spans="1:37" x14ac:dyDescent="0.25">
      <c r="A1100" s="810" t="s">
        <v>846</v>
      </c>
      <c r="B1100" s="809">
        <v>1.53974465901071</v>
      </c>
      <c r="C1100" s="809">
        <v>1.545817632387545</v>
      </c>
      <c r="D1100" s="808">
        <v>-3.9286480174606144E-3</v>
      </c>
      <c r="E1100" s="808"/>
      <c r="F1100" s="809">
        <v>3.8406322698714899</v>
      </c>
      <c r="G1100" s="809">
        <v>3.5564721306573297</v>
      </c>
      <c r="H1100" s="808">
        <v>7.9899442136677143E-2</v>
      </c>
      <c r="I1100" s="808"/>
      <c r="J1100" s="809">
        <v>2.5178685062843398</v>
      </c>
      <c r="K1100" s="809">
        <v>2.4005270727561747</v>
      </c>
      <c r="L1100" s="808">
        <v>4.888152891916317E-2</v>
      </c>
      <c r="M1100" s="808"/>
      <c r="N1100" s="809">
        <v>9.3437685715263203</v>
      </c>
      <c r="O1100" s="809">
        <v>9.0905938794400356</v>
      </c>
      <c r="P1100" s="808">
        <v>2.7850181786129889E-2</v>
      </c>
      <c r="Q1100" s="808"/>
      <c r="R1100" s="809">
        <v>8.4862572706403796</v>
      </c>
      <c r="S1100" s="809">
        <v>9.9642698353392412</v>
      </c>
      <c r="T1100" s="808">
        <v>-0.14833124645590667</v>
      </c>
      <c r="U1100" s="808"/>
      <c r="V1100" s="809">
        <v>9.0232543844542992</v>
      </c>
      <c r="W1100" s="809">
        <v>9.4210108875829341</v>
      </c>
      <c r="X1100" s="808">
        <v>-4.2220151093645943E-2</v>
      </c>
      <c r="Y1100" s="808"/>
      <c r="Z1100" s="809">
        <v>4.2886997526737796</v>
      </c>
      <c r="AA1100" s="809">
        <v>4.22668948135387</v>
      </c>
      <c r="AB1100" s="808">
        <v>1.4671120647369335E-2</v>
      </c>
      <c r="AC1100" s="808"/>
      <c r="AD1100" s="809">
        <v>5.2577503581539604</v>
      </c>
      <c r="AE1100" s="809">
        <v>5.5553759178313697</v>
      </c>
      <c r="AF1100" s="808">
        <v>-5.3574333056761396E-2</v>
      </c>
      <c r="AG1100" s="808"/>
      <c r="AH1100" s="809">
        <v>4.6840853411482399</v>
      </c>
      <c r="AI1100" s="809">
        <v>4.7704653322657595</v>
      </c>
      <c r="AJ1100" s="808">
        <v>-1.8107246379776735E-2</v>
      </c>
      <c r="AK1100" s="808"/>
    </row>
    <row r="1101" spans="1:37" x14ac:dyDescent="0.25">
      <c r="A1101" s="810" t="s">
        <v>845</v>
      </c>
      <c r="B1101" s="809">
        <v>0.974757833600713</v>
      </c>
      <c r="C1101" s="809">
        <v>1.004714272959677</v>
      </c>
      <c r="D1101" s="808">
        <v>-2.9815879166042503E-2</v>
      </c>
      <c r="E1101" s="808"/>
      <c r="F1101" s="809">
        <v>2.2179843204937999</v>
      </c>
      <c r="G1101" s="809">
        <v>2.2945146523359949</v>
      </c>
      <c r="H1101" s="808">
        <v>-3.3353603457829825E-2</v>
      </c>
      <c r="I1101" s="808"/>
      <c r="J1101" s="809">
        <v>1.4687000437998901</v>
      </c>
      <c r="K1101" s="809">
        <v>1.5189609045821451</v>
      </c>
      <c r="L1101" s="808">
        <v>-3.3088975911517216E-2</v>
      </c>
      <c r="M1101" s="808"/>
      <c r="N1101" s="809">
        <v>3.00566915443587</v>
      </c>
      <c r="O1101" s="809">
        <v>2.8360103236418901</v>
      </c>
      <c r="P1101" s="808">
        <v>5.982306530397636E-2</v>
      </c>
      <c r="Q1101" s="808"/>
      <c r="R1101" s="809">
        <v>5.1171706240851096</v>
      </c>
      <c r="S1101" s="809">
        <v>6.6401256561411195</v>
      </c>
      <c r="T1101" s="808">
        <v>-0.22935635723211129</v>
      </c>
      <c r="U1101" s="808"/>
      <c r="V1101" s="809">
        <v>3.7559861028513901</v>
      </c>
      <c r="W1101" s="809">
        <v>4.1861126190464795</v>
      </c>
      <c r="X1101" s="808">
        <v>-0.1027508228608203</v>
      </c>
      <c r="Y1101" s="808"/>
      <c r="Z1101" s="809">
        <v>1.7247842098566499</v>
      </c>
      <c r="AA1101" s="809">
        <v>1.689433053598365</v>
      </c>
      <c r="AB1101" s="808">
        <v>2.0924863629836997E-2</v>
      </c>
      <c r="AC1101" s="808"/>
      <c r="AD1101" s="809">
        <v>3.1709197431940201</v>
      </c>
      <c r="AE1101" s="809">
        <v>3.7343492901795452</v>
      </c>
      <c r="AF1101" s="808">
        <v>-0.15087757014781972</v>
      </c>
      <c r="AG1101" s="808"/>
      <c r="AH1101" s="809">
        <v>2.2778771829787399</v>
      </c>
      <c r="AI1101" s="809">
        <v>2.4727180577553001</v>
      </c>
      <c r="AJ1101" s="808">
        <v>-7.8796235650672647E-2</v>
      </c>
      <c r="AK1101" s="808"/>
    </row>
    <row r="1102" spans="1:37" x14ac:dyDescent="0.25">
      <c r="A1102" s="810" t="s">
        <v>844</v>
      </c>
      <c r="B1102" s="809">
        <v>0.49416580251005499</v>
      </c>
      <c r="C1102" s="809">
        <v>0.55294454009217853</v>
      </c>
      <c r="D1102" s="808">
        <v>-0.10630132557656657</v>
      </c>
      <c r="E1102" s="808"/>
      <c r="F1102" s="809">
        <v>1.36950031498507</v>
      </c>
      <c r="G1102" s="809">
        <v>0.95213667335804941</v>
      </c>
      <c r="H1102" s="808">
        <v>0.43834425593023202</v>
      </c>
      <c r="I1102" s="808"/>
      <c r="J1102" s="809">
        <v>0.78579605195784596</v>
      </c>
      <c r="K1102" s="809">
        <v>0.68561312155042498</v>
      </c>
      <c r="L1102" s="808">
        <v>0.14612166432998003</v>
      </c>
      <c r="M1102" s="808"/>
      <c r="N1102" s="809">
        <v>1.4509527737194501</v>
      </c>
      <c r="O1102" s="809">
        <v>3.8680091805024999</v>
      </c>
      <c r="P1102" s="808">
        <v>-0.6248838340319155</v>
      </c>
      <c r="Q1102" s="808"/>
      <c r="R1102" s="809">
        <v>4.0886751874657801</v>
      </c>
      <c r="S1102" s="809">
        <v>2.9075928732936998</v>
      </c>
      <c r="T1102" s="808">
        <v>0.40620622131122469</v>
      </c>
      <c r="U1102" s="808"/>
      <c r="V1102" s="809">
        <v>2.2172422257944402</v>
      </c>
      <c r="W1102" s="809">
        <v>3.5789762997759751</v>
      </c>
      <c r="X1102" s="808">
        <v>-0.38048144495027036</v>
      </c>
      <c r="Y1102" s="808"/>
      <c r="Z1102" s="809">
        <v>0.88182982854962999</v>
      </c>
      <c r="AA1102" s="809">
        <v>1.9114536894018701</v>
      </c>
      <c r="AB1102" s="808">
        <v>-0.53866011327453545</v>
      </c>
      <c r="AC1102" s="808"/>
      <c r="AD1102" s="809">
        <v>2.3436561622044101</v>
      </c>
      <c r="AE1102" s="809">
        <v>1.6857013205519449</v>
      </c>
      <c r="AF1102" s="808">
        <v>0.39031519619207078</v>
      </c>
      <c r="AG1102" s="808"/>
      <c r="AH1102" s="809">
        <v>1.3445213998352701</v>
      </c>
      <c r="AI1102" s="809">
        <v>1.839249333987985</v>
      </c>
      <c r="AJ1102" s="808">
        <v>-0.26898361467937154</v>
      </c>
      <c r="AK1102" s="808"/>
    </row>
    <row r="1103" spans="1:37" x14ac:dyDescent="0.25">
      <c r="A1103" s="810" t="s">
        <v>354</v>
      </c>
      <c r="B1103" s="809">
        <v>29.991657119468002</v>
      </c>
      <c r="C1103" s="809">
        <v>30.544224858277353</v>
      </c>
      <c r="D1103" s="808">
        <v>-1.8090743548844972E-2</v>
      </c>
      <c r="E1103" s="808"/>
      <c r="F1103" s="809">
        <v>23.301115705717699</v>
      </c>
      <c r="G1103" s="809">
        <v>24.025513600284597</v>
      </c>
      <c r="H1103" s="808">
        <v>-3.0151192878487207E-2</v>
      </c>
      <c r="I1103" s="808"/>
      <c r="J1103" s="809">
        <v>26.797716298072899</v>
      </c>
      <c r="K1103" s="809">
        <v>27.422512178099701</v>
      </c>
      <c r="L1103" s="808">
        <v>-2.2784049687678862E-2</v>
      </c>
      <c r="M1103" s="808"/>
      <c r="N1103" s="809">
        <v>127.50644513052001</v>
      </c>
      <c r="O1103" s="809">
        <v>124.76122659534551</v>
      </c>
      <c r="P1103" s="808">
        <v>2.2003779620397849E-2</v>
      </c>
      <c r="Q1103" s="808"/>
      <c r="R1103" s="809">
        <v>84.015622290129699</v>
      </c>
      <c r="S1103" s="809">
        <v>88.501054601278241</v>
      </c>
      <c r="T1103" s="808">
        <v>-5.0682247023571159E-2</v>
      </c>
      <c r="U1103" s="808"/>
      <c r="V1103" s="809">
        <v>107.744963457175</v>
      </c>
      <c r="W1103" s="809">
        <v>108.21188884682249</v>
      </c>
      <c r="X1103" s="808">
        <v>-4.3149176548284264E-3</v>
      </c>
      <c r="Y1103" s="808"/>
      <c r="Z1103" s="809">
        <v>75.337746966261903</v>
      </c>
      <c r="AA1103" s="809">
        <v>73.625033925317851</v>
      </c>
      <c r="AB1103" s="808">
        <v>2.3262645185078718E-2</v>
      </c>
      <c r="AC1103" s="808"/>
      <c r="AD1103" s="809">
        <v>50.1436430634554</v>
      </c>
      <c r="AE1103" s="809">
        <v>52.0684887478983</v>
      </c>
      <c r="AF1103" s="808">
        <v>-3.696757349272202E-2</v>
      </c>
      <c r="AG1103" s="808"/>
      <c r="AH1103" s="809">
        <v>63.573795929948702</v>
      </c>
      <c r="AI1103" s="809">
        <v>63.518441289615055</v>
      </c>
      <c r="AJ1103" s="808">
        <v>8.7147353130494882E-4</v>
      </c>
      <c r="AK1103" s="808"/>
    </row>
    <row r="1104" spans="1:37" x14ac:dyDescent="0.25">
      <c r="A1104" s="817"/>
      <c r="B1104" s="809"/>
      <c r="C1104" s="809"/>
      <c r="D1104" s="808"/>
      <c r="E1104" s="808"/>
      <c r="F1104" s="809"/>
      <c r="G1104" s="809"/>
      <c r="H1104" s="808"/>
      <c r="I1104" s="808"/>
      <c r="J1104" s="809"/>
      <c r="K1104" s="809"/>
      <c r="L1104" s="808"/>
      <c r="M1104" s="808"/>
      <c r="N1104" s="809"/>
      <c r="O1104" s="809"/>
      <c r="P1104" s="808"/>
      <c r="Q1104" s="808"/>
      <c r="R1104" s="809"/>
      <c r="S1104" s="809"/>
      <c r="T1104" s="808"/>
      <c r="U1104" s="808"/>
      <c r="V1104" s="809"/>
      <c r="W1104" s="809"/>
      <c r="X1104" s="808"/>
      <c r="Y1104" s="808"/>
      <c r="Z1104" s="809"/>
      <c r="AA1104" s="809"/>
      <c r="AB1104" s="808"/>
      <c r="AC1104" s="808"/>
      <c r="AD1104" s="809"/>
      <c r="AE1104" s="809"/>
      <c r="AF1104" s="808"/>
      <c r="AG1104" s="808"/>
      <c r="AH1104" s="809"/>
      <c r="AI1104" s="809"/>
      <c r="AJ1104" s="808"/>
      <c r="AK1104" s="808"/>
    </row>
    <row r="1105" spans="1:37" x14ac:dyDescent="0.25">
      <c r="A1105" s="813" t="s">
        <v>864</v>
      </c>
      <c r="B1105" s="812"/>
      <c r="C1105" s="812"/>
      <c r="D1105" s="811"/>
      <c r="E1105" s="811"/>
      <c r="F1105" s="812"/>
      <c r="G1105" s="812"/>
      <c r="H1105" s="811"/>
      <c r="I1105" s="811"/>
      <c r="J1105" s="812"/>
      <c r="K1105" s="812"/>
      <c r="L1105" s="811"/>
      <c r="M1105" s="811"/>
      <c r="N1105" s="812"/>
      <c r="O1105" s="812"/>
      <c r="P1105" s="811"/>
      <c r="Q1105" s="811"/>
      <c r="R1105" s="812"/>
      <c r="S1105" s="812"/>
      <c r="T1105" s="811"/>
      <c r="U1105" s="811"/>
      <c r="V1105" s="812"/>
      <c r="W1105" s="812"/>
      <c r="X1105" s="811"/>
      <c r="Y1105" s="811"/>
      <c r="Z1105" s="812"/>
      <c r="AA1105" s="812"/>
      <c r="AB1105" s="811"/>
      <c r="AC1105" s="811"/>
      <c r="AD1105" s="812"/>
      <c r="AE1105" s="812"/>
      <c r="AF1105" s="811"/>
      <c r="AG1105" s="811"/>
      <c r="AH1105" s="812"/>
      <c r="AI1105" s="812"/>
      <c r="AJ1105" s="811"/>
      <c r="AK1105" s="811"/>
    </row>
    <row r="1106" spans="1:37" x14ac:dyDescent="0.25">
      <c r="A1106" s="810" t="s">
        <v>862</v>
      </c>
      <c r="B1106" s="809">
        <v>0.278081221036103</v>
      </c>
      <c r="C1106" s="809">
        <v>0.34439400778425555</v>
      </c>
      <c r="D1106" s="808">
        <v>-0.19254918857268263</v>
      </c>
      <c r="E1106" s="808"/>
      <c r="F1106" s="809">
        <v>0.313425023585232</v>
      </c>
      <c r="G1106" s="809">
        <v>0.48006526359095403</v>
      </c>
      <c r="H1106" s="808">
        <v>-0.34711997022911045</v>
      </c>
      <c r="I1106" s="808"/>
      <c r="J1106" s="809">
        <v>0.29605796541678497</v>
      </c>
      <c r="K1106" s="809">
        <v>0.413273097162006</v>
      </c>
      <c r="L1106" s="808">
        <v>-0.2836263297808419</v>
      </c>
      <c r="M1106" s="808"/>
      <c r="N1106" s="809">
        <v>3.30805680754656</v>
      </c>
      <c r="O1106" s="809">
        <v>3.6145553027948099</v>
      </c>
      <c r="P1106" s="808">
        <v>-8.4795630325883303E-2</v>
      </c>
      <c r="Q1106" s="808"/>
      <c r="R1106" s="809">
        <v>3.0534337229420698</v>
      </c>
      <c r="S1106" s="809">
        <v>3.655898608520495</v>
      </c>
      <c r="T1106" s="808">
        <v>-0.16479255857214173</v>
      </c>
      <c r="U1106" s="808"/>
      <c r="V1106" s="809">
        <v>3.1788882976795798</v>
      </c>
      <c r="W1106" s="809">
        <v>3.6355601170932852</v>
      </c>
      <c r="X1106" s="808">
        <v>-0.12561250665793558</v>
      </c>
      <c r="Y1106" s="808"/>
      <c r="Z1106" s="809">
        <v>1.78371426902617</v>
      </c>
      <c r="AA1106" s="809">
        <v>1.9244893358133401</v>
      </c>
      <c r="AB1106" s="808">
        <v>-7.3149309880522068E-2</v>
      </c>
      <c r="AC1106" s="808"/>
      <c r="AD1106" s="809">
        <v>1.67131925811479</v>
      </c>
      <c r="AE1106" s="809">
        <v>2.0157532284034003</v>
      </c>
      <c r="AF1106" s="808">
        <v>-0.17087109941598511</v>
      </c>
      <c r="AG1106" s="808"/>
      <c r="AH1106" s="809">
        <v>1.72662164333409</v>
      </c>
      <c r="AI1106" s="809">
        <v>1.9708393491475249</v>
      </c>
      <c r="AJ1106" s="808">
        <v>-0.12391558242383879</v>
      </c>
      <c r="AK1106" s="808"/>
    </row>
    <row r="1107" spans="1:37" x14ac:dyDescent="0.25">
      <c r="A1107" s="810" t="s">
        <v>861</v>
      </c>
      <c r="B1107" s="809">
        <v>0.46134920855182798</v>
      </c>
      <c r="C1107" s="809">
        <v>0.58520923623317156</v>
      </c>
      <c r="D1107" s="808">
        <v>-0.21165084214766669</v>
      </c>
      <c r="E1107" s="808"/>
      <c r="F1107" s="809">
        <v>0.50215837433479504</v>
      </c>
      <c r="G1107" s="809">
        <v>0.56616786607010705</v>
      </c>
      <c r="H1107" s="808">
        <v>-0.11305744386309957</v>
      </c>
      <c r="I1107" s="808"/>
      <c r="J1107" s="809">
        <v>0.48209066842261</v>
      </c>
      <c r="K1107" s="809">
        <v>0.57553107876036846</v>
      </c>
      <c r="L1107" s="808">
        <v>-0.16235510780585294</v>
      </c>
      <c r="M1107" s="808"/>
      <c r="N1107" s="809">
        <v>4.3221944406572899</v>
      </c>
      <c r="O1107" s="809">
        <v>10.001011542401674</v>
      </c>
      <c r="P1107" s="808">
        <v>-0.56782427234162114</v>
      </c>
      <c r="Q1107" s="808"/>
      <c r="R1107" s="809">
        <v>4.1632879249762196</v>
      </c>
      <c r="S1107" s="809">
        <v>9.0838923544286487</v>
      </c>
      <c r="T1107" s="808">
        <v>-0.54168458161588606</v>
      </c>
      <c r="U1107" s="808"/>
      <c r="V1107" s="809">
        <v>4.2415094985013599</v>
      </c>
      <c r="W1107" s="809">
        <v>9.535123036327585</v>
      </c>
      <c r="X1107" s="808">
        <v>-0.55516992467304749</v>
      </c>
      <c r="Y1107" s="808"/>
      <c r="Z1107" s="809">
        <v>2.4271850671649999</v>
      </c>
      <c r="AA1107" s="809">
        <v>5.2839780626152297</v>
      </c>
      <c r="AB1107" s="808">
        <v>-0.54065194094244606</v>
      </c>
      <c r="AC1107" s="808"/>
      <c r="AD1107" s="809">
        <v>2.3644596628836498</v>
      </c>
      <c r="AE1107" s="809">
        <v>4.8144005856488956</v>
      </c>
      <c r="AF1107" s="808">
        <v>-0.50887766382967847</v>
      </c>
      <c r="AG1107" s="808"/>
      <c r="AH1107" s="809">
        <v>2.39532065753788</v>
      </c>
      <c r="AI1107" s="809">
        <v>5.0453713605515498</v>
      </c>
      <c r="AJ1107" s="808">
        <v>-0.5252439342193379</v>
      </c>
      <c r="AK1107" s="808"/>
    </row>
    <row r="1108" spans="1:37" x14ac:dyDescent="0.25">
      <c r="A1108" s="810" t="s">
        <v>860</v>
      </c>
      <c r="B1108" s="809">
        <v>1.1409980848454899</v>
      </c>
      <c r="C1108" s="809">
        <v>1.3094772873678</v>
      </c>
      <c r="D1108" s="808">
        <v>-0.12866141638926221</v>
      </c>
      <c r="E1108" s="808"/>
      <c r="F1108" s="809">
        <v>1.0236771856339499</v>
      </c>
      <c r="G1108" s="809">
        <v>1.20847394140952</v>
      </c>
      <c r="H1108" s="808">
        <v>-0.15291745187325254</v>
      </c>
      <c r="I1108" s="808"/>
      <c r="J1108" s="809">
        <v>1.08130767480992</v>
      </c>
      <c r="K1108" s="809">
        <v>1.2580850016985801</v>
      </c>
      <c r="L1108" s="808">
        <v>-0.14051302308666544</v>
      </c>
      <c r="M1108" s="808"/>
      <c r="N1108" s="809">
        <v>4.2571357223100401</v>
      </c>
      <c r="O1108" s="809">
        <v>8.3080686666574408</v>
      </c>
      <c r="P1108" s="808">
        <v>-0.48759020981674189</v>
      </c>
      <c r="Q1108" s="808"/>
      <c r="R1108" s="809">
        <v>3.6616530691357201</v>
      </c>
      <c r="S1108" s="809">
        <v>7.6060240173348852</v>
      </c>
      <c r="T1108" s="808">
        <v>-0.51858512926195754</v>
      </c>
      <c r="U1108" s="808"/>
      <c r="V1108" s="809">
        <v>3.9558367179403602</v>
      </c>
      <c r="W1108" s="809">
        <v>7.9529556007161153</v>
      </c>
      <c r="X1108" s="808">
        <v>-0.50259539766773487</v>
      </c>
      <c r="Y1108" s="808"/>
      <c r="Z1108" s="809">
        <v>2.7687051483263398</v>
      </c>
      <c r="AA1108" s="809">
        <v>4.8978398863541557</v>
      </c>
      <c r="AB1108" s="808">
        <v>-0.43470893035106889</v>
      </c>
      <c r="AC1108" s="808"/>
      <c r="AD1108" s="809">
        <v>2.3942306182351198</v>
      </c>
      <c r="AE1108" s="809">
        <v>4.4695438613038352</v>
      </c>
      <c r="AF1108" s="808">
        <v>-0.4643232749176589</v>
      </c>
      <c r="AG1108" s="808"/>
      <c r="AH1108" s="809">
        <v>2.5787274666431599</v>
      </c>
      <c r="AI1108" s="809">
        <v>4.6805702547795693</v>
      </c>
      <c r="AJ1108" s="808">
        <v>-0.44905698958158152</v>
      </c>
      <c r="AK1108" s="808"/>
    </row>
    <row r="1109" spans="1:37" x14ac:dyDescent="0.25">
      <c r="A1109" s="810" t="s">
        <v>859</v>
      </c>
      <c r="B1109" s="809">
        <v>2.7320685329755801</v>
      </c>
      <c r="C1109" s="809">
        <v>3.2181378882306251</v>
      </c>
      <c r="D1109" s="808">
        <v>-0.15104056200720858</v>
      </c>
      <c r="E1109" s="808"/>
      <c r="F1109" s="809">
        <v>2.8813539136277599</v>
      </c>
      <c r="G1109" s="809">
        <v>3.3706072099011504</v>
      </c>
      <c r="H1109" s="808">
        <v>-0.14515286588013285</v>
      </c>
      <c r="I1109" s="808"/>
      <c r="J1109" s="809">
        <v>2.8079148399303202</v>
      </c>
      <c r="K1109" s="809">
        <v>3.29565376982073</v>
      </c>
      <c r="L1109" s="808">
        <v>-0.1479945904381032</v>
      </c>
      <c r="M1109" s="808"/>
      <c r="N1109" s="809">
        <v>8.4735942560787194</v>
      </c>
      <c r="O1109" s="809">
        <v>12.124267696170801</v>
      </c>
      <c r="P1109" s="808">
        <v>-0.30110465486052168</v>
      </c>
      <c r="Q1109" s="808"/>
      <c r="R1109" s="809">
        <v>7.8955153571221697</v>
      </c>
      <c r="S1109" s="809">
        <v>16.176275759922298</v>
      </c>
      <c r="T1109" s="808">
        <v>-0.51190771755487829</v>
      </c>
      <c r="U1109" s="808"/>
      <c r="V1109" s="809">
        <v>8.1816343713371094</v>
      </c>
      <c r="W1109" s="809">
        <v>14.176960453659099</v>
      </c>
      <c r="X1109" s="808">
        <v>-0.42289220611986578</v>
      </c>
      <c r="Y1109" s="808"/>
      <c r="Z1109" s="809">
        <v>5.7761110645230902</v>
      </c>
      <c r="AA1109" s="809">
        <v>7.8627565436741502</v>
      </c>
      <c r="AB1109" s="808">
        <v>-0.26538345268108748</v>
      </c>
      <c r="AC1109" s="808"/>
      <c r="AD1109" s="809">
        <v>5.5247140649074904</v>
      </c>
      <c r="AE1109" s="809">
        <v>10.025645426672551</v>
      </c>
      <c r="AF1109" s="808">
        <v>-0.44894180576051862</v>
      </c>
      <c r="AG1109" s="808"/>
      <c r="AH1109" s="809">
        <v>5.6487857844272504</v>
      </c>
      <c r="AI1109" s="809">
        <v>8.9603305960390056</v>
      </c>
      <c r="AJ1109" s="808">
        <v>-0.36957841857706158</v>
      </c>
      <c r="AK1109" s="808"/>
    </row>
    <row r="1110" spans="1:37" x14ac:dyDescent="0.25">
      <c r="A1110" s="810" t="s">
        <v>858</v>
      </c>
      <c r="B1110" s="809">
        <v>5.7440585997180396</v>
      </c>
      <c r="C1110" s="809">
        <v>6.0668839833278643</v>
      </c>
      <c r="D1110" s="808">
        <v>-5.3211069223833334E-2</v>
      </c>
      <c r="E1110" s="808"/>
      <c r="F1110" s="809">
        <v>4.7799018744892496</v>
      </c>
      <c r="G1110" s="809">
        <v>5.0508162487542698</v>
      </c>
      <c r="H1110" s="808">
        <v>-5.3637741094192122E-2</v>
      </c>
      <c r="I1110" s="808"/>
      <c r="J1110" s="809">
        <v>5.2579051273966604</v>
      </c>
      <c r="K1110" s="809">
        <v>5.554389829619665</v>
      </c>
      <c r="L1110" s="808">
        <v>-5.3378446835321655E-2</v>
      </c>
      <c r="M1110" s="808"/>
      <c r="N1110" s="809">
        <v>14.8299422158904</v>
      </c>
      <c r="O1110" s="809">
        <v>23.27037954054925</v>
      </c>
      <c r="P1110" s="808">
        <v>-0.3627116313230373</v>
      </c>
      <c r="Q1110" s="808"/>
      <c r="R1110" s="809">
        <v>12.2850005743329</v>
      </c>
      <c r="S1110" s="809">
        <v>19.519852869069652</v>
      </c>
      <c r="T1110" s="808">
        <v>-0.37064071861939074</v>
      </c>
      <c r="U1110" s="808"/>
      <c r="V1110" s="809">
        <v>13.5546122792727</v>
      </c>
      <c r="W1110" s="809">
        <v>21.394304030664152</v>
      </c>
      <c r="X1110" s="808">
        <v>-0.36643826974483179</v>
      </c>
      <c r="Y1110" s="808"/>
      <c r="Z1110" s="809">
        <v>10.573292575475</v>
      </c>
      <c r="AA1110" s="809">
        <v>15.0695692753562</v>
      </c>
      <c r="AB1110" s="808">
        <v>-0.29836796379005476</v>
      </c>
      <c r="AC1110" s="808"/>
      <c r="AD1110" s="809">
        <v>8.7457270527849804</v>
      </c>
      <c r="AE1110" s="809">
        <v>12.5622672514779</v>
      </c>
      <c r="AF1110" s="808">
        <v>-0.30380982368003029</v>
      </c>
      <c r="AG1110" s="808"/>
      <c r="AH1110" s="809">
        <v>9.65479090993394</v>
      </c>
      <c r="AI1110" s="809">
        <v>13.81036540306795</v>
      </c>
      <c r="AJ1110" s="808">
        <v>-0.3009025736720084</v>
      </c>
      <c r="AK1110" s="808"/>
    </row>
    <row r="1111" spans="1:37" x14ac:dyDescent="0.25">
      <c r="A1111" s="810" t="s">
        <v>857</v>
      </c>
      <c r="B1111" s="809">
        <v>8.3110181832352694</v>
      </c>
      <c r="C1111" s="809">
        <v>9.4067749224670045</v>
      </c>
      <c r="D1111" s="808">
        <v>-0.11648591023631762</v>
      </c>
      <c r="E1111" s="808"/>
      <c r="F1111" s="809">
        <v>4.3180461205476899</v>
      </c>
      <c r="G1111" s="809">
        <v>4.0664283745156755</v>
      </c>
      <c r="H1111" s="808">
        <v>6.187684199945679E-2</v>
      </c>
      <c r="I1111" s="808"/>
      <c r="J1111" s="809">
        <v>6.4007197345928697</v>
      </c>
      <c r="K1111" s="809">
        <v>6.8613615406537445</v>
      </c>
      <c r="L1111" s="808">
        <v>-6.7135626556268785E-2</v>
      </c>
      <c r="M1111" s="808"/>
      <c r="N1111" s="809">
        <v>26.885801116124298</v>
      </c>
      <c r="O1111" s="809">
        <v>31.479178931864098</v>
      </c>
      <c r="P1111" s="808">
        <v>-0.14591796773613605</v>
      </c>
      <c r="Q1111" s="808"/>
      <c r="R1111" s="809">
        <v>12.780574099099001</v>
      </c>
      <c r="S1111" s="809">
        <v>18.3964374143059</v>
      </c>
      <c r="T1111" s="808">
        <v>-0.30526906860997721</v>
      </c>
      <c r="U1111" s="808"/>
      <c r="V1111" s="809">
        <v>20.523463288222601</v>
      </c>
      <c r="W1111" s="809">
        <v>25.592371306970747</v>
      </c>
      <c r="X1111" s="808">
        <v>-0.19806324150070054</v>
      </c>
      <c r="Y1111" s="808"/>
      <c r="Z1111" s="809">
        <v>16.638176568175201</v>
      </c>
      <c r="AA1111" s="809">
        <v>18.9808285090478</v>
      </c>
      <c r="AB1111" s="808">
        <v>-0.12342200656604119</v>
      </c>
      <c r="AC1111" s="808"/>
      <c r="AD1111" s="809">
        <v>7.8831633895260902</v>
      </c>
      <c r="AE1111" s="809">
        <v>9.9075792044326185</v>
      </c>
      <c r="AF1111" s="808">
        <v>-0.20433001575206297</v>
      </c>
      <c r="AG1111" s="808"/>
      <c r="AH1111" s="809">
        <v>12.553983827576801</v>
      </c>
      <c r="AI1111" s="809">
        <v>14.75819243319725</v>
      </c>
      <c r="AJ1111" s="808">
        <v>-0.14935491697901138</v>
      </c>
      <c r="AK1111" s="808"/>
    </row>
    <row r="1112" spans="1:37" x14ac:dyDescent="0.25">
      <c r="A1112" s="810" t="s">
        <v>856</v>
      </c>
      <c r="B1112" s="809">
        <v>22.711247842315998</v>
      </c>
      <c r="C1112" s="809">
        <v>25.995620250509802</v>
      </c>
      <c r="D1112" s="808">
        <v>-0.12634329846887932</v>
      </c>
      <c r="E1112" s="808"/>
      <c r="F1112" s="809">
        <v>8.9112913236022795</v>
      </c>
      <c r="G1112" s="809">
        <v>10.020780996946961</v>
      </c>
      <c r="H1112" s="808">
        <v>-0.11071888245863375</v>
      </c>
      <c r="I1112" s="808"/>
      <c r="J1112" s="809">
        <v>16.5539953488748</v>
      </c>
      <c r="K1112" s="809">
        <v>18.836096062514699</v>
      </c>
      <c r="L1112" s="808">
        <v>-0.12115571645344586</v>
      </c>
      <c r="M1112" s="808"/>
      <c r="N1112" s="809">
        <v>59.731240544629998</v>
      </c>
      <c r="O1112" s="809">
        <v>65.078230469929352</v>
      </c>
      <c r="P1112" s="808">
        <v>-8.2162497146723037E-2</v>
      </c>
      <c r="Q1112" s="808"/>
      <c r="R1112" s="809">
        <v>20.4329051504522</v>
      </c>
      <c r="S1112" s="809">
        <v>22.673198170044699</v>
      </c>
      <c r="T1112" s="808">
        <v>-9.8807984775271904E-2</v>
      </c>
      <c r="U1112" s="808"/>
      <c r="V1112" s="809">
        <v>44.433143002528602</v>
      </c>
      <c r="W1112" s="809">
        <v>48.537353025619602</v>
      </c>
      <c r="X1112" s="808">
        <v>-8.4557763603727285E-2</v>
      </c>
      <c r="Y1112" s="808"/>
      <c r="Z1112" s="809">
        <v>38.027214146492497</v>
      </c>
      <c r="AA1112" s="809">
        <v>41.767530048997145</v>
      </c>
      <c r="AB1112" s="808">
        <v>-8.9550804132226977E-2</v>
      </c>
      <c r="AC1112" s="808"/>
      <c r="AD1112" s="809">
        <v>13.0393103899185</v>
      </c>
      <c r="AE1112" s="809">
        <v>14.4186187163476</v>
      </c>
      <c r="AF1112" s="808">
        <v>-9.5661613193589956E-2</v>
      </c>
      <c r="AG1112" s="808"/>
      <c r="AH1112" s="809">
        <v>27.4329303115159</v>
      </c>
      <c r="AI1112" s="809">
        <v>30.1138456867324</v>
      </c>
      <c r="AJ1112" s="808">
        <v>-8.9026004951525059E-2</v>
      </c>
      <c r="AK1112" s="808"/>
    </row>
    <row r="1113" spans="1:37" x14ac:dyDescent="0.25">
      <c r="A1113" s="810" t="s">
        <v>855</v>
      </c>
      <c r="B1113" s="809">
        <v>46.585472661611497</v>
      </c>
      <c r="C1113" s="809">
        <v>50.397459226226104</v>
      </c>
      <c r="D1113" s="808">
        <v>-7.5638467159687778E-2</v>
      </c>
      <c r="E1113" s="808"/>
      <c r="F1113" s="809">
        <v>21.248371674480801</v>
      </c>
      <c r="G1113" s="809">
        <v>23.545074364625201</v>
      </c>
      <c r="H1113" s="808">
        <v>-9.7544932522915809E-2</v>
      </c>
      <c r="I1113" s="808"/>
      <c r="J1113" s="809">
        <v>35.043597742196098</v>
      </c>
      <c r="K1113" s="809">
        <v>38.047063616555548</v>
      </c>
      <c r="L1113" s="808">
        <v>-7.8940806171768296E-2</v>
      </c>
      <c r="M1113" s="808"/>
      <c r="N1113" s="809">
        <v>120.070591587081</v>
      </c>
      <c r="O1113" s="809">
        <v>122.39329178767549</v>
      </c>
      <c r="P1113" s="808">
        <v>-1.897734889444638E-2</v>
      </c>
      <c r="Q1113" s="808"/>
      <c r="R1113" s="809">
        <v>55.511515747362601</v>
      </c>
      <c r="S1113" s="809">
        <v>57.647712494162803</v>
      </c>
      <c r="T1113" s="808">
        <v>-3.7056053993755701E-2</v>
      </c>
      <c r="U1113" s="808"/>
      <c r="V1113" s="809">
        <v>94.501611933940097</v>
      </c>
      <c r="W1113" s="809">
        <v>96.367223687868488</v>
      </c>
      <c r="X1113" s="808">
        <v>-1.9359401283273143E-2</v>
      </c>
      <c r="Y1113" s="808"/>
      <c r="Z1113" s="809">
        <v>78.900919051356297</v>
      </c>
      <c r="AA1113" s="809">
        <v>81.643649905083095</v>
      </c>
      <c r="AB1113" s="808">
        <v>-3.3593927475258994E-2</v>
      </c>
      <c r="AC1113" s="808"/>
      <c r="AD1113" s="809">
        <v>34.2990939975179</v>
      </c>
      <c r="AE1113" s="809">
        <v>36.402630299244649</v>
      </c>
      <c r="AF1113" s="808">
        <v>-5.7785283218130444E-2</v>
      </c>
      <c r="AG1113" s="808"/>
      <c r="AH1113" s="809">
        <v>59.682632228419799</v>
      </c>
      <c r="AI1113" s="809">
        <v>61.9085508436089</v>
      </c>
      <c r="AJ1113" s="808">
        <v>-3.5954946204638759E-2</v>
      </c>
      <c r="AK1113" s="808"/>
    </row>
    <row r="1114" spans="1:37" x14ac:dyDescent="0.25">
      <c r="A1114" s="810" t="s">
        <v>854</v>
      </c>
      <c r="B1114" s="809">
        <v>67.073405356746406</v>
      </c>
      <c r="C1114" s="809">
        <v>72.170726639403</v>
      </c>
      <c r="D1114" s="808">
        <v>-7.0628654026515136E-2</v>
      </c>
      <c r="E1114" s="808"/>
      <c r="F1114" s="809">
        <v>35.602558190381401</v>
      </c>
      <c r="G1114" s="809">
        <v>39.134371683146895</v>
      </c>
      <c r="H1114" s="808">
        <v>-9.0248376065954802E-2</v>
      </c>
      <c r="I1114" s="808"/>
      <c r="J1114" s="809">
        <v>52.201844046661201</v>
      </c>
      <c r="K1114" s="809">
        <v>56.43411166613955</v>
      </c>
      <c r="L1114" s="808">
        <v>-7.4994847877045773E-2</v>
      </c>
      <c r="M1114" s="808"/>
      <c r="N1114" s="809">
        <v>186.77834545476301</v>
      </c>
      <c r="O1114" s="809">
        <v>177.7460312190405</v>
      </c>
      <c r="P1114" s="808">
        <v>5.0815841984070978E-2</v>
      </c>
      <c r="Q1114" s="808"/>
      <c r="R1114" s="809">
        <v>112.541446542453</v>
      </c>
      <c r="S1114" s="809">
        <v>110.1700396527295</v>
      </c>
      <c r="T1114" s="808">
        <v>2.1524970828716135E-2</v>
      </c>
      <c r="U1114" s="808"/>
      <c r="V1114" s="809">
        <v>155.02319396189199</v>
      </c>
      <c r="W1114" s="809">
        <v>148.4909794740615</v>
      </c>
      <c r="X1114" s="808">
        <v>4.3990648529404701E-2</v>
      </c>
      <c r="Y1114" s="808"/>
      <c r="Z1114" s="809">
        <v>121.605081845195</v>
      </c>
      <c r="AA1114" s="809">
        <v>119.6234208435975</v>
      </c>
      <c r="AB1114" s="808">
        <v>1.6565827892419484E-2</v>
      </c>
      <c r="AC1114" s="808"/>
      <c r="AD1114" s="809">
        <v>67.232912029438396</v>
      </c>
      <c r="AE1114" s="809">
        <v>68.01712762449695</v>
      </c>
      <c r="AF1114" s="808">
        <v>-1.1529678221461869E-2</v>
      </c>
      <c r="AG1114" s="808"/>
      <c r="AH1114" s="809">
        <v>96.972020319133904</v>
      </c>
      <c r="AI1114" s="809">
        <v>96.004386216403404</v>
      </c>
      <c r="AJ1114" s="808">
        <v>1.0079061393605046E-2</v>
      </c>
      <c r="AK1114" s="808"/>
    </row>
    <row r="1115" spans="1:37" x14ac:dyDescent="0.25">
      <c r="A1115" s="810" t="s">
        <v>853</v>
      </c>
      <c r="B1115" s="809">
        <v>76.904987484013802</v>
      </c>
      <c r="C1115" s="809">
        <v>78.432756619979955</v>
      </c>
      <c r="D1115" s="808">
        <v>-1.9478712744580105E-2</v>
      </c>
      <c r="E1115" s="808"/>
      <c r="F1115" s="809">
        <v>51.802356855316297</v>
      </c>
      <c r="G1115" s="809">
        <v>55.50011138342385</v>
      </c>
      <c r="H1115" s="808">
        <v>-6.6626074001212829E-2</v>
      </c>
      <c r="I1115" s="808"/>
      <c r="J1115" s="809">
        <v>64.664520575009306</v>
      </c>
      <c r="K1115" s="809">
        <v>67.205395044899547</v>
      </c>
      <c r="L1115" s="808">
        <v>-3.7807596669771779E-2</v>
      </c>
      <c r="M1115" s="808"/>
      <c r="N1115" s="809">
        <v>226.78531738713701</v>
      </c>
      <c r="O1115" s="809">
        <v>200.45037651922951</v>
      </c>
      <c r="P1115" s="808">
        <v>0.13137885458339937</v>
      </c>
      <c r="Q1115" s="808"/>
      <c r="R1115" s="809">
        <v>175.19622666531799</v>
      </c>
      <c r="S1115" s="809">
        <v>162.77176439012851</v>
      </c>
      <c r="T1115" s="808">
        <v>7.6330574419594982E-2</v>
      </c>
      <c r="U1115" s="808"/>
      <c r="V1115" s="809">
        <v>204.30989292219999</v>
      </c>
      <c r="W1115" s="809">
        <v>184.061477290336</v>
      </c>
      <c r="X1115" s="808">
        <v>0.11000898140095021</v>
      </c>
      <c r="Y1115" s="808"/>
      <c r="Z1115" s="809">
        <v>147.457744506181</v>
      </c>
      <c r="AA1115" s="809">
        <v>135.24534132778803</v>
      </c>
      <c r="AB1115" s="808">
        <v>9.0298143052442187E-2</v>
      </c>
      <c r="AC1115" s="808"/>
      <c r="AD1115" s="809">
        <v>103.516768564435</v>
      </c>
      <c r="AE1115" s="809">
        <v>99.643902288936303</v>
      </c>
      <c r="AF1115" s="808">
        <v>3.886706749268598E-2</v>
      </c>
      <c r="AG1115" s="808"/>
      <c r="AH1115" s="809">
        <v>127.05128585737999</v>
      </c>
      <c r="AI1115" s="809">
        <v>118.671942253756</v>
      </c>
      <c r="AJ1115" s="808">
        <v>7.0609307006254757E-2</v>
      </c>
      <c r="AK1115" s="808"/>
    </row>
    <row r="1116" spans="1:37" x14ac:dyDescent="0.25">
      <c r="A1116" s="810" t="s">
        <v>852</v>
      </c>
      <c r="B1116" s="809">
        <v>61.276201189074698</v>
      </c>
      <c r="C1116" s="809">
        <v>60.299291670733048</v>
      </c>
      <c r="D1116" s="808">
        <v>1.6201011508992631E-2</v>
      </c>
      <c r="E1116" s="808"/>
      <c r="F1116" s="809">
        <v>56.713910019246498</v>
      </c>
      <c r="G1116" s="809">
        <v>58.9301786170291</v>
      </c>
      <c r="H1116" s="808">
        <v>-3.760838079561097E-2</v>
      </c>
      <c r="I1116" s="808"/>
      <c r="J1116" s="809">
        <v>59.039384380782799</v>
      </c>
      <c r="K1116" s="809">
        <v>59.627468701509649</v>
      </c>
      <c r="L1116" s="808">
        <v>-9.8626410534170591E-3</v>
      </c>
      <c r="M1116" s="808"/>
      <c r="N1116" s="809">
        <v>190.91800549327101</v>
      </c>
      <c r="O1116" s="809">
        <v>164.6689833247105</v>
      </c>
      <c r="P1116" s="808">
        <v>0.15940477458830307</v>
      </c>
      <c r="Q1116" s="808"/>
      <c r="R1116" s="809">
        <v>199.637199207842</v>
      </c>
      <c r="S1116" s="809">
        <v>174.963877046943</v>
      </c>
      <c r="T1116" s="808">
        <v>0.14101952115681071</v>
      </c>
      <c r="U1116" s="808"/>
      <c r="V1116" s="809">
        <v>194.66437612411099</v>
      </c>
      <c r="W1116" s="809">
        <v>169.14905908880101</v>
      </c>
      <c r="X1116" s="808">
        <v>0.15084516090577113</v>
      </c>
      <c r="Y1116" s="808"/>
      <c r="Z1116" s="809">
        <v>124.516651617934</v>
      </c>
      <c r="AA1116" s="809">
        <v>110.567239890438</v>
      </c>
      <c r="AB1116" s="808">
        <v>0.12616224969817993</v>
      </c>
      <c r="AC1116" s="808"/>
      <c r="AD1116" s="809">
        <v>117.77707326540499</v>
      </c>
      <c r="AE1116" s="809">
        <v>108.394101409618</v>
      </c>
      <c r="AF1116" s="808">
        <v>8.6563491313323651E-2</v>
      </c>
      <c r="AG1116" s="808"/>
      <c r="AH1116" s="809">
        <v>121.400182794809</v>
      </c>
      <c r="AI1116" s="809">
        <v>109.5558779977795</v>
      </c>
      <c r="AJ1116" s="808">
        <v>0.1081119973979813</v>
      </c>
      <c r="AK1116" s="808"/>
    </row>
    <row r="1117" spans="1:37" x14ac:dyDescent="0.25">
      <c r="A1117" s="810" t="s">
        <v>851</v>
      </c>
      <c r="B1117" s="809">
        <v>45.378183652646101</v>
      </c>
      <c r="C1117" s="809">
        <v>45.317457659193153</v>
      </c>
      <c r="D1117" s="808">
        <v>1.340013244115187E-3</v>
      </c>
      <c r="E1117" s="808"/>
      <c r="F1117" s="809">
        <v>52.557925499105899</v>
      </c>
      <c r="G1117" s="809">
        <v>53.651885647433147</v>
      </c>
      <c r="H1117" s="808">
        <v>-2.0389966449941288E-2</v>
      </c>
      <c r="I1117" s="808"/>
      <c r="J1117" s="809">
        <v>48.8109841444967</v>
      </c>
      <c r="K1117" s="809">
        <v>49.302708925458852</v>
      </c>
      <c r="L1117" s="808">
        <v>-9.9735854617155808E-3</v>
      </c>
      <c r="M1117" s="808"/>
      <c r="N1117" s="809">
        <v>136.04382044472399</v>
      </c>
      <c r="O1117" s="809">
        <v>119.87377109007849</v>
      </c>
      <c r="P1117" s="808">
        <v>0.1348923055277422</v>
      </c>
      <c r="Q1117" s="808"/>
      <c r="R1117" s="809">
        <v>187.04187392751501</v>
      </c>
      <c r="S1117" s="809">
        <v>159.0312477548085</v>
      </c>
      <c r="T1117" s="808">
        <v>0.17613284538830246</v>
      </c>
      <c r="U1117" s="808"/>
      <c r="V1117" s="809">
        <v>158.963891087522</v>
      </c>
      <c r="W1117" s="809">
        <v>137.78894683535</v>
      </c>
      <c r="X1117" s="808">
        <v>0.15367665359598734</v>
      </c>
      <c r="Y1117" s="808"/>
      <c r="Z1117" s="809">
        <v>89.475654434682099</v>
      </c>
      <c r="AA1117" s="809">
        <v>80.839303273474698</v>
      </c>
      <c r="AB1117" s="808">
        <v>0.1068335674788181</v>
      </c>
      <c r="AC1117" s="808"/>
      <c r="AD1117" s="809">
        <v>114.10059266408901</v>
      </c>
      <c r="AE1117" s="809">
        <v>101.684069085497</v>
      </c>
      <c r="AF1117" s="808">
        <v>0.12210883858465643</v>
      </c>
      <c r="AG1117" s="808"/>
      <c r="AH1117" s="809">
        <v>100.915192175421</v>
      </c>
      <c r="AI1117" s="809">
        <v>90.605657744350708</v>
      </c>
      <c r="AJ1117" s="808">
        <v>0.11378466519341716</v>
      </c>
      <c r="AK1117" s="808"/>
    </row>
    <row r="1118" spans="1:37" x14ac:dyDescent="0.25">
      <c r="A1118" s="810" t="s">
        <v>850</v>
      </c>
      <c r="B1118" s="809">
        <v>31.276139662801601</v>
      </c>
      <c r="C1118" s="809">
        <v>29.544187276168302</v>
      </c>
      <c r="D1118" s="808">
        <v>5.8622441377169703E-2</v>
      </c>
      <c r="E1118" s="808"/>
      <c r="F1118" s="809">
        <v>38.858189972122197</v>
      </c>
      <c r="G1118" s="809">
        <v>38.804150977746851</v>
      </c>
      <c r="H1118" s="808">
        <v>1.3926086002071451E-3</v>
      </c>
      <c r="I1118" s="808"/>
      <c r="J1118" s="809">
        <v>34.865212033748399</v>
      </c>
      <c r="K1118" s="809">
        <v>33.948790058186347</v>
      </c>
      <c r="L1118" s="808">
        <v>2.6994245567849566E-2</v>
      </c>
      <c r="M1118" s="808"/>
      <c r="N1118" s="809">
        <v>88.289087881236398</v>
      </c>
      <c r="O1118" s="809">
        <v>79.647868296778995</v>
      </c>
      <c r="P1118" s="808">
        <v>0.10849279169982329</v>
      </c>
      <c r="Q1118" s="808"/>
      <c r="R1118" s="809">
        <v>152.37355385474899</v>
      </c>
      <c r="S1118" s="809">
        <v>133.15652420718249</v>
      </c>
      <c r="T1118" s="808">
        <v>0.14431909936058496</v>
      </c>
      <c r="U1118" s="808"/>
      <c r="V1118" s="809">
        <v>117.515936215864</v>
      </c>
      <c r="W1118" s="809">
        <v>104.142441601583</v>
      </c>
      <c r="X1118" s="808">
        <v>0.1284154126657015</v>
      </c>
      <c r="Y1118" s="808"/>
      <c r="Z1118" s="809">
        <v>57.000897942390402</v>
      </c>
      <c r="AA1118" s="809">
        <v>51.561349192077401</v>
      </c>
      <c r="AB1118" s="808">
        <v>0.10549663334156525</v>
      </c>
      <c r="AC1118" s="808"/>
      <c r="AD1118" s="809">
        <v>88.130056714945695</v>
      </c>
      <c r="AE1118" s="809">
        <v>78.602680334914794</v>
      </c>
      <c r="AF1118" s="808">
        <v>0.12120930659662128</v>
      </c>
      <c r="AG1118" s="808"/>
      <c r="AH1118" s="809">
        <v>71.497687482889404</v>
      </c>
      <c r="AI1118" s="809">
        <v>64.215232157205406</v>
      </c>
      <c r="AJ1118" s="808">
        <v>0.11340697652319948</v>
      </c>
      <c r="AK1118" s="808"/>
    </row>
    <row r="1119" spans="1:37" x14ac:dyDescent="0.25">
      <c r="A1119" s="810" t="s">
        <v>849</v>
      </c>
      <c r="B1119" s="809">
        <v>16.913507919120299</v>
      </c>
      <c r="C1119" s="809">
        <v>15.686165093901099</v>
      </c>
      <c r="D1119" s="808">
        <v>7.8243650877829918E-2</v>
      </c>
      <c r="E1119" s="808"/>
      <c r="F1119" s="809">
        <v>22.8050443654666</v>
      </c>
      <c r="G1119" s="809">
        <v>22.237596872291149</v>
      </c>
      <c r="H1119" s="808">
        <v>2.5517482686382827E-2</v>
      </c>
      <c r="I1119" s="808"/>
      <c r="J1119" s="809">
        <v>19.653898903680201</v>
      </c>
      <c r="K1119" s="809">
        <v>18.745351862825899</v>
      </c>
      <c r="L1119" s="808">
        <v>4.8467857392213091E-2</v>
      </c>
      <c r="M1119" s="808"/>
      <c r="N1119" s="809">
        <v>49.081926104576098</v>
      </c>
      <c r="O1119" s="809">
        <v>45.857996416732703</v>
      </c>
      <c r="P1119" s="808">
        <v>7.0302454092107794E-2</v>
      </c>
      <c r="Q1119" s="808"/>
      <c r="R1119" s="809">
        <v>69.127128977313106</v>
      </c>
      <c r="S1119" s="809">
        <v>68.533731315651806</v>
      </c>
      <c r="T1119" s="808">
        <v>8.6584759106174431E-3</v>
      </c>
      <c r="U1119" s="808"/>
      <c r="V1119" s="809">
        <v>57.723765420531102</v>
      </c>
      <c r="W1119" s="809">
        <v>55.671025176810105</v>
      </c>
      <c r="X1119" s="808">
        <v>3.6872686234922632E-2</v>
      </c>
      <c r="Y1119" s="808"/>
      <c r="Z1119" s="809">
        <v>29.794581845224201</v>
      </c>
      <c r="AA1119" s="809">
        <v>27.497269097562</v>
      </c>
      <c r="AB1119" s="808">
        <v>8.354694204399693E-2</v>
      </c>
      <c r="AC1119" s="808"/>
      <c r="AD1119" s="809">
        <v>39.8460657256079</v>
      </c>
      <c r="AE1119" s="809">
        <v>38.861233640837199</v>
      </c>
      <c r="AF1119" s="808">
        <v>2.5342275386126548E-2</v>
      </c>
      <c r="AG1119" s="808"/>
      <c r="AH1119" s="809">
        <v>34.338025583762096</v>
      </c>
      <c r="AI1119" s="809">
        <v>32.65725988885255</v>
      </c>
      <c r="AJ1119" s="808">
        <v>5.1466831590585155E-2</v>
      </c>
      <c r="AK1119" s="808"/>
    </row>
    <row r="1120" spans="1:37" x14ac:dyDescent="0.25">
      <c r="A1120" s="810" t="s">
        <v>848</v>
      </c>
      <c r="B1120" s="809">
        <v>6.8643745409077299</v>
      </c>
      <c r="C1120" s="809">
        <v>5.9730780262534999</v>
      </c>
      <c r="D1120" s="808">
        <v>0.14921896394735007</v>
      </c>
      <c r="E1120" s="808"/>
      <c r="F1120" s="809">
        <v>11.2678126656785</v>
      </c>
      <c r="G1120" s="809">
        <v>10.476370941549149</v>
      </c>
      <c r="H1120" s="808">
        <v>7.5545408667280337E-2</v>
      </c>
      <c r="I1120" s="808"/>
      <c r="J1120" s="809">
        <v>8.8419484769060404</v>
      </c>
      <c r="K1120" s="809">
        <v>8.0053950242473793</v>
      </c>
      <c r="L1120" s="808">
        <v>0.10449870994808391</v>
      </c>
      <c r="M1120" s="808"/>
      <c r="N1120" s="809">
        <v>23.728954883716401</v>
      </c>
      <c r="O1120" s="809">
        <v>20.8724029966715</v>
      </c>
      <c r="P1120" s="808">
        <v>0.1368578350801502</v>
      </c>
      <c r="Q1120" s="808"/>
      <c r="R1120" s="809">
        <v>26.231778006419901</v>
      </c>
      <c r="S1120" s="809">
        <v>22.255471978918649</v>
      </c>
      <c r="T1120" s="808">
        <v>0.17866644352758648</v>
      </c>
      <c r="U1120" s="808"/>
      <c r="V1120" s="809">
        <v>24.736193119600198</v>
      </c>
      <c r="W1120" s="809">
        <v>21.4349229323829</v>
      </c>
      <c r="X1120" s="808">
        <v>0.15401362522418452</v>
      </c>
      <c r="Y1120" s="808"/>
      <c r="Z1120" s="809">
        <v>12.994298735645</v>
      </c>
      <c r="AA1120" s="809">
        <v>11.281512916178549</v>
      </c>
      <c r="AB1120" s="808">
        <v>0.15182235150483983</v>
      </c>
      <c r="AC1120" s="808"/>
      <c r="AD1120" s="809">
        <v>16.0643885164504</v>
      </c>
      <c r="AE1120" s="809">
        <v>14.195106396500201</v>
      </c>
      <c r="AF1120" s="808">
        <v>0.13168496718073702</v>
      </c>
      <c r="AG1120" s="808"/>
      <c r="AH1120" s="809">
        <v>14.323667119408199</v>
      </c>
      <c r="AI1120" s="809">
        <v>12.552437199708201</v>
      </c>
      <c r="AJ1120" s="808">
        <v>0.14110645538550654</v>
      </c>
      <c r="AK1120" s="808"/>
    </row>
    <row r="1121" spans="1:37" x14ac:dyDescent="0.25">
      <c r="A1121" s="810" t="s">
        <v>847</v>
      </c>
      <c r="B1121" s="809">
        <v>2.9882500567647599</v>
      </c>
      <c r="C1121" s="809">
        <v>2.6613691176323098</v>
      </c>
      <c r="D1121" s="808">
        <v>0.12282435268628206</v>
      </c>
      <c r="E1121" s="808"/>
      <c r="F1121" s="809">
        <v>6.4152498259806201</v>
      </c>
      <c r="G1121" s="809">
        <v>5.6858202555287098</v>
      </c>
      <c r="H1121" s="808">
        <v>0.12828924195108635</v>
      </c>
      <c r="I1121" s="808"/>
      <c r="J1121" s="809">
        <v>4.4981162963128103</v>
      </c>
      <c r="K1121" s="809">
        <v>4.0011588694602498</v>
      </c>
      <c r="L1121" s="808">
        <v>0.12420337283922928</v>
      </c>
      <c r="M1121" s="808"/>
      <c r="N1121" s="809">
        <v>10.1984676067494</v>
      </c>
      <c r="O1121" s="809">
        <v>8.0154330512815708</v>
      </c>
      <c r="P1121" s="808">
        <v>0.27235391294532596</v>
      </c>
      <c r="Q1121" s="808"/>
      <c r="R1121" s="809">
        <v>11.9972067679769</v>
      </c>
      <c r="S1121" s="809">
        <v>10.62606847023245</v>
      </c>
      <c r="T1121" s="808">
        <v>0.12903533433701425</v>
      </c>
      <c r="U1121" s="808"/>
      <c r="V1121" s="809">
        <v>10.900983514019201</v>
      </c>
      <c r="W1121" s="809">
        <v>9.0405543147559406</v>
      </c>
      <c r="X1121" s="808">
        <v>0.20578707173150634</v>
      </c>
      <c r="Y1121" s="808"/>
      <c r="Z1121" s="809">
        <v>5.4881002697870498</v>
      </c>
      <c r="AA1121" s="809">
        <v>4.5097399802685603</v>
      </c>
      <c r="AB1121" s="808">
        <v>0.21694383574199483</v>
      </c>
      <c r="AC1121" s="808"/>
      <c r="AD1121" s="809">
        <v>8.0987765526262798</v>
      </c>
      <c r="AE1121" s="809">
        <v>7.1680738004004949</v>
      </c>
      <c r="AF1121" s="808">
        <v>0.12984000697283343</v>
      </c>
      <c r="AG1121" s="808"/>
      <c r="AH1121" s="809">
        <v>6.5955348093907</v>
      </c>
      <c r="AI1121" s="809">
        <v>5.6437471603953355</v>
      </c>
      <c r="AJ1121" s="808">
        <v>0.16864462952459644</v>
      </c>
      <c r="AK1121" s="808"/>
    </row>
    <row r="1122" spans="1:37" x14ac:dyDescent="0.25">
      <c r="A1122" s="810" t="s">
        <v>846</v>
      </c>
      <c r="B1122" s="809">
        <v>1.36866191912063</v>
      </c>
      <c r="C1122" s="809">
        <v>1.29706536970449</v>
      </c>
      <c r="D1122" s="808">
        <v>5.5198875159585617E-2</v>
      </c>
      <c r="E1122" s="808"/>
      <c r="F1122" s="809">
        <v>3.5167235242196799</v>
      </c>
      <c r="G1122" s="809">
        <v>3.1479584399737202</v>
      </c>
      <c r="H1122" s="808">
        <v>0.11714420354578706</v>
      </c>
      <c r="I1122" s="808"/>
      <c r="J1122" s="809">
        <v>2.2818183338201798</v>
      </c>
      <c r="K1122" s="809">
        <v>2.0838617993287647</v>
      </c>
      <c r="L1122" s="808">
        <v>9.4995039764719125E-2</v>
      </c>
      <c r="M1122" s="808"/>
      <c r="N1122" s="809">
        <v>4.5617725349202596</v>
      </c>
      <c r="O1122" s="809">
        <v>4.8031861277892354</v>
      </c>
      <c r="P1122" s="808">
        <v>-5.0261136347029577E-2</v>
      </c>
      <c r="Q1122" s="808"/>
      <c r="R1122" s="809">
        <v>5.3236769213334103</v>
      </c>
      <c r="S1122" s="809">
        <v>5.5121492706131949</v>
      </c>
      <c r="T1122" s="808">
        <v>-3.4192170789819371E-2</v>
      </c>
      <c r="U1122" s="808"/>
      <c r="V1122" s="809">
        <v>4.8465514816064603</v>
      </c>
      <c r="W1122" s="809">
        <v>5.0713101160818805</v>
      </c>
      <c r="X1122" s="808">
        <v>-4.431963917226775E-2</v>
      </c>
      <c r="Y1122" s="808"/>
      <c r="Z1122" s="809">
        <v>2.4934300887638301</v>
      </c>
      <c r="AA1122" s="809">
        <v>2.5428863546356597</v>
      </c>
      <c r="AB1122" s="808">
        <v>-1.9448869896081383E-2</v>
      </c>
      <c r="AC1122" s="808"/>
      <c r="AD1122" s="809">
        <v>4.0679230599784404</v>
      </c>
      <c r="AE1122" s="809">
        <v>3.8854563711023</v>
      </c>
      <c r="AF1122" s="808">
        <v>4.6961456119599856E-2</v>
      </c>
      <c r="AG1122" s="808"/>
      <c r="AH1122" s="809">
        <v>3.1358442479956001</v>
      </c>
      <c r="AI1122" s="809">
        <v>3.09234419410702</v>
      </c>
      <c r="AJ1122" s="808">
        <v>1.4067015557801352E-2</v>
      </c>
      <c r="AK1122" s="808"/>
    </row>
    <row r="1123" spans="1:37" x14ac:dyDescent="0.25">
      <c r="A1123" s="810" t="s">
        <v>845</v>
      </c>
      <c r="B1123" s="809">
        <v>0.73106837520053503</v>
      </c>
      <c r="C1123" s="809">
        <v>0.74635917419861597</v>
      </c>
      <c r="D1123" s="808">
        <v>-2.0487185696483265E-2</v>
      </c>
      <c r="E1123" s="808"/>
      <c r="F1123" s="809">
        <v>1.84832026707816</v>
      </c>
      <c r="G1123" s="809">
        <v>1.9048800887317701</v>
      </c>
      <c r="H1123" s="808">
        <v>-2.9692064076992073E-2</v>
      </c>
      <c r="I1123" s="808"/>
      <c r="J1123" s="809">
        <v>1.1749600350399201</v>
      </c>
      <c r="K1123" s="809">
        <v>1.2082643559176152</v>
      </c>
      <c r="L1123" s="808">
        <v>-2.7563770059576199E-2</v>
      </c>
      <c r="M1123" s="808"/>
      <c r="N1123" s="809">
        <v>1.2485087256887399</v>
      </c>
      <c r="O1123" s="809">
        <v>1.2497672612659199</v>
      </c>
      <c r="P1123" s="808">
        <v>-1.0070159590395403E-3</v>
      </c>
      <c r="Q1123" s="808"/>
      <c r="R1123" s="809">
        <v>3.1038575916581799</v>
      </c>
      <c r="S1123" s="809">
        <v>3.3200628280705597</v>
      </c>
      <c r="T1123" s="808">
        <v>-6.5120826806168194E-2</v>
      </c>
      <c r="U1123" s="808"/>
      <c r="V1123" s="809">
        <v>1.90780246494039</v>
      </c>
      <c r="W1123" s="809">
        <v>1.9845274638442549</v>
      </c>
      <c r="X1123" s="808">
        <v>-3.8661595922305829E-2</v>
      </c>
      <c r="Y1123" s="808"/>
      <c r="Z1123" s="809">
        <v>0.92216185477484502</v>
      </c>
      <c r="AA1123" s="809">
        <v>0.93457998709696799</v>
      </c>
      <c r="AB1123" s="808">
        <v>-1.3287393795684299E-2</v>
      </c>
      <c r="AC1123" s="808"/>
      <c r="AD1123" s="809">
        <v>2.2610036429731202</v>
      </c>
      <c r="AE1123" s="809">
        <v>2.3737724170133552</v>
      </c>
      <c r="AF1123" s="808">
        <v>-4.7506143904948978E-2</v>
      </c>
      <c r="AG1123" s="808"/>
      <c r="AH1123" s="809">
        <v>1.43421896706069</v>
      </c>
      <c r="AI1123" s="809">
        <v>1.48584851900991</v>
      </c>
      <c r="AJ1123" s="808">
        <v>-3.4747520550495417E-2</v>
      </c>
      <c r="AK1123" s="808"/>
    </row>
    <row r="1124" spans="1:37" x14ac:dyDescent="0.25">
      <c r="A1124" s="810" t="s">
        <v>844</v>
      </c>
      <c r="B1124" s="809">
        <v>0.34211478635311499</v>
      </c>
      <c r="C1124" s="809">
        <v>0.31596830862410152</v>
      </c>
      <c r="D1124" s="808">
        <v>8.2750317089930622E-2</v>
      </c>
      <c r="E1124" s="808"/>
      <c r="F1124" s="809">
        <v>0.989083560822553</v>
      </c>
      <c r="G1124" s="809">
        <v>0.95213667335804941</v>
      </c>
      <c r="H1124" s="808">
        <v>3.8804184838503508E-2</v>
      </c>
      <c r="I1124" s="808"/>
      <c r="J1124" s="809">
        <v>0.55766171429266498</v>
      </c>
      <c r="K1124" s="809">
        <v>0.52739470888494244</v>
      </c>
      <c r="L1124" s="808">
        <v>5.7389664510884675E-2</v>
      </c>
      <c r="M1124" s="808"/>
      <c r="N1124" s="809">
        <v>1.0045057664211501</v>
      </c>
      <c r="O1124" s="809">
        <v>1.3082972228170249</v>
      </c>
      <c r="P1124" s="808">
        <v>-0.23220370042653701</v>
      </c>
      <c r="Q1124" s="808"/>
      <c r="R1124" s="809">
        <v>3.1346509770570998</v>
      </c>
      <c r="S1124" s="809">
        <v>1.7181230614917351</v>
      </c>
      <c r="T1124" s="808">
        <v>0.82446243072686842</v>
      </c>
      <c r="U1124" s="808"/>
      <c r="V1124" s="809">
        <v>1.62333805817093</v>
      </c>
      <c r="W1124" s="809">
        <v>1.43159051991039</v>
      </c>
      <c r="X1124" s="808">
        <v>0.1339402123678092</v>
      </c>
      <c r="Y1124" s="808"/>
      <c r="Z1124" s="809">
        <v>0.61049757361128199</v>
      </c>
      <c r="AA1124" s="809">
        <v>0.72262273623729301</v>
      </c>
      <c r="AB1124" s="808">
        <v>-0.15516417765907611</v>
      </c>
      <c r="AC1124" s="808"/>
      <c r="AD1124" s="809">
        <v>1.75774212165331</v>
      </c>
      <c r="AE1124" s="809">
        <v>1.2394862651117249</v>
      </c>
      <c r="AF1124" s="808">
        <v>0.41812150011591337</v>
      </c>
      <c r="AG1124" s="808"/>
      <c r="AH1124" s="809">
        <v>0.97361894470830002</v>
      </c>
      <c r="AI1124" s="809">
        <v>0.88791347158040501</v>
      </c>
      <c r="AJ1124" s="808">
        <v>9.6524577980945686E-2</v>
      </c>
      <c r="AK1124" s="808"/>
    </row>
    <row r="1125" spans="1:37" x14ac:dyDescent="0.25">
      <c r="A1125" s="810" t="s">
        <v>354</v>
      </c>
      <c r="B1125" s="809">
        <v>28.481640633385702</v>
      </c>
      <c r="C1125" s="809">
        <v>29.422452928247402</v>
      </c>
      <c r="D1125" s="808">
        <v>-3.1975997961694813E-2</v>
      </c>
      <c r="E1125" s="808"/>
      <c r="F1125" s="809">
        <v>21.639372220431198</v>
      </c>
      <c r="G1125" s="809">
        <v>22.60808292179825</v>
      </c>
      <c r="H1125" s="808">
        <v>-4.2847980729628352E-2</v>
      </c>
      <c r="I1125" s="808"/>
      <c r="J1125" s="809">
        <v>25.215268146674301</v>
      </c>
      <c r="K1125" s="809">
        <v>26.159153762845698</v>
      </c>
      <c r="L1125" s="808">
        <v>-3.6082421653563339E-2</v>
      </c>
      <c r="M1125" s="808"/>
      <c r="N1125" s="809">
        <v>81.301611060373205</v>
      </c>
      <c r="O1125" s="809">
        <v>77.174381620040691</v>
      </c>
      <c r="P1125" s="808">
        <v>5.347926803809662E-2</v>
      </c>
      <c r="Q1125" s="808"/>
      <c r="R1125" s="809">
        <v>66.624511086839902</v>
      </c>
      <c r="S1125" s="809">
        <v>63.824274214707103</v>
      </c>
      <c r="T1125" s="808">
        <v>4.3874167103141737E-2</v>
      </c>
      <c r="U1125" s="808"/>
      <c r="V1125" s="809">
        <v>74.632589340336594</v>
      </c>
      <c r="W1125" s="809">
        <v>71.081319629200749</v>
      </c>
      <c r="X1125" s="808">
        <v>4.9960660967765094E-2</v>
      </c>
      <c r="Y1125" s="808"/>
      <c r="Z1125" s="809">
        <v>53.0438549758479</v>
      </c>
      <c r="AA1125" s="809">
        <v>51.257043601304851</v>
      </c>
      <c r="AB1125" s="808">
        <v>3.48598211875326E-2</v>
      </c>
      <c r="AC1125" s="808"/>
      <c r="AD1125" s="809">
        <v>41.527779269155197</v>
      </c>
      <c r="AE1125" s="809">
        <v>40.534636152684797</v>
      </c>
      <c r="AF1125" s="808">
        <v>2.4501098584663598E-2</v>
      </c>
      <c r="AG1125" s="808"/>
      <c r="AH1125" s="809">
        <v>47.666622617569097</v>
      </c>
      <c r="AI1125" s="809">
        <v>46.229939129903457</v>
      </c>
      <c r="AJ1125" s="808">
        <v>3.1076906323165218E-2</v>
      </c>
      <c r="AK1125" s="808"/>
    </row>
    <row r="1126" spans="1:37" x14ac:dyDescent="0.25">
      <c r="A1126" s="817"/>
      <c r="B1126" s="809"/>
      <c r="C1126" s="809"/>
      <c r="D1126" s="808"/>
      <c r="E1126" s="808"/>
      <c r="F1126" s="809"/>
      <c r="G1126" s="809"/>
      <c r="H1126" s="808"/>
      <c r="I1126" s="808"/>
      <c r="J1126" s="809"/>
      <c r="K1126" s="809"/>
      <c r="L1126" s="808"/>
      <c r="M1126" s="808"/>
      <c r="N1126" s="809"/>
      <c r="O1126" s="809"/>
      <c r="P1126" s="808"/>
      <c r="Q1126" s="808"/>
      <c r="R1126" s="809"/>
      <c r="S1126" s="809"/>
      <c r="T1126" s="808"/>
      <c r="U1126" s="808"/>
      <c r="V1126" s="809"/>
      <c r="W1126" s="809"/>
      <c r="X1126" s="808"/>
      <c r="Y1126" s="808"/>
      <c r="Z1126" s="809"/>
      <c r="AA1126" s="809"/>
      <c r="AB1126" s="808"/>
      <c r="AC1126" s="808"/>
      <c r="AD1126" s="809"/>
      <c r="AE1126" s="809"/>
      <c r="AF1126" s="808"/>
      <c r="AG1126" s="808"/>
      <c r="AH1126" s="809"/>
      <c r="AI1126" s="809"/>
      <c r="AJ1126" s="808"/>
      <c r="AK1126" s="808"/>
    </row>
    <row r="1127" spans="1:37" x14ac:dyDescent="0.25">
      <c r="A1127" s="816" t="s">
        <v>875</v>
      </c>
      <c r="B1127" s="815"/>
      <c r="C1127" s="815"/>
      <c r="D1127" s="814"/>
      <c r="E1127" s="814"/>
      <c r="F1127" s="815"/>
      <c r="G1127" s="815"/>
      <c r="H1127" s="814"/>
      <c r="I1127" s="814"/>
      <c r="J1127" s="815"/>
      <c r="K1127" s="815"/>
      <c r="L1127" s="814"/>
      <c r="M1127" s="814"/>
      <c r="N1127" s="815"/>
      <c r="O1127" s="815"/>
      <c r="P1127" s="814"/>
      <c r="Q1127" s="814"/>
      <c r="R1127" s="815"/>
      <c r="S1127" s="815"/>
      <c r="T1127" s="814"/>
      <c r="U1127" s="814"/>
      <c r="V1127" s="815"/>
      <c r="W1127" s="815"/>
      <c r="X1127" s="814"/>
      <c r="Y1127" s="814"/>
      <c r="Z1127" s="815"/>
      <c r="AA1127" s="815"/>
      <c r="AB1127" s="814"/>
      <c r="AC1127" s="814"/>
      <c r="AD1127" s="815"/>
      <c r="AE1127" s="815"/>
      <c r="AF1127" s="814"/>
      <c r="AG1127" s="814"/>
      <c r="AH1127" s="815"/>
      <c r="AI1127" s="815"/>
      <c r="AJ1127" s="814"/>
      <c r="AK1127" s="814"/>
    </row>
    <row r="1128" spans="1:37" x14ac:dyDescent="0.25">
      <c r="A1128" s="813" t="s">
        <v>863</v>
      </c>
      <c r="B1128" s="812"/>
      <c r="C1128" s="812"/>
      <c r="D1128" s="811"/>
      <c r="E1128" s="811"/>
      <c r="F1128" s="812"/>
      <c r="G1128" s="812"/>
      <c r="H1128" s="811"/>
      <c r="I1128" s="811"/>
      <c r="J1128" s="812"/>
      <c r="K1128" s="812"/>
      <c r="L1128" s="811"/>
      <c r="M1128" s="811"/>
      <c r="N1128" s="812"/>
      <c r="O1128" s="812"/>
      <c r="P1128" s="811"/>
      <c r="Q1128" s="811"/>
      <c r="R1128" s="812"/>
      <c r="S1128" s="812"/>
      <c r="T1128" s="811"/>
      <c r="U1128" s="811"/>
      <c r="V1128" s="812"/>
      <c r="W1128" s="812"/>
      <c r="X1128" s="811"/>
      <c r="Y1128" s="811"/>
      <c r="Z1128" s="812"/>
      <c r="AA1128" s="812"/>
      <c r="AB1128" s="811"/>
      <c r="AC1128" s="811"/>
      <c r="AD1128" s="812"/>
      <c r="AE1128" s="812"/>
      <c r="AF1128" s="811"/>
      <c r="AG1128" s="811"/>
      <c r="AH1128" s="812"/>
      <c r="AI1128" s="812"/>
      <c r="AJ1128" s="811"/>
      <c r="AK1128" s="811"/>
    </row>
    <row r="1129" spans="1:37" x14ac:dyDescent="0.25">
      <c r="A1129" s="810" t="s">
        <v>862</v>
      </c>
      <c r="B1129" s="809">
        <v>0</v>
      </c>
      <c r="C1129" s="809">
        <v>0</v>
      </c>
      <c r="D1129" s="808"/>
      <c r="E1129" s="808"/>
      <c r="F1129" s="809">
        <v>0</v>
      </c>
      <c r="G1129" s="809">
        <v>0</v>
      </c>
      <c r="H1129" s="808"/>
      <c r="I1129" s="808"/>
      <c r="J1129" s="809">
        <v>0</v>
      </c>
      <c r="K1129" s="809">
        <v>0</v>
      </c>
      <c r="L1129" s="808"/>
      <c r="M1129" s="808"/>
      <c r="N1129" s="809">
        <v>0</v>
      </c>
      <c r="O1129" s="809">
        <v>0</v>
      </c>
      <c r="P1129" s="808"/>
      <c r="Q1129" s="808"/>
      <c r="R1129" s="809">
        <v>0</v>
      </c>
      <c r="S1129" s="809">
        <v>0</v>
      </c>
      <c r="T1129" s="808"/>
      <c r="U1129" s="808"/>
      <c r="V1129" s="809">
        <v>0</v>
      </c>
      <c r="W1129" s="809">
        <v>0</v>
      </c>
      <c r="X1129" s="808"/>
      <c r="Y1129" s="808"/>
      <c r="Z1129" s="809">
        <v>0</v>
      </c>
      <c r="AA1129" s="809">
        <v>0</v>
      </c>
      <c r="AB1129" s="808"/>
      <c r="AC1129" s="808"/>
      <c r="AD1129" s="809">
        <v>0</v>
      </c>
      <c r="AE1129" s="809">
        <v>0</v>
      </c>
      <c r="AF1129" s="808"/>
      <c r="AG1129" s="808"/>
      <c r="AH1129" s="809">
        <v>0</v>
      </c>
      <c r="AI1129" s="809">
        <v>0</v>
      </c>
      <c r="AJ1129" s="808"/>
      <c r="AK1129" s="808"/>
    </row>
    <row r="1130" spans="1:37" x14ac:dyDescent="0.25">
      <c r="A1130" s="810" t="s">
        <v>861</v>
      </c>
      <c r="B1130" s="809">
        <v>1.20143023060372E-3</v>
      </c>
      <c r="C1130" s="809">
        <v>4.0161418172864703E-3</v>
      </c>
      <c r="D1130" s="808">
        <v>-0.7008496499221053</v>
      </c>
      <c r="E1130" s="808"/>
      <c r="F1130" s="809">
        <v>2.90600911073377E-3</v>
      </c>
      <c r="G1130" s="809">
        <v>5.5506653536284943E-4</v>
      </c>
      <c r="H1130" s="808">
        <v>4.2354248105303247</v>
      </c>
      <c r="I1130" s="808"/>
      <c r="J1130" s="809">
        <v>2.0677908572048201E-3</v>
      </c>
      <c r="K1130" s="809">
        <v>2.2569846225896804E-3</v>
      </c>
      <c r="L1130" s="808">
        <v>-8.382589916265272E-2</v>
      </c>
      <c r="M1130" s="808"/>
      <c r="N1130" s="809">
        <v>5.7907213835172696E-3</v>
      </c>
      <c r="O1130" s="809">
        <v>0.16587717831212201</v>
      </c>
      <c r="P1130" s="808">
        <v>-0.96509030692202158</v>
      </c>
      <c r="Q1130" s="808"/>
      <c r="R1130" s="809">
        <v>2.2455706175707698E-3</v>
      </c>
      <c r="S1130" s="809">
        <v>0.1718152078828315</v>
      </c>
      <c r="T1130" s="808">
        <v>-0.98693031516102969</v>
      </c>
      <c r="U1130" s="808"/>
      <c r="V1130" s="809">
        <v>3.9906675389125698E-3</v>
      </c>
      <c r="W1130" s="809">
        <v>0.16889364389120448</v>
      </c>
      <c r="X1130" s="808">
        <v>-0.97637171271239076</v>
      </c>
      <c r="Y1130" s="808"/>
      <c r="Z1130" s="809">
        <v>3.5381706518440199E-3</v>
      </c>
      <c r="AA1130" s="809">
        <v>8.4789682793270954E-2</v>
      </c>
      <c r="AB1130" s="808">
        <v>-0.95827121254279757</v>
      </c>
      <c r="AC1130" s="808"/>
      <c r="AD1130" s="809">
        <v>2.5700648509604899E-3</v>
      </c>
      <c r="AE1130" s="809">
        <v>8.5971439029444596E-2</v>
      </c>
      <c r="AF1130" s="808">
        <v>-0.97010559692876297</v>
      </c>
      <c r="AG1130" s="808"/>
      <c r="AH1130" s="809">
        <v>4.56956157415476E-3</v>
      </c>
      <c r="AI1130" s="809">
        <v>0.12808525141951649</v>
      </c>
      <c r="AJ1130" s="808">
        <v>-0.96432406133015169</v>
      </c>
      <c r="AK1130" s="808"/>
    </row>
    <row r="1131" spans="1:37" x14ac:dyDescent="0.25">
      <c r="A1131" s="810" t="s">
        <v>860</v>
      </c>
      <c r="B1131" s="809">
        <v>1.16611439488926E-2</v>
      </c>
      <c r="C1131" s="809">
        <v>2.2697606314375202E-2</v>
      </c>
      <c r="D1131" s="808">
        <v>-0.48623904268234741</v>
      </c>
      <c r="E1131" s="808"/>
      <c r="F1131" s="809">
        <v>1.29908272288572E-2</v>
      </c>
      <c r="G1131" s="809">
        <v>1.811868182726965E-2</v>
      </c>
      <c r="H1131" s="808">
        <v>-0.28301477156548638</v>
      </c>
      <c r="I1131" s="808"/>
      <c r="J1131" s="809">
        <v>1.23376588812868E-2</v>
      </c>
      <c r="K1131" s="809">
        <v>2.0367770136565301E-2</v>
      </c>
      <c r="L1131" s="808">
        <v>-0.3942557875229758</v>
      </c>
      <c r="M1131" s="808"/>
      <c r="N1131" s="809">
        <v>9.43295969297985E-3</v>
      </c>
      <c r="O1131" s="809">
        <v>0.14850652000516101</v>
      </c>
      <c r="P1131" s="808">
        <v>-0.93648117474807147</v>
      </c>
      <c r="Q1131" s="808"/>
      <c r="R1131" s="809">
        <v>1.92212759534683E-2</v>
      </c>
      <c r="S1131" s="809">
        <v>0.22249079206718098</v>
      </c>
      <c r="T1131" s="808">
        <v>-0.91360866768965243</v>
      </c>
      <c r="U1131" s="808"/>
      <c r="V1131" s="809">
        <v>1.4385597570875101E-2</v>
      </c>
      <c r="W1131" s="809">
        <v>0.1859297538367235</v>
      </c>
      <c r="X1131" s="808">
        <v>-0.922628857006351</v>
      </c>
      <c r="Y1131" s="808"/>
      <c r="Z1131" s="809">
        <v>1.0497257216650501E-2</v>
      </c>
      <c r="AA1131" s="809">
        <v>8.7203159345371012E-2</v>
      </c>
      <c r="AB1131" s="808">
        <v>-0.87962297128392142</v>
      </c>
      <c r="AC1131" s="808"/>
      <c r="AD1131" s="809">
        <v>1.6227840478131701E-2</v>
      </c>
      <c r="AE1131" s="809">
        <v>0.122294784890547</v>
      </c>
      <c r="AF1131" s="808">
        <v>-0.86730553970346724</v>
      </c>
      <c r="AG1131" s="808"/>
      <c r="AH1131" s="809">
        <v>2.0106728159607099E-2</v>
      </c>
      <c r="AI1131" s="809">
        <v>0.15750709951938199</v>
      </c>
      <c r="AJ1131" s="808">
        <v>-0.87234398816967063</v>
      </c>
      <c r="AK1131" s="808"/>
    </row>
    <row r="1132" spans="1:37" x14ac:dyDescent="0.25">
      <c r="A1132" s="810" t="s">
        <v>859</v>
      </c>
      <c r="B1132" s="809">
        <v>8.3133482331207306E-2</v>
      </c>
      <c r="C1132" s="809">
        <v>0.10489800491135201</v>
      </c>
      <c r="D1132" s="808">
        <v>-0.20748271235985499</v>
      </c>
      <c r="E1132" s="808"/>
      <c r="F1132" s="809">
        <v>8.0494966475950003E-2</v>
      </c>
      <c r="G1132" s="809">
        <v>7.9859157750925891E-2</v>
      </c>
      <c r="H1132" s="808">
        <v>7.9616257287253977E-3</v>
      </c>
      <c r="I1132" s="808"/>
      <c r="J1132" s="809">
        <v>8.1792951312104706E-2</v>
      </c>
      <c r="K1132" s="809">
        <v>9.2168170424751394E-2</v>
      </c>
      <c r="L1132" s="808">
        <v>-0.11256835266267221</v>
      </c>
      <c r="M1132" s="808"/>
      <c r="N1132" s="809">
        <v>6.2785968109652604E-2</v>
      </c>
      <c r="O1132" s="809">
        <v>0.23691097797115301</v>
      </c>
      <c r="P1132" s="808">
        <v>-0.73498075670728269</v>
      </c>
      <c r="Q1132" s="808"/>
      <c r="R1132" s="809">
        <v>3.4046538582769098E-2</v>
      </c>
      <c r="S1132" s="809">
        <v>0.23414370200013451</v>
      </c>
      <c r="T1132" s="808">
        <v>-0.85459126898596005</v>
      </c>
      <c r="U1132" s="808"/>
      <c r="V1132" s="809">
        <v>4.8271062709448698E-2</v>
      </c>
      <c r="W1132" s="809">
        <v>0.23550910417743298</v>
      </c>
      <c r="X1132" s="808">
        <v>-0.79503525828419275</v>
      </c>
      <c r="Y1132" s="808"/>
      <c r="Z1132" s="809">
        <v>7.2345635739762104E-2</v>
      </c>
      <c r="AA1132" s="809">
        <v>0.173743753781361</v>
      </c>
      <c r="AB1132" s="808">
        <v>-0.5836072712530328</v>
      </c>
      <c r="AC1132" s="808"/>
      <c r="AD1132" s="809">
        <v>5.6008335009043397E-2</v>
      </c>
      <c r="AE1132" s="809">
        <v>0.16003998636245098</v>
      </c>
      <c r="AF1132" s="808">
        <v>-0.65003536752247426</v>
      </c>
      <c r="AG1132" s="808"/>
      <c r="AH1132" s="809">
        <v>9.6106900997264502E-2</v>
      </c>
      <c r="AI1132" s="809">
        <v>0.250184511586033</v>
      </c>
      <c r="AJ1132" s="808">
        <v>-0.61585591215059921</v>
      </c>
      <c r="AK1132" s="808"/>
    </row>
    <row r="1133" spans="1:37" x14ac:dyDescent="0.25">
      <c r="A1133" s="810" t="s">
        <v>858</v>
      </c>
      <c r="B1133" s="809">
        <v>0.38022137303098102</v>
      </c>
      <c r="C1133" s="809">
        <v>0.34888528295057097</v>
      </c>
      <c r="D1133" s="808">
        <v>8.9817747012417418E-2</v>
      </c>
      <c r="E1133" s="808"/>
      <c r="F1133" s="809">
        <v>0.31932770902663299</v>
      </c>
      <c r="G1133" s="809">
        <v>0.3345058129657435</v>
      </c>
      <c r="H1133" s="808">
        <v>-4.5374709050765849E-2</v>
      </c>
      <c r="I1133" s="808"/>
      <c r="J1133" s="809">
        <v>0.34951716755955198</v>
      </c>
      <c r="K1133" s="809">
        <v>0.3416324060362525</v>
      </c>
      <c r="L1133" s="808">
        <v>2.3079665113685911E-2</v>
      </c>
      <c r="M1133" s="808"/>
      <c r="N1133" s="809">
        <v>0.181534132586229</v>
      </c>
      <c r="O1133" s="809">
        <v>0.46413430201783851</v>
      </c>
      <c r="P1133" s="808">
        <v>-0.6088758538272141</v>
      </c>
      <c r="Q1133" s="808"/>
      <c r="R1133" s="809">
        <v>0.141994429528743</v>
      </c>
      <c r="S1133" s="809">
        <v>0.53811430830584595</v>
      </c>
      <c r="T1133" s="808">
        <v>-0.73612589864821409</v>
      </c>
      <c r="U1133" s="808"/>
      <c r="V1133" s="809">
        <v>0.16171986016019199</v>
      </c>
      <c r="W1133" s="809">
        <v>0.50114032541603248</v>
      </c>
      <c r="X1133" s="808">
        <v>-0.67729625424588058</v>
      </c>
      <c r="Y1133" s="808"/>
      <c r="Z1133" s="809">
        <v>0.27461720588126998</v>
      </c>
      <c r="AA1133" s="809">
        <v>0.40919544298900851</v>
      </c>
      <c r="AB1133" s="808">
        <v>-0.3288849849467983</v>
      </c>
      <c r="AC1133" s="808"/>
      <c r="AD1133" s="809">
        <v>0.22562170822519401</v>
      </c>
      <c r="AE1133" s="809">
        <v>0.44020664306565305</v>
      </c>
      <c r="AF1133" s="808">
        <v>-0.48746409946488595</v>
      </c>
      <c r="AG1133" s="808"/>
      <c r="AH1133" s="809">
        <v>0.37498942078897801</v>
      </c>
      <c r="AI1133" s="809">
        <v>0.6371545688574034</v>
      </c>
      <c r="AJ1133" s="808">
        <v>-0.41146239999276929</v>
      </c>
      <c r="AK1133" s="808"/>
    </row>
    <row r="1134" spans="1:37" x14ac:dyDescent="0.25">
      <c r="A1134" s="810" t="s">
        <v>857</v>
      </c>
      <c r="B1134" s="809">
        <v>1.09222950286856</v>
      </c>
      <c r="C1134" s="809">
        <v>1.0918804359613752</v>
      </c>
      <c r="D1134" s="808">
        <v>3.19693343417671E-4</v>
      </c>
      <c r="E1134" s="808"/>
      <c r="F1134" s="809">
        <v>0.78109234543374395</v>
      </c>
      <c r="G1134" s="809">
        <v>0.81203318156396198</v>
      </c>
      <c r="H1134" s="808">
        <v>-3.8102920955306915E-2</v>
      </c>
      <c r="I1134" s="808"/>
      <c r="J1134" s="809">
        <v>0.94337676364786904</v>
      </c>
      <c r="K1134" s="809">
        <v>0.95849453076611146</v>
      </c>
      <c r="L1134" s="808">
        <v>-1.5772408326794517E-2</v>
      </c>
      <c r="M1134" s="808"/>
      <c r="N1134" s="809">
        <v>0.80256122734699398</v>
      </c>
      <c r="O1134" s="809">
        <v>1.3376913784511799</v>
      </c>
      <c r="P1134" s="808">
        <v>-0.40004006882647031</v>
      </c>
      <c r="Q1134" s="808"/>
      <c r="R1134" s="809">
        <v>0.74344905251825999</v>
      </c>
      <c r="S1134" s="809">
        <v>1.2832607233264151</v>
      </c>
      <c r="T1134" s="808">
        <v>-0.42065627116590754</v>
      </c>
      <c r="U1134" s="808"/>
      <c r="V1134" s="809">
        <v>0.77589794673843404</v>
      </c>
      <c r="W1134" s="809">
        <v>1.313199338452415</v>
      </c>
      <c r="X1134" s="808">
        <v>-0.40915447943126615</v>
      </c>
      <c r="Y1134" s="808"/>
      <c r="Z1134" s="809">
        <v>0.962369917533343</v>
      </c>
      <c r="AA1134" s="809">
        <v>1.1985021026206051</v>
      </c>
      <c r="AB1134" s="808">
        <v>-0.1970227541286271</v>
      </c>
      <c r="AC1134" s="808"/>
      <c r="AD1134" s="809">
        <v>0.76523387454024705</v>
      </c>
      <c r="AE1134" s="809">
        <v>1.004113119570555</v>
      </c>
      <c r="AF1134" s="808">
        <v>-0.23790073087828317</v>
      </c>
      <c r="AG1134" s="808"/>
      <c r="AH1134" s="809">
        <v>1.3056096363660199</v>
      </c>
      <c r="AI1134" s="809">
        <v>1.6620519321117451</v>
      </c>
      <c r="AJ1134" s="808">
        <v>-0.21445918076268655</v>
      </c>
      <c r="AK1134" s="808"/>
    </row>
    <row r="1135" spans="1:37" x14ac:dyDescent="0.25">
      <c r="A1135" s="810" t="s">
        <v>856</v>
      </c>
      <c r="B1135" s="809">
        <v>1.6035832711264499</v>
      </c>
      <c r="C1135" s="809">
        <v>1.57269521008723</v>
      </c>
      <c r="D1135" s="808">
        <v>1.9640207995233045E-2</v>
      </c>
      <c r="E1135" s="808"/>
      <c r="F1135" s="809">
        <v>2.3258805185730602</v>
      </c>
      <c r="G1135" s="809">
        <v>2.4717703626558603</v>
      </c>
      <c r="H1135" s="808">
        <v>-5.9022410126337452E-2</v>
      </c>
      <c r="I1135" s="808"/>
      <c r="J1135" s="809">
        <v>1.9258572233534299</v>
      </c>
      <c r="K1135" s="809">
        <v>1.97563793201154</v>
      </c>
      <c r="L1135" s="808">
        <v>-2.5197283293414387E-2</v>
      </c>
      <c r="M1135" s="808"/>
      <c r="N1135" s="809">
        <v>1.35088824554104</v>
      </c>
      <c r="O1135" s="809">
        <v>1.4196576581140552</v>
      </c>
      <c r="P1135" s="808">
        <v>-4.8440842184708052E-2</v>
      </c>
      <c r="Q1135" s="808"/>
      <c r="R1135" s="809">
        <v>1.90514351481418</v>
      </c>
      <c r="S1135" s="809">
        <v>2.046276001603835</v>
      </c>
      <c r="T1135" s="808">
        <v>-6.8970406083557603E-2</v>
      </c>
      <c r="U1135" s="808"/>
      <c r="V1135" s="809">
        <v>1.5666493226328799</v>
      </c>
      <c r="W1135" s="809">
        <v>1.664081882495785</v>
      </c>
      <c r="X1135" s="808">
        <v>-5.8550339912826911E-2</v>
      </c>
      <c r="Y1135" s="808"/>
      <c r="Z1135" s="809">
        <v>1.4990379102396001</v>
      </c>
      <c r="AA1135" s="809">
        <v>1.5109345166197299</v>
      </c>
      <c r="AB1135" s="808">
        <v>-7.8736743712394235E-3</v>
      </c>
      <c r="AC1135" s="808"/>
      <c r="AD1135" s="809">
        <v>2.1751368467646</v>
      </c>
      <c r="AE1135" s="809">
        <v>2.3238719518130297</v>
      </c>
      <c r="AF1135" s="808">
        <v>-6.4003141366025001E-2</v>
      </c>
      <c r="AG1135" s="808"/>
      <c r="AH1135" s="809">
        <v>2.6785319507356999</v>
      </c>
      <c r="AI1135" s="809">
        <v>2.7860046232487501</v>
      </c>
      <c r="AJ1135" s="808">
        <v>-3.8575913197059469E-2</v>
      </c>
      <c r="AK1135" s="808"/>
    </row>
    <row r="1136" spans="1:37" x14ac:dyDescent="0.25">
      <c r="A1136" s="810" t="s">
        <v>855</v>
      </c>
      <c r="B1136" s="809">
        <v>2.80413702205996</v>
      </c>
      <c r="C1136" s="809">
        <v>3.0658675831504749</v>
      </c>
      <c r="D1136" s="808">
        <v>-8.5369166799291948E-2</v>
      </c>
      <c r="E1136" s="808"/>
      <c r="F1136" s="809">
        <v>6.41849378846939</v>
      </c>
      <c r="G1136" s="809">
        <v>6.3799332642530553</v>
      </c>
      <c r="H1136" s="808">
        <v>6.0440325343825161E-3</v>
      </c>
      <c r="I1136" s="808"/>
      <c r="J1136" s="809">
        <v>4.4505942759197898</v>
      </c>
      <c r="K1136" s="809">
        <v>4.5901272494750547</v>
      </c>
      <c r="L1136" s="808">
        <v>-3.0398497900297292E-2</v>
      </c>
      <c r="M1136" s="808"/>
      <c r="N1136" s="809">
        <v>2.7116792980541198</v>
      </c>
      <c r="O1136" s="809">
        <v>2.7091964247885598</v>
      </c>
      <c r="P1136" s="808">
        <v>9.1646114797812642E-4</v>
      </c>
      <c r="Q1136" s="808"/>
      <c r="R1136" s="809">
        <v>5.3497391605412199</v>
      </c>
      <c r="S1136" s="809">
        <v>5.8438348980367749</v>
      </c>
      <c r="T1136" s="808">
        <v>-8.4549913903547394E-2</v>
      </c>
      <c r="U1136" s="808"/>
      <c r="V1136" s="809">
        <v>3.7564975218336101</v>
      </c>
      <c r="W1136" s="809">
        <v>3.969240751984545</v>
      </c>
      <c r="X1136" s="808">
        <v>-5.3597965818668797E-2</v>
      </c>
      <c r="Y1136" s="808"/>
      <c r="Z1136" s="809">
        <v>2.7634782782610299</v>
      </c>
      <c r="AA1136" s="809">
        <v>2.9110693611369451</v>
      </c>
      <c r="AB1136" s="808">
        <v>-5.0699954060274333E-2</v>
      </c>
      <c r="AC1136" s="808"/>
      <c r="AD1136" s="809">
        <v>6.0114085586122998</v>
      </c>
      <c r="AE1136" s="809">
        <v>6.1778087913270898</v>
      </c>
      <c r="AF1136" s="808">
        <v>-2.6935154248929841E-2</v>
      </c>
      <c r="AG1136" s="808"/>
      <c r="AH1136" s="809">
        <v>6.2444472908332198</v>
      </c>
      <c r="AI1136" s="809">
        <v>6.5041362947096495</v>
      </c>
      <c r="AJ1136" s="808">
        <v>-3.9926746936046864E-2</v>
      </c>
      <c r="AK1136" s="808"/>
    </row>
    <row r="1137" spans="1:37" x14ac:dyDescent="0.25">
      <c r="A1137" s="810" t="s">
        <v>854</v>
      </c>
      <c r="B1137" s="809">
        <v>6.2363516887740396</v>
      </c>
      <c r="C1137" s="809">
        <v>6.5271877395223648</v>
      </c>
      <c r="D1137" s="808">
        <v>-4.4557635287139373E-2</v>
      </c>
      <c r="E1137" s="808"/>
      <c r="F1137" s="809">
        <v>13.7960537243553</v>
      </c>
      <c r="G1137" s="809">
        <v>14.9501165702825</v>
      </c>
      <c r="H1137" s="808">
        <v>-7.7194237282485118E-2</v>
      </c>
      <c r="I1137" s="808"/>
      <c r="J1137" s="809">
        <v>9.8086918839333705</v>
      </c>
      <c r="K1137" s="809">
        <v>10.539381672467101</v>
      </c>
      <c r="L1137" s="808">
        <v>-6.9329474085047332E-2</v>
      </c>
      <c r="M1137" s="808"/>
      <c r="N1137" s="809">
        <v>6.0220317417133602</v>
      </c>
      <c r="O1137" s="809">
        <v>6.5609900792319245</v>
      </c>
      <c r="P1137" s="808">
        <v>-8.2145885149952622E-2</v>
      </c>
      <c r="Q1137" s="808"/>
      <c r="R1137" s="809">
        <v>11.6849144719819</v>
      </c>
      <c r="S1137" s="809">
        <v>13.63167633429965</v>
      </c>
      <c r="T1137" s="808">
        <v>-0.1428116259934489</v>
      </c>
      <c r="U1137" s="808"/>
      <c r="V1137" s="809">
        <v>8.4443540857333499</v>
      </c>
      <c r="W1137" s="809">
        <v>9.6220371400009839</v>
      </c>
      <c r="X1137" s="808">
        <v>-0.12239435757026329</v>
      </c>
      <c r="Y1137" s="808"/>
      <c r="Z1137" s="809">
        <v>6.1387180739160998</v>
      </c>
      <c r="AA1137" s="809">
        <v>6.5423713219759847</v>
      </c>
      <c r="AB1137" s="808">
        <v>-6.1698309098415706E-2</v>
      </c>
      <c r="AC1137" s="808"/>
      <c r="AD1137" s="809">
        <v>12.928143061928299</v>
      </c>
      <c r="AE1137" s="809">
        <v>14.414035771728251</v>
      </c>
      <c r="AF1137" s="808">
        <v>-0.103086514653612</v>
      </c>
      <c r="AG1137" s="808"/>
      <c r="AH1137" s="809">
        <v>13.821953769365001</v>
      </c>
      <c r="AI1137" s="809">
        <v>15.217580467160751</v>
      </c>
      <c r="AJ1137" s="808">
        <v>-9.1711471531725167E-2</v>
      </c>
      <c r="AK1137" s="808"/>
    </row>
    <row r="1138" spans="1:37" x14ac:dyDescent="0.25">
      <c r="A1138" s="810" t="s">
        <v>853</v>
      </c>
      <c r="B1138" s="809">
        <v>13.372151740879801</v>
      </c>
      <c r="C1138" s="809">
        <v>14.993000494107701</v>
      </c>
      <c r="D1138" s="808">
        <v>-0.10810702993472848</v>
      </c>
      <c r="E1138" s="808"/>
      <c r="F1138" s="809">
        <v>30.911814843118499</v>
      </c>
      <c r="G1138" s="809">
        <v>32.759582956556649</v>
      </c>
      <c r="H1138" s="808">
        <v>-5.6403896102356493E-2</v>
      </c>
      <c r="I1138" s="808"/>
      <c r="J1138" s="809">
        <v>21.924787875859199</v>
      </c>
      <c r="K1138" s="809">
        <v>23.691161171932151</v>
      </c>
      <c r="L1138" s="808">
        <v>-7.455832507549881E-2</v>
      </c>
      <c r="M1138" s="808"/>
      <c r="N1138" s="809">
        <v>15.5943846225392</v>
      </c>
      <c r="O1138" s="809">
        <v>17.3413735880731</v>
      </c>
      <c r="P1138" s="808">
        <v>-0.1007410950846148</v>
      </c>
      <c r="Q1138" s="808"/>
      <c r="R1138" s="809">
        <v>26.501492154224898</v>
      </c>
      <c r="S1138" s="809">
        <v>31.336002118378449</v>
      </c>
      <c r="T1138" s="808">
        <v>-0.15427973057603697</v>
      </c>
      <c r="U1138" s="808"/>
      <c r="V1138" s="809">
        <v>20.346200714456899</v>
      </c>
      <c r="W1138" s="809">
        <v>23.428554383078499</v>
      </c>
      <c r="X1138" s="808">
        <v>-0.1315639718192711</v>
      </c>
      <c r="Y1138" s="808"/>
      <c r="Z1138" s="809">
        <v>14.418217336330301</v>
      </c>
      <c r="AA1138" s="809">
        <v>16.086409670325001</v>
      </c>
      <c r="AB1138" s="808">
        <v>-0.10370196757279256</v>
      </c>
      <c r="AC1138" s="808"/>
      <c r="AD1138" s="809">
        <v>29.0634471433737</v>
      </c>
      <c r="AE1138" s="809">
        <v>32.173732455668301</v>
      </c>
      <c r="AF1138" s="808">
        <v>-9.6671572581148779E-2</v>
      </c>
      <c r="AG1138" s="808"/>
      <c r="AH1138" s="809">
        <v>31.829327782601801</v>
      </c>
      <c r="AI1138" s="809">
        <v>35.363217172372302</v>
      </c>
      <c r="AJ1138" s="808">
        <v>-9.9931218716473855E-2</v>
      </c>
      <c r="AK1138" s="808"/>
    </row>
    <row r="1139" spans="1:37" x14ac:dyDescent="0.25">
      <c r="A1139" s="810" t="s">
        <v>852</v>
      </c>
      <c r="B1139" s="809">
        <v>26.645031867562899</v>
      </c>
      <c r="C1139" s="809">
        <v>29.598048383900498</v>
      </c>
      <c r="D1139" s="808">
        <v>-9.9770649673775663E-2</v>
      </c>
      <c r="E1139" s="808"/>
      <c r="F1139" s="809">
        <v>54.8196627081415</v>
      </c>
      <c r="G1139" s="809">
        <v>59.6114886937604</v>
      </c>
      <c r="H1139" s="808">
        <v>-8.038426972082087E-2</v>
      </c>
      <c r="I1139" s="808"/>
      <c r="J1139" s="809">
        <v>40.458592967828601</v>
      </c>
      <c r="K1139" s="809">
        <v>44.325543208763548</v>
      </c>
      <c r="L1139" s="808">
        <v>-8.7239771044033534E-2</v>
      </c>
      <c r="M1139" s="808"/>
      <c r="N1139" s="809">
        <v>33.277150431435501</v>
      </c>
      <c r="O1139" s="809">
        <v>37.187605007806496</v>
      </c>
      <c r="P1139" s="808">
        <v>-0.10515478411557035</v>
      </c>
      <c r="Q1139" s="808"/>
      <c r="R1139" s="809">
        <v>55.562942878459701</v>
      </c>
      <c r="S1139" s="809">
        <v>66.93347693887614</v>
      </c>
      <c r="T1139" s="808">
        <v>-0.1698781324448459</v>
      </c>
      <c r="U1139" s="808"/>
      <c r="V1139" s="809">
        <v>42.852673242565899</v>
      </c>
      <c r="W1139" s="809">
        <v>50.132494171804296</v>
      </c>
      <c r="X1139" s="808">
        <v>-0.14521162470573309</v>
      </c>
      <c r="Y1139" s="808"/>
      <c r="Z1139" s="809">
        <v>29.8802395810626</v>
      </c>
      <c r="AA1139" s="809">
        <v>33.253390569956601</v>
      </c>
      <c r="AB1139" s="808">
        <v>-0.10143780622303029</v>
      </c>
      <c r="AC1139" s="808"/>
      <c r="AD1139" s="809">
        <v>55.137224937752897</v>
      </c>
      <c r="AE1139" s="809">
        <v>62.73276855303385</v>
      </c>
      <c r="AF1139" s="808">
        <v>-0.1210777682936109</v>
      </c>
      <c r="AG1139" s="808"/>
      <c r="AH1139" s="809">
        <v>62.339097929041003</v>
      </c>
      <c r="AI1139" s="809">
        <v>70.459155263105501</v>
      </c>
      <c r="AJ1139" s="808">
        <v>-0.11524488625705112</v>
      </c>
      <c r="AK1139" s="808"/>
    </row>
    <row r="1140" spans="1:37" x14ac:dyDescent="0.25">
      <c r="A1140" s="810" t="s">
        <v>851</v>
      </c>
      <c r="B1140" s="809">
        <v>48.602065918034697</v>
      </c>
      <c r="C1140" s="809">
        <v>56.216071847429404</v>
      </c>
      <c r="D1140" s="808">
        <v>-0.13544179945655299</v>
      </c>
      <c r="E1140" s="808"/>
      <c r="F1140" s="809">
        <v>84.576949662976702</v>
      </c>
      <c r="G1140" s="809">
        <v>94.53601433051395</v>
      </c>
      <c r="H1140" s="808">
        <v>-0.10534677961690524</v>
      </c>
      <c r="I1140" s="808"/>
      <c r="J1140" s="809">
        <v>65.802489172082304</v>
      </c>
      <c r="K1140" s="809">
        <v>74.539426314026855</v>
      </c>
      <c r="L1140" s="808">
        <v>-0.11721229386897537</v>
      </c>
      <c r="M1140" s="808"/>
      <c r="N1140" s="809">
        <v>63.794540894367202</v>
      </c>
      <c r="O1140" s="809">
        <v>69.560338801646694</v>
      </c>
      <c r="P1140" s="808">
        <v>-8.2889157911102615E-2</v>
      </c>
      <c r="Q1140" s="808"/>
      <c r="R1140" s="809">
        <v>86.317260157742894</v>
      </c>
      <c r="S1140" s="809">
        <v>103.52685518977199</v>
      </c>
      <c r="T1140" s="808">
        <v>-0.1662331479158978</v>
      </c>
      <c r="U1140" s="808"/>
      <c r="V1140" s="809">
        <v>73.916933443303705</v>
      </c>
      <c r="W1140" s="809">
        <v>85.100569231985446</v>
      </c>
      <c r="X1140" s="808">
        <v>-0.13141669779193815</v>
      </c>
      <c r="Y1140" s="808"/>
      <c r="Z1140" s="809">
        <v>55.991301190403497</v>
      </c>
      <c r="AA1140" s="809">
        <v>62.573766338965498</v>
      </c>
      <c r="AB1140" s="808">
        <v>-0.10519528444083785</v>
      </c>
      <c r="AC1140" s="808"/>
      <c r="AD1140" s="809">
        <v>85.373352139223101</v>
      </c>
      <c r="AE1140" s="809">
        <v>98.633998457243649</v>
      </c>
      <c r="AF1140" s="808">
        <v>-0.13444295603375381</v>
      </c>
      <c r="AG1140" s="808"/>
      <c r="AH1140" s="809">
        <v>104.461140041311</v>
      </c>
      <c r="AI1140" s="809">
        <v>119.203487091881</v>
      </c>
      <c r="AJ1140" s="808">
        <v>-0.12367379017366105</v>
      </c>
      <c r="AK1140" s="808"/>
    </row>
    <row r="1141" spans="1:37" x14ac:dyDescent="0.25">
      <c r="A1141" s="810" t="s">
        <v>850</v>
      </c>
      <c r="B1141" s="809">
        <v>80.466200013534106</v>
      </c>
      <c r="C1141" s="809">
        <v>92.434253513064704</v>
      </c>
      <c r="D1141" s="808">
        <v>-0.12947639045777579</v>
      </c>
      <c r="E1141" s="808"/>
      <c r="F1141" s="809">
        <v>125.821901179799</v>
      </c>
      <c r="G1141" s="809">
        <v>141.94685204357302</v>
      </c>
      <c r="H1141" s="808">
        <v>-0.11359850980579822</v>
      </c>
      <c r="I1141" s="808"/>
      <c r="J1141" s="809">
        <v>101.935972341561</v>
      </c>
      <c r="K1141" s="809">
        <v>115.98546728925001</v>
      </c>
      <c r="L1141" s="808">
        <v>-0.12113151135263973</v>
      </c>
      <c r="M1141" s="808"/>
      <c r="N1141" s="809">
        <v>106.379091742358</v>
      </c>
      <c r="O1141" s="809">
        <v>113.93047218321399</v>
      </c>
      <c r="P1141" s="808">
        <v>-6.6280603390394627E-2</v>
      </c>
      <c r="Q1141" s="808"/>
      <c r="R1141" s="809">
        <v>129.18490827994799</v>
      </c>
      <c r="S1141" s="809">
        <v>148.03721477368799</v>
      </c>
      <c r="T1141" s="808">
        <v>-0.12734842737051275</v>
      </c>
      <c r="U1141" s="808"/>
      <c r="V1141" s="809">
        <v>116.780085664458</v>
      </c>
      <c r="W1141" s="809">
        <v>129.54344770059748</v>
      </c>
      <c r="X1141" s="808">
        <v>-9.8525724478464805E-2</v>
      </c>
      <c r="Y1141" s="808"/>
      <c r="Z1141" s="809">
        <v>92.158331307910899</v>
      </c>
      <c r="AA1141" s="809">
        <v>101.88027152503801</v>
      </c>
      <c r="AB1141" s="808">
        <v>-9.5425150243517526E-2</v>
      </c>
      <c r="AC1141" s="808"/>
      <c r="AD1141" s="809">
        <v>127.281629907498</v>
      </c>
      <c r="AE1141" s="809">
        <v>144.51579093866752</v>
      </c>
      <c r="AF1141" s="808">
        <v>-0.11925451827256507</v>
      </c>
      <c r="AG1141" s="808"/>
      <c r="AH1141" s="809">
        <v>162.77277615877301</v>
      </c>
      <c r="AI1141" s="809">
        <v>182.74708889329997</v>
      </c>
      <c r="AJ1141" s="808">
        <v>-0.10930030598839967</v>
      </c>
      <c r="AK1141" s="808"/>
    </row>
    <row r="1142" spans="1:37" x14ac:dyDescent="0.25">
      <c r="A1142" s="810" t="s">
        <v>849</v>
      </c>
      <c r="B1142" s="809">
        <v>118.995658039951</v>
      </c>
      <c r="C1142" s="809">
        <v>136.31628750228401</v>
      </c>
      <c r="D1142" s="808">
        <v>-0.12706206851505406</v>
      </c>
      <c r="E1142" s="808"/>
      <c r="F1142" s="809">
        <v>179.844135491266</v>
      </c>
      <c r="G1142" s="809">
        <v>198.81349352399451</v>
      </c>
      <c r="H1142" s="808">
        <v>-9.5412829866294374E-2</v>
      </c>
      <c r="I1142" s="808"/>
      <c r="J1142" s="809">
        <v>147.29873662570699</v>
      </c>
      <c r="K1142" s="809">
        <v>165.49931801697699</v>
      </c>
      <c r="L1142" s="808">
        <v>-0.10997375463144186</v>
      </c>
      <c r="M1142" s="808"/>
      <c r="N1142" s="809">
        <v>159.19495423269899</v>
      </c>
      <c r="O1142" s="809">
        <v>172.63958324010201</v>
      </c>
      <c r="P1142" s="808">
        <v>-7.7876862044463063E-2</v>
      </c>
      <c r="Q1142" s="808"/>
      <c r="R1142" s="809">
        <v>200.206649297703</v>
      </c>
      <c r="S1142" s="809">
        <v>225.38165749250697</v>
      </c>
      <c r="T1142" s="808">
        <v>-0.11169945449372226</v>
      </c>
      <c r="U1142" s="808"/>
      <c r="V1142" s="809">
        <v>176.875816884817</v>
      </c>
      <c r="W1142" s="809">
        <v>195.46393832650099</v>
      </c>
      <c r="X1142" s="808">
        <v>-9.5097446622786172E-2</v>
      </c>
      <c r="Y1142" s="808"/>
      <c r="Z1142" s="809">
        <v>135.09250504844101</v>
      </c>
      <c r="AA1142" s="809">
        <v>150.53529770188152</v>
      </c>
      <c r="AB1142" s="808">
        <v>-0.10258585786320526</v>
      </c>
      <c r="AC1142" s="808"/>
      <c r="AD1142" s="809">
        <v>187.33512031265201</v>
      </c>
      <c r="AE1142" s="809">
        <v>208.35323093404699</v>
      </c>
      <c r="AF1142" s="808">
        <v>-0.10087729634510992</v>
      </c>
      <c r="AG1142" s="808"/>
      <c r="AH1142" s="809">
        <v>238.06059966558701</v>
      </c>
      <c r="AI1142" s="809">
        <v>265.18268672858653</v>
      </c>
      <c r="AJ1142" s="808">
        <v>-0.10227699024242438</v>
      </c>
      <c r="AK1142" s="808"/>
    </row>
    <row r="1143" spans="1:37" x14ac:dyDescent="0.25">
      <c r="A1143" s="810" t="s">
        <v>848</v>
      </c>
      <c r="B1143" s="809">
        <v>165.27651509327401</v>
      </c>
      <c r="C1143" s="809">
        <v>184.4280329145025</v>
      </c>
      <c r="D1143" s="808">
        <v>-0.10384277009616417</v>
      </c>
      <c r="E1143" s="808"/>
      <c r="F1143" s="809">
        <v>238.31951079359399</v>
      </c>
      <c r="G1143" s="809">
        <v>263.61137713139851</v>
      </c>
      <c r="H1143" s="808">
        <v>-9.594375862312518E-2</v>
      </c>
      <c r="I1143" s="808"/>
      <c r="J1143" s="809">
        <v>198.07995649775901</v>
      </c>
      <c r="K1143" s="809">
        <v>220.16312645868749</v>
      </c>
      <c r="L1143" s="808">
        <v>-0.10030367171894368</v>
      </c>
      <c r="M1143" s="808"/>
      <c r="N1143" s="809">
        <v>217.33736575015399</v>
      </c>
      <c r="O1143" s="809">
        <v>233.97751085584702</v>
      </c>
      <c r="P1143" s="808">
        <v>-7.1118566245219075E-2</v>
      </c>
      <c r="Q1143" s="808"/>
      <c r="R1143" s="809">
        <v>282.273190340469</v>
      </c>
      <c r="S1143" s="809">
        <v>314.0405747339895</v>
      </c>
      <c r="T1143" s="808">
        <v>-0.1011569426034496</v>
      </c>
      <c r="U1143" s="808"/>
      <c r="V1143" s="809">
        <v>243.47019344089301</v>
      </c>
      <c r="W1143" s="809">
        <v>266.54142814909596</v>
      </c>
      <c r="X1143" s="808">
        <v>-8.6557781536675552E-2</v>
      </c>
      <c r="Y1143" s="808"/>
      <c r="Z1143" s="809">
        <v>184.19955151359099</v>
      </c>
      <c r="AA1143" s="809">
        <v>202.0816426322445</v>
      </c>
      <c r="AB1143" s="808">
        <v>-8.8489438653247612E-2</v>
      </c>
      <c r="AC1143" s="808"/>
      <c r="AD1143" s="809">
        <v>252.40850078163399</v>
      </c>
      <c r="AE1143" s="809">
        <v>279.5320890152135</v>
      </c>
      <c r="AF1143" s="808">
        <v>-9.7032109369394479E-2</v>
      </c>
      <c r="AG1143" s="808"/>
      <c r="AH1143" s="809">
        <v>320.60168996359999</v>
      </c>
      <c r="AI1143" s="809">
        <v>353.7989377054875</v>
      </c>
      <c r="AJ1143" s="808">
        <v>-9.3830829332568144E-2</v>
      </c>
      <c r="AK1143" s="808"/>
    </row>
    <row r="1144" spans="1:37" x14ac:dyDescent="0.25">
      <c r="A1144" s="810" t="s">
        <v>847</v>
      </c>
      <c r="B1144" s="809">
        <v>199.98873505735</v>
      </c>
      <c r="C1144" s="809">
        <v>222.25204391727351</v>
      </c>
      <c r="D1144" s="808">
        <v>-0.10017144709908875</v>
      </c>
      <c r="E1144" s="808"/>
      <c r="F1144" s="809">
        <v>289.54338659362099</v>
      </c>
      <c r="G1144" s="809">
        <v>308.95409732261248</v>
      </c>
      <c r="H1144" s="808">
        <v>-6.2827167197988837E-2</v>
      </c>
      <c r="I1144" s="808"/>
      <c r="J1144" s="809">
        <v>239.44468896890899</v>
      </c>
      <c r="K1144" s="809">
        <v>260.65982971168449</v>
      </c>
      <c r="L1144" s="808">
        <v>-8.1390142724490938E-2</v>
      </c>
      <c r="M1144" s="808"/>
      <c r="N1144" s="809">
        <v>251.556547713931</v>
      </c>
      <c r="O1144" s="809">
        <v>274.11768395638899</v>
      </c>
      <c r="P1144" s="808">
        <v>-8.2304563196467742E-2</v>
      </c>
      <c r="Q1144" s="808"/>
      <c r="R1144" s="809">
        <v>328.93812134797503</v>
      </c>
      <c r="S1144" s="809">
        <v>362.897707418621</v>
      </c>
      <c r="T1144" s="808">
        <v>-9.3578949043819276E-2</v>
      </c>
      <c r="U1144" s="808"/>
      <c r="V1144" s="809">
        <v>281.77870975902999</v>
      </c>
      <c r="W1144" s="809">
        <v>308.97903900780699</v>
      </c>
      <c r="X1144" s="808">
        <v>-8.8032927204779496E-2</v>
      </c>
      <c r="Y1144" s="808"/>
      <c r="Z1144" s="809">
        <v>217.867780531493</v>
      </c>
      <c r="AA1144" s="809">
        <v>240.15709980493699</v>
      </c>
      <c r="AB1144" s="808">
        <v>-9.2811410912057427E-2</v>
      </c>
      <c r="AC1144" s="808"/>
      <c r="AD1144" s="809">
        <v>301.42489867571402</v>
      </c>
      <c r="AE1144" s="809">
        <v>325.13883921408149</v>
      </c>
      <c r="AF1144" s="808">
        <v>-7.2934813311409635E-2</v>
      </c>
      <c r="AG1144" s="808"/>
      <c r="AH1144" s="809">
        <v>379.968376645207</v>
      </c>
      <c r="AI1144" s="809">
        <v>414.61360606785047</v>
      </c>
      <c r="AJ1144" s="808">
        <v>-8.3560280983576457E-2</v>
      </c>
      <c r="AK1144" s="808"/>
    </row>
    <row r="1145" spans="1:37" x14ac:dyDescent="0.25">
      <c r="A1145" s="810" t="s">
        <v>846</v>
      </c>
      <c r="B1145" s="809">
        <v>226.92414619020099</v>
      </c>
      <c r="C1145" s="809">
        <v>249.52072949455601</v>
      </c>
      <c r="D1145" s="808">
        <v>-9.0559944058066846E-2</v>
      </c>
      <c r="E1145" s="808"/>
      <c r="F1145" s="809">
        <v>310.240953402255</v>
      </c>
      <c r="G1145" s="809">
        <v>328.06252635413148</v>
      </c>
      <c r="H1145" s="808">
        <v>-5.4323708196524531E-2</v>
      </c>
      <c r="I1145" s="808"/>
      <c r="J1145" s="809">
        <v>262.34271927831497</v>
      </c>
      <c r="K1145" s="809">
        <v>282.90807427946004</v>
      </c>
      <c r="L1145" s="808">
        <v>-7.2692711417032083E-2</v>
      </c>
      <c r="M1145" s="808"/>
      <c r="N1145" s="809">
        <v>268.596642514434</v>
      </c>
      <c r="O1145" s="809">
        <v>293.24955663750404</v>
      </c>
      <c r="P1145" s="808">
        <v>-8.4068035449903072E-2</v>
      </c>
      <c r="Q1145" s="808"/>
      <c r="R1145" s="809">
        <v>355.31590224463901</v>
      </c>
      <c r="S1145" s="809">
        <v>384.48124519781948</v>
      </c>
      <c r="T1145" s="808">
        <v>-7.585634752658639E-2</v>
      </c>
      <c r="U1145" s="808"/>
      <c r="V1145" s="809">
        <v>301.009921508189</v>
      </c>
      <c r="W1145" s="809">
        <v>327.75262575980702</v>
      </c>
      <c r="X1145" s="808">
        <v>-8.1594172402500817E-2</v>
      </c>
      <c r="Y1145" s="808"/>
      <c r="Z1145" s="809">
        <v>241.60321718233499</v>
      </c>
      <c r="AA1145" s="809">
        <v>265.05772099397154</v>
      </c>
      <c r="AB1145" s="808">
        <v>-8.8488287470675123E-2</v>
      </c>
      <c r="AC1145" s="808"/>
      <c r="AD1145" s="809">
        <v>323.99077723055598</v>
      </c>
      <c r="AE1145" s="809">
        <v>345.6609457802445</v>
      </c>
      <c r="AF1145" s="808">
        <v>-6.2691978408996873E-2</v>
      </c>
      <c r="AG1145" s="808"/>
      <c r="AH1145" s="809">
        <v>412.82766292218599</v>
      </c>
      <c r="AI1145" s="809">
        <v>447.06788025290598</v>
      </c>
      <c r="AJ1145" s="808">
        <v>-7.6588408255476373E-2</v>
      </c>
      <c r="AK1145" s="808"/>
    </row>
    <row r="1146" spans="1:37" x14ac:dyDescent="0.25">
      <c r="A1146" s="810" t="s">
        <v>845</v>
      </c>
      <c r="B1146" s="809">
        <v>227.432212587463</v>
      </c>
      <c r="C1146" s="809">
        <v>249.24568935289199</v>
      </c>
      <c r="D1146" s="808">
        <v>-8.7517970008077442E-2</v>
      </c>
      <c r="E1146" s="808"/>
      <c r="F1146" s="809">
        <v>314.95719632542801</v>
      </c>
      <c r="G1146" s="809">
        <v>327.54196662096297</v>
      </c>
      <c r="H1146" s="808">
        <v>-3.8421856061266975E-2</v>
      </c>
      <c r="I1146" s="808"/>
      <c r="J1146" s="809">
        <v>262.20647485661601</v>
      </c>
      <c r="K1146" s="809">
        <v>280.46260997758702</v>
      </c>
      <c r="L1146" s="808">
        <v>-6.5092937423744071E-2</v>
      </c>
      <c r="M1146" s="808"/>
      <c r="N1146" s="809">
        <v>273.56984096156401</v>
      </c>
      <c r="O1146" s="809">
        <v>292.90218486630249</v>
      </c>
      <c r="P1146" s="808">
        <v>-6.6002730275169785E-2</v>
      </c>
      <c r="Q1146" s="808"/>
      <c r="R1146" s="809">
        <v>352.56746346326298</v>
      </c>
      <c r="S1146" s="809">
        <v>386.38687329578204</v>
      </c>
      <c r="T1146" s="808">
        <v>-8.7527326029603614E-2</v>
      </c>
      <c r="U1146" s="808"/>
      <c r="V1146" s="809">
        <v>301.64145535518401</v>
      </c>
      <c r="W1146" s="809">
        <v>326.08008488277397</v>
      </c>
      <c r="X1146" s="808">
        <v>-7.494670990525433E-2</v>
      </c>
      <c r="Y1146" s="808"/>
      <c r="Z1146" s="809">
        <v>244.47108467579599</v>
      </c>
      <c r="AA1146" s="809">
        <v>265.56749332069199</v>
      </c>
      <c r="AB1146" s="808">
        <v>-7.9438971920484866E-2</v>
      </c>
      <c r="AC1146" s="808"/>
      <c r="AD1146" s="809">
        <v>327.31933937516698</v>
      </c>
      <c r="AE1146" s="809">
        <v>347.03877273039302</v>
      </c>
      <c r="AF1146" s="808">
        <v>-5.6821989082314006E-2</v>
      </c>
      <c r="AG1146" s="808"/>
      <c r="AH1146" s="809">
        <v>414.23618401576402</v>
      </c>
      <c r="AI1146" s="809">
        <v>445.16132513754803</v>
      </c>
      <c r="AJ1146" s="808">
        <v>-6.9469514478214422E-2</v>
      </c>
      <c r="AK1146" s="808"/>
    </row>
    <row r="1147" spans="1:37" x14ac:dyDescent="0.25">
      <c r="A1147" s="810" t="s">
        <v>844</v>
      </c>
      <c r="B1147" s="809">
        <v>197.207000226048</v>
      </c>
      <c r="C1147" s="809">
        <v>209.08873689545101</v>
      </c>
      <c r="D1147" s="808">
        <v>-5.6826287469248726E-2</v>
      </c>
      <c r="E1147" s="808"/>
      <c r="F1147" s="809">
        <v>273.27871563188302</v>
      </c>
      <c r="G1147" s="809">
        <v>285.42280401977052</v>
      </c>
      <c r="H1147" s="808">
        <v>-4.254771593879484E-2</v>
      </c>
      <c r="I1147" s="808"/>
      <c r="J1147" s="809">
        <v>222.55138345731899</v>
      </c>
      <c r="K1147" s="809">
        <v>234.45771279070851</v>
      </c>
      <c r="L1147" s="808">
        <v>-5.0782416972641242E-2</v>
      </c>
      <c r="M1147" s="808"/>
      <c r="N1147" s="809">
        <v>229.966713655213</v>
      </c>
      <c r="O1147" s="809">
        <v>239.24774431166952</v>
      </c>
      <c r="P1147" s="808">
        <v>-3.8792552394417E-2</v>
      </c>
      <c r="Q1147" s="808"/>
      <c r="R1147" s="809">
        <v>300.05197160460699</v>
      </c>
      <c r="S1147" s="809">
        <v>302.29053633822798</v>
      </c>
      <c r="T1147" s="808">
        <v>-7.4053417640448267E-3</v>
      </c>
      <c r="U1147" s="808"/>
      <c r="V1147" s="809">
        <v>250.32730718571199</v>
      </c>
      <c r="W1147" s="809">
        <v>258.21319842800403</v>
      </c>
      <c r="X1147" s="808">
        <v>-3.054023299467715E-2</v>
      </c>
      <c r="Y1147" s="808"/>
      <c r="Z1147" s="809">
        <v>210.48034401311199</v>
      </c>
      <c r="AA1147" s="809">
        <v>221.44696050622349</v>
      </c>
      <c r="AB1147" s="808">
        <v>-4.9522542409442094E-2</v>
      </c>
      <c r="AC1147" s="808"/>
      <c r="AD1147" s="809">
        <v>282.87034731356403</v>
      </c>
      <c r="AE1147" s="809">
        <v>291.75027708199752</v>
      </c>
      <c r="AF1147" s="808">
        <v>-3.0436748363182397E-2</v>
      </c>
      <c r="AG1147" s="808"/>
      <c r="AH1147" s="809">
        <v>350.089418400211</v>
      </c>
      <c r="AI1147" s="809">
        <v>365.89368243052047</v>
      </c>
      <c r="AJ1147" s="808">
        <v>-4.3193596361999334E-2</v>
      </c>
      <c r="AK1147" s="808"/>
    </row>
    <row r="1148" spans="1:37" x14ac:dyDescent="0.25">
      <c r="A1148" s="810" t="s">
        <v>354</v>
      </c>
      <c r="B1148" s="809">
        <v>41.127962959963803</v>
      </c>
      <c r="C1148" s="809">
        <v>44.604104068829201</v>
      </c>
      <c r="D1148" s="808">
        <v>-7.7933212233146032E-2</v>
      </c>
      <c r="E1148" s="808"/>
      <c r="F1148" s="809">
        <v>56.5555624310241</v>
      </c>
      <c r="G1148" s="809">
        <v>59.989902069593853</v>
      </c>
      <c r="H1148" s="808">
        <v>-5.7248628853996134E-2</v>
      </c>
      <c r="I1148" s="808"/>
      <c r="J1148" s="809"/>
      <c r="K1148" s="809"/>
      <c r="L1148" s="808"/>
      <c r="M1148" s="808"/>
      <c r="N1148" s="809">
        <v>39.924699744025197</v>
      </c>
      <c r="O1148" s="809">
        <v>42.571068245067451</v>
      </c>
      <c r="P1148" s="808">
        <v>-6.2163544635713448E-2</v>
      </c>
      <c r="Q1148" s="808"/>
      <c r="R1148" s="809">
        <v>45.043063389943498</v>
      </c>
      <c r="S1148" s="809">
        <v>50.731225573955101</v>
      </c>
      <c r="T1148" s="808">
        <v>-0.11212349237886041</v>
      </c>
      <c r="U1148" s="808"/>
      <c r="V1148" s="809"/>
      <c r="W1148" s="809"/>
      <c r="X1148" s="808"/>
      <c r="Y1148" s="808"/>
      <c r="Z1148" s="809">
        <v>40.5684244221478</v>
      </c>
      <c r="AA1148" s="809">
        <v>43.674425784888001</v>
      </c>
      <c r="AB1148" s="808">
        <v>-7.1117165410218716E-2</v>
      </c>
      <c r="AC1148" s="808"/>
      <c r="AD1148" s="809">
        <v>51.465764492267297</v>
      </c>
      <c r="AE1148" s="809">
        <v>55.962880025022748</v>
      </c>
      <c r="AF1148" s="808">
        <v>-8.0358900949069292E-2</v>
      </c>
      <c r="AG1148" s="808"/>
      <c r="AH1148" s="809">
        <v>45.656748877166798</v>
      </c>
      <c r="AI1148" s="809">
        <v>49.435757075470903</v>
      </c>
      <c r="AJ1148" s="808">
        <v>-7.6442810262517008E-2</v>
      </c>
      <c r="AK1148" s="808"/>
    </row>
    <row r="1149" spans="1:37" x14ac:dyDescent="0.25">
      <c r="A1149" s="817"/>
      <c r="B1149" s="809"/>
      <c r="C1149" s="809"/>
      <c r="D1149" s="808"/>
      <c r="E1149" s="808"/>
      <c r="F1149" s="809"/>
      <c r="G1149" s="809"/>
      <c r="H1149" s="808"/>
      <c r="I1149" s="808"/>
      <c r="J1149" s="809"/>
      <c r="K1149" s="809"/>
      <c r="L1149" s="808"/>
      <c r="M1149" s="808"/>
      <c r="N1149" s="809"/>
      <c r="O1149" s="809"/>
      <c r="P1149" s="808"/>
      <c r="Q1149" s="808"/>
      <c r="R1149" s="809"/>
      <c r="S1149" s="809"/>
      <c r="T1149" s="808"/>
      <c r="U1149" s="808"/>
      <c r="V1149" s="809"/>
      <c r="W1149" s="809"/>
      <c r="X1149" s="808"/>
      <c r="Y1149" s="808"/>
      <c r="Z1149" s="809"/>
      <c r="AA1149" s="809"/>
      <c r="AB1149" s="808"/>
      <c r="AC1149" s="808"/>
      <c r="AD1149" s="809"/>
      <c r="AE1149" s="809"/>
      <c r="AF1149" s="808"/>
      <c r="AG1149" s="808"/>
      <c r="AH1149" s="809"/>
      <c r="AI1149" s="809"/>
      <c r="AJ1149" s="808"/>
      <c r="AK1149" s="808"/>
    </row>
    <row r="1150" spans="1:37" x14ac:dyDescent="0.25">
      <c r="A1150" s="813" t="s">
        <v>865</v>
      </c>
      <c r="B1150" s="812"/>
      <c r="C1150" s="812"/>
      <c r="D1150" s="811"/>
      <c r="E1150" s="811"/>
      <c r="F1150" s="812"/>
      <c r="G1150" s="812"/>
      <c r="H1150" s="811"/>
      <c r="I1150" s="811"/>
      <c r="J1150" s="812"/>
      <c r="K1150" s="812"/>
      <c r="L1150" s="811"/>
      <c r="M1150" s="811"/>
      <c r="N1150" s="812"/>
      <c r="O1150" s="812"/>
      <c r="P1150" s="811"/>
      <c r="Q1150" s="811"/>
      <c r="R1150" s="812"/>
      <c r="S1150" s="812"/>
      <c r="T1150" s="811"/>
      <c r="U1150" s="811"/>
      <c r="V1150" s="812"/>
      <c r="W1150" s="812"/>
      <c r="X1150" s="811"/>
      <c r="Y1150" s="811"/>
      <c r="Z1150" s="812"/>
      <c r="AA1150" s="812"/>
      <c r="AB1150" s="811"/>
      <c r="AC1150" s="811"/>
      <c r="AD1150" s="812"/>
      <c r="AE1150" s="812"/>
      <c r="AF1150" s="811"/>
      <c r="AG1150" s="811"/>
      <c r="AH1150" s="812"/>
      <c r="AI1150" s="812"/>
      <c r="AJ1150" s="811"/>
      <c r="AK1150" s="811"/>
    </row>
    <row r="1151" spans="1:37" x14ac:dyDescent="0.25">
      <c r="A1151" s="810" t="s">
        <v>862</v>
      </c>
      <c r="B1151" s="809">
        <v>6.9520305259025694E-2</v>
      </c>
      <c r="C1151" s="809">
        <v>0.10762312743258</v>
      </c>
      <c r="D1151" s="808">
        <v>-0.35403935085814747</v>
      </c>
      <c r="E1151" s="808"/>
      <c r="F1151" s="809">
        <v>6.7162505053978305E-2</v>
      </c>
      <c r="G1151" s="809">
        <v>0.14610681935376851</v>
      </c>
      <c r="H1151" s="808">
        <v>-0.54031916271233238</v>
      </c>
      <c r="I1151" s="808"/>
      <c r="J1151" s="809">
        <v>6.8321068942335098E-2</v>
      </c>
      <c r="K1151" s="809">
        <v>0.12716095297292501</v>
      </c>
      <c r="L1151" s="808">
        <v>-0.46271974733563098</v>
      </c>
      <c r="M1151" s="808"/>
      <c r="N1151" s="809">
        <v>4.6922791596405097E-2</v>
      </c>
      <c r="O1151" s="809">
        <v>6.9067935722193802E-2</v>
      </c>
      <c r="P1151" s="808">
        <v>-0.32062843480455638</v>
      </c>
      <c r="Q1151" s="808"/>
      <c r="R1151" s="809">
        <v>6.8360456483777698E-2</v>
      </c>
      <c r="S1151" s="809">
        <v>0.1337523881166035</v>
      </c>
      <c r="T1151" s="808">
        <v>-0.48890290897698224</v>
      </c>
      <c r="U1151" s="808"/>
      <c r="V1151" s="809">
        <v>5.77979690487197E-2</v>
      </c>
      <c r="W1151" s="809">
        <v>0.10193159206803601</v>
      </c>
      <c r="X1151" s="808">
        <v>-0.43297295886302412</v>
      </c>
      <c r="Y1151" s="808"/>
      <c r="Z1151" s="809">
        <v>5.8291315981247198E-2</v>
      </c>
      <c r="AA1151" s="809">
        <v>8.8993726511599508E-2</v>
      </c>
      <c r="AB1151" s="808">
        <v>-0.3449952230773316</v>
      </c>
      <c r="AC1151" s="808"/>
      <c r="AD1151" s="809">
        <v>6.7756186139788802E-2</v>
      </c>
      <c r="AE1151" s="809">
        <v>0.140132577375637</v>
      </c>
      <c r="AF1151" s="808">
        <v>-0.5164851213849958</v>
      </c>
      <c r="AG1151" s="808"/>
      <c r="AH1151" s="809">
        <v>6.3099129822840397E-2</v>
      </c>
      <c r="AI1151" s="809">
        <v>0.11496562870027249</v>
      </c>
      <c r="AJ1151" s="808">
        <v>-0.45114787318437166</v>
      </c>
      <c r="AK1151" s="808"/>
    </row>
    <row r="1152" spans="1:37" x14ac:dyDescent="0.25">
      <c r="A1152" s="810" t="s">
        <v>861</v>
      </c>
      <c r="B1152" s="809">
        <v>0.115337302137957</v>
      </c>
      <c r="C1152" s="809">
        <v>0.1170418472466345</v>
      </c>
      <c r="D1152" s="808">
        <v>-1.4563552684584898E-2</v>
      </c>
      <c r="E1152" s="808"/>
      <c r="F1152" s="809">
        <v>0.216207077838592</v>
      </c>
      <c r="G1152" s="809">
        <v>0.15319836376014651</v>
      </c>
      <c r="H1152" s="808">
        <v>0.41128842718643172</v>
      </c>
      <c r="I1152" s="808"/>
      <c r="J1152" s="809">
        <v>0.166604863351931</v>
      </c>
      <c r="K1152" s="809">
        <v>0.135419077355381</v>
      </c>
      <c r="L1152" s="808">
        <v>0.23029093541014889</v>
      </c>
      <c r="M1152" s="808"/>
      <c r="N1152" s="809">
        <v>7.6437522262428004E-2</v>
      </c>
      <c r="O1152" s="809">
        <v>5.7504088481535547</v>
      </c>
      <c r="P1152" s="808">
        <v>-0.98670746302030821</v>
      </c>
      <c r="Q1152" s="808"/>
      <c r="R1152" s="809">
        <v>0.14147094890695899</v>
      </c>
      <c r="S1152" s="809">
        <v>5.5092434839313054</v>
      </c>
      <c r="T1152" s="808">
        <v>-0.9743211659968225</v>
      </c>
      <c r="U1152" s="808"/>
      <c r="V1152" s="809">
        <v>0.109458309638745</v>
      </c>
      <c r="W1152" s="809">
        <v>5.6278989390592606</v>
      </c>
      <c r="X1152" s="808">
        <v>-0.98055076844413958</v>
      </c>
      <c r="Y1152" s="808"/>
      <c r="Z1152" s="809">
        <v>9.55306075997885E-2</v>
      </c>
      <c r="AA1152" s="809">
        <v>2.9282619942299801</v>
      </c>
      <c r="AB1152" s="808">
        <v>-0.96737634549503171</v>
      </c>
      <c r="AC1152" s="808"/>
      <c r="AD1152" s="809">
        <v>0.17819116299992699</v>
      </c>
      <c r="AE1152" s="809">
        <v>2.824537375491655</v>
      </c>
      <c r="AF1152" s="808">
        <v>-0.93691315096550642</v>
      </c>
      <c r="AG1152" s="808"/>
      <c r="AH1152" s="809">
        <v>0.137522043565038</v>
      </c>
      <c r="AI1152" s="809">
        <v>2.8755563067030501</v>
      </c>
      <c r="AJ1152" s="808">
        <v>-0.95217549966089421</v>
      </c>
      <c r="AK1152" s="808"/>
    </row>
    <row r="1153" spans="1:37" x14ac:dyDescent="0.25">
      <c r="A1153" s="810" t="s">
        <v>860</v>
      </c>
      <c r="B1153" s="809">
        <v>0.27448538833547098</v>
      </c>
      <c r="C1153" s="809">
        <v>0.235705911726204</v>
      </c>
      <c r="D1153" s="808">
        <v>0.16452483658667508</v>
      </c>
      <c r="E1153" s="808"/>
      <c r="F1153" s="809">
        <v>0.43129546399805802</v>
      </c>
      <c r="G1153" s="809">
        <v>0.34888996634835551</v>
      </c>
      <c r="H1153" s="808">
        <v>0.23619337211728023</v>
      </c>
      <c r="I1153" s="808"/>
      <c r="J1153" s="809">
        <v>0.35426706216266302</v>
      </c>
      <c r="K1153" s="809">
        <v>0.29329588996653999</v>
      </c>
      <c r="L1153" s="808">
        <v>0.20788280464168382</v>
      </c>
      <c r="M1153" s="808"/>
      <c r="N1153" s="809">
        <v>0.12796014887868301</v>
      </c>
      <c r="O1153" s="809">
        <v>2.0956841873354</v>
      </c>
      <c r="P1153" s="808">
        <v>-0.93894111066353914</v>
      </c>
      <c r="Q1153" s="808"/>
      <c r="R1153" s="809">
        <v>0.14896488863938001</v>
      </c>
      <c r="S1153" s="809">
        <v>7.5330762166571255</v>
      </c>
      <c r="T1153" s="808">
        <v>-0.98022522481453334</v>
      </c>
      <c r="U1153" s="808"/>
      <c r="V1153" s="809">
        <v>0.13858801040110699</v>
      </c>
      <c r="W1153" s="809">
        <v>4.8460632642779897</v>
      </c>
      <c r="X1153" s="808">
        <v>-0.97140193950361997</v>
      </c>
      <c r="Y1153" s="808"/>
      <c r="Z1153" s="809">
        <v>0.19794827894255099</v>
      </c>
      <c r="AA1153" s="809">
        <v>1.18936601721784</v>
      </c>
      <c r="AB1153" s="808">
        <v>-0.83356824049371214</v>
      </c>
      <c r="AC1153" s="808"/>
      <c r="AD1153" s="809">
        <v>0.28461135607800198</v>
      </c>
      <c r="AE1153" s="809">
        <v>4.0109384179642849</v>
      </c>
      <c r="AF1153" s="808">
        <v>-0.92904120521938749</v>
      </c>
      <c r="AG1153" s="808"/>
      <c r="AH1153" s="809">
        <v>0.24191402069196599</v>
      </c>
      <c r="AI1153" s="809">
        <v>2.6207169293284851</v>
      </c>
      <c r="AJ1153" s="808">
        <v>-0.90769166330605866</v>
      </c>
      <c r="AK1153" s="808"/>
    </row>
    <row r="1154" spans="1:37" x14ac:dyDescent="0.25">
      <c r="A1154" s="810" t="s">
        <v>859</v>
      </c>
      <c r="B1154" s="809">
        <v>0.63483750143830997</v>
      </c>
      <c r="C1154" s="809">
        <v>0.69488995108696594</v>
      </c>
      <c r="D1154" s="808">
        <v>-8.642008645357481E-2</v>
      </c>
      <c r="E1154" s="808"/>
      <c r="F1154" s="809">
        <v>0.757384457296439</v>
      </c>
      <c r="G1154" s="809">
        <v>0.77656146502624446</v>
      </c>
      <c r="H1154" s="808">
        <v>-2.4694771236372592E-2</v>
      </c>
      <c r="I1154" s="808"/>
      <c r="J1154" s="809">
        <v>0.69709901686452802</v>
      </c>
      <c r="K1154" s="809">
        <v>0.73641201483674745</v>
      </c>
      <c r="L1154" s="808">
        <v>-5.338451461976023E-2</v>
      </c>
      <c r="M1154" s="808"/>
      <c r="N1154" s="809">
        <v>0.487219112530904</v>
      </c>
      <c r="O1154" s="809">
        <v>5.884450614607025</v>
      </c>
      <c r="P1154" s="808">
        <v>-0.9172022769089988</v>
      </c>
      <c r="Q1154" s="808"/>
      <c r="R1154" s="809">
        <v>0.29534346722402099</v>
      </c>
      <c r="S1154" s="809">
        <v>6.4949426902645904</v>
      </c>
      <c r="T1154" s="808">
        <v>-0.95452716347032318</v>
      </c>
      <c r="U1154" s="808"/>
      <c r="V1154" s="809">
        <v>0.39031194053476997</v>
      </c>
      <c r="W1154" s="809">
        <v>6.1937175354108849</v>
      </c>
      <c r="X1154" s="808">
        <v>-0.93698260563171176</v>
      </c>
      <c r="Y1154" s="808"/>
      <c r="Z1154" s="809">
        <v>0.55657317311448895</v>
      </c>
      <c r="AA1154" s="809">
        <v>3.4012894857904152</v>
      </c>
      <c r="AB1154" s="808">
        <v>-0.83636406855703171</v>
      </c>
      <c r="AC1154" s="808"/>
      <c r="AD1154" s="809">
        <v>0.51380619297871499</v>
      </c>
      <c r="AE1154" s="809">
        <v>3.7483745566213802</v>
      </c>
      <c r="AF1154" s="808">
        <v>-0.86292560009215369</v>
      </c>
      <c r="AG1154" s="808"/>
      <c r="AH1154" s="809">
        <v>0.53491293956768005</v>
      </c>
      <c r="AI1154" s="809">
        <v>3.5774203802912301</v>
      </c>
      <c r="AJ1154" s="808">
        <v>-0.85047523558745597</v>
      </c>
      <c r="AK1154" s="808"/>
    </row>
    <row r="1155" spans="1:37" x14ac:dyDescent="0.25">
      <c r="A1155" s="810" t="s">
        <v>858</v>
      </c>
      <c r="B1155" s="809">
        <v>2.2405902339325698</v>
      </c>
      <c r="C1155" s="809">
        <v>2.1508016797082048</v>
      </c>
      <c r="D1155" s="808">
        <v>4.1746552028240229E-2</v>
      </c>
      <c r="E1155" s="808"/>
      <c r="F1155" s="809">
        <v>1.6756359923139701</v>
      </c>
      <c r="G1155" s="809">
        <v>1.820952173892985</v>
      </c>
      <c r="H1155" s="808">
        <v>-7.9802305443500893E-2</v>
      </c>
      <c r="I1155" s="808"/>
      <c r="J1155" s="809">
        <v>1.9557252746590601</v>
      </c>
      <c r="K1155" s="809">
        <v>1.9844289554223551</v>
      </c>
      <c r="L1155" s="808">
        <v>-1.4464453708389806E-2</v>
      </c>
      <c r="M1155" s="808"/>
      <c r="N1155" s="809">
        <v>1.55002220900549</v>
      </c>
      <c r="O1155" s="809">
        <v>5.5634505494085147</v>
      </c>
      <c r="P1155" s="808">
        <v>-0.72139193199618123</v>
      </c>
      <c r="Q1155" s="808"/>
      <c r="R1155" s="809">
        <v>1.16177260523517</v>
      </c>
      <c r="S1155" s="809">
        <v>11.45583292000585</v>
      </c>
      <c r="T1155" s="808">
        <v>-0.89858680609715313</v>
      </c>
      <c r="U1155" s="808"/>
      <c r="V1155" s="809">
        <v>1.35546122792727</v>
      </c>
      <c r="W1155" s="809">
        <v>8.5109177231945559</v>
      </c>
      <c r="X1155" s="808">
        <v>-0.84073853466668214</v>
      </c>
      <c r="Y1155" s="808"/>
      <c r="Z1155" s="809">
        <v>1.8735467289274299</v>
      </c>
      <c r="AA1155" s="809">
        <v>3.9366589827150049</v>
      </c>
      <c r="AB1155" s="808">
        <v>-0.52407695531826426</v>
      </c>
      <c r="AC1155" s="808"/>
      <c r="AD1155" s="809">
        <v>1.40410160746656</v>
      </c>
      <c r="AE1155" s="809">
        <v>6.8228035059540399</v>
      </c>
      <c r="AF1155" s="808">
        <v>-0.79420459548025302</v>
      </c>
      <c r="AG1155" s="808"/>
      <c r="AH1155" s="809">
        <v>1.6376120274961701</v>
      </c>
      <c r="AI1155" s="809">
        <v>5.3861227533638445</v>
      </c>
      <c r="AJ1155" s="808">
        <v>-0.69595716576020905</v>
      </c>
      <c r="AK1155" s="808"/>
    </row>
    <row r="1156" spans="1:37" x14ac:dyDescent="0.25">
      <c r="A1156" s="810" t="s">
        <v>857</v>
      </c>
      <c r="B1156" s="809">
        <v>6.21139253694425</v>
      </c>
      <c r="C1156" s="809">
        <v>6.1900685423509652</v>
      </c>
      <c r="D1156" s="808">
        <v>3.4448721282149242E-3</v>
      </c>
      <c r="E1156" s="808"/>
      <c r="F1156" s="809">
        <v>5.2111359808216102</v>
      </c>
      <c r="G1156" s="809">
        <v>5.4942707811731299</v>
      </c>
      <c r="H1156" s="808">
        <v>-5.1532735030410191E-2</v>
      </c>
      <c r="I1156" s="808"/>
      <c r="J1156" s="809">
        <v>5.7328546164662004</v>
      </c>
      <c r="K1156" s="809">
        <v>5.8584247029247756</v>
      </c>
      <c r="L1156" s="808">
        <v>-2.1434104358443867E-2</v>
      </c>
      <c r="M1156" s="808"/>
      <c r="N1156" s="809">
        <v>5.3438832942860799</v>
      </c>
      <c r="O1156" s="809">
        <v>11.058910542446149</v>
      </c>
      <c r="P1156" s="808">
        <v>-0.51678031269217117</v>
      </c>
      <c r="Q1156" s="808"/>
      <c r="R1156" s="809">
        <v>4.3713613181447499</v>
      </c>
      <c r="S1156" s="809">
        <v>21.3816112955191</v>
      </c>
      <c r="T1156" s="808">
        <v>-0.79555510304030053</v>
      </c>
      <c r="U1156" s="808"/>
      <c r="V1156" s="809">
        <v>4.9052151785725799</v>
      </c>
      <c r="W1156" s="809">
        <v>15.703789178333251</v>
      </c>
      <c r="X1156" s="808">
        <v>-0.68764129963357001</v>
      </c>
      <c r="Y1156" s="808"/>
      <c r="Z1156" s="809">
        <v>5.8224842579031</v>
      </c>
      <c r="AA1156" s="809">
        <v>8.3019594749192684</v>
      </c>
      <c r="AB1156" s="808">
        <v>-0.29866144547041168</v>
      </c>
      <c r="AC1156" s="808"/>
      <c r="AD1156" s="809">
        <v>4.8573533806882603</v>
      </c>
      <c r="AE1156" s="809">
        <v>11.970215514092351</v>
      </c>
      <c r="AF1156" s="808">
        <v>-0.59421337276928954</v>
      </c>
      <c r="AG1156" s="808"/>
      <c r="AH1156" s="809">
        <v>5.3722530084446598</v>
      </c>
      <c r="AI1156" s="809">
        <v>10.009143768451374</v>
      </c>
      <c r="AJ1156" s="808">
        <v>-0.4632654767755563</v>
      </c>
      <c r="AK1156" s="808"/>
    </row>
    <row r="1157" spans="1:37" x14ac:dyDescent="0.25">
      <c r="A1157" s="810" t="s">
        <v>856</v>
      </c>
      <c r="B1157" s="809">
        <v>8.6821823006257706</v>
      </c>
      <c r="C1157" s="809">
        <v>8.5837668371044256</v>
      </c>
      <c r="D1157" s="808">
        <v>1.1465300186851725E-2</v>
      </c>
      <c r="E1157" s="808"/>
      <c r="F1157" s="809">
        <v>11.867371859289999</v>
      </c>
      <c r="G1157" s="809">
        <v>12.55438739977745</v>
      </c>
      <c r="H1157" s="808">
        <v>-5.4723143281338406E-2</v>
      </c>
      <c r="I1157" s="808"/>
      <c r="J1157" s="809">
        <v>10.1033473836877</v>
      </c>
      <c r="K1157" s="809">
        <v>10.363298279026299</v>
      </c>
      <c r="L1157" s="808">
        <v>-2.5083799417864844E-2</v>
      </c>
      <c r="M1157" s="808"/>
      <c r="N1157" s="809">
        <v>8.3469739598159602</v>
      </c>
      <c r="O1157" s="809">
        <v>9.5250135102103748</v>
      </c>
      <c r="P1157" s="808">
        <v>-0.12367851752982928</v>
      </c>
      <c r="Q1157" s="808"/>
      <c r="R1157" s="809">
        <v>10.512022901301799</v>
      </c>
      <c r="S1157" s="809">
        <v>15.257669604191701</v>
      </c>
      <c r="T1157" s="808">
        <v>-0.31103352123879668</v>
      </c>
      <c r="U1157" s="808"/>
      <c r="V1157" s="809">
        <v>9.1897865002977994</v>
      </c>
      <c r="W1157" s="809">
        <v>11.761143422462851</v>
      </c>
      <c r="X1157" s="808">
        <v>-0.21863154200245224</v>
      </c>
      <c r="Y1157" s="808"/>
      <c r="Z1157" s="809">
        <v>8.5434994085471594</v>
      </c>
      <c r="AA1157" s="809">
        <v>8.9636008044366697</v>
      </c>
      <c r="AB1157" s="808">
        <v>-4.6867481613145336E-2</v>
      </c>
      <c r="AC1157" s="808"/>
      <c r="AD1157" s="809">
        <v>11.381770933573</v>
      </c>
      <c r="AE1157" s="809">
        <v>13.49401279745295</v>
      </c>
      <c r="AF1157" s="808">
        <v>-0.15653178158232103</v>
      </c>
      <c r="AG1157" s="808"/>
      <c r="AH1157" s="809">
        <v>9.7468598196398499</v>
      </c>
      <c r="AI1157" s="809">
        <v>10.8940609365358</v>
      </c>
      <c r="AJ1157" s="808">
        <v>-0.10530518633768061</v>
      </c>
      <c r="AK1157" s="808"/>
    </row>
    <row r="1158" spans="1:37" x14ac:dyDescent="0.25">
      <c r="A1158" s="810" t="s">
        <v>855</v>
      </c>
      <c r="B1158" s="809">
        <v>13.673317197139699</v>
      </c>
      <c r="C1158" s="809">
        <v>13.3058505462808</v>
      </c>
      <c r="D1158" s="808">
        <v>2.7616923065591804E-2</v>
      </c>
      <c r="E1158" s="808"/>
      <c r="F1158" s="809">
        <v>25.124652825094699</v>
      </c>
      <c r="G1158" s="809">
        <v>24.918146958453548</v>
      </c>
      <c r="H1158" s="808">
        <v>8.2873685184320662E-3</v>
      </c>
      <c r="I1158" s="808"/>
      <c r="J1158" s="809">
        <v>18.889773631726801</v>
      </c>
      <c r="K1158" s="809">
        <v>18.646768996607999</v>
      </c>
      <c r="L1158" s="808">
        <v>1.303199686567714E-2</v>
      </c>
      <c r="M1158" s="808"/>
      <c r="N1158" s="809">
        <v>14.922017141587601</v>
      </c>
      <c r="O1158" s="809">
        <v>14.4182393950368</v>
      </c>
      <c r="P1158" s="808">
        <v>3.4940309475248198E-2</v>
      </c>
      <c r="Q1158" s="808"/>
      <c r="R1158" s="809">
        <v>23.724543280293101</v>
      </c>
      <c r="S1158" s="809">
        <v>24.226133202302449</v>
      </c>
      <c r="T1158" s="808">
        <v>-2.0704497817327156E-2</v>
      </c>
      <c r="U1158" s="808"/>
      <c r="V1158" s="809">
        <v>18.408306386117498</v>
      </c>
      <c r="W1158" s="809">
        <v>18.36076118085105</v>
      </c>
      <c r="X1158" s="808">
        <v>2.5895007727694264E-3</v>
      </c>
      <c r="Y1158" s="808"/>
      <c r="Z1158" s="809">
        <v>14.2224392058096</v>
      </c>
      <c r="AA1158" s="809">
        <v>13.788616178774099</v>
      </c>
      <c r="AB1158" s="808">
        <v>3.1462405031138597E-2</v>
      </c>
      <c r="AC1158" s="808"/>
      <c r="AD1158" s="809">
        <v>24.591355563987701</v>
      </c>
      <c r="AE1158" s="809">
        <v>24.657233340209352</v>
      </c>
      <c r="AF1158" s="808">
        <v>-2.6717424178414164E-3</v>
      </c>
      <c r="AG1158" s="808"/>
      <c r="AH1158" s="809">
        <v>18.690256573685598</v>
      </c>
      <c r="AI1158" s="809">
        <v>18.529739082662751</v>
      </c>
      <c r="AJ1158" s="808">
        <v>8.662695697266189E-3</v>
      </c>
      <c r="AK1158" s="808"/>
    </row>
    <row r="1159" spans="1:37" x14ac:dyDescent="0.25">
      <c r="A1159" s="810" t="s">
        <v>854</v>
      </c>
      <c r="B1159" s="809">
        <v>24.196716441150301</v>
      </c>
      <c r="C1159" s="809">
        <v>24.238793781978949</v>
      </c>
      <c r="D1159" s="808">
        <v>-1.7359502790081716E-3</v>
      </c>
      <c r="E1159" s="808"/>
      <c r="F1159" s="809">
        <v>47.183752248944302</v>
      </c>
      <c r="G1159" s="809">
        <v>48.315630405871545</v>
      </c>
      <c r="H1159" s="808">
        <v>-2.3426749220055543E-2</v>
      </c>
      <c r="I1159" s="808"/>
      <c r="J1159" s="809">
        <v>35.059249328987299</v>
      </c>
      <c r="K1159" s="809">
        <v>35.707599067022201</v>
      </c>
      <c r="L1159" s="808">
        <v>-1.8157192165677877E-2</v>
      </c>
      <c r="M1159" s="808"/>
      <c r="N1159" s="809">
        <v>28.469406831033201</v>
      </c>
      <c r="O1159" s="809">
        <v>26.534864324930702</v>
      </c>
      <c r="P1159" s="808">
        <v>7.2905686737765193E-2</v>
      </c>
      <c r="Q1159" s="808"/>
      <c r="R1159" s="809">
        <v>44.710401785553799</v>
      </c>
      <c r="S1159" s="809">
        <v>44.887037893579503</v>
      </c>
      <c r="T1159" s="808">
        <v>-3.9351250676082066E-3</v>
      </c>
      <c r="U1159" s="808"/>
      <c r="V1159" s="809">
        <v>35.416561988806698</v>
      </c>
      <c r="W1159" s="809">
        <v>34.479901745532644</v>
      </c>
      <c r="X1159" s="808">
        <v>2.7165397691291636E-2</v>
      </c>
      <c r="Y1159" s="808"/>
      <c r="Z1159" s="809">
        <v>26.143143797328399</v>
      </c>
      <c r="AA1159" s="809">
        <v>25.270770396126949</v>
      </c>
      <c r="AB1159" s="808">
        <v>3.45210449672382E-2</v>
      </c>
      <c r="AC1159" s="808"/>
      <c r="AD1159" s="809">
        <v>46.166932900490998</v>
      </c>
      <c r="AE1159" s="809">
        <v>46.921551213646801</v>
      </c>
      <c r="AF1159" s="808">
        <v>-1.6082552550741907E-2</v>
      </c>
      <c r="AG1159" s="808"/>
      <c r="AH1159" s="809">
        <v>35.214829379023499</v>
      </c>
      <c r="AI1159" s="809">
        <v>35.17984163029805</v>
      </c>
      <c r="AJ1159" s="808">
        <v>9.9453968818655051E-4</v>
      </c>
      <c r="AK1159" s="808"/>
    </row>
    <row r="1160" spans="1:37" x14ac:dyDescent="0.25">
      <c r="A1160" s="810" t="s">
        <v>853</v>
      </c>
      <c r="B1160" s="809">
        <v>45.917976530310099</v>
      </c>
      <c r="C1160" s="809">
        <v>46.044045019450998</v>
      </c>
      <c r="D1160" s="808">
        <v>-2.7379976951990583E-3</v>
      </c>
      <c r="E1160" s="808"/>
      <c r="F1160" s="809">
        <v>88.655670557120203</v>
      </c>
      <c r="G1160" s="809">
        <v>88.673894412780797</v>
      </c>
      <c r="H1160" s="808">
        <v>-2.055154539143277E-4</v>
      </c>
      <c r="I1160" s="808"/>
      <c r="J1160" s="809">
        <v>66.757598370751197</v>
      </c>
      <c r="K1160" s="809">
        <v>66.914759982195505</v>
      </c>
      <c r="L1160" s="808">
        <v>-2.3486837804712439E-3</v>
      </c>
      <c r="M1160" s="808"/>
      <c r="N1160" s="809">
        <v>60.956866750844597</v>
      </c>
      <c r="O1160" s="809">
        <v>57.010130796636751</v>
      </c>
      <c r="P1160" s="808">
        <v>6.9228677413255099E-2</v>
      </c>
      <c r="Q1160" s="808"/>
      <c r="R1160" s="809">
        <v>89.144863235910506</v>
      </c>
      <c r="S1160" s="809">
        <v>92.09404316852725</v>
      </c>
      <c r="T1160" s="808">
        <v>-3.2023568855804277E-2</v>
      </c>
      <c r="U1160" s="808"/>
      <c r="V1160" s="809">
        <v>73.237315523128203</v>
      </c>
      <c r="W1160" s="809">
        <v>72.270422654769106</v>
      </c>
      <c r="X1160" s="808">
        <v>1.3378818510276018E-2</v>
      </c>
      <c r="Y1160" s="808"/>
      <c r="Z1160" s="809">
        <v>52.997192117161099</v>
      </c>
      <c r="AA1160" s="809">
        <v>51.14991422916075</v>
      </c>
      <c r="AB1160" s="808">
        <v>3.6114975280783737E-2</v>
      </c>
      <c r="AC1160" s="808"/>
      <c r="AD1160" s="809">
        <v>88.860691370840598</v>
      </c>
      <c r="AE1160" s="809">
        <v>90.081263570466604</v>
      </c>
      <c r="AF1160" s="808">
        <v>-1.3549678937076691E-2</v>
      </c>
      <c r="AG1160" s="808"/>
      <c r="AH1160" s="809">
        <v>69.6524210654607</v>
      </c>
      <c r="AI1160" s="809">
        <v>69.27347296273355</v>
      </c>
      <c r="AJ1160" s="808">
        <v>5.4703205501333832E-3</v>
      </c>
      <c r="AK1160" s="808"/>
    </row>
    <row r="1161" spans="1:37" x14ac:dyDescent="0.25">
      <c r="A1161" s="810" t="s">
        <v>852</v>
      </c>
      <c r="B1161" s="809">
        <v>79.747526821636598</v>
      </c>
      <c r="C1161" s="809">
        <v>80.195933526484851</v>
      </c>
      <c r="D1161" s="808">
        <v>-5.5913895521917684E-3</v>
      </c>
      <c r="E1161" s="808"/>
      <c r="F1161" s="809">
        <v>143.71443338449899</v>
      </c>
      <c r="G1161" s="809">
        <v>142.079987555787</v>
      </c>
      <c r="H1161" s="808">
        <v>1.1503701941628001E-2</v>
      </c>
      <c r="I1161" s="808"/>
      <c r="J1161" s="809">
        <v>111.109455827942</v>
      </c>
      <c r="K1161" s="809">
        <v>110.56223078733251</v>
      </c>
      <c r="L1161" s="808">
        <v>4.949475392388587E-3</v>
      </c>
      <c r="M1161" s="808"/>
      <c r="N1161" s="809">
        <v>119.124604936417</v>
      </c>
      <c r="O1161" s="809">
        <v>112.59921638185551</v>
      </c>
      <c r="P1161" s="808">
        <v>5.7952344290141997E-2</v>
      </c>
      <c r="Q1161" s="808"/>
      <c r="R1161" s="809">
        <v>173.674921063586</v>
      </c>
      <c r="S1161" s="809">
        <v>175.03415934524298</v>
      </c>
      <c r="T1161" s="808">
        <v>-7.7655600869084079E-3</v>
      </c>
      <c r="U1161" s="808"/>
      <c r="V1161" s="809">
        <v>142.56320590480399</v>
      </c>
      <c r="W1161" s="809">
        <v>139.76980495859601</v>
      </c>
      <c r="X1161" s="808">
        <v>1.9985725436445091E-2</v>
      </c>
      <c r="Y1161" s="808"/>
      <c r="Z1161" s="809">
        <v>98.956023416670803</v>
      </c>
      <c r="AA1161" s="809">
        <v>95.802337462336951</v>
      </c>
      <c r="AB1161" s="808">
        <v>3.2918674406808394E-2</v>
      </c>
      <c r="AC1161" s="808"/>
      <c r="AD1161" s="809">
        <v>156.51488151628899</v>
      </c>
      <c r="AE1161" s="809">
        <v>156.127986121774</v>
      </c>
      <c r="AF1161" s="808">
        <v>2.4780656186343814E-3</v>
      </c>
      <c r="AG1161" s="808"/>
      <c r="AH1161" s="809">
        <v>125.571989190678</v>
      </c>
      <c r="AI1161" s="809">
        <v>123.877231829519</v>
      </c>
      <c r="AJ1161" s="808">
        <v>1.3680943108991428E-2</v>
      </c>
      <c r="AK1161" s="808"/>
    </row>
    <row r="1162" spans="1:37" x14ac:dyDescent="0.25">
      <c r="A1162" s="810" t="s">
        <v>851</v>
      </c>
      <c r="B1162" s="809">
        <v>135.68929263782499</v>
      </c>
      <c r="C1162" s="809">
        <v>136.25009739888</v>
      </c>
      <c r="D1162" s="808">
        <v>-4.1159953039389173E-3</v>
      </c>
      <c r="E1162" s="808"/>
      <c r="F1162" s="809">
        <v>206.77412644839799</v>
      </c>
      <c r="G1162" s="809">
        <v>205.73123526190051</v>
      </c>
      <c r="H1162" s="808">
        <v>5.0691922651893914E-3</v>
      </c>
      <c r="I1162" s="808"/>
      <c r="J1162" s="809">
        <v>169.67659436628199</v>
      </c>
      <c r="K1162" s="809">
        <v>169.4737233589905</v>
      </c>
      <c r="L1162" s="808">
        <v>1.1970646733343848E-3</v>
      </c>
      <c r="M1162" s="808"/>
      <c r="N1162" s="809">
        <v>209.69140091951601</v>
      </c>
      <c r="O1162" s="809">
        <v>200.383615839388</v>
      </c>
      <c r="P1162" s="808">
        <v>4.6449830946200782E-2</v>
      </c>
      <c r="Q1162" s="808"/>
      <c r="R1162" s="809">
        <v>260.583150975038</v>
      </c>
      <c r="S1162" s="809">
        <v>269.73739920463447</v>
      </c>
      <c r="T1162" s="808">
        <v>-3.3937630660743734E-2</v>
      </c>
      <c r="U1162" s="808"/>
      <c r="V1162" s="809">
        <v>232.56369558075801</v>
      </c>
      <c r="W1162" s="809">
        <v>232.11408874113499</v>
      </c>
      <c r="X1162" s="808">
        <v>1.9370079690614527E-3</v>
      </c>
      <c r="Y1162" s="808"/>
      <c r="Z1162" s="809">
        <v>171.68204494424799</v>
      </c>
      <c r="AA1162" s="809">
        <v>166.805891177136</v>
      </c>
      <c r="AB1162" s="808">
        <v>2.9232503316887398E-2</v>
      </c>
      <c r="AC1162" s="808"/>
      <c r="AD1162" s="809">
        <v>231.39826134045001</v>
      </c>
      <c r="AE1162" s="809">
        <v>234.90528535156801</v>
      </c>
      <c r="AF1162" s="808">
        <v>-1.4929523641280624E-2</v>
      </c>
      <c r="AG1162" s="808"/>
      <c r="AH1162" s="809">
        <v>199.42326828598601</v>
      </c>
      <c r="AI1162" s="809">
        <v>198.71235773723549</v>
      </c>
      <c r="AJ1162" s="808">
        <v>3.5775859984036903E-3</v>
      </c>
      <c r="AK1162" s="808"/>
    </row>
    <row r="1163" spans="1:37" x14ac:dyDescent="0.25">
      <c r="A1163" s="810" t="s">
        <v>850</v>
      </c>
      <c r="B1163" s="809">
        <v>206.15311208872001</v>
      </c>
      <c r="C1163" s="809">
        <v>204.235231168197</v>
      </c>
      <c r="D1163" s="808">
        <v>9.3905488761806318E-3</v>
      </c>
      <c r="E1163" s="808"/>
      <c r="F1163" s="809">
        <v>284.35400997806499</v>
      </c>
      <c r="G1163" s="809">
        <v>279.93193228978498</v>
      </c>
      <c r="H1163" s="808">
        <v>1.5796974829232008E-2</v>
      </c>
      <c r="I1163" s="808"/>
      <c r="J1163" s="809">
        <v>243.17062985075</v>
      </c>
      <c r="K1163" s="809">
        <v>240.2411964874965</v>
      </c>
      <c r="L1163" s="808">
        <v>1.2193717838921822E-2</v>
      </c>
      <c r="M1163" s="808"/>
      <c r="N1163" s="809">
        <v>318.733919842538</v>
      </c>
      <c r="O1163" s="809">
        <v>309.3383541464375</v>
      </c>
      <c r="P1163" s="808">
        <v>3.0373103012155886E-2</v>
      </c>
      <c r="Q1163" s="808"/>
      <c r="R1163" s="809">
        <v>360.29273338236601</v>
      </c>
      <c r="S1163" s="809">
        <v>374.52132519590799</v>
      </c>
      <c r="T1163" s="808">
        <v>-3.7991406246624705E-2</v>
      </c>
      <c r="U1163" s="808"/>
      <c r="V1163" s="809">
        <v>337.68754802440799</v>
      </c>
      <c r="W1163" s="809">
        <v>339.17701185271903</v>
      </c>
      <c r="X1163" s="808">
        <v>-4.3914055972573279E-3</v>
      </c>
      <c r="Y1163" s="808"/>
      <c r="Z1163" s="809">
        <v>256.95059155413003</v>
      </c>
      <c r="AA1163" s="809">
        <v>250.42071498995</v>
      </c>
      <c r="AB1163" s="808">
        <v>2.6075624632099979E-2</v>
      </c>
      <c r="AC1163" s="808"/>
      <c r="AD1163" s="809">
        <v>317.31556277780402</v>
      </c>
      <c r="AE1163" s="809">
        <v>319.83040168877847</v>
      </c>
      <c r="AF1163" s="808">
        <v>-7.8630389659504422E-3</v>
      </c>
      <c r="AG1163" s="808"/>
      <c r="AH1163" s="809">
        <v>285.06244288431799</v>
      </c>
      <c r="AI1163" s="809">
        <v>282.90070054077648</v>
      </c>
      <c r="AJ1163" s="808">
        <v>7.6413467319424947E-3</v>
      </c>
      <c r="AK1163" s="808"/>
    </row>
    <row r="1164" spans="1:37" x14ac:dyDescent="0.25">
      <c r="A1164" s="810" t="s">
        <v>849</v>
      </c>
      <c r="B1164" s="809">
        <v>277.765382535566</v>
      </c>
      <c r="C1164" s="809">
        <v>276.408874008655</v>
      </c>
      <c r="D1164" s="808">
        <v>4.9076156898946906E-3</v>
      </c>
      <c r="E1164" s="808"/>
      <c r="F1164" s="809">
        <v>372.21878460699799</v>
      </c>
      <c r="G1164" s="809">
        <v>365.7034345398265</v>
      </c>
      <c r="H1164" s="808">
        <v>1.7815938959856652E-2</v>
      </c>
      <c r="I1164" s="808"/>
      <c r="J1164" s="809">
        <v>321.699465580761</v>
      </c>
      <c r="K1164" s="809">
        <v>318.10490488287951</v>
      </c>
      <c r="L1164" s="808">
        <v>1.1299922266853895E-2</v>
      </c>
      <c r="M1164" s="808"/>
      <c r="N1164" s="809">
        <v>440.16872495833599</v>
      </c>
      <c r="O1164" s="809">
        <v>441.21466626618451</v>
      </c>
      <c r="P1164" s="808">
        <v>-2.3705950590896881E-3</v>
      </c>
      <c r="Q1164" s="808"/>
      <c r="R1164" s="809">
        <v>514.05303180523504</v>
      </c>
      <c r="S1164" s="809">
        <v>529.4887339896884</v>
      </c>
      <c r="T1164" s="808">
        <v>-2.915208803055282E-2</v>
      </c>
      <c r="U1164" s="808"/>
      <c r="V1164" s="809">
        <v>472.02154838922399</v>
      </c>
      <c r="W1164" s="809">
        <v>479.41559393080649</v>
      </c>
      <c r="X1164" s="808">
        <v>-1.5423039290310766E-2</v>
      </c>
      <c r="Y1164" s="808"/>
      <c r="Z1164" s="809">
        <v>342.79591799846497</v>
      </c>
      <c r="AA1164" s="809">
        <v>340.92371188794652</v>
      </c>
      <c r="AB1164" s="808">
        <v>5.4915690673161431E-3</v>
      </c>
      <c r="AC1164" s="808"/>
      <c r="AD1164" s="809">
        <v>424.39692935931203</v>
      </c>
      <c r="AE1164" s="809">
        <v>424.51390039310797</v>
      </c>
      <c r="AF1164" s="808">
        <v>-2.7554111582125165E-4</v>
      </c>
      <c r="AG1164" s="808"/>
      <c r="AH1164" s="809">
        <v>379.68097980007099</v>
      </c>
      <c r="AI1164" s="809">
        <v>378.87915517759802</v>
      </c>
      <c r="AJ1164" s="808">
        <v>2.1163070375225888E-3</v>
      </c>
      <c r="AK1164" s="808"/>
    </row>
    <row r="1165" spans="1:37" x14ac:dyDescent="0.25">
      <c r="A1165" s="810" t="s">
        <v>848</v>
      </c>
      <c r="B1165" s="809">
        <v>346.58147700111999</v>
      </c>
      <c r="C1165" s="809">
        <v>346.78157392285902</v>
      </c>
      <c r="D1165" s="808">
        <v>-5.7701140079473561E-4</v>
      </c>
      <c r="E1165" s="808"/>
      <c r="F1165" s="809">
        <v>454.31431283560698</v>
      </c>
      <c r="G1165" s="809">
        <v>450.74156616550397</v>
      </c>
      <c r="H1165" s="808">
        <v>7.926374974681542E-3</v>
      </c>
      <c r="I1165" s="808"/>
      <c r="J1165" s="809">
        <v>394.96404583954501</v>
      </c>
      <c r="K1165" s="809">
        <v>393.69824091238149</v>
      </c>
      <c r="L1165" s="808">
        <v>3.2151653109499744E-3</v>
      </c>
      <c r="M1165" s="808"/>
      <c r="N1165" s="809">
        <v>545.15797299829501</v>
      </c>
      <c r="O1165" s="809">
        <v>543.3204989657595</v>
      </c>
      <c r="P1165" s="808">
        <v>3.3819339340835542E-3</v>
      </c>
      <c r="Q1165" s="808"/>
      <c r="R1165" s="809">
        <v>649.99095945111196</v>
      </c>
      <c r="S1165" s="809">
        <v>629.6942501848896</v>
      </c>
      <c r="T1165" s="808">
        <v>3.2232641889715342E-2</v>
      </c>
      <c r="U1165" s="808"/>
      <c r="V1165" s="809">
        <v>587.347047959017</v>
      </c>
      <c r="W1165" s="809">
        <v>578.45091971965894</v>
      </c>
      <c r="X1165" s="808">
        <v>1.5379227409076456E-2</v>
      </c>
      <c r="Y1165" s="808"/>
      <c r="Z1165" s="809">
        <v>418.759903180489</v>
      </c>
      <c r="AA1165" s="809">
        <v>416.80546424626249</v>
      </c>
      <c r="AB1165" s="808">
        <v>4.6890914392421906E-3</v>
      </c>
      <c r="AC1165" s="808"/>
      <c r="AD1165" s="809">
        <v>517.03685036785498</v>
      </c>
      <c r="AE1165" s="809">
        <v>507.23790893467003</v>
      </c>
      <c r="AF1165" s="808">
        <v>1.9318235606177868E-2</v>
      </c>
      <c r="AG1165" s="808"/>
      <c r="AH1165" s="809">
        <v>461.314445806724</v>
      </c>
      <c r="AI1165" s="809">
        <v>456.25253065450647</v>
      </c>
      <c r="AJ1165" s="808">
        <v>1.1094547015347116E-2</v>
      </c>
      <c r="AK1165" s="808"/>
    </row>
    <row r="1166" spans="1:37" x14ac:dyDescent="0.25">
      <c r="A1166" s="810" t="s">
        <v>847</v>
      </c>
      <c r="B1166" s="809">
        <v>398.76936902080001</v>
      </c>
      <c r="C1166" s="809">
        <v>395.55830626142449</v>
      </c>
      <c r="D1166" s="808">
        <v>8.1177988391257071E-3</v>
      </c>
      <c r="E1166" s="808"/>
      <c r="F1166" s="809">
        <v>513.79903475632898</v>
      </c>
      <c r="G1166" s="809">
        <v>507.63375066118203</v>
      </c>
      <c r="H1166" s="808">
        <v>1.2145142215459068E-2</v>
      </c>
      <c r="I1166" s="808"/>
      <c r="J1166" s="809">
        <v>449.44909488501099</v>
      </c>
      <c r="K1166" s="809">
        <v>445.20613355383648</v>
      </c>
      <c r="L1166" s="808">
        <v>9.5303299110128577E-3</v>
      </c>
      <c r="M1166" s="808"/>
      <c r="N1166" s="809">
        <v>593.90810027420298</v>
      </c>
      <c r="O1166" s="809">
        <v>609.12617467844154</v>
      </c>
      <c r="P1166" s="808">
        <v>-2.498345176559225E-2</v>
      </c>
      <c r="Q1166" s="808"/>
      <c r="R1166" s="809">
        <v>713.30451416074595</v>
      </c>
      <c r="S1166" s="809">
        <v>692.42931888677845</v>
      </c>
      <c r="T1166" s="808">
        <v>3.0147763395589094E-2</v>
      </c>
      <c r="U1166" s="808"/>
      <c r="V1166" s="809">
        <v>640.53958628077999</v>
      </c>
      <c r="W1166" s="809">
        <v>641.83677916879549</v>
      </c>
      <c r="X1166" s="808">
        <v>-2.0210635010592865E-3</v>
      </c>
      <c r="Y1166" s="808"/>
      <c r="Z1166" s="809">
        <v>466.42580178595801</v>
      </c>
      <c r="AA1166" s="809">
        <v>469.28725340290202</v>
      </c>
      <c r="AB1166" s="808">
        <v>-6.0974415908273943E-3</v>
      </c>
      <c r="AC1166" s="808"/>
      <c r="AD1166" s="809">
        <v>573.97019160682396</v>
      </c>
      <c r="AE1166" s="809">
        <v>563.07876552495497</v>
      </c>
      <c r="AF1166" s="808">
        <v>1.9342633302314241E-2</v>
      </c>
      <c r="AG1166" s="808"/>
      <c r="AH1166" s="809">
        <v>512.04554124239598</v>
      </c>
      <c r="AI1166" s="809">
        <v>509.29729498078996</v>
      </c>
      <c r="AJ1166" s="808">
        <v>5.396153265863483E-3</v>
      </c>
      <c r="AK1166" s="808"/>
    </row>
    <row r="1167" spans="1:37" x14ac:dyDescent="0.25">
      <c r="A1167" s="810" t="s">
        <v>846</v>
      </c>
      <c r="B1167" s="809">
        <v>438.67325335215202</v>
      </c>
      <c r="C1167" s="809">
        <v>435.67182007060399</v>
      </c>
      <c r="D1167" s="808">
        <v>6.889206837067465E-3</v>
      </c>
      <c r="E1167" s="808"/>
      <c r="F1167" s="809">
        <v>542.87105771243796</v>
      </c>
      <c r="G1167" s="809">
        <v>534.43202828256108</v>
      </c>
      <c r="H1167" s="808">
        <v>1.5790650603401072E-2</v>
      </c>
      <c r="I1167" s="808"/>
      <c r="J1167" s="809">
        <v>482.96848828551703</v>
      </c>
      <c r="K1167" s="809">
        <v>477.65381243437753</v>
      </c>
      <c r="L1167" s="808">
        <v>1.1126627094323998E-2</v>
      </c>
      <c r="M1167" s="808"/>
      <c r="N1167" s="809">
        <v>618.35613223350094</v>
      </c>
      <c r="O1167" s="809">
        <v>609.77898518967299</v>
      </c>
      <c r="P1167" s="808">
        <v>1.4065993174822202E-2</v>
      </c>
      <c r="Q1167" s="808"/>
      <c r="R1167" s="809">
        <v>746.84334948884202</v>
      </c>
      <c r="S1167" s="809">
        <v>725.69565205034553</v>
      </c>
      <c r="T1167" s="808">
        <v>2.9141276206832448E-2</v>
      </c>
      <c r="U1167" s="808"/>
      <c r="V1167" s="809">
        <v>666.38112729210104</v>
      </c>
      <c r="W1167" s="809">
        <v>653.61770855809448</v>
      </c>
      <c r="X1167" s="808">
        <v>1.9527345368538365E-2</v>
      </c>
      <c r="Y1167" s="808"/>
      <c r="Z1167" s="809">
        <v>501.96626355842801</v>
      </c>
      <c r="AA1167" s="809">
        <v>497.53518783763298</v>
      </c>
      <c r="AB1167" s="808">
        <v>8.9060549466927069E-3</v>
      </c>
      <c r="AC1167" s="808"/>
      <c r="AD1167" s="809">
        <v>605.09149611133898</v>
      </c>
      <c r="AE1167" s="809">
        <v>594.09454606999043</v>
      </c>
      <c r="AF1167" s="808">
        <v>1.8510437629994672E-2</v>
      </c>
      <c r="AG1167" s="808"/>
      <c r="AH1167" s="809">
        <v>544.04273565277595</v>
      </c>
      <c r="AI1167" s="809">
        <v>537.05289715073559</v>
      </c>
      <c r="AJ1167" s="808">
        <v>1.3015176976279314E-2</v>
      </c>
      <c r="AK1167" s="808"/>
    </row>
    <row r="1168" spans="1:37" x14ac:dyDescent="0.25">
      <c r="A1168" s="810" t="s">
        <v>845</v>
      </c>
      <c r="B1168" s="809">
        <v>446.70985385401599</v>
      </c>
      <c r="C1168" s="809">
        <v>437.53871281289651</v>
      </c>
      <c r="D1168" s="808">
        <v>2.096075335176413E-2</v>
      </c>
      <c r="E1168" s="808"/>
      <c r="F1168" s="809">
        <v>556.63191687651704</v>
      </c>
      <c r="G1168" s="809">
        <v>540.85606701195445</v>
      </c>
      <c r="H1168" s="808">
        <v>2.916829601583058E-2</v>
      </c>
      <c r="I1168" s="808"/>
      <c r="J1168" s="809">
        <v>490.38262573540902</v>
      </c>
      <c r="K1168" s="809">
        <v>478.73159873393001</v>
      </c>
      <c r="L1168" s="808">
        <v>2.4337284257591754E-2</v>
      </c>
      <c r="M1168" s="808"/>
      <c r="N1168" s="809">
        <v>603.16843769940704</v>
      </c>
      <c r="O1168" s="809">
        <v>602.58009181652096</v>
      </c>
      <c r="P1168" s="808">
        <v>9.7637789710652899E-4</v>
      </c>
      <c r="Q1168" s="808"/>
      <c r="R1168" s="809">
        <v>724.70880363067704</v>
      </c>
      <c r="S1168" s="809">
        <v>700.09640635077346</v>
      </c>
      <c r="T1168" s="808">
        <v>3.5155725778103594E-2</v>
      </c>
      <c r="U1168" s="808"/>
      <c r="V1168" s="809">
        <v>646.35751323910097</v>
      </c>
      <c r="W1168" s="809">
        <v>637.18835710211897</v>
      </c>
      <c r="X1168" s="808">
        <v>1.4390024605412716E-2</v>
      </c>
      <c r="Y1168" s="808"/>
      <c r="Z1168" s="809">
        <v>504.49084284737899</v>
      </c>
      <c r="AA1168" s="809">
        <v>499.24544003037647</v>
      </c>
      <c r="AB1168" s="808">
        <v>1.050666144628854E-2</v>
      </c>
      <c r="AC1168" s="808"/>
      <c r="AD1168" s="809">
        <v>611.87721757581198</v>
      </c>
      <c r="AE1168" s="809">
        <v>593.61679491799748</v>
      </c>
      <c r="AF1168" s="808">
        <v>3.0761297210832799E-2</v>
      </c>
      <c r="AG1168" s="808"/>
      <c r="AH1168" s="809">
        <v>545.56213105110805</v>
      </c>
      <c r="AI1168" s="809">
        <v>535.39335740204899</v>
      </c>
      <c r="AJ1168" s="808">
        <v>1.8993088928861906E-2</v>
      </c>
      <c r="AK1168" s="808"/>
    </row>
    <row r="1169" spans="1:37" x14ac:dyDescent="0.25">
      <c r="A1169" s="810" t="s">
        <v>844</v>
      </c>
      <c r="B1169" s="809">
        <v>407.11659576020702</v>
      </c>
      <c r="C1169" s="809">
        <v>391.48473438526196</v>
      </c>
      <c r="D1169" s="808">
        <v>3.9929683080724351E-2</v>
      </c>
      <c r="E1169" s="808"/>
      <c r="F1169" s="809">
        <v>529.31187174173101</v>
      </c>
      <c r="G1169" s="809">
        <v>508.44098357319854</v>
      </c>
      <c r="H1169" s="808">
        <v>4.1048791979468278E-2</v>
      </c>
      <c r="I1169" s="808"/>
      <c r="J1169" s="809">
        <v>447.82770483675</v>
      </c>
      <c r="K1169" s="809">
        <v>430.35408245011297</v>
      </c>
      <c r="L1169" s="808">
        <v>4.0602896775500184E-2</v>
      </c>
      <c r="M1169" s="808"/>
      <c r="N1169" s="809">
        <v>536.12704988933501</v>
      </c>
      <c r="O1169" s="809">
        <v>528.55207801807705</v>
      </c>
      <c r="P1169" s="808">
        <v>1.4331552530569912E-2</v>
      </c>
      <c r="Q1169" s="808"/>
      <c r="R1169" s="809">
        <v>646.419547138339</v>
      </c>
      <c r="S1169" s="809">
        <v>594.33841596371701</v>
      </c>
      <c r="T1169" s="808">
        <v>8.7628747824036707E-2</v>
      </c>
      <c r="U1169" s="808"/>
      <c r="V1169" s="809">
        <v>568.168320359826</v>
      </c>
      <c r="W1169" s="809">
        <v>548.33893552901054</v>
      </c>
      <c r="X1169" s="808">
        <v>3.6162642384103251E-2</v>
      </c>
      <c r="Y1169" s="808"/>
      <c r="Z1169" s="809">
        <v>459.38811863186697</v>
      </c>
      <c r="AA1169" s="809">
        <v>447.65312989358</v>
      </c>
      <c r="AB1169" s="808">
        <v>2.6214468200136825E-2</v>
      </c>
      <c r="AC1169" s="808"/>
      <c r="AD1169" s="809">
        <v>571.26618953732498</v>
      </c>
      <c r="AE1169" s="809">
        <v>540.66390884173393</v>
      </c>
      <c r="AF1169" s="808">
        <v>5.6601301095074788E-2</v>
      </c>
      <c r="AG1169" s="808"/>
      <c r="AH1169" s="809">
        <v>494.79932940834402</v>
      </c>
      <c r="AI1169" s="809">
        <v>477.39619135382895</v>
      </c>
      <c r="AJ1169" s="808">
        <v>3.6454287591114201E-2</v>
      </c>
      <c r="AK1169" s="808"/>
    </row>
    <row r="1170" spans="1:37" x14ac:dyDescent="0.25">
      <c r="A1170" s="810" t="s">
        <v>354</v>
      </c>
      <c r="B1170" s="809">
        <v>95.222554773856501</v>
      </c>
      <c r="C1170" s="809">
        <v>92.089721630728292</v>
      </c>
      <c r="D1170" s="808">
        <v>3.4019357292560788E-2</v>
      </c>
      <c r="E1170" s="808"/>
      <c r="F1170" s="809">
        <v>121.003686673792</v>
      </c>
      <c r="G1170" s="809">
        <v>116.94841896544</v>
      </c>
      <c r="H1170" s="808">
        <v>3.4675695013460572E-2</v>
      </c>
      <c r="I1170" s="808"/>
      <c r="J1170" s="809">
        <v>107.529990675493</v>
      </c>
      <c r="K1170" s="809">
        <v>103.994174352915</v>
      </c>
      <c r="L1170" s="808">
        <v>3.4000138417165961E-2</v>
      </c>
      <c r="M1170" s="808"/>
      <c r="N1170" s="809">
        <v>111.943275236383</v>
      </c>
      <c r="O1170" s="809">
        <v>109.75609890438049</v>
      </c>
      <c r="P1170" s="808">
        <v>1.9927606336555166E-2</v>
      </c>
      <c r="Q1170" s="808"/>
      <c r="R1170" s="809">
        <v>118.687222537962</v>
      </c>
      <c r="S1170" s="809">
        <v>122.36208337807449</v>
      </c>
      <c r="T1170" s="808">
        <v>-3.0032676288764212E-2</v>
      </c>
      <c r="U1170" s="808"/>
      <c r="V1170" s="809">
        <v>115.007608865923</v>
      </c>
      <c r="W1170" s="809">
        <v>115.50953278127949</v>
      </c>
      <c r="X1170" s="808">
        <v>-4.3453029656599189E-3</v>
      </c>
      <c r="Y1170" s="808"/>
      <c r="Z1170" s="809">
        <v>102.997983586882</v>
      </c>
      <c r="AA1170" s="809">
        <v>100.16755345862265</v>
      </c>
      <c r="AB1170" s="808">
        <v>2.8256955775889537E-2</v>
      </c>
      <c r="AC1170" s="808"/>
      <c r="AD1170" s="809">
        <v>119.979553308688</v>
      </c>
      <c r="AE1170" s="809">
        <v>119.30293589154249</v>
      </c>
      <c r="AF1170" s="808">
        <v>5.6714230214805119E-3</v>
      </c>
      <c r="AG1170" s="808"/>
      <c r="AH1170" s="809">
        <v>110.927233839153</v>
      </c>
      <c r="AI1170" s="809">
        <v>109.13900542460951</v>
      </c>
      <c r="AJ1170" s="808">
        <v>1.638486998838156E-2</v>
      </c>
      <c r="AK1170" s="808"/>
    </row>
    <row r="1171" spans="1:37" x14ac:dyDescent="0.25">
      <c r="A1171" s="817"/>
      <c r="B1171" s="809"/>
      <c r="C1171" s="809"/>
      <c r="D1171" s="808"/>
      <c r="E1171" s="808"/>
      <c r="F1171" s="809"/>
      <c r="G1171" s="809"/>
      <c r="H1171" s="808"/>
      <c r="I1171" s="808"/>
      <c r="J1171" s="809"/>
      <c r="K1171" s="809"/>
      <c r="L1171" s="808"/>
      <c r="M1171" s="808"/>
      <c r="N1171" s="809"/>
      <c r="O1171" s="809"/>
      <c r="P1171" s="808"/>
      <c r="Q1171" s="808"/>
      <c r="R1171" s="809"/>
      <c r="S1171" s="809"/>
      <c r="T1171" s="808"/>
      <c r="U1171" s="808"/>
      <c r="V1171" s="809"/>
      <c r="W1171" s="809"/>
      <c r="X1171" s="808"/>
      <c r="Y1171" s="808"/>
      <c r="Z1171" s="809"/>
      <c r="AA1171" s="809"/>
      <c r="AB1171" s="808"/>
      <c r="AC1171" s="808"/>
      <c r="AD1171" s="809"/>
      <c r="AE1171" s="809"/>
      <c r="AF1171" s="808"/>
      <c r="AG1171" s="808"/>
      <c r="AH1171" s="809"/>
      <c r="AI1171" s="809"/>
      <c r="AJ1171" s="808"/>
      <c r="AK1171" s="808"/>
    </row>
    <row r="1172" spans="1:37" x14ac:dyDescent="0.25">
      <c r="A1172" s="813" t="s">
        <v>864</v>
      </c>
      <c r="B1172" s="812"/>
      <c r="C1172" s="812"/>
      <c r="D1172" s="811"/>
      <c r="E1172" s="811"/>
      <c r="F1172" s="812"/>
      <c r="G1172" s="812"/>
      <c r="H1172" s="811"/>
      <c r="I1172" s="811"/>
      <c r="J1172" s="812"/>
      <c r="K1172" s="812"/>
      <c r="L1172" s="811"/>
      <c r="M1172" s="811"/>
      <c r="N1172" s="812"/>
      <c r="O1172" s="812"/>
      <c r="P1172" s="811"/>
      <c r="Q1172" s="811"/>
      <c r="R1172" s="812"/>
      <c r="S1172" s="812"/>
      <c r="T1172" s="811"/>
      <c r="U1172" s="811"/>
      <c r="V1172" s="812"/>
      <c r="W1172" s="812"/>
      <c r="X1172" s="811"/>
      <c r="Y1172" s="811"/>
      <c r="Z1172" s="812"/>
      <c r="AA1172" s="812"/>
      <c r="AB1172" s="811"/>
      <c r="AC1172" s="811"/>
      <c r="AD1172" s="812"/>
      <c r="AE1172" s="812"/>
      <c r="AF1172" s="811"/>
      <c r="AG1172" s="811"/>
      <c r="AH1172" s="812"/>
      <c r="AI1172" s="812"/>
      <c r="AJ1172" s="811"/>
      <c r="AK1172" s="811"/>
    </row>
    <row r="1173" spans="1:37" x14ac:dyDescent="0.25">
      <c r="A1173" s="810" t="s">
        <v>862</v>
      </c>
      <c r="B1173" s="809">
        <v>0</v>
      </c>
      <c r="C1173" s="809">
        <v>0</v>
      </c>
      <c r="D1173" s="808"/>
      <c r="E1173" s="808"/>
      <c r="F1173" s="809">
        <v>0</v>
      </c>
      <c r="G1173" s="809">
        <v>2.0872402764824098E-2</v>
      </c>
      <c r="H1173" s="808">
        <v>-1</v>
      </c>
      <c r="I1173" s="808"/>
      <c r="J1173" s="809">
        <v>0</v>
      </c>
      <c r="K1173" s="809">
        <v>1.0596746081077101E-2</v>
      </c>
      <c r="L1173" s="808">
        <v>-1</v>
      </c>
      <c r="M1173" s="808"/>
      <c r="N1173" s="809">
        <v>0</v>
      </c>
      <c r="O1173" s="809">
        <v>0</v>
      </c>
      <c r="P1173" s="808"/>
      <c r="Q1173" s="808"/>
      <c r="R1173" s="809">
        <v>0</v>
      </c>
      <c r="S1173" s="809">
        <v>2.2292064686100552E-2</v>
      </c>
      <c r="T1173" s="808">
        <v>-1</v>
      </c>
      <c r="U1173" s="808"/>
      <c r="V1173" s="809">
        <v>0</v>
      </c>
      <c r="W1173" s="809">
        <v>1.132573245200405E-2</v>
      </c>
      <c r="X1173" s="808">
        <v>-1</v>
      </c>
      <c r="Y1173" s="808"/>
      <c r="Z1173" s="809">
        <v>0</v>
      </c>
      <c r="AA1173" s="809">
        <v>0</v>
      </c>
      <c r="AB1173" s="808"/>
      <c r="AC1173" s="808"/>
      <c r="AD1173" s="809">
        <v>0</v>
      </c>
      <c r="AE1173" s="809">
        <v>2.1558858057790349E-2</v>
      </c>
      <c r="AF1173" s="808">
        <v>-1</v>
      </c>
      <c r="AG1173" s="808"/>
      <c r="AH1173" s="809">
        <v>0</v>
      </c>
      <c r="AI1173" s="809">
        <v>1.094910749526405E-2</v>
      </c>
      <c r="AJ1173" s="808">
        <v>-1</v>
      </c>
      <c r="AK1173" s="808"/>
    </row>
    <row r="1174" spans="1:37" x14ac:dyDescent="0.25">
      <c r="A1174" s="810" t="s">
        <v>861</v>
      </c>
      <c r="B1174" s="809">
        <v>2.8834325534489301E-2</v>
      </c>
      <c r="C1174" s="809">
        <v>2.0654443631759001E-2</v>
      </c>
      <c r="D1174" s="808">
        <v>0.39603496703017577</v>
      </c>
      <c r="E1174" s="808"/>
      <c r="F1174" s="809">
        <v>6.2769796791849394E-2</v>
      </c>
      <c r="G1174" s="809">
        <v>2.66431936974168E-2</v>
      </c>
      <c r="H1174" s="808">
        <v>1.3559411647386423</v>
      </c>
      <c r="I1174" s="808"/>
      <c r="J1174" s="809">
        <v>4.6082196246278899E-2</v>
      </c>
      <c r="K1174" s="809">
        <v>2.3698338537191652E-2</v>
      </c>
      <c r="L1174" s="808">
        <v>0.94453278545069785</v>
      </c>
      <c r="M1174" s="808"/>
      <c r="N1174" s="809">
        <v>2.0846596980662199E-2</v>
      </c>
      <c r="O1174" s="809">
        <v>2.011260787034475</v>
      </c>
      <c r="P1174" s="808">
        <v>-0.98963506019952807</v>
      </c>
      <c r="Q1174" s="808"/>
      <c r="R1174" s="809">
        <v>4.0420271116273901E-2</v>
      </c>
      <c r="S1174" s="809">
        <v>1.93459461343396</v>
      </c>
      <c r="T1174" s="808">
        <v>-0.9791065937868364</v>
      </c>
      <c r="U1174" s="808"/>
      <c r="V1174" s="809">
        <v>3.0785149585896999E-2</v>
      </c>
      <c r="W1174" s="809">
        <v>1.9723150360449351</v>
      </c>
      <c r="X1174" s="808">
        <v>-0.98439136292971219</v>
      </c>
      <c r="Y1174" s="808"/>
      <c r="Z1174" s="809">
        <v>2.4767194562908101E-2</v>
      </c>
      <c r="AA1174" s="809">
        <v>1.01402712167681</v>
      </c>
      <c r="AB1174" s="808">
        <v>-0.97557541210342313</v>
      </c>
      <c r="AC1174" s="808"/>
      <c r="AD1174" s="809">
        <v>5.1401297019209702E-2</v>
      </c>
      <c r="AE1174" s="809">
        <v>0.97823812177193248</v>
      </c>
      <c r="AF1174" s="808">
        <v>-0.94745523009663135</v>
      </c>
      <c r="AG1174" s="808"/>
      <c r="AH1174" s="809">
        <v>3.8297277954820803E-2</v>
      </c>
      <c r="AI1174" s="809">
        <v>0.99584162361928652</v>
      </c>
      <c r="AJ1174" s="808">
        <v>-0.96154280254360802</v>
      </c>
      <c r="AK1174" s="808"/>
    </row>
    <row r="1175" spans="1:37" x14ac:dyDescent="0.25">
      <c r="A1175" s="810" t="s">
        <v>860</v>
      </c>
      <c r="B1175" s="809">
        <v>7.5348930131305697E-2</v>
      </c>
      <c r="C1175" s="809">
        <v>7.8568637242068001E-2</v>
      </c>
      <c r="D1175" s="808">
        <v>-4.0979546340386017E-2</v>
      </c>
      <c r="E1175" s="808"/>
      <c r="F1175" s="809">
        <v>0.1091229487224</v>
      </c>
      <c r="G1175" s="809">
        <v>0.1011275264777845</v>
      </c>
      <c r="H1175" s="808">
        <v>7.9062768793933813E-2</v>
      </c>
      <c r="I1175" s="808"/>
      <c r="J1175" s="809">
        <v>9.2532441609650795E-2</v>
      </c>
      <c r="K1175" s="809">
        <v>9.0046983761657012E-2</v>
      </c>
      <c r="L1175" s="808">
        <v>2.7601789023522161E-2</v>
      </c>
      <c r="M1175" s="808"/>
      <c r="N1175" s="809">
        <v>5.9058530251699902E-2</v>
      </c>
      <c r="O1175" s="809">
        <v>1.70741015737777</v>
      </c>
      <c r="P1175" s="808">
        <v>-0.96541046098589356</v>
      </c>
      <c r="Q1175" s="808"/>
      <c r="R1175" s="809">
        <v>9.1301060778974694E-2</v>
      </c>
      <c r="S1175" s="809">
        <v>2.587215330704705</v>
      </c>
      <c r="T1175" s="808">
        <v>-0.96471068345358546</v>
      </c>
      <c r="U1175" s="808"/>
      <c r="V1175" s="809">
        <v>7.5372426709373802E-2</v>
      </c>
      <c r="W1175" s="809">
        <v>2.1524392671285453</v>
      </c>
      <c r="X1175" s="808">
        <v>-0.96498278587440744</v>
      </c>
      <c r="Y1175" s="808"/>
      <c r="Z1175" s="809">
        <v>6.6839678603978395E-2</v>
      </c>
      <c r="AA1175" s="809">
        <v>0.91371895743344855</v>
      </c>
      <c r="AB1175" s="808">
        <v>-0.92684875577964931</v>
      </c>
      <c r="AC1175" s="808"/>
      <c r="AD1175" s="809">
        <v>9.9863633711579705E-2</v>
      </c>
      <c r="AE1175" s="809">
        <v>1.3683794849915252</v>
      </c>
      <c r="AF1175" s="808">
        <v>-0.92702051236013805</v>
      </c>
      <c r="AG1175" s="808"/>
      <c r="AH1175" s="809">
        <v>8.3593326521831199E-2</v>
      </c>
      <c r="AI1175" s="809">
        <v>1.144362958583935</v>
      </c>
      <c r="AJ1175" s="808">
        <v>-0.92695208640336302</v>
      </c>
      <c r="AK1175" s="808"/>
    </row>
    <row r="1176" spans="1:37" x14ac:dyDescent="0.25">
      <c r="A1176" s="810" t="s">
        <v>859</v>
      </c>
      <c r="B1176" s="809">
        <v>0.238064063039366</v>
      </c>
      <c r="C1176" s="809">
        <v>0.25631186720420851</v>
      </c>
      <c r="D1176" s="808">
        <v>-7.1193754561134456E-2</v>
      </c>
      <c r="E1176" s="808"/>
      <c r="F1176" s="809">
        <v>0.27441465844073898</v>
      </c>
      <c r="G1176" s="809">
        <v>0.3084215747621965</v>
      </c>
      <c r="H1176" s="808">
        <v>-0.11026114612013771</v>
      </c>
      <c r="I1176" s="808"/>
      <c r="J1176" s="809">
        <v>0.25653243820614602</v>
      </c>
      <c r="K1176" s="809">
        <v>0.28280461406278146</v>
      </c>
      <c r="L1176" s="808">
        <v>-9.2898681811475411E-2</v>
      </c>
      <c r="M1176" s="808"/>
      <c r="N1176" s="809">
        <v>0.21096085284843299</v>
      </c>
      <c r="O1176" s="809">
        <v>2.0747130497326749</v>
      </c>
      <c r="P1176" s="808">
        <v>-0.89831805758602856</v>
      </c>
      <c r="Q1176" s="808"/>
      <c r="R1176" s="809">
        <v>0.118137386889608</v>
      </c>
      <c r="S1176" s="809">
        <v>2.280356054262175</v>
      </c>
      <c r="T1176" s="808">
        <v>-0.9481934469536899</v>
      </c>
      <c r="U1176" s="808"/>
      <c r="V1176" s="809">
        <v>0.16408017882353401</v>
      </c>
      <c r="W1176" s="809">
        <v>2.1788889747802651</v>
      </c>
      <c r="X1176" s="808">
        <v>-0.9246954843855314</v>
      </c>
      <c r="Y1176" s="808"/>
      <c r="Z1176" s="809">
        <v>0.22369448106036899</v>
      </c>
      <c r="AA1176" s="809">
        <v>1.20462335955077</v>
      </c>
      <c r="AB1176" s="808">
        <v>-0.81430338430114002</v>
      </c>
      <c r="AC1176" s="808"/>
      <c r="AD1176" s="809">
        <v>0.19202857717386301</v>
      </c>
      <c r="AE1176" s="809">
        <v>1.333225671515295</v>
      </c>
      <c r="AF1176" s="808">
        <v>-0.85596693697353543</v>
      </c>
      <c r="AG1176" s="808"/>
      <c r="AH1176" s="809">
        <v>0.20765662027443099</v>
      </c>
      <c r="AI1176" s="809">
        <v>1.2698835571315201</v>
      </c>
      <c r="AJ1176" s="808">
        <v>-0.83647585709078975</v>
      </c>
      <c r="AK1176" s="808"/>
    </row>
    <row r="1177" spans="1:37" x14ac:dyDescent="0.25">
      <c r="A1177" s="810" t="s">
        <v>858</v>
      </c>
      <c r="B1177" s="809">
        <v>0.97771210207966597</v>
      </c>
      <c r="C1177" s="809">
        <v>0.94689382125518495</v>
      </c>
      <c r="D1177" s="808">
        <v>3.254671234798942E-2</v>
      </c>
      <c r="E1177" s="808"/>
      <c r="F1177" s="809">
        <v>0.88121096010137101</v>
      </c>
      <c r="G1177" s="809">
        <v>0.88389284353199704</v>
      </c>
      <c r="H1177" s="808">
        <v>-3.0341725812705329E-3</v>
      </c>
      <c r="I1177" s="808"/>
      <c r="J1177" s="809">
        <v>0.92905365887418601</v>
      </c>
      <c r="K1177" s="809">
        <v>0.9151167311322681</v>
      </c>
      <c r="L1177" s="808">
        <v>1.522967209295128E-2</v>
      </c>
      <c r="M1177" s="808"/>
      <c r="N1177" s="809">
        <v>0.92761946870985001</v>
      </c>
      <c r="O1177" s="809">
        <v>3.4317186666894148</v>
      </c>
      <c r="P1177" s="808">
        <v>-0.72969244894287144</v>
      </c>
      <c r="Q1177" s="808"/>
      <c r="R1177" s="809">
        <v>0.58982301496554701</v>
      </c>
      <c r="S1177" s="809">
        <v>4.2043707062675999</v>
      </c>
      <c r="T1177" s="808">
        <v>-0.85971193879591123</v>
      </c>
      <c r="U1177" s="808"/>
      <c r="V1177" s="809">
        <v>0.75834174425887102</v>
      </c>
      <c r="W1177" s="809">
        <v>3.8182120031697702</v>
      </c>
      <c r="X1177" s="808">
        <v>-0.80138825617086806</v>
      </c>
      <c r="Y1177" s="808"/>
      <c r="Z1177" s="809">
        <v>0.95108738870849197</v>
      </c>
      <c r="AA1177" s="809">
        <v>2.2472164708864497</v>
      </c>
      <c r="AB1177" s="808">
        <v>-0.57677090701755107</v>
      </c>
      <c r="AC1177" s="808"/>
      <c r="AD1177" s="809">
        <v>0.72723648279097497</v>
      </c>
      <c r="AE1177" s="809">
        <v>2.6076850870531603</v>
      </c>
      <c r="AF1177" s="808">
        <v>-0.72111798069421196</v>
      </c>
      <c r="AG1177" s="808"/>
      <c r="AH1177" s="809">
        <v>0.83858393678547904</v>
      </c>
      <c r="AI1177" s="809">
        <v>2.4282490243860249</v>
      </c>
      <c r="AJ1177" s="808">
        <v>-0.65465488573705399</v>
      </c>
      <c r="AK1177" s="808"/>
    </row>
    <row r="1178" spans="1:37" x14ac:dyDescent="0.25">
      <c r="A1178" s="810" t="s">
        <v>857</v>
      </c>
      <c r="B1178" s="809">
        <v>3.6107198614247</v>
      </c>
      <c r="C1178" s="809">
        <v>3.437237077570805</v>
      </c>
      <c r="D1178" s="808">
        <v>5.047157933502229E-2</v>
      </c>
      <c r="E1178" s="808"/>
      <c r="F1178" s="809">
        <v>3.0000882684929699</v>
      </c>
      <c r="G1178" s="809">
        <v>2.8974345912873503</v>
      </c>
      <c r="H1178" s="808">
        <v>3.5429161201533783E-2</v>
      </c>
      <c r="I1178" s="808"/>
      <c r="J1178" s="809">
        <v>3.3185844378964999</v>
      </c>
      <c r="K1178" s="809">
        <v>3.1799465608946251</v>
      </c>
      <c r="L1178" s="808">
        <v>4.3597549313178184E-2</v>
      </c>
      <c r="M1178" s="808"/>
      <c r="N1178" s="809">
        <v>2.77960229959203</v>
      </c>
      <c r="O1178" s="809">
        <v>7.6935867777340547</v>
      </c>
      <c r="P1178" s="808">
        <v>-0.63871177645822441</v>
      </c>
      <c r="Q1178" s="808"/>
      <c r="R1178" s="809">
        <v>2.4179464511808799</v>
      </c>
      <c r="S1178" s="809">
        <v>8.1060819213432289</v>
      </c>
      <c r="T1178" s="808">
        <v>-0.70171206328245317</v>
      </c>
      <c r="U1178" s="808"/>
      <c r="V1178" s="809">
        <v>2.61647293752995</v>
      </c>
      <c r="W1178" s="809">
        <v>7.8791960307144855</v>
      </c>
      <c r="X1178" s="808">
        <v>-0.6679264067894134</v>
      </c>
      <c r="Y1178" s="808"/>
      <c r="Z1178" s="809">
        <v>3.2381261358948699</v>
      </c>
      <c r="AA1178" s="809">
        <v>5.2834565745466495</v>
      </c>
      <c r="AB1178" s="808">
        <v>-0.38711975953493677</v>
      </c>
      <c r="AC1178" s="808"/>
      <c r="AD1178" s="809">
        <v>2.75484194834489</v>
      </c>
      <c r="AE1178" s="809">
        <v>5.0205655978527801</v>
      </c>
      <c r="AF1178" s="808">
        <v>-0.45128852623236432</v>
      </c>
      <c r="AG1178" s="808"/>
      <c r="AH1178" s="809">
        <v>3.0126752165003401</v>
      </c>
      <c r="AI1178" s="809">
        <v>5.1611086312943755</v>
      </c>
      <c r="AJ1178" s="808">
        <v>-0.41627362806646079</v>
      </c>
      <c r="AK1178" s="808"/>
    </row>
    <row r="1179" spans="1:37" x14ac:dyDescent="0.25">
      <c r="A1179" s="810" t="s">
        <v>856</v>
      </c>
      <c r="B1179" s="809">
        <v>5.5723193993363802</v>
      </c>
      <c r="C1179" s="809">
        <v>5.1578611608154343</v>
      </c>
      <c r="D1179" s="808">
        <v>8.0354671364481225E-2</v>
      </c>
      <c r="E1179" s="808"/>
      <c r="F1179" s="809">
        <v>7.59110001640195</v>
      </c>
      <c r="G1179" s="809">
        <v>7.6409290723885102</v>
      </c>
      <c r="H1179" s="808">
        <v>-6.5213347113277026E-3</v>
      </c>
      <c r="I1179" s="808"/>
      <c r="J1179" s="809">
        <v>6.4730571640736496</v>
      </c>
      <c r="K1179" s="809">
        <v>6.27070925065106</v>
      </c>
      <c r="L1179" s="808">
        <v>3.2268744305371952E-2</v>
      </c>
      <c r="M1179" s="808"/>
      <c r="N1179" s="809">
        <v>4.2840700500331197</v>
      </c>
      <c r="O1179" s="809">
        <v>4.8387389609577554</v>
      </c>
      <c r="P1179" s="808">
        <v>-0.11463088118621041</v>
      </c>
      <c r="Q1179" s="808"/>
      <c r="R1179" s="809">
        <v>5.9114065215144898</v>
      </c>
      <c r="S1179" s="809">
        <v>6.5372087695590997</v>
      </c>
      <c r="T1179" s="808">
        <v>-9.5729273777930307E-2</v>
      </c>
      <c r="U1179" s="808"/>
      <c r="V1179" s="809">
        <v>4.9175613118087904</v>
      </c>
      <c r="W1179" s="809">
        <v>5.5012589291919394</v>
      </c>
      <c r="X1179" s="808">
        <v>-0.10610255305123154</v>
      </c>
      <c r="Y1179" s="808"/>
      <c r="Z1179" s="809">
        <v>5.03934296727871</v>
      </c>
      <c r="AA1179" s="809">
        <v>5.0290722721423951</v>
      </c>
      <c r="AB1179" s="808">
        <v>2.0422643741287135E-3</v>
      </c>
      <c r="AC1179" s="808"/>
      <c r="AD1179" s="809">
        <v>6.9892913742571796</v>
      </c>
      <c r="AE1179" s="809">
        <v>7.2572841935881351</v>
      </c>
      <c r="AF1179" s="808">
        <v>-3.692742521613377E-2</v>
      </c>
      <c r="AG1179" s="808"/>
      <c r="AH1179" s="809">
        <v>5.8660752569632999</v>
      </c>
      <c r="AI1179" s="809">
        <v>5.9785387295864094</v>
      </c>
      <c r="AJ1179" s="808">
        <v>-1.8811197469802064E-2</v>
      </c>
      <c r="AK1179" s="808"/>
    </row>
    <row r="1180" spans="1:37" x14ac:dyDescent="0.25">
      <c r="A1180" s="810" t="s">
        <v>855</v>
      </c>
      <c r="B1180" s="809">
        <v>9.2300616925415095</v>
      </c>
      <c r="C1180" s="809">
        <v>8.9251960222223161</v>
      </c>
      <c r="D1180" s="808">
        <v>3.4157868304530957E-2</v>
      </c>
      <c r="E1180" s="808"/>
      <c r="F1180" s="809">
        <v>17.651314166072201</v>
      </c>
      <c r="G1180" s="809">
        <v>17.111397097330901</v>
      </c>
      <c r="H1180" s="808">
        <v>3.1553067564864007E-2</v>
      </c>
      <c r="I1180" s="808"/>
      <c r="J1180" s="809">
        <v>13.066216537710201</v>
      </c>
      <c r="K1180" s="809">
        <v>12.69032835497185</v>
      </c>
      <c r="L1180" s="808">
        <v>2.9620051760999862E-2</v>
      </c>
      <c r="M1180" s="808"/>
      <c r="N1180" s="809">
        <v>7.9599653426380597</v>
      </c>
      <c r="O1180" s="809">
        <v>7.0127173980667656</v>
      </c>
      <c r="P1180" s="808">
        <v>0.1350757332432114</v>
      </c>
      <c r="Q1180" s="808"/>
      <c r="R1180" s="809">
        <v>15.2705612411789</v>
      </c>
      <c r="S1180" s="809">
        <v>13.27753664333355</v>
      </c>
      <c r="T1180" s="808">
        <v>0.15010499698722488</v>
      </c>
      <c r="U1180" s="808"/>
      <c r="V1180" s="809">
        <v>10.855367350036801</v>
      </c>
      <c r="W1180" s="809">
        <v>9.5310141294389599</v>
      </c>
      <c r="X1180" s="808">
        <v>0.13895197327504102</v>
      </c>
      <c r="Y1180" s="808"/>
      <c r="Z1180" s="809">
        <v>8.6715305081975202</v>
      </c>
      <c r="AA1180" s="809">
        <v>8.0951712075021014</v>
      </c>
      <c r="AB1180" s="808">
        <v>7.1197913660094661E-2</v>
      </c>
      <c r="AC1180" s="808"/>
      <c r="AD1180" s="809">
        <v>16.7444929684493</v>
      </c>
      <c r="AE1180" s="809">
        <v>15.665929461223701</v>
      </c>
      <c r="AF1180" s="808">
        <v>6.8847718859915655E-2</v>
      </c>
      <c r="AG1180" s="808"/>
      <c r="AH1180" s="809">
        <v>12.150054265569301</v>
      </c>
      <c r="AI1180" s="809">
        <v>11.397697632539501</v>
      </c>
      <c r="AJ1180" s="808">
        <v>6.6009527299784029E-2</v>
      </c>
      <c r="AK1180" s="808"/>
    </row>
    <row r="1181" spans="1:37" x14ac:dyDescent="0.25">
      <c r="A1181" s="810" t="s">
        <v>854</v>
      </c>
      <c r="B1181" s="809">
        <v>18.2191252493277</v>
      </c>
      <c r="C1181" s="809">
        <v>17.4293838078788</v>
      </c>
      <c r="D1181" s="808">
        <v>4.5310921496370067E-2</v>
      </c>
      <c r="E1181" s="808"/>
      <c r="F1181" s="809">
        <v>35.937159312383898</v>
      </c>
      <c r="G1181" s="809">
        <v>36.021072289048099</v>
      </c>
      <c r="H1181" s="808">
        <v>-2.329552435053821E-3</v>
      </c>
      <c r="I1181" s="808"/>
      <c r="J1181" s="809">
        <v>26.591789272955602</v>
      </c>
      <c r="K1181" s="809">
        <v>26.28538358673525</v>
      </c>
      <c r="L1181" s="808">
        <v>1.1656884717291215E-2</v>
      </c>
      <c r="M1181" s="808"/>
      <c r="N1181" s="809">
        <v>16.886999769422101</v>
      </c>
      <c r="O1181" s="809">
        <v>14.4328893590849</v>
      </c>
      <c r="P1181" s="808">
        <v>0.17003597472965043</v>
      </c>
      <c r="Q1181" s="808"/>
      <c r="R1181" s="809">
        <v>30.753602764175302</v>
      </c>
      <c r="S1181" s="809">
        <v>27.254911628806298</v>
      </c>
      <c r="T1181" s="808">
        <v>0.12836919756038256</v>
      </c>
      <c r="U1181" s="808"/>
      <c r="V1181" s="809">
        <v>22.8184985960369</v>
      </c>
      <c r="W1181" s="809">
        <v>19.983809332894097</v>
      </c>
      <c r="X1181" s="808">
        <v>0.14184929489278095</v>
      </c>
      <c r="Y1181" s="808"/>
      <c r="Z1181" s="809">
        <v>17.612274473973599</v>
      </c>
      <c r="AA1181" s="809">
        <v>16.082527814727449</v>
      </c>
      <c r="AB1181" s="808">
        <v>9.5118545844845165E-2</v>
      </c>
      <c r="AC1181" s="808"/>
      <c r="AD1181" s="809">
        <v>33.806146878019099</v>
      </c>
      <c r="AE1181" s="809">
        <v>32.456769563646702</v>
      </c>
      <c r="AF1181" s="808">
        <v>4.1574603157172207E-2</v>
      </c>
      <c r="AG1181" s="808"/>
      <c r="AH1181" s="809">
        <v>24.9488339054943</v>
      </c>
      <c r="AI1181" s="809">
        <v>23.57664689762905</v>
      </c>
      <c r="AJ1181" s="808">
        <v>5.8201109505662652E-2</v>
      </c>
      <c r="AK1181" s="808"/>
    </row>
    <row r="1182" spans="1:37" x14ac:dyDescent="0.25">
      <c r="A1182" s="810" t="s">
        <v>853</v>
      </c>
      <c r="B1182" s="809">
        <v>35.886891206308299</v>
      </c>
      <c r="C1182" s="809">
        <v>34.8009122727115</v>
      </c>
      <c r="D1182" s="808">
        <v>3.1205473152160709E-2</v>
      </c>
      <c r="E1182" s="808"/>
      <c r="F1182" s="809">
        <v>72.7067098829922</v>
      </c>
      <c r="G1182" s="809">
        <v>71.134477649252247</v>
      </c>
      <c r="H1182" s="808">
        <v>2.2102253164664663E-2</v>
      </c>
      <c r="I1182" s="808"/>
      <c r="J1182" s="809">
        <v>53.840857018650802</v>
      </c>
      <c r="K1182" s="809">
        <v>52.589093527821952</v>
      </c>
      <c r="L1182" s="808">
        <v>2.3802720428459406E-2</v>
      </c>
      <c r="M1182" s="808"/>
      <c r="N1182" s="809">
        <v>37.660608812027803</v>
      </c>
      <c r="O1182" s="809">
        <v>33.453943988730849</v>
      </c>
      <c r="P1182" s="808">
        <v>0.12574495924050069</v>
      </c>
      <c r="Q1182" s="808"/>
      <c r="R1182" s="809">
        <v>66.012529286787796</v>
      </c>
      <c r="S1182" s="809">
        <v>57.851080833929451</v>
      </c>
      <c r="T1182" s="808">
        <v>0.14107685345217758</v>
      </c>
      <c r="U1182" s="808"/>
      <c r="V1182" s="809">
        <v>50.012473094777199</v>
      </c>
      <c r="W1182" s="809">
        <v>44.06585713173645</v>
      </c>
      <c r="X1182" s="808">
        <v>0.13494837840696322</v>
      </c>
      <c r="Y1182" s="808"/>
      <c r="Z1182" s="809">
        <v>36.721828434851197</v>
      </c>
      <c r="AA1182" s="809">
        <v>34.173708311451598</v>
      </c>
      <c r="AB1182" s="808">
        <v>7.4563758201966174E-2</v>
      </c>
      <c r="AC1182" s="808"/>
      <c r="AD1182" s="809">
        <v>69.901176577813303</v>
      </c>
      <c r="AE1182" s="809">
        <v>65.668110522018651</v>
      </c>
      <c r="AF1182" s="808">
        <v>6.4461517502856974E-2</v>
      </c>
      <c r="AG1182" s="808"/>
      <c r="AH1182" s="809">
        <v>52.130521149622297</v>
      </c>
      <c r="AI1182" s="809">
        <v>48.835174163526844</v>
      </c>
      <c r="AJ1182" s="808">
        <v>6.7478964548397649E-2</v>
      </c>
      <c r="AK1182" s="808"/>
    </row>
    <row r="1183" spans="1:37" x14ac:dyDescent="0.25">
      <c r="A1183" s="810" t="s">
        <v>852</v>
      </c>
      <c r="B1183" s="809">
        <v>64.641241111829999</v>
      </c>
      <c r="C1183" s="809">
        <v>63.513837629445398</v>
      </c>
      <c r="D1183" s="808">
        <v>1.7750517437824128E-2</v>
      </c>
      <c r="E1183" s="808"/>
      <c r="F1183" s="809">
        <v>122.403787322664</v>
      </c>
      <c r="G1183" s="809">
        <v>119.92604683504899</v>
      </c>
      <c r="H1183" s="808">
        <v>2.0660570017979416E-2</v>
      </c>
      <c r="I1183" s="808"/>
      <c r="J1183" s="809">
        <v>92.961273622818197</v>
      </c>
      <c r="K1183" s="809">
        <v>91.195119618023753</v>
      </c>
      <c r="L1183" s="808">
        <v>1.9366760109445401E-2</v>
      </c>
      <c r="M1183" s="808"/>
      <c r="N1183" s="809">
        <v>73.263131161112796</v>
      </c>
      <c r="O1183" s="809">
        <v>67.057725049470008</v>
      </c>
      <c r="P1183" s="808">
        <v>9.2538273659968612E-2</v>
      </c>
      <c r="Q1183" s="808"/>
      <c r="R1183" s="809">
        <v>125.090267103221</v>
      </c>
      <c r="S1183" s="809">
        <v>112.60005102164101</v>
      </c>
      <c r="T1183" s="808">
        <v>0.11092549220230324</v>
      </c>
      <c r="U1183" s="808"/>
      <c r="V1183" s="809">
        <v>95.531664964831407</v>
      </c>
      <c r="W1183" s="809">
        <v>86.876952294338395</v>
      </c>
      <c r="X1183" s="808">
        <v>9.9620353176880755E-2</v>
      </c>
      <c r="Y1183" s="808"/>
      <c r="Z1183" s="809">
        <v>68.847077440561506</v>
      </c>
      <c r="AA1183" s="809">
        <v>65.220587644131854</v>
      </c>
      <c r="AB1183" s="808">
        <v>5.5603451723206632E-2</v>
      </c>
      <c r="AC1183" s="808"/>
      <c r="AD1183" s="809">
        <v>123.55157054490699</v>
      </c>
      <c r="AE1183" s="809">
        <v>116.8030415576695</v>
      </c>
      <c r="AF1183" s="808">
        <v>5.7776997047679801E-2</v>
      </c>
      <c r="AG1183" s="808"/>
      <c r="AH1183" s="809">
        <v>94.143147658454396</v>
      </c>
      <c r="AI1183" s="809">
        <v>89.226496238791043</v>
      </c>
      <c r="AJ1183" s="808">
        <v>5.5103042559300319E-2</v>
      </c>
      <c r="AK1183" s="808"/>
    </row>
    <row r="1184" spans="1:37" x14ac:dyDescent="0.25">
      <c r="A1184" s="810" t="s">
        <v>851</v>
      </c>
      <c r="B1184" s="809">
        <v>113.362768300737</v>
      </c>
      <c r="C1184" s="809">
        <v>112.2674450788205</v>
      </c>
      <c r="D1184" s="808">
        <v>9.7563743536472156E-3</v>
      </c>
      <c r="E1184" s="808"/>
      <c r="F1184" s="809">
        <v>183.550049725213</v>
      </c>
      <c r="G1184" s="809">
        <v>180.79600120310749</v>
      </c>
      <c r="H1184" s="808">
        <v>1.5232906169266371E-2</v>
      </c>
      <c r="I1184" s="808"/>
      <c r="J1184" s="809">
        <v>146.92092949206199</v>
      </c>
      <c r="K1184" s="809">
        <v>145.03557873371949</v>
      </c>
      <c r="L1184" s="808">
        <v>1.2999229394629703E-2</v>
      </c>
      <c r="M1184" s="808"/>
      <c r="N1184" s="809">
        <v>130.26701278252801</v>
      </c>
      <c r="O1184" s="809">
        <v>119.337781288445</v>
      </c>
      <c r="P1184" s="808">
        <v>9.158232519562727E-2</v>
      </c>
      <c r="Q1184" s="808"/>
      <c r="R1184" s="809">
        <v>185.88983422888501</v>
      </c>
      <c r="S1184" s="809">
        <v>169.66194357732201</v>
      </c>
      <c r="T1184" s="808">
        <v>9.5648383540810233E-2</v>
      </c>
      <c r="U1184" s="808"/>
      <c r="V1184" s="809">
        <v>155.26559429373</v>
      </c>
      <c r="W1184" s="809">
        <v>142.36189798823449</v>
      </c>
      <c r="X1184" s="808">
        <v>9.064009744069261E-2</v>
      </c>
      <c r="Y1184" s="808"/>
      <c r="Z1184" s="809">
        <v>121.584564931781</v>
      </c>
      <c r="AA1184" s="809">
        <v>115.63585588661499</v>
      </c>
      <c r="AB1184" s="808">
        <v>5.1443464482149294E-2</v>
      </c>
      <c r="AC1184" s="808"/>
      <c r="AD1184" s="809">
        <v>184.62078404430099</v>
      </c>
      <c r="AE1184" s="809">
        <v>175.72093613949801</v>
      </c>
      <c r="AF1184" s="808">
        <v>5.064762401298465E-2</v>
      </c>
      <c r="AG1184" s="808"/>
      <c r="AH1184" s="809">
        <v>150.86809859401001</v>
      </c>
      <c r="AI1184" s="809">
        <v>143.7873927350625</v>
      </c>
      <c r="AJ1184" s="808">
        <v>4.9244274649267519E-2</v>
      </c>
      <c r="AK1184" s="808"/>
    </row>
    <row r="1185" spans="1:37" x14ac:dyDescent="0.25">
      <c r="A1185" s="810" t="s">
        <v>850</v>
      </c>
      <c r="B1185" s="809">
        <v>179.08222513528</v>
      </c>
      <c r="C1185" s="809">
        <v>174.58237561698999</v>
      </c>
      <c r="D1185" s="808">
        <v>2.5774935771077284E-2</v>
      </c>
      <c r="E1185" s="808"/>
      <c r="F1185" s="809">
        <v>259.79758138957402</v>
      </c>
      <c r="G1185" s="809">
        <v>253.69065326663201</v>
      </c>
      <c r="H1185" s="808">
        <v>2.4072341823817813E-2</v>
      </c>
      <c r="I1185" s="808"/>
      <c r="J1185" s="809">
        <v>217.289997864946</v>
      </c>
      <c r="K1185" s="809">
        <v>212.2110982447625</v>
      </c>
      <c r="L1185" s="808">
        <v>2.3933242239411748E-2</v>
      </c>
      <c r="M1185" s="808"/>
      <c r="N1185" s="809">
        <v>198.908262514651</v>
      </c>
      <c r="O1185" s="809">
        <v>191.04918348877152</v>
      </c>
      <c r="P1185" s="808">
        <v>4.113641776616847E-2</v>
      </c>
      <c r="Q1185" s="808"/>
      <c r="R1185" s="809">
        <v>259.43774733920202</v>
      </c>
      <c r="S1185" s="809">
        <v>234.4786331472605</v>
      </c>
      <c r="T1185" s="808">
        <v>0.10644515390136361</v>
      </c>
      <c r="U1185" s="808"/>
      <c r="V1185" s="809">
        <v>226.513799143005</v>
      </c>
      <c r="W1185" s="809">
        <v>210.9297855228015</v>
      </c>
      <c r="X1185" s="808">
        <v>7.388247032811246E-2</v>
      </c>
      <c r="Y1185" s="808"/>
      <c r="Z1185" s="809">
        <v>188.027912653019</v>
      </c>
      <c r="AA1185" s="809">
        <v>181.81819331144152</v>
      </c>
      <c r="AB1185" s="808">
        <v>3.4153454219736298E-2</v>
      </c>
      <c r="AC1185" s="808"/>
      <c r="AD1185" s="809">
        <v>259.64139376200399</v>
      </c>
      <c r="AE1185" s="809">
        <v>245.586841251279</v>
      </c>
      <c r="AF1185" s="808">
        <v>5.7228442855961827E-2</v>
      </c>
      <c r="AG1185" s="808"/>
      <c r="AH1185" s="809">
        <v>221.37817346426701</v>
      </c>
      <c r="AI1185" s="809">
        <v>211.65847742576699</v>
      </c>
      <c r="AJ1185" s="808">
        <v>4.5921600479758323E-2</v>
      </c>
      <c r="AK1185" s="808"/>
    </row>
    <row r="1186" spans="1:37" x14ac:dyDescent="0.25">
      <c r="A1186" s="810" t="s">
        <v>849</v>
      </c>
      <c r="B1186" s="809">
        <v>248.064782813764</v>
      </c>
      <c r="C1186" s="809">
        <v>243.99890602652701</v>
      </c>
      <c r="D1186" s="808">
        <v>1.6663504166674236E-2</v>
      </c>
      <c r="E1186" s="808"/>
      <c r="F1186" s="809">
        <v>347.53784143082402</v>
      </c>
      <c r="G1186" s="809">
        <v>340.49527229258501</v>
      </c>
      <c r="H1186" s="808">
        <v>2.0683309611968344E-2</v>
      </c>
      <c r="I1186" s="808"/>
      <c r="J1186" s="809">
        <v>294.33371037167598</v>
      </c>
      <c r="K1186" s="809">
        <v>289.05781976948248</v>
      </c>
      <c r="L1186" s="808">
        <v>1.8252025170607426E-2</v>
      </c>
      <c r="M1186" s="808"/>
      <c r="N1186" s="809">
        <v>279.81128304750803</v>
      </c>
      <c r="O1186" s="809">
        <v>280.42813802186151</v>
      </c>
      <c r="P1186" s="808">
        <v>-2.1996900122248013E-3</v>
      </c>
      <c r="Q1186" s="808"/>
      <c r="R1186" s="809">
        <v>364.675231267745</v>
      </c>
      <c r="S1186" s="809">
        <v>342.22266700353703</v>
      </c>
      <c r="T1186" s="808">
        <v>6.5608057060626904E-2</v>
      </c>
      <c r="U1186" s="808"/>
      <c r="V1186" s="809">
        <v>316.39762287618902</v>
      </c>
      <c r="W1186" s="809">
        <v>307.16995671195502</v>
      </c>
      <c r="X1186" s="808">
        <v>3.0040913711125494E-2</v>
      </c>
      <c r="Y1186" s="808"/>
      <c r="Z1186" s="809">
        <v>260.77690978404502</v>
      </c>
      <c r="AA1186" s="809">
        <v>258.25924502970349</v>
      </c>
      <c r="AB1186" s="808">
        <v>9.7485948820610745E-3</v>
      </c>
      <c r="AC1186" s="808"/>
      <c r="AD1186" s="809">
        <v>353.84236396508499</v>
      </c>
      <c r="AE1186" s="809">
        <v>341.115273069571</v>
      </c>
      <c r="AF1186" s="808">
        <v>3.7310234692769888E-2</v>
      </c>
      <c r="AG1186" s="808"/>
      <c r="AH1186" s="809">
        <v>302.844097087428</v>
      </c>
      <c r="AI1186" s="809">
        <v>295.88134590375205</v>
      </c>
      <c r="AJ1186" s="808">
        <v>2.3532241150278119E-2</v>
      </c>
      <c r="AK1186" s="808"/>
    </row>
    <row r="1187" spans="1:37" x14ac:dyDescent="0.25">
      <c r="A1187" s="810" t="s">
        <v>848</v>
      </c>
      <c r="B1187" s="809">
        <v>318.221293746127</v>
      </c>
      <c r="C1187" s="809">
        <v>313.69758262541802</v>
      </c>
      <c r="D1187" s="808">
        <v>1.4420611988300473E-2</v>
      </c>
      <c r="E1187" s="808"/>
      <c r="F1187" s="809">
        <v>432.05855758125898</v>
      </c>
      <c r="G1187" s="809">
        <v>427.23720232006099</v>
      </c>
      <c r="H1187" s="808">
        <v>1.1284961222983848E-2</v>
      </c>
      <c r="I1187" s="808"/>
      <c r="J1187" s="809">
        <v>369.34534716232901</v>
      </c>
      <c r="K1187" s="809">
        <v>364.93750291033098</v>
      </c>
      <c r="L1187" s="808">
        <v>1.2078353736861851E-2</v>
      </c>
      <c r="M1187" s="808"/>
      <c r="N1187" s="809">
        <v>358.22731157540198</v>
      </c>
      <c r="O1187" s="809">
        <v>363.17981214208396</v>
      </c>
      <c r="P1187" s="808">
        <v>-1.3636497407362634E-2</v>
      </c>
      <c r="Q1187" s="808"/>
      <c r="R1187" s="809">
        <v>471.65613827472401</v>
      </c>
      <c r="S1187" s="809">
        <v>436.44123902266597</v>
      </c>
      <c r="T1187" s="808">
        <v>8.068646155188193E-2</v>
      </c>
      <c r="U1187" s="808"/>
      <c r="V1187" s="809">
        <v>403.875703691735</v>
      </c>
      <c r="W1187" s="809">
        <v>392.97719202522603</v>
      </c>
      <c r="X1187" s="808">
        <v>2.7733191359892887E-2</v>
      </c>
      <c r="Y1187" s="808"/>
      <c r="Z1187" s="809">
        <v>332.76264915741501</v>
      </c>
      <c r="AA1187" s="809">
        <v>331.32705809207403</v>
      </c>
      <c r="AB1187" s="808">
        <v>4.3328518763536767E-3</v>
      </c>
      <c r="AC1187" s="808"/>
      <c r="AD1187" s="809">
        <v>444.75123595749699</v>
      </c>
      <c r="AE1187" s="809">
        <v>430.14278347904701</v>
      </c>
      <c r="AF1187" s="808">
        <v>3.3961868104109616E-2</v>
      </c>
      <c r="AG1187" s="808"/>
      <c r="AH1187" s="809">
        <v>381.25441886562697</v>
      </c>
      <c r="AI1187" s="809">
        <v>374.43099937461102</v>
      </c>
      <c r="AJ1187" s="808">
        <v>1.8223436367215028E-2</v>
      </c>
      <c r="AK1187" s="808"/>
    </row>
    <row r="1188" spans="1:37" x14ac:dyDescent="0.25">
      <c r="A1188" s="810" t="s">
        <v>847</v>
      </c>
      <c r="B1188" s="809">
        <v>372.41516370089897</v>
      </c>
      <c r="C1188" s="809">
        <v>367.67553629289699</v>
      </c>
      <c r="D1188" s="808">
        <v>1.289078804586636E-2</v>
      </c>
      <c r="E1188" s="808"/>
      <c r="F1188" s="809">
        <v>495.36090580279802</v>
      </c>
      <c r="G1188" s="809">
        <v>488.84110769127346</v>
      </c>
      <c r="H1188" s="808">
        <v>1.3337254189437184E-2</v>
      </c>
      <c r="I1188" s="808"/>
      <c r="J1188" s="809">
        <v>426.58255144435202</v>
      </c>
      <c r="K1188" s="809">
        <v>421.35016746422446</v>
      </c>
      <c r="L1188" s="808">
        <v>1.2418136704720383E-2</v>
      </c>
      <c r="M1188" s="808"/>
      <c r="N1188" s="809">
        <v>409.83819712799499</v>
      </c>
      <c r="O1188" s="809">
        <v>423.43920375866503</v>
      </c>
      <c r="P1188" s="808">
        <v>-3.2120329223039541E-2</v>
      </c>
      <c r="Q1188" s="808"/>
      <c r="R1188" s="809">
        <v>542.76774854417999</v>
      </c>
      <c r="S1188" s="809">
        <v>509.03928005018247</v>
      </c>
      <c r="T1188" s="808">
        <v>6.6259068437061447E-2</v>
      </c>
      <c r="U1188" s="808"/>
      <c r="V1188" s="809">
        <v>461.75518788966701</v>
      </c>
      <c r="W1188" s="809">
        <v>457.05182284521254</v>
      </c>
      <c r="X1188" s="808">
        <v>1.0290660291376492E-2</v>
      </c>
      <c r="Y1188" s="808"/>
      <c r="Z1188" s="809">
        <v>385.390081230931</v>
      </c>
      <c r="AA1188" s="809">
        <v>386.92600929098501</v>
      </c>
      <c r="AB1188" s="808">
        <v>-3.9695652997545601E-3</v>
      </c>
      <c r="AC1188" s="808"/>
      <c r="AD1188" s="809">
        <v>509.65888187289403</v>
      </c>
      <c r="AE1188" s="809">
        <v>494.90073226759102</v>
      </c>
      <c r="AF1188" s="808">
        <v>2.9820423860927581E-2</v>
      </c>
      <c r="AG1188" s="808"/>
      <c r="AH1188" s="809">
        <v>438.104223896051</v>
      </c>
      <c r="AI1188" s="809">
        <v>432.98643173662447</v>
      </c>
      <c r="AJ1188" s="808">
        <v>1.1819751808157263E-2</v>
      </c>
      <c r="AK1188" s="808"/>
    </row>
    <row r="1189" spans="1:37" x14ac:dyDescent="0.25">
      <c r="A1189" s="810" t="s">
        <v>846</v>
      </c>
      <c r="B1189" s="809">
        <v>419.49487821047398</v>
      </c>
      <c r="C1189" s="809">
        <v>414.8477020802805</v>
      </c>
      <c r="D1189" s="808">
        <v>1.1202125760586167E-2</v>
      </c>
      <c r="E1189" s="808"/>
      <c r="F1189" s="809">
        <v>530.37743466586801</v>
      </c>
      <c r="G1189" s="809">
        <v>521.79213408846795</v>
      </c>
      <c r="H1189" s="808">
        <v>1.6453487924646362E-2</v>
      </c>
      <c r="I1189" s="808"/>
      <c r="J1189" s="809">
        <v>466.63184926622699</v>
      </c>
      <c r="K1189" s="809">
        <v>460.3087274576115</v>
      </c>
      <c r="L1189" s="808">
        <v>1.3736697636691615E-2</v>
      </c>
      <c r="M1189" s="808"/>
      <c r="N1189" s="809">
        <v>450.32560044723101</v>
      </c>
      <c r="O1189" s="809">
        <v>442.05430449915349</v>
      </c>
      <c r="P1189" s="808">
        <v>1.8711040394570711E-2</v>
      </c>
      <c r="Q1189" s="808"/>
      <c r="R1189" s="809">
        <v>582.96897772225202</v>
      </c>
      <c r="S1189" s="809">
        <v>548.40585099071905</v>
      </c>
      <c r="T1189" s="808">
        <v>6.3024722783488141E-2</v>
      </c>
      <c r="U1189" s="808"/>
      <c r="V1189" s="809">
        <v>499.90405404179802</v>
      </c>
      <c r="W1189" s="809">
        <v>482.27557862818202</v>
      </c>
      <c r="X1189" s="808">
        <v>3.6552701805386154E-2</v>
      </c>
      <c r="Y1189" s="808"/>
      <c r="Z1189" s="809">
        <v>430.35495140913099</v>
      </c>
      <c r="AA1189" s="809">
        <v>424.51311346465002</v>
      </c>
      <c r="AB1189" s="808">
        <v>1.3761266163966057E-2</v>
      </c>
      <c r="AC1189" s="808"/>
      <c r="AD1189" s="809">
        <v>546.42014731346796</v>
      </c>
      <c r="AE1189" s="809">
        <v>530.0919860166415</v>
      </c>
      <c r="AF1189" s="808">
        <v>3.080250546612464E-2</v>
      </c>
      <c r="AG1189" s="808"/>
      <c r="AH1189" s="809">
        <v>477.71110136097002</v>
      </c>
      <c r="AI1189" s="809">
        <v>467.72213432180649</v>
      </c>
      <c r="AJ1189" s="808">
        <v>2.1356626736614575E-2</v>
      </c>
      <c r="AK1189" s="808"/>
    </row>
    <row r="1190" spans="1:37" x14ac:dyDescent="0.25">
      <c r="A1190" s="810" t="s">
        <v>845</v>
      </c>
      <c r="B1190" s="809">
        <v>435.39183234165199</v>
      </c>
      <c r="C1190" s="809">
        <v>424.93672521777353</v>
      </c>
      <c r="D1190" s="808">
        <v>2.4603915132353837E-2</v>
      </c>
      <c r="E1190" s="808"/>
      <c r="F1190" s="809">
        <v>552.68883364008298</v>
      </c>
      <c r="G1190" s="809">
        <v>535.27130493362756</v>
      </c>
      <c r="H1190" s="808">
        <v>3.2539627187030226E-2</v>
      </c>
      <c r="I1190" s="808"/>
      <c r="J1190" s="809">
        <v>481.99471659637402</v>
      </c>
      <c r="K1190" s="809">
        <v>468.92739653162749</v>
      </c>
      <c r="L1190" s="808">
        <v>2.7866403544338832E-2</v>
      </c>
      <c r="M1190" s="808"/>
      <c r="N1190" s="809">
        <v>452.79249784978498</v>
      </c>
      <c r="O1190" s="809">
        <v>445.974640385584</v>
      </c>
      <c r="P1190" s="808">
        <v>1.5287545180385931E-2</v>
      </c>
      <c r="Q1190" s="808"/>
      <c r="R1190" s="809">
        <v>587.38407721055705</v>
      </c>
      <c r="S1190" s="809">
        <v>554.18838206451449</v>
      </c>
      <c r="T1190" s="808">
        <v>5.989965906968106E-2</v>
      </c>
      <c r="U1190" s="808"/>
      <c r="V1190" s="809">
        <v>500.619290565764</v>
      </c>
      <c r="W1190" s="809">
        <v>484.3797423861115</v>
      </c>
      <c r="X1190" s="808">
        <v>3.3526480896278979E-2</v>
      </c>
      <c r="Y1190" s="808"/>
      <c r="Z1190" s="809">
        <v>441.81799086545902</v>
      </c>
      <c r="AA1190" s="809">
        <v>432.80039748619402</v>
      </c>
      <c r="AB1190" s="808">
        <v>2.0835455400783597E-2</v>
      </c>
      <c r="AC1190" s="808"/>
      <c r="AD1190" s="809">
        <v>564.09283570663604</v>
      </c>
      <c r="AE1190" s="809">
        <v>541.53854396425345</v>
      </c>
      <c r="AF1190" s="808">
        <v>4.1648543753279692E-2</v>
      </c>
      <c r="AG1190" s="808"/>
      <c r="AH1190" s="809">
        <v>488.583564293542</v>
      </c>
      <c r="AI1190" s="809">
        <v>474.45139127907601</v>
      </c>
      <c r="AJ1190" s="808">
        <v>2.9786345396452502E-2</v>
      </c>
      <c r="AK1190" s="808"/>
    </row>
    <row r="1191" spans="1:37" x14ac:dyDescent="0.25">
      <c r="A1191" s="810" t="s">
        <v>844</v>
      </c>
      <c r="B1191" s="809">
        <v>406.88851923597099</v>
      </c>
      <c r="C1191" s="809">
        <v>390.97128588374801</v>
      </c>
      <c r="D1191" s="808">
        <v>4.0712026501495642E-2</v>
      </c>
      <c r="E1191" s="808"/>
      <c r="F1191" s="809">
        <v>530.22487195172096</v>
      </c>
      <c r="G1191" s="809">
        <v>511.93215137551152</v>
      </c>
      <c r="H1191" s="808">
        <v>3.573270506073644E-2</v>
      </c>
      <c r="I1191" s="808"/>
      <c r="J1191" s="809">
        <v>447.97979439519401</v>
      </c>
      <c r="K1191" s="809">
        <v>431.17154424888452</v>
      </c>
      <c r="L1191" s="808">
        <v>3.8982744502747815E-2</v>
      </c>
      <c r="M1191" s="808"/>
      <c r="N1191" s="809">
        <v>417.03731069251597</v>
      </c>
      <c r="O1191" s="809">
        <v>400.45271515790603</v>
      </c>
      <c r="P1191" s="808">
        <v>4.14146162751583E-2</v>
      </c>
      <c r="Q1191" s="808"/>
      <c r="R1191" s="809">
        <v>542.02204068504705</v>
      </c>
      <c r="S1191" s="809">
        <v>476.0522513456325</v>
      </c>
      <c r="T1191" s="808">
        <v>0.13857678259674464</v>
      </c>
      <c r="U1191" s="808"/>
      <c r="V1191" s="809">
        <v>453.34684795261398</v>
      </c>
      <c r="W1191" s="809">
        <v>423.19406424684348</v>
      </c>
      <c r="X1191" s="808">
        <v>7.1250488258698216E-2</v>
      </c>
      <c r="Y1191" s="808"/>
      <c r="Z1191" s="809">
        <v>411.00053316786199</v>
      </c>
      <c r="AA1191" s="809">
        <v>394.85504932656454</v>
      </c>
      <c r="AB1191" s="808">
        <v>4.0889647653826348E-2</v>
      </c>
      <c r="AC1191" s="808"/>
      <c r="AD1191" s="809">
        <v>534.45125732269798</v>
      </c>
      <c r="AE1191" s="809">
        <v>498.47179637733052</v>
      </c>
      <c r="AF1191" s="808">
        <v>7.2179531935106567E-2</v>
      </c>
      <c r="AG1191" s="808"/>
      <c r="AH1191" s="809">
        <v>450.07467502761602</v>
      </c>
      <c r="AI1191" s="809">
        <v>427.99014889946204</v>
      </c>
      <c r="AJ1191" s="808">
        <v>5.1600547781163526E-2</v>
      </c>
      <c r="AK1191" s="808"/>
    </row>
    <row r="1192" spans="1:37" x14ac:dyDescent="0.25">
      <c r="A1192" s="810" t="s">
        <v>354</v>
      </c>
      <c r="B1192" s="809">
        <v>85.0185039739671</v>
      </c>
      <c r="C1192" s="809">
        <v>81.075394114893797</v>
      </c>
      <c r="D1192" s="808">
        <v>4.8635099491288712E-2</v>
      </c>
      <c r="E1192" s="808"/>
      <c r="F1192" s="809">
        <v>110.540057607137</v>
      </c>
      <c r="G1192" s="809">
        <v>105.93672523197651</v>
      </c>
      <c r="H1192" s="808">
        <v>4.3453602752777903E-2</v>
      </c>
      <c r="I1192" s="808"/>
      <c r="J1192" s="809">
        <v>97.202022008378407</v>
      </c>
      <c r="K1192" s="809">
        <v>92.981108283329206</v>
      </c>
      <c r="L1192" s="808">
        <v>4.5395390558126719E-2</v>
      </c>
      <c r="M1192" s="808"/>
      <c r="N1192" s="809">
        <v>73.235483408353005</v>
      </c>
      <c r="O1192" s="809">
        <v>70.803538507507</v>
      </c>
      <c r="P1192" s="808">
        <v>3.4347787583923602E-2</v>
      </c>
      <c r="Q1192" s="808"/>
      <c r="R1192" s="809">
        <v>86.650391440593594</v>
      </c>
      <c r="S1192" s="809">
        <v>80.027397011952246</v>
      </c>
      <c r="T1192" s="808">
        <v>8.2759088461320213E-2</v>
      </c>
      <c r="U1192" s="808"/>
      <c r="V1192" s="809">
        <v>79.330986825283702</v>
      </c>
      <c r="W1192" s="809">
        <v>75.013353636673145</v>
      </c>
      <c r="X1192" s="808">
        <v>5.7558194365272548E-2</v>
      </c>
      <c r="Y1192" s="808"/>
      <c r="Z1192" s="809">
        <v>79.539192372796705</v>
      </c>
      <c r="AA1192" s="809">
        <v>76.378446808042298</v>
      </c>
      <c r="AB1192" s="808">
        <v>4.1382689709547685E-2</v>
      </c>
      <c r="AC1192" s="808"/>
      <c r="AD1192" s="809">
        <v>99.978182798011701</v>
      </c>
      <c r="AE1192" s="809">
        <v>94.667627254355452</v>
      </c>
      <c r="AF1192" s="808">
        <v>5.6096848496981024E-2</v>
      </c>
      <c r="AG1192" s="808"/>
      <c r="AH1192" s="809">
        <v>89.082825419698494</v>
      </c>
      <c r="AI1192" s="809">
        <v>84.953164612843949</v>
      </c>
      <c r="AJ1192" s="808">
        <v>4.8611029685293065E-2</v>
      </c>
      <c r="AK1192" s="808"/>
    </row>
    <row r="1193" spans="1:37" x14ac:dyDescent="0.25">
      <c r="A1193" s="817"/>
      <c r="B1193" s="809"/>
      <c r="C1193" s="809"/>
      <c r="D1193" s="808"/>
      <c r="E1193" s="808"/>
      <c r="F1193" s="809"/>
      <c r="G1193" s="809"/>
      <c r="H1193" s="808"/>
      <c r="I1193" s="808"/>
      <c r="J1193" s="809"/>
      <c r="K1193" s="809"/>
      <c r="L1193" s="808"/>
      <c r="M1193" s="808"/>
      <c r="N1193" s="809"/>
      <c r="O1193" s="809"/>
      <c r="P1193" s="808"/>
      <c r="Q1193" s="808"/>
      <c r="R1193" s="809"/>
      <c r="S1193" s="809"/>
      <c r="T1193" s="808"/>
      <c r="U1193" s="808"/>
      <c r="V1193" s="809"/>
      <c r="W1193" s="809"/>
      <c r="X1193" s="808"/>
      <c r="Y1193" s="808"/>
      <c r="Z1193" s="809"/>
      <c r="AA1193" s="809"/>
      <c r="AB1193" s="808"/>
      <c r="AC1193" s="808"/>
      <c r="AD1193" s="809"/>
      <c r="AE1193" s="809"/>
      <c r="AF1193" s="808"/>
      <c r="AG1193" s="808"/>
      <c r="AH1193" s="809"/>
      <c r="AI1193" s="809"/>
      <c r="AJ1193" s="808"/>
      <c r="AK1193" s="808"/>
    </row>
    <row r="1194" spans="1:37" x14ac:dyDescent="0.25">
      <c r="A1194" s="816" t="s">
        <v>874</v>
      </c>
      <c r="B1194" s="815"/>
      <c r="C1194" s="815"/>
      <c r="D1194" s="814"/>
      <c r="E1194" s="814"/>
      <c r="F1194" s="815"/>
      <c r="G1194" s="815"/>
      <c r="H1194" s="814"/>
      <c r="I1194" s="814"/>
      <c r="J1194" s="815"/>
      <c r="K1194" s="815"/>
      <c r="L1194" s="814"/>
      <c r="M1194" s="814"/>
      <c r="N1194" s="815"/>
      <c r="O1194" s="815"/>
      <c r="P1194" s="814"/>
      <c r="Q1194" s="814"/>
      <c r="R1194" s="815"/>
      <c r="S1194" s="815"/>
      <c r="T1194" s="814"/>
      <c r="U1194" s="814"/>
      <c r="V1194" s="815"/>
      <c r="W1194" s="815"/>
      <c r="X1194" s="814"/>
      <c r="Y1194" s="814"/>
      <c r="Z1194" s="815"/>
      <c r="AA1194" s="815"/>
      <c r="AB1194" s="814"/>
      <c r="AC1194" s="814"/>
      <c r="AD1194" s="815"/>
      <c r="AE1194" s="815"/>
      <c r="AF1194" s="814"/>
      <c r="AG1194" s="814"/>
      <c r="AH1194" s="815"/>
      <c r="AI1194" s="815"/>
      <c r="AJ1194" s="814"/>
      <c r="AK1194" s="814"/>
    </row>
    <row r="1195" spans="1:37" x14ac:dyDescent="0.25">
      <c r="A1195" s="813" t="s">
        <v>863</v>
      </c>
      <c r="B1195" s="812"/>
      <c r="C1195" s="812"/>
      <c r="D1195" s="811"/>
      <c r="E1195" s="811"/>
      <c r="F1195" s="812"/>
      <c r="G1195" s="812"/>
      <c r="H1195" s="811"/>
      <c r="I1195" s="811"/>
      <c r="J1195" s="812"/>
      <c r="K1195" s="812"/>
      <c r="L1195" s="811"/>
      <c r="M1195" s="811"/>
      <c r="N1195" s="812"/>
      <c r="O1195" s="812"/>
      <c r="P1195" s="811"/>
      <c r="Q1195" s="811"/>
      <c r="R1195" s="812"/>
      <c r="S1195" s="812"/>
      <c r="T1195" s="811"/>
      <c r="U1195" s="811"/>
      <c r="V1195" s="812"/>
      <c r="W1195" s="812"/>
      <c r="X1195" s="811"/>
      <c r="Y1195" s="811"/>
      <c r="Z1195" s="812"/>
      <c r="AA1195" s="812"/>
      <c r="AB1195" s="811"/>
      <c r="AC1195" s="811"/>
      <c r="AD1195" s="812"/>
      <c r="AE1195" s="812"/>
      <c r="AF1195" s="811"/>
      <c r="AG1195" s="811"/>
      <c r="AH1195" s="812"/>
      <c r="AI1195" s="812"/>
      <c r="AJ1195" s="811"/>
      <c r="AK1195" s="811"/>
    </row>
    <row r="1196" spans="1:37" x14ac:dyDescent="0.25">
      <c r="A1196" s="810" t="s">
        <v>862</v>
      </c>
      <c r="B1196" s="809">
        <v>3.8622391810569801E-3</v>
      </c>
      <c r="C1196" s="809">
        <v>1.9730906695972949E-2</v>
      </c>
      <c r="D1196" s="808">
        <v>-0.80425434874489277</v>
      </c>
      <c r="E1196" s="808"/>
      <c r="F1196" s="809">
        <v>0</v>
      </c>
      <c r="G1196" s="809">
        <v>0</v>
      </c>
      <c r="H1196" s="808"/>
      <c r="I1196" s="808"/>
      <c r="J1196" s="809">
        <v>1.8978074706204201E-3</v>
      </c>
      <c r="K1196" s="809">
        <v>9.713683907653984E-3</v>
      </c>
      <c r="L1196" s="808">
        <v>-0.80462536266750184</v>
      </c>
      <c r="M1196" s="808"/>
      <c r="N1196" s="809">
        <v>0</v>
      </c>
      <c r="O1196" s="809">
        <v>4.9882398021584395E-2</v>
      </c>
      <c r="P1196" s="808">
        <v>-1</v>
      </c>
      <c r="Q1196" s="808"/>
      <c r="R1196" s="809">
        <v>0</v>
      </c>
      <c r="S1196" s="809">
        <v>0</v>
      </c>
      <c r="T1196" s="808"/>
      <c r="U1196" s="808"/>
      <c r="V1196" s="809">
        <v>0</v>
      </c>
      <c r="W1196" s="809">
        <v>2.4539086979341998E-2</v>
      </c>
      <c r="X1196" s="808">
        <v>-1</v>
      </c>
      <c r="Y1196" s="808"/>
      <c r="Z1196" s="809">
        <v>1.94304386604157E-3</v>
      </c>
      <c r="AA1196" s="809">
        <v>3.4299665426345646E-2</v>
      </c>
      <c r="AB1196" s="808">
        <v>-0.94335093821209359</v>
      </c>
      <c r="AC1196" s="808"/>
      <c r="AD1196" s="809">
        <v>0</v>
      </c>
      <c r="AE1196" s="809">
        <v>0</v>
      </c>
      <c r="AF1196" s="808"/>
      <c r="AG1196" s="808"/>
      <c r="AH1196" s="809">
        <v>1.4340711323372799E-3</v>
      </c>
      <c r="AI1196" s="809">
        <v>2.5319811082798099E-2</v>
      </c>
      <c r="AJ1196" s="808">
        <v>-0.94336169698708516</v>
      </c>
      <c r="AK1196" s="808"/>
    </row>
    <row r="1197" spans="1:37" x14ac:dyDescent="0.25">
      <c r="A1197" s="810" t="s">
        <v>861</v>
      </c>
      <c r="B1197" s="809">
        <v>2.2226459266168799E-2</v>
      </c>
      <c r="C1197" s="809">
        <v>3.0981665447638501E-2</v>
      </c>
      <c r="D1197" s="808">
        <v>-0.28259314194282753</v>
      </c>
      <c r="E1197" s="808"/>
      <c r="F1197" s="809">
        <v>2.3248072885870101E-2</v>
      </c>
      <c r="G1197" s="809">
        <v>2.66431936974168E-2</v>
      </c>
      <c r="H1197" s="808">
        <v>-0.12742919824494894</v>
      </c>
      <c r="I1197" s="808"/>
      <c r="J1197" s="809">
        <v>2.27456994292531E-2</v>
      </c>
      <c r="K1197" s="809">
        <v>2.8776553938018451E-2</v>
      </c>
      <c r="L1197" s="808">
        <v>-0.20957528555209051</v>
      </c>
      <c r="M1197" s="808"/>
      <c r="N1197" s="809">
        <v>2.9532679055938101E-2</v>
      </c>
      <c r="O1197" s="809">
        <v>0.2113782098630165</v>
      </c>
      <c r="P1197" s="808">
        <v>-0.86028513026448317</v>
      </c>
      <c r="Q1197" s="808"/>
      <c r="R1197" s="809">
        <v>4.7718375623378897E-2</v>
      </c>
      <c r="S1197" s="809">
        <v>0.23150425737459401</v>
      </c>
      <c r="T1197" s="808">
        <v>-0.79387689814202245</v>
      </c>
      <c r="U1197" s="808"/>
      <c r="V1197" s="809">
        <v>3.8766484663722102E-2</v>
      </c>
      <c r="W1197" s="809">
        <v>0.22160206295792251</v>
      </c>
      <c r="X1197" s="808">
        <v>-0.82506261834266847</v>
      </c>
      <c r="Y1197" s="808"/>
      <c r="Z1197" s="809">
        <v>2.5946584780189502E-2</v>
      </c>
      <c r="AA1197" s="809">
        <v>0.1210049371388715</v>
      </c>
      <c r="AB1197" s="808">
        <v>-0.78557416421437531</v>
      </c>
      <c r="AC1197" s="808"/>
      <c r="AD1197" s="809">
        <v>3.5695345152228997E-2</v>
      </c>
      <c r="AE1197" s="809">
        <v>0.128818046183278</v>
      </c>
      <c r="AF1197" s="808">
        <v>-0.72290105144551831</v>
      </c>
      <c r="AG1197" s="808"/>
      <c r="AH1197" s="809">
        <v>4.6348410252141099E-2</v>
      </c>
      <c r="AI1197" s="809">
        <v>0.18746252028949101</v>
      </c>
      <c r="AJ1197" s="808">
        <v>-0.75275905722078706</v>
      </c>
      <c r="AK1197" s="808"/>
    </row>
    <row r="1198" spans="1:37" x14ac:dyDescent="0.25">
      <c r="A1198" s="810" t="s">
        <v>860</v>
      </c>
      <c r="B1198" s="809">
        <v>5.6063192061983402E-2</v>
      </c>
      <c r="C1198" s="809">
        <v>4.7141182345240798E-2</v>
      </c>
      <c r="D1198" s="808">
        <v>0.18926147527233877</v>
      </c>
      <c r="E1198" s="808"/>
      <c r="F1198" s="809">
        <v>8.5306432136162097E-2</v>
      </c>
      <c r="G1198" s="809">
        <v>5.1406492626206904E-2</v>
      </c>
      <c r="H1198" s="808">
        <v>0.65944859837944059</v>
      </c>
      <c r="I1198" s="808"/>
      <c r="J1198" s="809">
        <v>7.0941538567399001E-2</v>
      </c>
      <c r="K1198" s="809">
        <v>4.9311443488526452E-2</v>
      </c>
      <c r="L1198" s="808">
        <v>0.43864250463293242</v>
      </c>
      <c r="M1198" s="808"/>
      <c r="N1198" s="809">
        <v>7.7514320955356195E-2</v>
      </c>
      <c r="O1198" s="809">
        <v>0.21695226246564001</v>
      </c>
      <c r="P1198" s="808">
        <v>-0.64271254849147941</v>
      </c>
      <c r="Q1198" s="808"/>
      <c r="R1198" s="809">
        <v>0.115728098969841</v>
      </c>
      <c r="S1198" s="809">
        <v>0.33515461755839498</v>
      </c>
      <c r="T1198" s="808">
        <v>-0.6547023585325441</v>
      </c>
      <c r="U1198" s="808"/>
      <c r="V1198" s="809">
        <v>9.6849516040539499E-2</v>
      </c>
      <c r="W1198" s="809">
        <v>0.27674219148795598</v>
      </c>
      <c r="X1198" s="808">
        <v>-0.65003704162415565</v>
      </c>
      <c r="Y1198" s="808"/>
      <c r="Z1198" s="809">
        <v>6.7268138082209106E-2</v>
      </c>
      <c r="AA1198" s="809">
        <v>0.13420778913885151</v>
      </c>
      <c r="AB1198" s="808">
        <v>-0.49877619984773441</v>
      </c>
      <c r="AC1198" s="808"/>
      <c r="AD1198" s="809">
        <v>0.101111929132974</v>
      </c>
      <c r="AE1198" s="809">
        <v>0.196043498076231</v>
      </c>
      <c r="AF1198" s="808">
        <v>-0.48423727323179633</v>
      </c>
      <c r="AG1198" s="808"/>
      <c r="AH1198" s="809">
        <v>0.12665655533610801</v>
      </c>
      <c r="AI1198" s="809">
        <v>0.24836448826409602</v>
      </c>
      <c r="AJ1198" s="808">
        <v>-0.49003758056816493</v>
      </c>
      <c r="AK1198" s="808"/>
    </row>
    <row r="1199" spans="1:37" x14ac:dyDescent="0.25">
      <c r="A1199" s="810" t="s">
        <v>859</v>
      </c>
      <c r="B1199" s="809">
        <v>0.107695647565428</v>
      </c>
      <c r="C1199" s="809">
        <v>0.10632195972915301</v>
      </c>
      <c r="D1199" s="808">
        <v>1.2920076339585499E-2</v>
      </c>
      <c r="E1199" s="808"/>
      <c r="F1199" s="809">
        <v>0.19529176525699199</v>
      </c>
      <c r="G1199" s="809">
        <v>0.19368140557983199</v>
      </c>
      <c r="H1199" s="808">
        <v>8.3144774395817727E-3</v>
      </c>
      <c r="I1199" s="808"/>
      <c r="J1199" s="809">
        <v>0.152199952015422</v>
      </c>
      <c r="K1199" s="809">
        <v>0.15073579264402351</v>
      </c>
      <c r="L1199" s="808">
        <v>9.713415411933617E-3</v>
      </c>
      <c r="M1199" s="808"/>
      <c r="N1199" s="809">
        <v>0.109666157631527</v>
      </c>
      <c r="O1199" s="809">
        <v>0.26260536712611304</v>
      </c>
      <c r="P1199" s="808">
        <v>-0.58239178874489206</v>
      </c>
      <c r="Q1199" s="808"/>
      <c r="R1199" s="809">
        <v>0.127571969870376</v>
      </c>
      <c r="S1199" s="809">
        <v>0.32915853759439151</v>
      </c>
      <c r="T1199" s="808">
        <v>-0.61243001380818607</v>
      </c>
      <c r="U1199" s="808"/>
      <c r="V1199" s="809">
        <v>0.118709523315511</v>
      </c>
      <c r="W1199" s="809">
        <v>0.296320305347336</v>
      </c>
      <c r="X1199" s="808">
        <v>-0.59938782063428309</v>
      </c>
      <c r="Y1199" s="808"/>
      <c r="Z1199" s="809">
        <v>0.108740372737679</v>
      </c>
      <c r="AA1199" s="809">
        <v>0.187824946898282</v>
      </c>
      <c r="AB1199" s="808">
        <v>-0.42105468664624107</v>
      </c>
      <c r="AC1199" s="808"/>
      <c r="AD1199" s="809">
        <v>0.15959131751611599</v>
      </c>
      <c r="AE1199" s="809">
        <v>0.26408802157330102</v>
      </c>
      <c r="AF1199" s="808">
        <v>-0.3956889200602407</v>
      </c>
      <c r="AG1199" s="808"/>
      <c r="AH1199" s="809">
        <v>0.20174234944382999</v>
      </c>
      <c r="AI1199" s="809">
        <v>0.33978781754642251</v>
      </c>
      <c r="AJ1199" s="808">
        <v>-0.40626962172866149</v>
      </c>
      <c r="AK1199" s="808"/>
    </row>
    <row r="1200" spans="1:37" x14ac:dyDescent="0.25">
      <c r="A1200" s="810" t="s">
        <v>858</v>
      </c>
      <c r="B1200" s="809">
        <v>0.38531362356264598</v>
      </c>
      <c r="C1200" s="809">
        <v>0.380448410325744</v>
      </c>
      <c r="D1200" s="808">
        <v>1.2788102420342168E-2</v>
      </c>
      <c r="E1200" s="808"/>
      <c r="F1200" s="809">
        <v>0.50124436556271101</v>
      </c>
      <c r="G1200" s="809">
        <v>0.5100659830156451</v>
      </c>
      <c r="H1200" s="808">
        <v>-1.7295051516233929E-2</v>
      </c>
      <c r="I1200" s="808"/>
      <c r="J1200" s="809">
        <v>0.44376898802504899</v>
      </c>
      <c r="K1200" s="809">
        <v>0.44582609978238696</v>
      </c>
      <c r="L1200" s="808">
        <v>-4.6141573100858639E-3</v>
      </c>
      <c r="M1200" s="808"/>
      <c r="N1200" s="809">
        <v>0.63736434462967095</v>
      </c>
      <c r="O1200" s="809">
        <v>0.85125516896634501</v>
      </c>
      <c r="P1200" s="808">
        <v>-0.2512652282586379</v>
      </c>
      <c r="Q1200" s="808"/>
      <c r="R1200" s="809">
        <v>0.576914430462934</v>
      </c>
      <c r="S1200" s="809">
        <v>0.84282345905291201</v>
      </c>
      <c r="T1200" s="808">
        <v>-0.31549789666365274</v>
      </c>
      <c r="U1200" s="808"/>
      <c r="V1200" s="809">
        <v>0.60707147506287595</v>
      </c>
      <c r="W1200" s="809">
        <v>0.84703748806877743</v>
      </c>
      <c r="X1200" s="808">
        <v>-0.28330034548177729</v>
      </c>
      <c r="Y1200" s="808"/>
      <c r="Z1200" s="809">
        <v>0.51928099065773003</v>
      </c>
      <c r="AA1200" s="809">
        <v>0.626824010829518</v>
      </c>
      <c r="AB1200" s="808">
        <v>-0.17156812488639214</v>
      </c>
      <c r="AC1200" s="808"/>
      <c r="AD1200" s="809">
        <v>0.54122974891694897</v>
      </c>
      <c r="AE1200" s="809">
        <v>0.68281296601351205</v>
      </c>
      <c r="AF1200" s="808">
        <v>-0.20735285377366619</v>
      </c>
      <c r="AG1200" s="808"/>
      <c r="AH1200" s="809">
        <v>0.79546806456396102</v>
      </c>
      <c r="AI1200" s="809">
        <v>0.98241370393410055</v>
      </c>
      <c r="AJ1200" s="808">
        <v>-0.19029217387899922</v>
      </c>
      <c r="AK1200" s="808"/>
    </row>
    <row r="1201" spans="1:37" x14ac:dyDescent="0.25">
      <c r="A1201" s="810" t="s">
        <v>857</v>
      </c>
      <c r="B1201" s="809">
        <v>1.3586592723789701</v>
      </c>
      <c r="C1201" s="809">
        <v>1.2845279417839301</v>
      </c>
      <c r="D1201" s="808">
        <v>5.7710952158882313E-2</v>
      </c>
      <c r="E1201" s="808"/>
      <c r="F1201" s="809">
        <v>1.9191316091323101</v>
      </c>
      <c r="G1201" s="809">
        <v>1.82098614923127</v>
      </c>
      <c r="H1201" s="808">
        <v>5.3896873374062848E-2</v>
      </c>
      <c r="I1201" s="808"/>
      <c r="J1201" s="809">
        <v>1.6267977463271801</v>
      </c>
      <c r="K1201" s="809">
        <v>1.54022442936949</v>
      </c>
      <c r="L1201" s="808">
        <v>5.6208248166229886E-2</v>
      </c>
      <c r="M1201" s="808"/>
      <c r="N1201" s="809">
        <v>2.4386769001702402</v>
      </c>
      <c r="O1201" s="809">
        <v>2.492556662506745</v>
      </c>
      <c r="P1201" s="808">
        <v>-2.1616263793304648E-2</v>
      </c>
      <c r="Q1201" s="808"/>
      <c r="R1201" s="809">
        <v>2.5946272674001798</v>
      </c>
      <c r="S1201" s="809">
        <v>3.0276458673280446</v>
      </c>
      <c r="T1201" s="808">
        <v>-0.14302154839198947</v>
      </c>
      <c r="U1201" s="808"/>
      <c r="V1201" s="809">
        <v>2.50902025015706</v>
      </c>
      <c r="W1201" s="809">
        <v>2.7333293229673048</v>
      </c>
      <c r="X1201" s="808">
        <v>-8.2064415336068869E-2</v>
      </c>
      <c r="Y1201" s="808"/>
      <c r="Z1201" s="809">
        <v>1.84283601229789</v>
      </c>
      <c r="AA1201" s="809">
        <v>1.8085181428766051</v>
      </c>
      <c r="AB1201" s="808">
        <v>1.897568435044801E-2</v>
      </c>
      <c r="AC1201" s="808"/>
      <c r="AD1201" s="809">
        <v>2.2037062944410399</v>
      </c>
      <c r="AE1201" s="809">
        <v>2.3128401945444903</v>
      </c>
      <c r="AF1201" s="808">
        <v>-4.7186096281478754E-2</v>
      </c>
      <c r="AG1201" s="808"/>
      <c r="AH1201" s="809">
        <v>3.0167717057224701</v>
      </c>
      <c r="AI1201" s="809">
        <v>3.0648398768909653</v>
      </c>
      <c r="AJ1201" s="808">
        <v>-1.5683746329108871E-2</v>
      </c>
      <c r="AK1201" s="808"/>
    </row>
    <row r="1202" spans="1:37" x14ac:dyDescent="0.25">
      <c r="A1202" s="810" t="s">
        <v>856</v>
      </c>
      <c r="B1202" s="809">
        <v>3.86468867054597</v>
      </c>
      <c r="C1202" s="809">
        <v>3.2490000873522451</v>
      </c>
      <c r="D1202" s="808">
        <v>0.18950094387208125</v>
      </c>
      <c r="E1202" s="808"/>
      <c r="F1202" s="809">
        <v>6.0114145845073397</v>
      </c>
      <c r="G1202" s="809">
        <v>5.5981114208539058</v>
      </c>
      <c r="H1202" s="808">
        <v>7.3829034933783233E-2</v>
      </c>
      <c r="I1202" s="808"/>
      <c r="J1202" s="809">
        <v>4.8225129556115798</v>
      </c>
      <c r="K1202" s="809">
        <v>4.3018124059849399</v>
      </c>
      <c r="L1202" s="808">
        <v>0.12104213305587432</v>
      </c>
      <c r="M1202" s="808"/>
      <c r="N1202" s="809">
        <v>6.1059602609219601</v>
      </c>
      <c r="O1202" s="809">
        <v>5.7936476447951897</v>
      </c>
      <c r="P1202" s="808">
        <v>5.3906042492477282E-2</v>
      </c>
      <c r="Q1202" s="808"/>
      <c r="R1202" s="809">
        <v>7.2950183377820101</v>
      </c>
      <c r="S1202" s="809">
        <v>7.8745552212971095</v>
      </c>
      <c r="T1202" s="808">
        <v>-7.3596141906239254E-2</v>
      </c>
      <c r="U1202" s="808"/>
      <c r="V1202" s="809">
        <v>6.5688380459622797</v>
      </c>
      <c r="W1202" s="809">
        <v>6.6053446291713698</v>
      </c>
      <c r="X1202" s="808">
        <v>-5.5268249059806825E-3</v>
      </c>
      <c r="Y1202" s="808"/>
      <c r="Z1202" s="809">
        <v>4.79195087809825</v>
      </c>
      <c r="AA1202" s="809">
        <v>4.27589880618675</v>
      </c>
      <c r="AB1202" s="808">
        <v>0.12068856053488218</v>
      </c>
      <c r="AC1202" s="808"/>
      <c r="AD1202" s="809">
        <v>6.4713102941491902</v>
      </c>
      <c r="AE1202" s="809">
        <v>6.3893758074558997</v>
      </c>
      <c r="AF1202" s="808">
        <v>1.2823551026327078E-2</v>
      </c>
      <c r="AG1202" s="808"/>
      <c r="AH1202" s="809">
        <v>8.2559396940139909</v>
      </c>
      <c r="AI1202" s="809">
        <v>7.7647131269981999</v>
      </c>
      <c r="AJ1202" s="808">
        <v>6.3263968543509699E-2</v>
      </c>
      <c r="AK1202" s="808"/>
    </row>
    <row r="1203" spans="1:37" x14ac:dyDescent="0.25">
      <c r="A1203" s="810" t="s">
        <v>855</v>
      </c>
      <c r="B1203" s="809">
        <v>12.6571706204008</v>
      </c>
      <c r="C1203" s="809">
        <v>11.5662124630412</v>
      </c>
      <c r="D1203" s="808">
        <v>9.4322852951703867E-2</v>
      </c>
      <c r="E1203" s="808"/>
      <c r="F1203" s="809">
        <v>18.839383388788601</v>
      </c>
      <c r="G1203" s="809">
        <v>17.507542410070499</v>
      </c>
      <c r="H1203" s="808">
        <v>7.6072411965257589E-2</v>
      </c>
      <c r="I1203" s="808"/>
      <c r="J1203" s="809">
        <v>15.473369937528201</v>
      </c>
      <c r="K1203" s="809">
        <v>14.29884641177785</v>
      </c>
      <c r="L1203" s="808">
        <v>8.214113865737481E-2</v>
      </c>
      <c r="M1203" s="808"/>
      <c r="N1203" s="809">
        <v>17.038449764459099</v>
      </c>
      <c r="O1203" s="809">
        <v>16.428474695306349</v>
      </c>
      <c r="P1203" s="808">
        <v>3.7129135873278658E-2</v>
      </c>
      <c r="Q1203" s="808"/>
      <c r="R1203" s="809">
        <v>20.023330617379202</v>
      </c>
      <c r="S1203" s="809">
        <v>20.49495920490395</v>
      </c>
      <c r="T1203" s="808">
        <v>-2.3011931022136337E-2</v>
      </c>
      <c r="U1203" s="808"/>
      <c r="V1203" s="809">
        <v>18.220628362939099</v>
      </c>
      <c r="W1203" s="809">
        <v>18.063096912099098</v>
      </c>
      <c r="X1203" s="808">
        <v>8.7211761973375757E-3</v>
      </c>
      <c r="Y1203" s="808"/>
      <c r="Z1203" s="809">
        <v>14.583859906185801</v>
      </c>
      <c r="AA1203" s="809">
        <v>13.676426983501351</v>
      </c>
      <c r="AB1203" s="808">
        <v>6.6350145676143155E-2</v>
      </c>
      <c r="AC1203" s="808"/>
      <c r="AD1203" s="809">
        <v>19.2903451129269</v>
      </c>
      <c r="AE1203" s="809">
        <v>18.633869768665448</v>
      </c>
      <c r="AF1203" s="808">
        <v>3.5230220690142144E-2</v>
      </c>
      <c r="AG1203" s="808"/>
      <c r="AH1203" s="809">
        <v>24.917725335748901</v>
      </c>
      <c r="AI1203" s="809">
        <v>23.758454072664748</v>
      </c>
      <c r="AJ1203" s="808">
        <v>4.8794052825934991E-2</v>
      </c>
      <c r="AK1203" s="808"/>
    </row>
    <row r="1204" spans="1:37" x14ac:dyDescent="0.25">
      <c r="A1204" s="810" t="s">
        <v>854</v>
      </c>
      <c r="B1204" s="809">
        <v>29.564318911052901</v>
      </c>
      <c r="C1204" s="809">
        <v>27.2011877569145</v>
      </c>
      <c r="D1204" s="808">
        <v>8.6876028181442064E-2</v>
      </c>
      <c r="E1204" s="808"/>
      <c r="F1204" s="809">
        <v>40.421813156536302</v>
      </c>
      <c r="G1204" s="809">
        <v>38.215584813126249</v>
      </c>
      <c r="H1204" s="808">
        <v>5.7731115569694506E-2</v>
      </c>
      <c r="I1204" s="808"/>
      <c r="J1204" s="809">
        <v>34.695032122935402</v>
      </c>
      <c r="K1204" s="809">
        <v>32.447803757269597</v>
      </c>
      <c r="L1204" s="808">
        <v>6.9256717110240062E-2</v>
      </c>
      <c r="M1204" s="808"/>
      <c r="N1204" s="809">
        <v>40.924772319610298</v>
      </c>
      <c r="O1204" s="809">
        <v>40.105628356500404</v>
      </c>
      <c r="P1204" s="808">
        <v>2.0424663486842638E-2</v>
      </c>
      <c r="Q1204" s="808"/>
      <c r="R1204" s="809">
        <v>43.658813135557502</v>
      </c>
      <c r="S1204" s="809">
        <v>44.015802000657956</v>
      </c>
      <c r="T1204" s="808">
        <v>-8.1104705327218248E-3</v>
      </c>
      <c r="U1204" s="808"/>
      <c r="V1204" s="809">
        <v>42.094269989504198</v>
      </c>
      <c r="W1204" s="809">
        <v>41.798423768464801</v>
      </c>
      <c r="X1204" s="808">
        <v>7.0779276912016327E-3</v>
      </c>
      <c r="Y1204" s="808"/>
      <c r="Z1204" s="809">
        <v>34.739582100110297</v>
      </c>
      <c r="AA1204" s="809">
        <v>33.001290802696701</v>
      </c>
      <c r="AB1204" s="808">
        <v>5.2673433527380444E-2</v>
      </c>
      <c r="AC1204" s="808"/>
      <c r="AD1204" s="809">
        <v>41.752576531295098</v>
      </c>
      <c r="AE1204" s="809">
        <v>40.573903744603101</v>
      </c>
      <c r="AF1204" s="808">
        <v>2.905002176057012E-2</v>
      </c>
      <c r="AG1204" s="808"/>
      <c r="AH1204" s="809">
        <v>56.875180471006601</v>
      </c>
      <c r="AI1204" s="809">
        <v>54.700654954844751</v>
      </c>
      <c r="AJ1204" s="808">
        <v>3.9753189755349645E-2</v>
      </c>
      <c r="AK1204" s="808"/>
    </row>
    <row r="1205" spans="1:37" x14ac:dyDescent="0.25">
      <c r="A1205" s="810" t="s">
        <v>853</v>
      </c>
      <c r="B1205" s="809">
        <v>60.3578149821696</v>
      </c>
      <c r="C1205" s="809">
        <v>57.488625855229998</v>
      </c>
      <c r="D1205" s="808">
        <v>4.9908813861108833E-2</v>
      </c>
      <c r="E1205" s="808"/>
      <c r="F1205" s="809">
        <v>75.7847248658816</v>
      </c>
      <c r="G1205" s="809">
        <v>72.054172707750098</v>
      </c>
      <c r="H1205" s="808">
        <v>5.1774269524438608E-2</v>
      </c>
      <c r="I1205" s="808"/>
      <c r="J1205" s="809">
        <v>67.880236943949896</v>
      </c>
      <c r="K1205" s="809">
        <v>64.619623699145151</v>
      </c>
      <c r="L1205" s="808">
        <v>5.0458561318546938E-2</v>
      </c>
      <c r="M1205" s="808"/>
      <c r="N1205" s="809">
        <v>85.884138603968694</v>
      </c>
      <c r="O1205" s="809">
        <v>85.335480015651456</v>
      </c>
      <c r="P1205" s="808">
        <v>6.4294310902875121E-3</v>
      </c>
      <c r="Q1205" s="808"/>
      <c r="R1205" s="809">
        <v>83.195236132809399</v>
      </c>
      <c r="S1205" s="809">
        <v>84.985496427405053</v>
      </c>
      <c r="T1205" s="808">
        <v>-2.1065480227263272E-2</v>
      </c>
      <c r="U1205" s="808"/>
      <c r="V1205" s="809">
        <v>84.712685036197996</v>
      </c>
      <c r="W1205" s="809">
        <v>85.183248415929</v>
      </c>
      <c r="X1205" s="808">
        <v>-5.5241304890529435E-3</v>
      </c>
      <c r="Y1205" s="808"/>
      <c r="Z1205" s="809">
        <v>72.373751358358803</v>
      </c>
      <c r="AA1205" s="809">
        <v>70.45434348847084</v>
      </c>
      <c r="AB1205" s="808">
        <v>2.7243286571849958E-2</v>
      </c>
      <c r="AC1205" s="808"/>
      <c r="AD1205" s="809">
        <v>78.890472592437803</v>
      </c>
      <c r="AE1205" s="809">
        <v>77.375541230261348</v>
      </c>
      <c r="AF1205" s="808">
        <v>1.957894365699079E-2</v>
      </c>
      <c r="AG1205" s="808"/>
      <c r="AH1205" s="809">
        <v>113.100234984525</v>
      </c>
      <c r="AI1205" s="809">
        <v>110.51451215938201</v>
      </c>
      <c r="AJ1205" s="808">
        <v>2.3397133775643078E-2</v>
      </c>
      <c r="AK1205" s="808"/>
    </row>
    <row r="1206" spans="1:37" x14ac:dyDescent="0.25">
      <c r="A1206" s="810" t="s">
        <v>852</v>
      </c>
      <c r="B1206" s="809">
        <v>103.062979531021</v>
      </c>
      <c r="C1206" s="809">
        <v>96.913436016692742</v>
      </c>
      <c r="D1206" s="808">
        <v>6.3453982926258409E-2</v>
      </c>
      <c r="E1206" s="808"/>
      <c r="F1206" s="809">
        <v>123.61697875034</v>
      </c>
      <c r="G1206" s="809">
        <v>118.926082861536</v>
      </c>
      <c r="H1206" s="808">
        <v>3.9443793791354743E-2</v>
      </c>
      <c r="I1206" s="808"/>
      <c r="J1206" s="809">
        <v>113.14026947591501</v>
      </c>
      <c r="K1206" s="809">
        <v>107.714963635126</v>
      </c>
      <c r="L1206" s="808">
        <v>5.0367243860070417E-2</v>
      </c>
      <c r="M1206" s="808"/>
      <c r="N1206" s="809">
        <v>154.54217303785501</v>
      </c>
      <c r="O1206" s="809">
        <v>152.05116030340099</v>
      </c>
      <c r="P1206" s="808">
        <v>1.6382727560141478E-2</v>
      </c>
      <c r="Q1206" s="808"/>
      <c r="R1206" s="809">
        <v>149.160844337707</v>
      </c>
      <c r="S1206" s="809">
        <v>152.6739762933465</v>
      </c>
      <c r="T1206" s="808">
        <v>-2.3010679625513859E-2</v>
      </c>
      <c r="U1206" s="808"/>
      <c r="V1206" s="809">
        <v>152.229980826385</v>
      </c>
      <c r="W1206" s="809">
        <v>152.32211535779652</v>
      </c>
      <c r="X1206" s="808">
        <v>-6.0486641217592123E-4</v>
      </c>
      <c r="Y1206" s="808"/>
      <c r="Z1206" s="809">
        <v>128.174998008084</v>
      </c>
      <c r="AA1206" s="809">
        <v>123.469504234995</v>
      </c>
      <c r="AB1206" s="808">
        <v>3.8110574771023691E-2</v>
      </c>
      <c r="AC1206" s="808"/>
      <c r="AD1206" s="809">
        <v>134.53045018774699</v>
      </c>
      <c r="AE1206" s="809">
        <v>133.31243869711301</v>
      </c>
      <c r="AF1206" s="808">
        <v>9.1365179613983084E-3</v>
      </c>
      <c r="AG1206" s="808"/>
      <c r="AH1206" s="809">
        <v>196.670762827602</v>
      </c>
      <c r="AI1206" s="809">
        <v>192.0754366655155</v>
      </c>
      <c r="AJ1206" s="808">
        <v>2.3924590472694917E-2</v>
      </c>
      <c r="AK1206" s="808"/>
    </row>
    <row r="1207" spans="1:37" x14ac:dyDescent="0.25">
      <c r="A1207" s="810" t="s">
        <v>851</v>
      </c>
      <c r="B1207" s="809">
        <v>161.156478339995</v>
      </c>
      <c r="C1207" s="809">
        <v>155.94002809834751</v>
      </c>
      <c r="D1207" s="808">
        <v>3.3451643591840365E-2</v>
      </c>
      <c r="E1207" s="808"/>
      <c r="F1207" s="809">
        <v>180.03982367938499</v>
      </c>
      <c r="G1207" s="809">
        <v>175.2206570754625</v>
      </c>
      <c r="H1207" s="808">
        <v>2.7503415889183775E-2</v>
      </c>
      <c r="I1207" s="808"/>
      <c r="J1207" s="809">
        <v>170.18504211778699</v>
      </c>
      <c r="K1207" s="809">
        <v>165.15939199688049</v>
      </c>
      <c r="L1207" s="808">
        <v>3.0429090711362204E-2</v>
      </c>
      <c r="M1207" s="808"/>
      <c r="N1207" s="809">
        <v>232.624543662977</v>
      </c>
      <c r="O1207" s="809">
        <v>232.0766232009305</v>
      </c>
      <c r="P1207" s="808">
        <v>2.3609463740435388E-3</v>
      </c>
      <c r="Q1207" s="808"/>
      <c r="R1207" s="809">
        <v>221.251281335573</v>
      </c>
      <c r="S1207" s="809">
        <v>222.23216505159502</v>
      </c>
      <c r="T1207" s="808">
        <v>-4.413779237556776E-3</v>
      </c>
      <c r="U1207" s="808"/>
      <c r="V1207" s="809">
        <v>227.513054926037</v>
      </c>
      <c r="W1207" s="809">
        <v>227.57260573546301</v>
      </c>
      <c r="X1207" s="808">
        <v>-2.6167828607296246E-4</v>
      </c>
      <c r="Y1207" s="808"/>
      <c r="Z1207" s="809">
        <v>195.91673629369799</v>
      </c>
      <c r="AA1207" s="809">
        <v>192.21458241047</v>
      </c>
      <c r="AB1207" s="808">
        <v>1.9260525589687702E-2</v>
      </c>
      <c r="AC1207" s="808"/>
      <c r="AD1207" s="809">
        <v>198.89904852784301</v>
      </c>
      <c r="AE1207" s="809">
        <v>196.64851499841899</v>
      </c>
      <c r="AF1207" s="808">
        <v>1.1444447111345398E-2</v>
      </c>
      <c r="AG1207" s="808"/>
      <c r="AH1207" s="809">
        <v>295.953258284387</v>
      </c>
      <c r="AI1207" s="809">
        <v>291.43800526549501</v>
      </c>
      <c r="AJ1207" s="808">
        <v>1.5493013736416015E-2</v>
      </c>
      <c r="AK1207" s="808"/>
    </row>
    <row r="1208" spans="1:37" x14ac:dyDescent="0.25">
      <c r="A1208" s="810" t="s">
        <v>850</v>
      </c>
      <c r="B1208" s="809">
        <v>228.41530966352701</v>
      </c>
      <c r="C1208" s="809">
        <v>219.55406206507001</v>
      </c>
      <c r="D1208" s="808">
        <v>4.0360207937445304E-2</v>
      </c>
      <c r="E1208" s="808"/>
      <c r="F1208" s="809">
        <v>255.14507133662801</v>
      </c>
      <c r="G1208" s="809">
        <v>247.62134365328851</v>
      </c>
      <c r="H1208" s="808">
        <v>3.0384003140997349E-2</v>
      </c>
      <c r="I1208" s="808"/>
      <c r="J1208" s="809">
        <v>241.06822611608399</v>
      </c>
      <c r="K1208" s="809">
        <v>232.90455894930949</v>
      </c>
      <c r="L1208" s="808">
        <v>3.5051555897414974E-2</v>
      </c>
      <c r="M1208" s="808"/>
      <c r="N1208" s="809">
        <v>311.94202505137298</v>
      </c>
      <c r="O1208" s="809">
        <v>311.51734238494953</v>
      </c>
      <c r="P1208" s="808">
        <v>1.3632713452551857E-3</v>
      </c>
      <c r="Q1208" s="808"/>
      <c r="R1208" s="809">
        <v>279.07874670287299</v>
      </c>
      <c r="S1208" s="809">
        <v>283.61227880397848</v>
      </c>
      <c r="T1208" s="808">
        <v>-1.5984964121524829E-2</v>
      </c>
      <c r="U1208" s="808"/>
      <c r="V1208" s="809">
        <v>296.95414869975798</v>
      </c>
      <c r="W1208" s="809">
        <v>298.74320466256995</v>
      </c>
      <c r="X1208" s="808">
        <v>-5.9886080583245668E-3</v>
      </c>
      <c r="Y1208" s="808"/>
      <c r="Z1208" s="809">
        <v>266.10331967501997</v>
      </c>
      <c r="AA1208" s="809">
        <v>259.96544676463299</v>
      </c>
      <c r="AB1208" s="808">
        <v>2.3610341246404504E-2</v>
      </c>
      <c r="AC1208" s="808"/>
      <c r="AD1208" s="809">
        <v>265.53359340957599</v>
      </c>
      <c r="AE1208" s="809">
        <v>262.80255111425697</v>
      </c>
      <c r="AF1208" s="808">
        <v>1.039199309040062E-2</v>
      </c>
      <c r="AG1208" s="808"/>
      <c r="AH1208" s="809">
        <v>398.75699886874702</v>
      </c>
      <c r="AI1208" s="809">
        <v>391.939586752259</v>
      </c>
      <c r="AJ1208" s="808">
        <v>1.7394038129649892E-2</v>
      </c>
      <c r="AK1208" s="808"/>
    </row>
    <row r="1209" spans="1:37" x14ac:dyDescent="0.25">
      <c r="A1209" s="810" t="s">
        <v>849</v>
      </c>
      <c r="B1209" s="809">
        <v>297.72172249403701</v>
      </c>
      <c r="C1209" s="809">
        <v>291.07361439876701</v>
      </c>
      <c r="D1209" s="808">
        <v>2.283995445276666E-2</v>
      </c>
      <c r="E1209" s="808"/>
      <c r="F1209" s="809">
        <v>326.30447535815199</v>
      </c>
      <c r="G1209" s="809">
        <v>317.64459144493401</v>
      </c>
      <c r="H1209" s="808">
        <v>2.7262809273172327E-2</v>
      </c>
      <c r="I1209" s="808"/>
      <c r="J1209" s="809">
        <v>311.01671251507003</v>
      </c>
      <c r="K1209" s="809">
        <v>303.48089449980648</v>
      </c>
      <c r="L1209" s="808">
        <v>2.4831276537799811E-2</v>
      </c>
      <c r="M1209" s="808"/>
      <c r="N1209" s="809">
        <v>386.82101788895</v>
      </c>
      <c r="O1209" s="809">
        <v>392.09070005793296</v>
      </c>
      <c r="P1209" s="808">
        <v>-1.3439957051275001E-2</v>
      </c>
      <c r="Q1209" s="808"/>
      <c r="R1209" s="809">
        <v>362.13135292138003</v>
      </c>
      <c r="S1209" s="809">
        <v>372.74679916238199</v>
      </c>
      <c r="T1209" s="808">
        <v>-2.8478973568267958E-2</v>
      </c>
      <c r="U1209" s="808"/>
      <c r="V1209" s="809">
        <v>376.17686932287597</v>
      </c>
      <c r="W1209" s="809">
        <v>383.71940340714798</v>
      </c>
      <c r="X1209" s="808">
        <v>-1.9656379159614587E-2</v>
      </c>
      <c r="Y1209" s="808"/>
      <c r="Z1209" s="809">
        <v>333.399405000206</v>
      </c>
      <c r="AA1209" s="809">
        <v>330.61758020100899</v>
      </c>
      <c r="AB1209" s="808">
        <v>8.4140256471108288E-3</v>
      </c>
      <c r="AC1209" s="808"/>
      <c r="AD1209" s="809">
        <v>339.48450796979199</v>
      </c>
      <c r="AE1209" s="809">
        <v>337.4300197369235</v>
      </c>
      <c r="AF1209" s="808">
        <v>6.0886350137734349E-3</v>
      </c>
      <c r="AG1209" s="808"/>
      <c r="AH1209" s="809">
        <v>504.22496443564398</v>
      </c>
      <c r="AI1209" s="809">
        <v>500.566229769627</v>
      </c>
      <c r="AJ1209" s="808">
        <v>7.3091919678657177E-3</v>
      </c>
      <c r="AK1209" s="808"/>
    </row>
    <row r="1210" spans="1:37" x14ac:dyDescent="0.25">
      <c r="A1210" s="810" t="s">
        <v>848</v>
      </c>
      <c r="B1210" s="809">
        <v>375.76746832046399</v>
      </c>
      <c r="C1210" s="809">
        <v>363.98107900521302</v>
      </c>
      <c r="D1210" s="808">
        <v>3.2381873660751924E-2</v>
      </c>
      <c r="E1210" s="808"/>
      <c r="F1210" s="809">
        <v>398.033048762249</v>
      </c>
      <c r="G1210" s="809">
        <v>385.74472146764151</v>
      </c>
      <c r="H1210" s="808">
        <v>3.1856112632868E-2</v>
      </c>
      <c r="I1210" s="808"/>
      <c r="J1210" s="809">
        <v>385.76688929650902</v>
      </c>
      <c r="K1210" s="809">
        <v>373.80285968683751</v>
      </c>
      <c r="L1210" s="808">
        <v>3.2006254900496675E-2</v>
      </c>
      <c r="M1210" s="808"/>
      <c r="N1210" s="809">
        <v>465.81391820746001</v>
      </c>
      <c r="O1210" s="809">
        <v>473.03792276168349</v>
      </c>
      <c r="P1210" s="808">
        <v>-1.5271512508021345E-2</v>
      </c>
      <c r="Q1210" s="808"/>
      <c r="R1210" s="809">
        <v>448.33470338700999</v>
      </c>
      <c r="S1210" s="809">
        <v>458.36877294375097</v>
      </c>
      <c r="T1210" s="808">
        <v>-2.189082273711589E-2</v>
      </c>
      <c r="U1210" s="808"/>
      <c r="V1210" s="809">
        <v>458.77956834043198</v>
      </c>
      <c r="W1210" s="809">
        <v>467.07115241720896</v>
      </c>
      <c r="X1210" s="808">
        <v>-1.7752293272376131E-2</v>
      </c>
      <c r="Y1210" s="808"/>
      <c r="Z1210" s="809">
        <v>408.497480013173</v>
      </c>
      <c r="AA1210" s="809">
        <v>402.8361758003515</v>
      </c>
      <c r="AB1210" s="808">
        <v>1.4053614230583126E-2</v>
      </c>
      <c r="AC1210" s="808"/>
      <c r="AD1210" s="809">
        <v>414.15682988128401</v>
      </c>
      <c r="AE1210" s="809">
        <v>408.67244021463796</v>
      </c>
      <c r="AF1210" s="808">
        <v>1.3420013504619025E-2</v>
      </c>
      <c r="AG1210" s="808"/>
      <c r="AH1210" s="809">
        <v>616.42202170202199</v>
      </c>
      <c r="AI1210" s="809">
        <v>608.07275727247702</v>
      </c>
      <c r="AJ1210" s="808">
        <v>1.3730699706061118E-2</v>
      </c>
      <c r="AK1210" s="808"/>
    </row>
    <row r="1211" spans="1:37" x14ac:dyDescent="0.25">
      <c r="A1211" s="810" t="s">
        <v>847</v>
      </c>
      <c r="B1211" s="809">
        <v>447.31043093686202</v>
      </c>
      <c r="C1211" s="809">
        <v>436.37931398121952</v>
      </c>
      <c r="D1211" s="808">
        <v>2.5049576378666148E-2</v>
      </c>
      <c r="E1211" s="808"/>
      <c r="F1211" s="809">
        <v>449.25161513946</v>
      </c>
      <c r="G1211" s="809">
        <v>435.62110710694049</v>
      </c>
      <c r="H1211" s="808">
        <v>3.1289824597900778E-2</v>
      </c>
      <c r="I1211" s="808"/>
      <c r="J1211" s="809">
        <v>448.16567712583901</v>
      </c>
      <c r="K1211" s="809">
        <v>436.04338823542253</v>
      </c>
      <c r="L1211" s="808">
        <v>2.7800648324179122E-2</v>
      </c>
      <c r="M1211" s="808"/>
      <c r="N1211" s="809">
        <v>510.12124417684601</v>
      </c>
      <c r="O1211" s="809">
        <v>521.62825863686396</v>
      </c>
      <c r="P1211" s="808">
        <v>-2.2059798850024848E-2</v>
      </c>
      <c r="Q1211" s="808"/>
      <c r="R1211" s="809">
        <v>492.75292258424901</v>
      </c>
      <c r="S1211" s="809">
        <v>499.2595622715985</v>
      </c>
      <c r="T1211" s="808">
        <v>-1.3032579001080529E-2</v>
      </c>
      <c r="U1211" s="808"/>
      <c r="V1211" s="809">
        <v>503.33786920820899</v>
      </c>
      <c r="W1211" s="809">
        <v>512.84448496508401</v>
      </c>
      <c r="X1211" s="808">
        <v>-1.8537034199601971E-2</v>
      </c>
      <c r="Y1211" s="808"/>
      <c r="Z1211" s="809">
        <v>469.08753041680501</v>
      </c>
      <c r="AA1211" s="809">
        <v>465.80881054990448</v>
      </c>
      <c r="AB1211" s="808">
        <v>7.0387673926345035E-3</v>
      </c>
      <c r="AC1211" s="808"/>
      <c r="AD1211" s="809">
        <v>462.37167580784399</v>
      </c>
      <c r="AE1211" s="809">
        <v>454.71451519371146</v>
      </c>
      <c r="AF1211" s="808">
        <v>1.6839490181813351E-2</v>
      </c>
      <c r="AG1211" s="808"/>
      <c r="AH1211" s="809">
        <v>699.35805266945999</v>
      </c>
      <c r="AI1211" s="809">
        <v>691.61403662565499</v>
      </c>
      <c r="AJ1211" s="808">
        <v>1.1197019773611901E-2</v>
      </c>
      <c r="AK1211" s="808"/>
    </row>
    <row r="1212" spans="1:37" x14ac:dyDescent="0.25">
      <c r="A1212" s="810" t="s">
        <v>846</v>
      </c>
      <c r="B1212" s="809">
        <v>501.44778768631897</v>
      </c>
      <c r="C1212" s="809">
        <v>488.00011599609104</v>
      </c>
      <c r="D1212" s="808">
        <v>2.7556697733112121E-2</v>
      </c>
      <c r="E1212" s="808"/>
      <c r="F1212" s="809">
        <v>480.76926784669399</v>
      </c>
      <c r="G1212" s="809">
        <v>464.63826523650249</v>
      </c>
      <c r="H1212" s="808">
        <v>3.4717335650305867E-2</v>
      </c>
      <c r="I1212" s="808"/>
      <c r="J1212" s="809">
        <v>492.65720039905398</v>
      </c>
      <c r="K1212" s="809">
        <v>478.06922279306696</v>
      </c>
      <c r="L1212" s="808">
        <v>3.0514362586987639E-2</v>
      </c>
      <c r="M1212" s="808"/>
      <c r="N1212" s="809">
        <v>544.09886483173</v>
      </c>
      <c r="O1212" s="809">
        <v>556.31533288807202</v>
      </c>
      <c r="P1212" s="808">
        <v>-2.1959610555619753E-2</v>
      </c>
      <c r="Q1212" s="808"/>
      <c r="R1212" s="809">
        <v>508.26180191528999</v>
      </c>
      <c r="S1212" s="809">
        <v>517.48834706900993</v>
      </c>
      <c r="T1212" s="808">
        <v>-1.7829474240295365E-2</v>
      </c>
      <c r="U1212" s="808"/>
      <c r="V1212" s="809">
        <v>530.70395437883599</v>
      </c>
      <c r="W1212" s="809">
        <v>541.63128800395657</v>
      </c>
      <c r="X1212" s="808">
        <v>-2.0174856709977873E-2</v>
      </c>
      <c r="Y1212" s="808"/>
      <c r="Z1212" s="809">
        <v>516.47156222665501</v>
      </c>
      <c r="AA1212" s="809">
        <v>512.27228334409756</v>
      </c>
      <c r="AB1212" s="808">
        <v>8.1973571850202168E-3</v>
      </c>
      <c r="AC1212" s="808"/>
      <c r="AD1212" s="809">
        <v>489.155688901953</v>
      </c>
      <c r="AE1212" s="809">
        <v>481.12283534807898</v>
      </c>
      <c r="AF1212" s="808">
        <v>1.6696055484588409E-2</v>
      </c>
      <c r="AG1212" s="808"/>
      <c r="AH1212" s="809">
        <v>757.98948166985497</v>
      </c>
      <c r="AI1212" s="809">
        <v>749.28616315099407</v>
      </c>
      <c r="AJ1212" s="808">
        <v>1.161548010210223E-2</v>
      </c>
      <c r="AK1212" s="808"/>
    </row>
    <row r="1213" spans="1:37" x14ac:dyDescent="0.25">
      <c r="A1213" s="810" t="s">
        <v>845</v>
      </c>
      <c r="B1213" s="809">
        <v>537.09607908174098</v>
      </c>
      <c r="C1213" s="809">
        <v>517.10729887762204</v>
      </c>
      <c r="D1213" s="808">
        <v>3.865499529305514E-2</v>
      </c>
      <c r="E1213" s="808"/>
      <c r="F1213" s="809">
        <v>491.45124493953602</v>
      </c>
      <c r="G1213" s="809">
        <v>471.08622603471247</v>
      </c>
      <c r="H1213" s="808">
        <v>4.3229917962668132E-2</v>
      </c>
      <c r="I1213" s="808"/>
      <c r="J1213" s="809">
        <v>518.96108075434904</v>
      </c>
      <c r="K1213" s="809">
        <v>498.75858043326502</v>
      </c>
      <c r="L1213" s="808">
        <v>4.0505569455134727E-2</v>
      </c>
      <c r="M1213" s="808"/>
      <c r="N1213" s="809">
        <v>568.56856162545796</v>
      </c>
      <c r="O1213" s="809">
        <v>582.47165703589599</v>
      </c>
      <c r="P1213" s="808">
        <v>-2.3869136364829544E-2</v>
      </c>
      <c r="Q1213" s="808"/>
      <c r="R1213" s="809">
        <v>517.09987850215305</v>
      </c>
      <c r="S1213" s="809">
        <v>531.10812073779607</v>
      </c>
      <c r="T1213" s="808">
        <v>-2.6375499994583558E-2</v>
      </c>
      <c r="U1213" s="808"/>
      <c r="V1213" s="809">
        <v>550.27928936345097</v>
      </c>
      <c r="W1213" s="809">
        <v>564.2414686850309</v>
      </c>
      <c r="X1213" s="808">
        <v>-2.4745042852165566E-2</v>
      </c>
      <c r="Y1213" s="808"/>
      <c r="Z1213" s="809">
        <v>548.71903464451998</v>
      </c>
      <c r="AA1213" s="809">
        <v>541.54417079254404</v>
      </c>
      <c r="AB1213" s="808">
        <v>1.3248898684433455E-2</v>
      </c>
      <c r="AC1213" s="808"/>
      <c r="AD1213" s="809">
        <v>499.88171090695698</v>
      </c>
      <c r="AE1213" s="809">
        <v>490.9728492152525</v>
      </c>
      <c r="AF1213" s="808">
        <v>1.814532454481747E-2</v>
      </c>
      <c r="AG1213" s="808"/>
      <c r="AH1213" s="809">
        <v>795.06086624924797</v>
      </c>
      <c r="AI1213" s="809">
        <v>783.25977979572804</v>
      </c>
      <c r="AJ1213" s="808">
        <v>1.5066631477742442E-2</v>
      </c>
      <c r="AK1213" s="808"/>
    </row>
    <row r="1214" spans="1:37" x14ac:dyDescent="0.25">
      <c r="A1214" s="810" t="s">
        <v>844</v>
      </c>
      <c r="B1214" s="809">
        <v>520.18870037941497</v>
      </c>
      <c r="C1214" s="809">
        <v>497.91339300681398</v>
      </c>
      <c r="D1214" s="808">
        <v>4.4737313126052329E-2</v>
      </c>
      <c r="E1214" s="808"/>
      <c r="F1214" s="809">
        <v>466.39728088248597</v>
      </c>
      <c r="G1214" s="809">
        <v>446.47275508214551</v>
      </c>
      <c r="H1214" s="808">
        <v>4.4626521044211519E-2</v>
      </c>
      <c r="I1214" s="808"/>
      <c r="J1214" s="809">
        <v>502.26731733959298</v>
      </c>
      <c r="K1214" s="809">
        <v>480.81696617858745</v>
      </c>
      <c r="L1214" s="808">
        <v>4.4612300875086698E-2</v>
      </c>
      <c r="M1214" s="808"/>
      <c r="N1214" s="809">
        <v>570.35465378220397</v>
      </c>
      <c r="O1214" s="809">
        <v>577.07284023820398</v>
      </c>
      <c r="P1214" s="808">
        <v>-1.1641834422889978E-2</v>
      </c>
      <c r="Q1214" s="808"/>
      <c r="R1214" s="809">
        <v>489.82328745839999</v>
      </c>
      <c r="S1214" s="809">
        <v>471.162208786002</v>
      </c>
      <c r="T1214" s="808">
        <v>3.9606484400521391E-2</v>
      </c>
      <c r="U1214" s="808"/>
      <c r="V1214" s="809">
        <v>546.95934264047105</v>
      </c>
      <c r="W1214" s="809">
        <v>545.19738966587352</v>
      </c>
      <c r="X1214" s="808">
        <v>3.231770745779532E-3</v>
      </c>
      <c r="Y1214" s="808"/>
      <c r="Z1214" s="809">
        <v>540.51457860666301</v>
      </c>
      <c r="AA1214" s="809">
        <v>530.35069743953159</v>
      </c>
      <c r="AB1214" s="808">
        <v>1.9164453287610253E-2</v>
      </c>
      <c r="AC1214" s="808"/>
      <c r="AD1214" s="809">
        <v>474.78974637408101</v>
      </c>
      <c r="AE1214" s="809">
        <v>455.73430995627899</v>
      </c>
      <c r="AF1214" s="808">
        <v>4.1812600020459514E-2</v>
      </c>
      <c r="AG1214" s="808"/>
      <c r="AH1214" s="809">
        <v>779.56741646655803</v>
      </c>
      <c r="AI1214" s="809">
        <v>759.72889191983802</v>
      </c>
      <c r="AJ1214" s="808">
        <v>2.6112636702005601E-2</v>
      </c>
      <c r="AK1214" s="808"/>
    </row>
    <row r="1215" spans="1:37" x14ac:dyDescent="0.25">
      <c r="A1215" s="810" t="s">
        <v>354</v>
      </c>
      <c r="B1215" s="809">
        <v>108.13990822913</v>
      </c>
      <c r="C1215" s="809">
        <v>101.44973752033</v>
      </c>
      <c r="D1215" s="808">
        <v>6.5945667996029272E-2</v>
      </c>
      <c r="E1215" s="808"/>
      <c r="F1215" s="809">
        <v>105.242062671231</v>
      </c>
      <c r="G1215" s="809">
        <v>99.324274730297901</v>
      </c>
      <c r="H1215" s="808">
        <v>5.958047976692582E-2</v>
      </c>
      <c r="I1215" s="808"/>
      <c r="J1215" s="809"/>
      <c r="K1215" s="809"/>
      <c r="L1215" s="808"/>
      <c r="M1215" s="808"/>
      <c r="N1215" s="809">
        <v>111.711980289083</v>
      </c>
      <c r="O1215" s="809">
        <v>110.618263214286</v>
      </c>
      <c r="P1215" s="808">
        <v>9.8873101332126907E-3</v>
      </c>
      <c r="Q1215" s="808"/>
      <c r="R1215" s="809">
        <v>91.528528926150102</v>
      </c>
      <c r="S1215" s="809">
        <v>92.431705059894909</v>
      </c>
      <c r="T1215" s="808">
        <v>-9.7712806786324821E-3</v>
      </c>
      <c r="U1215" s="808"/>
      <c r="V1215" s="809"/>
      <c r="W1215" s="809"/>
      <c r="X1215" s="808"/>
      <c r="Y1215" s="808"/>
      <c r="Z1215" s="809">
        <v>109.800984501499</v>
      </c>
      <c r="AA1215" s="809">
        <v>105.64190008977249</v>
      </c>
      <c r="AB1215" s="808">
        <v>3.9369647916141219E-2</v>
      </c>
      <c r="AC1215" s="808"/>
      <c r="AD1215" s="809">
        <v>99.179163943535002</v>
      </c>
      <c r="AE1215" s="809">
        <v>96.32633282714815</v>
      </c>
      <c r="AF1215" s="808">
        <v>2.9616316044192063E-2</v>
      </c>
      <c r="AG1215" s="808"/>
      <c r="AH1215" s="809">
        <v>104.841309117034</v>
      </c>
      <c r="AI1215" s="809">
        <v>101.2743799142775</v>
      </c>
      <c r="AJ1215" s="808">
        <v>3.5220449690984854E-2</v>
      </c>
      <c r="AK1215" s="808"/>
    </row>
    <row r="1216" spans="1:37" x14ac:dyDescent="0.25">
      <c r="A1216" s="817"/>
      <c r="B1216" s="809"/>
      <c r="C1216" s="809"/>
      <c r="D1216" s="808"/>
      <c r="E1216" s="808"/>
      <c r="F1216" s="809"/>
      <c r="G1216" s="809"/>
      <c r="H1216" s="808"/>
      <c r="I1216" s="808"/>
      <c r="J1216" s="809"/>
      <c r="K1216" s="809"/>
      <c r="L1216" s="808"/>
      <c r="M1216" s="808"/>
      <c r="N1216" s="809"/>
      <c r="O1216" s="809"/>
      <c r="P1216" s="808"/>
      <c r="Q1216" s="808"/>
      <c r="R1216" s="809"/>
      <c r="S1216" s="809"/>
      <c r="T1216" s="808"/>
      <c r="U1216" s="808"/>
      <c r="V1216" s="809"/>
      <c r="W1216" s="809"/>
      <c r="X1216" s="808"/>
      <c r="Y1216" s="808"/>
      <c r="Z1216" s="809"/>
      <c r="AA1216" s="809"/>
      <c r="AB1216" s="808"/>
      <c r="AC1216" s="808"/>
      <c r="AD1216" s="809"/>
      <c r="AE1216" s="809"/>
      <c r="AF1216" s="808"/>
      <c r="AG1216" s="808"/>
      <c r="AH1216" s="809"/>
      <c r="AI1216" s="809"/>
      <c r="AJ1216" s="808"/>
      <c r="AK1216" s="808"/>
    </row>
    <row r="1217" spans="1:37" x14ac:dyDescent="0.25">
      <c r="A1217" s="813" t="s">
        <v>865</v>
      </c>
      <c r="B1217" s="812"/>
      <c r="C1217" s="812"/>
      <c r="D1217" s="811"/>
      <c r="E1217" s="811"/>
      <c r="F1217" s="812"/>
      <c r="G1217" s="812"/>
      <c r="H1217" s="811"/>
      <c r="I1217" s="811"/>
      <c r="J1217" s="812"/>
      <c r="K1217" s="812"/>
      <c r="L1217" s="811"/>
      <c r="M1217" s="811"/>
      <c r="N1217" s="812"/>
      <c r="O1217" s="812"/>
      <c r="P1217" s="811"/>
      <c r="Q1217" s="811"/>
      <c r="R1217" s="812"/>
      <c r="S1217" s="812"/>
      <c r="T1217" s="811"/>
      <c r="U1217" s="811"/>
      <c r="V1217" s="812"/>
      <c r="W1217" s="812"/>
      <c r="X1217" s="811"/>
      <c r="Y1217" s="811"/>
      <c r="Z1217" s="812"/>
      <c r="AA1217" s="812"/>
      <c r="AB1217" s="811"/>
      <c r="AC1217" s="811"/>
      <c r="AD1217" s="812"/>
      <c r="AE1217" s="812"/>
      <c r="AF1217" s="811"/>
      <c r="AG1217" s="811"/>
      <c r="AH1217" s="812"/>
      <c r="AI1217" s="812"/>
      <c r="AJ1217" s="811"/>
      <c r="AK1217" s="811"/>
    </row>
    <row r="1218" spans="1:37" x14ac:dyDescent="0.25">
      <c r="A1218" s="810" t="s">
        <v>862</v>
      </c>
      <c r="B1218" s="809">
        <v>153.454487141756</v>
      </c>
      <c r="C1218" s="809">
        <v>168.1288496751765</v>
      </c>
      <c r="D1218" s="808">
        <v>-8.7280455209033048E-2</v>
      </c>
      <c r="E1218" s="808"/>
      <c r="F1218" s="809">
        <v>157.40652434484099</v>
      </c>
      <c r="G1218" s="809">
        <v>173.88798743374952</v>
      </c>
      <c r="H1218" s="808">
        <v>-9.478206822761627E-2</v>
      </c>
      <c r="I1218" s="808"/>
      <c r="J1218" s="809">
        <v>155.46459237828299</v>
      </c>
      <c r="K1218" s="809">
        <v>171.052675240746</v>
      </c>
      <c r="L1218" s="808">
        <v>-9.1130307319214704E-2</v>
      </c>
      <c r="M1218" s="808"/>
      <c r="N1218" s="809">
        <v>134.80918025647199</v>
      </c>
      <c r="O1218" s="809">
        <v>150.59112251962301</v>
      </c>
      <c r="P1218" s="808">
        <v>-0.10479995101367634</v>
      </c>
      <c r="Q1218" s="808"/>
      <c r="R1218" s="809">
        <v>134.715672910698</v>
      </c>
      <c r="S1218" s="809">
        <v>149.20078894407101</v>
      </c>
      <c r="T1218" s="808">
        <v>-9.7084714738357406E-2</v>
      </c>
      <c r="U1218" s="808"/>
      <c r="V1218" s="809">
        <v>134.76174463399499</v>
      </c>
      <c r="W1218" s="809">
        <v>149.884743269821</v>
      </c>
      <c r="X1218" s="808">
        <v>-0.10089751835916841</v>
      </c>
      <c r="Y1218" s="808"/>
      <c r="Z1218" s="809">
        <v>144.18939921121299</v>
      </c>
      <c r="AA1218" s="809">
        <v>159.65474536180949</v>
      </c>
      <c r="AB1218" s="808">
        <v>-9.6867438017886318E-2</v>
      </c>
      <c r="AC1218" s="808"/>
      <c r="AD1218" s="809">
        <v>146.16138620121399</v>
      </c>
      <c r="AE1218" s="809">
        <v>161.950141730121</v>
      </c>
      <c r="AF1218" s="808">
        <v>-9.7491458545420198E-2</v>
      </c>
      <c r="AG1218" s="808"/>
      <c r="AH1218" s="809">
        <v>145.19109772235601</v>
      </c>
      <c r="AI1218" s="809">
        <v>160.82049089043849</v>
      </c>
      <c r="AJ1218" s="808">
        <v>-9.7185334291326461E-2</v>
      </c>
      <c r="AK1218" s="808"/>
    </row>
    <row r="1219" spans="1:37" x14ac:dyDescent="0.25">
      <c r="A1219" s="810" t="s">
        <v>861</v>
      </c>
      <c r="B1219" s="809">
        <v>129.11290116205899</v>
      </c>
      <c r="C1219" s="809">
        <v>143.458880651654</v>
      </c>
      <c r="D1219" s="808">
        <v>-0.10000063728665103</v>
      </c>
      <c r="E1219" s="808"/>
      <c r="F1219" s="809">
        <v>130.63092154570401</v>
      </c>
      <c r="G1219" s="809">
        <v>144.46605702581849</v>
      </c>
      <c r="H1219" s="808">
        <v>-9.5767377922150287E-2</v>
      </c>
      <c r="I1219" s="808"/>
      <c r="J1219" s="809">
        <v>129.88444251230001</v>
      </c>
      <c r="K1219" s="809">
        <v>143.97079209037298</v>
      </c>
      <c r="L1219" s="808">
        <v>-9.7841717570260514E-2</v>
      </c>
      <c r="M1219" s="808"/>
      <c r="N1219" s="809">
        <v>109.020753343203</v>
      </c>
      <c r="O1219" s="809">
        <v>127.55955012202151</v>
      </c>
      <c r="P1219" s="808">
        <v>-0.1453344478017097</v>
      </c>
      <c r="Q1219" s="808"/>
      <c r="R1219" s="809">
        <v>110.569651638567</v>
      </c>
      <c r="S1219" s="809">
        <v>130.45460147612749</v>
      </c>
      <c r="T1219" s="808">
        <v>-0.15242812145035251</v>
      </c>
      <c r="U1219" s="808"/>
      <c r="V1219" s="809">
        <v>109.80720800071801</v>
      </c>
      <c r="W1219" s="809">
        <v>129.03020987532602</v>
      </c>
      <c r="X1219" s="808">
        <v>-0.14898062936720033</v>
      </c>
      <c r="Y1219" s="808"/>
      <c r="Z1219" s="809">
        <v>118.88253390195899</v>
      </c>
      <c r="AA1219" s="809">
        <v>135.524379904922</v>
      </c>
      <c r="AB1219" s="808">
        <v>-0.12279595755861934</v>
      </c>
      <c r="AC1219" s="808"/>
      <c r="AD1219" s="809">
        <v>120.426385409739</v>
      </c>
      <c r="AE1219" s="809">
        <v>137.477512423901</v>
      </c>
      <c r="AF1219" s="808">
        <v>-0.12402848082954984</v>
      </c>
      <c r="AG1219" s="808"/>
      <c r="AH1219" s="809">
        <v>119.666808111284</v>
      </c>
      <c r="AI1219" s="809">
        <v>136.51682359905249</v>
      </c>
      <c r="AJ1219" s="808">
        <v>-0.1234281244138575</v>
      </c>
      <c r="AK1219" s="808"/>
    </row>
    <row r="1220" spans="1:37" x14ac:dyDescent="0.25">
      <c r="A1220" s="810" t="s">
        <v>860</v>
      </c>
      <c r="B1220" s="809">
        <v>119.535695586879</v>
      </c>
      <c r="C1220" s="809">
        <v>128.38639116268899</v>
      </c>
      <c r="D1220" s="808">
        <v>-6.893795748643286E-2</v>
      </c>
      <c r="E1220" s="808"/>
      <c r="F1220" s="809">
        <v>121.152454736322</v>
      </c>
      <c r="G1220" s="809">
        <v>131.67309585039851</v>
      </c>
      <c r="H1220" s="808">
        <v>-7.9899701956044428E-2</v>
      </c>
      <c r="I1220" s="808"/>
      <c r="J1220" s="809">
        <v>120.358268693696</v>
      </c>
      <c r="K1220" s="809">
        <v>130.058717803408</v>
      </c>
      <c r="L1220" s="808">
        <v>-7.4585151026745011E-2</v>
      </c>
      <c r="M1220" s="808"/>
      <c r="N1220" s="809">
        <v>101.63480901898799</v>
      </c>
      <c r="O1220" s="809">
        <v>112.967831228954</v>
      </c>
      <c r="P1220" s="808">
        <v>-0.10032079120822597</v>
      </c>
      <c r="Q1220" s="808"/>
      <c r="R1220" s="809">
        <v>103.67475717402</v>
      </c>
      <c r="S1220" s="809">
        <v>121.8082375717305</v>
      </c>
      <c r="T1220" s="808">
        <v>-0.14886908109997113</v>
      </c>
      <c r="U1220" s="808"/>
      <c r="V1220" s="809">
        <v>102.666970652581</v>
      </c>
      <c r="W1220" s="809">
        <v>117.43954634512451</v>
      </c>
      <c r="X1220" s="808">
        <v>-0.12578876666579353</v>
      </c>
      <c r="Y1220" s="808"/>
      <c r="Z1220" s="809">
        <v>110.185210178658</v>
      </c>
      <c r="AA1220" s="809">
        <v>120.480735714095</v>
      </c>
      <c r="AB1220" s="808">
        <v>-8.5453707386620295E-2</v>
      </c>
      <c r="AC1220" s="808"/>
      <c r="AD1220" s="809">
        <v>112.07196293282</v>
      </c>
      <c r="AE1220" s="809">
        <v>126.6445129153025</v>
      </c>
      <c r="AF1220" s="808">
        <v>-0.11506657214772779</v>
      </c>
      <c r="AG1220" s="808"/>
      <c r="AH1220" s="809">
        <v>111.14239387298799</v>
      </c>
      <c r="AI1220" s="809">
        <v>123.60754756933051</v>
      </c>
      <c r="AJ1220" s="808">
        <v>-0.10084460003828573</v>
      </c>
      <c r="AK1220" s="808"/>
    </row>
    <row r="1221" spans="1:37" x14ac:dyDescent="0.25">
      <c r="A1221" s="810" t="s">
        <v>859</v>
      </c>
      <c r="B1221" s="809">
        <v>110.54107993794599</v>
      </c>
      <c r="C1221" s="809">
        <v>117.9148505524785</v>
      </c>
      <c r="D1221" s="808">
        <v>-6.2534706866721385E-2</v>
      </c>
      <c r="E1221" s="808"/>
      <c r="F1221" s="809">
        <v>106.280797214098</v>
      </c>
      <c r="G1221" s="809">
        <v>114.518032214828</v>
      </c>
      <c r="H1221" s="808">
        <v>-7.1929589091065643E-2</v>
      </c>
      <c r="I1221" s="808"/>
      <c r="J1221" s="809">
        <v>108.376589953894</v>
      </c>
      <c r="K1221" s="809">
        <v>116.18789564886251</v>
      </c>
      <c r="L1221" s="808">
        <v>-6.7229943802196615E-2</v>
      </c>
      <c r="M1221" s="808"/>
      <c r="N1221" s="809">
        <v>89.120914573565301</v>
      </c>
      <c r="O1221" s="809">
        <v>101.2480872179365</v>
      </c>
      <c r="P1221" s="808">
        <v>-0.11977680742024747</v>
      </c>
      <c r="Q1221" s="808"/>
      <c r="R1221" s="809">
        <v>86.220602864932602</v>
      </c>
      <c r="S1221" s="809">
        <v>101.59800634614501</v>
      </c>
      <c r="T1221" s="808">
        <v>-0.151355366451006</v>
      </c>
      <c r="U1221" s="808"/>
      <c r="V1221" s="809">
        <v>87.656106441499603</v>
      </c>
      <c r="W1221" s="809">
        <v>101.425347850896</v>
      </c>
      <c r="X1221" s="808">
        <v>-0.1357573989259408</v>
      </c>
      <c r="Y1221" s="808"/>
      <c r="Z1221" s="809">
        <v>99.184535084445699</v>
      </c>
      <c r="AA1221" s="809">
        <v>109.222818455558</v>
      </c>
      <c r="AB1221" s="808">
        <v>-9.1906467101440042E-2</v>
      </c>
      <c r="AC1221" s="808"/>
      <c r="AD1221" s="809">
        <v>95.705485874989805</v>
      </c>
      <c r="AE1221" s="809">
        <v>107.8034638715535</v>
      </c>
      <c r="AF1221" s="808">
        <v>-0.11222253499180963</v>
      </c>
      <c r="AG1221" s="808"/>
      <c r="AH1221" s="809">
        <v>97.422497686471502</v>
      </c>
      <c r="AI1221" s="809">
        <v>108.50255606700151</v>
      </c>
      <c r="AJ1221" s="808">
        <v>-0.10211794802039455</v>
      </c>
      <c r="AK1221" s="808"/>
    </row>
    <row r="1222" spans="1:37" x14ac:dyDescent="0.25">
      <c r="A1222" s="810" t="s">
        <v>858</v>
      </c>
      <c r="B1222" s="809">
        <v>128.460506745467</v>
      </c>
      <c r="C1222" s="809">
        <v>132.0375798467405</v>
      </c>
      <c r="D1222" s="808">
        <v>-2.7091325859088765E-2</v>
      </c>
      <c r="E1222" s="808"/>
      <c r="F1222" s="809">
        <v>107.921639249991</v>
      </c>
      <c r="G1222" s="809">
        <v>113.84273992257951</v>
      </c>
      <c r="H1222" s="808">
        <v>-5.2011227739381917E-2</v>
      </c>
      <c r="I1222" s="808"/>
      <c r="J1222" s="809">
        <v>118.104263316158</v>
      </c>
      <c r="K1222" s="809">
        <v>122.860287287399</v>
      </c>
      <c r="L1222" s="808">
        <v>-3.8710832248955697E-2</v>
      </c>
      <c r="M1222" s="808"/>
      <c r="N1222" s="809">
        <v>109.48902051643</v>
      </c>
      <c r="O1222" s="809">
        <v>120.57839501935101</v>
      </c>
      <c r="P1222" s="808">
        <v>-9.1968171421931158E-2</v>
      </c>
      <c r="Q1222" s="808"/>
      <c r="R1222" s="809">
        <v>89.4088281372522</v>
      </c>
      <c r="S1222" s="809">
        <v>105.44167763932299</v>
      </c>
      <c r="T1222" s="808">
        <v>-0.15205419584571903</v>
      </c>
      <c r="U1222" s="808"/>
      <c r="V1222" s="809">
        <v>99.426365225625702</v>
      </c>
      <c r="W1222" s="809">
        <v>113.0067584809115</v>
      </c>
      <c r="X1222" s="808">
        <v>-0.12017328377381718</v>
      </c>
      <c r="Y1222" s="808"/>
      <c r="Z1222" s="809">
        <v>118.37698050430301</v>
      </c>
      <c r="AA1222" s="809">
        <v>126.04079411243049</v>
      </c>
      <c r="AB1222" s="808">
        <v>-6.0804231376797212E-2</v>
      </c>
      <c r="AC1222" s="808"/>
      <c r="AD1222" s="809">
        <v>98.139146658195102</v>
      </c>
      <c r="AE1222" s="809">
        <v>109.4812296536205</v>
      </c>
      <c r="AF1222" s="808">
        <v>-0.10359842533107977</v>
      </c>
      <c r="AG1222" s="808"/>
      <c r="AH1222" s="809">
        <v>108.20580805450101</v>
      </c>
      <c r="AI1222" s="809">
        <v>117.72433736732549</v>
      </c>
      <c r="AJ1222" s="808">
        <v>-8.0854388529065194E-2</v>
      </c>
      <c r="AK1222" s="808"/>
    </row>
    <row r="1223" spans="1:37" x14ac:dyDescent="0.25">
      <c r="A1223" s="810" t="s">
        <v>857</v>
      </c>
      <c r="B1223" s="809">
        <v>120.66484964214899</v>
      </c>
      <c r="C1223" s="809">
        <v>127.17016736331101</v>
      </c>
      <c r="D1223" s="808">
        <v>-5.1154432332994E-2</v>
      </c>
      <c r="E1223" s="808"/>
      <c r="F1223" s="809">
        <v>85.467832550679901</v>
      </c>
      <c r="G1223" s="809">
        <v>91.757662027829056</v>
      </c>
      <c r="H1223" s="808">
        <v>-6.8548275295435501E-2</v>
      </c>
      <c r="I1223" s="808"/>
      <c r="J1223" s="809">
        <v>103.826062370139</v>
      </c>
      <c r="K1223" s="809">
        <v>110.29121288549649</v>
      </c>
      <c r="L1223" s="808">
        <v>-5.861890848974128E-2</v>
      </c>
      <c r="M1223" s="808"/>
      <c r="N1223" s="809">
        <v>143.02228311245901</v>
      </c>
      <c r="O1223" s="809">
        <v>160.4236933266865</v>
      </c>
      <c r="P1223" s="808">
        <v>-0.10847157208125921</v>
      </c>
      <c r="Q1223" s="808"/>
      <c r="R1223" s="809">
        <v>121.31420987821301</v>
      </c>
      <c r="S1223" s="809">
        <v>155.8479193350465</v>
      </c>
      <c r="T1223" s="808">
        <v>-0.22158595125413189</v>
      </c>
      <c r="U1223" s="808"/>
      <c r="V1223" s="809">
        <v>133.23058707365001</v>
      </c>
      <c r="W1223" s="809">
        <v>158.36474184255849</v>
      </c>
      <c r="X1223" s="808">
        <v>-0.15871054678254143</v>
      </c>
      <c r="Y1223" s="808"/>
      <c r="Z1223" s="809">
        <v>130.68778720545899</v>
      </c>
      <c r="AA1223" s="809">
        <v>141.59405260050352</v>
      </c>
      <c r="AB1223" s="808">
        <v>-7.7024883423710583E-2</v>
      </c>
      <c r="AC1223" s="808"/>
      <c r="AD1223" s="809">
        <v>100.56929385925</v>
      </c>
      <c r="AE1223" s="809">
        <v>117.88189096357351</v>
      </c>
      <c r="AF1223" s="808">
        <v>-0.14686392424493133</v>
      </c>
      <c r="AG1223" s="808"/>
      <c r="AH1223" s="809">
        <v>116.637581983343</v>
      </c>
      <c r="AI1223" s="809">
        <v>130.55855308825198</v>
      </c>
      <c r="AJ1223" s="808">
        <v>-0.10662626672569668</v>
      </c>
      <c r="AK1223" s="808"/>
    </row>
    <row r="1224" spans="1:37" x14ac:dyDescent="0.25">
      <c r="A1224" s="810" t="s">
        <v>856</v>
      </c>
      <c r="B1224" s="809">
        <v>131.15182038541801</v>
      </c>
      <c r="C1224" s="809">
        <v>136.21096926582902</v>
      </c>
      <c r="D1224" s="808">
        <v>-3.7142007781602315E-2</v>
      </c>
      <c r="E1224" s="808"/>
      <c r="F1224" s="809">
        <v>97.859180646225099</v>
      </c>
      <c r="G1224" s="809">
        <v>107.240406106086</v>
      </c>
      <c r="H1224" s="808">
        <v>-8.7478458917627192E-2</v>
      </c>
      <c r="I1224" s="808"/>
      <c r="J1224" s="809">
        <v>116.297339592714</v>
      </c>
      <c r="K1224" s="809">
        <v>123.227076674285</v>
      </c>
      <c r="L1224" s="808">
        <v>-5.6235506583409048E-2</v>
      </c>
      <c r="M1224" s="808"/>
      <c r="N1224" s="809">
        <v>157.101681624446</v>
      </c>
      <c r="O1224" s="809">
        <v>165.96954880512351</v>
      </c>
      <c r="P1224" s="808">
        <v>-5.3430688005845529E-2</v>
      </c>
      <c r="Q1224" s="808"/>
      <c r="R1224" s="809">
        <v>165.66074232357201</v>
      </c>
      <c r="S1224" s="809">
        <v>182.76580218310551</v>
      </c>
      <c r="T1224" s="808">
        <v>-9.3590046142202496E-2</v>
      </c>
      <c r="U1224" s="808"/>
      <c r="V1224" s="809">
        <v>160.43356182065901</v>
      </c>
      <c r="W1224" s="809">
        <v>172.52124198851152</v>
      </c>
      <c r="X1224" s="808">
        <v>-7.0064880292581302E-2</v>
      </c>
      <c r="Y1224" s="808"/>
      <c r="Z1224" s="809">
        <v>141.88783547681601</v>
      </c>
      <c r="AA1224" s="809">
        <v>148.22000448694752</v>
      </c>
      <c r="AB1224" s="808">
        <v>-4.2721419635965055E-2</v>
      </c>
      <c r="AC1224" s="808"/>
      <c r="AD1224" s="809">
        <v>122.151449380134</v>
      </c>
      <c r="AE1224" s="809">
        <v>133.49216021475098</v>
      </c>
      <c r="AF1224" s="808">
        <v>-8.4954133758664188E-2</v>
      </c>
      <c r="AG1224" s="808"/>
      <c r="AH1224" s="809">
        <v>133.52007168911001</v>
      </c>
      <c r="AI1224" s="809">
        <v>141.94429892044752</v>
      </c>
      <c r="AJ1224" s="808">
        <v>-5.9348824119092355E-2</v>
      </c>
      <c r="AK1224" s="808"/>
    </row>
    <row r="1225" spans="1:37" x14ac:dyDescent="0.25">
      <c r="A1225" s="810" t="s">
        <v>855</v>
      </c>
      <c r="B1225" s="809">
        <v>171.27604801281399</v>
      </c>
      <c r="C1225" s="809">
        <v>176.68344621857349</v>
      </c>
      <c r="D1225" s="808">
        <v>-3.060500755158501E-2</v>
      </c>
      <c r="E1225" s="808"/>
      <c r="F1225" s="809">
        <v>152.31375933626799</v>
      </c>
      <c r="G1225" s="809">
        <v>161.29442151441501</v>
      </c>
      <c r="H1225" s="808">
        <v>-5.5678690520269518E-2</v>
      </c>
      <c r="I1225" s="808"/>
      <c r="J1225" s="809">
        <v>162.638107776411</v>
      </c>
      <c r="K1225" s="809">
        <v>169.605461017127</v>
      </c>
      <c r="L1225" s="808">
        <v>-4.1079769477543063E-2</v>
      </c>
      <c r="M1225" s="808"/>
      <c r="N1225" s="809">
        <v>192.63232844218501</v>
      </c>
      <c r="O1225" s="809">
        <v>197.702020550935</v>
      </c>
      <c r="P1225" s="808">
        <v>-2.564309709441669E-2</v>
      </c>
      <c r="Q1225" s="808"/>
      <c r="R1225" s="809">
        <v>196.53283508825001</v>
      </c>
      <c r="S1225" s="809">
        <v>209.35538522216751</v>
      </c>
      <c r="T1225" s="808">
        <v>-6.1247768335695008E-2</v>
      </c>
      <c r="U1225" s="808"/>
      <c r="V1225" s="809">
        <v>194.17714570874199</v>
      </c>
      <c r="W1225" s="809">
        <v>202.38636962207698</v>
      </c>
      <c r="X1225" s="808">
        <v>-4.0562138293524216E-2</v>
      </c>
      <c r="Y1225" s="808"/>
      <c r="Z1225" s="809">
        <v>180.66757850757801</v>
      </c>
      <c r="AA1225" s="809">
        <v>185.80536354066601</v>
      </c>
      <c r="AB1225" s="808">
        <v>-2.7651435540844978E-2</v>
      </c>
      <c r="AC1225" s="808"/>
      <c r="AD1225" s="809">
        <v>169.156664289567</v>
      </c>
      <c r="AE1225" s="809">
        <v>179.414583672459</v>
      </c>
      <c r="AF1225" s="808">
        <v>-5.717439002405153E-2</v>
      </c>
      <c r="AG1225" s="808"/>
      <c r="AH1225" s="809">
        <v>175.70769063821601</v>
      </c>
      <c r="AI1225" s="809">
        <v>183.01756861912702</v>
      </c>
      <c r="AJ1225" s="808">
        <v>-3.9940853963170077E-2</v>
      </c>
      <c r="AK1225" s="808"/>
    </row>
    <row r="1226" spans="1:37" x14ac:dyDescent="0.25">
      <c r="A1226" s="810" t="s">
        <v>854</v>
      </c>
      <c r="B1226" s="809">
        <v>205.55128513736801</v>
      </c>
      <c r="C1226" s="809">
        <v>209.68022222896298</v>
      </c>
      <c r="D1226" s="808">
        <v>-1.9691590593061838E-2</v>
      </c>
      <c r="E1226" s="808"/>
      <c r="F1226" s="809">
        <v>205.150440160286</v>
      </c>
      <c r="G1226" s="809">
        <v>209.36442677003549</v>
      </c>
      <c r="H1226" s="808">
        <v>-2.0127519630534524E-2</v>
      </c>
      <c r="I1226" s="808"/>
      <c r="J1226" s="809">
        <v>205.361865684469</v>
      </c>
      <c r="K1226" s="809">
        <v>209.529763746962</v>
      </c>
      <c r="L1226" s="808">
        <v>-1.9891675473496732E-2</v>
      </c>
      <c r="M1226" s="808"/>
      <c r="N1226" s="809">
        <v>259.074810585411</v>
      </c>
      <c r="O1226" s="809">
        <v>258.84196752599951</v>
      </c>
      <c r="P1226" s="808">
        <v>8.995568285815374E-4</v>
      </c>
      <c r="Q1226" s="808"/>
      <c r="R1226" s="809">
        <v>270.02221212760202</v>
      </c>
      <c r="S1226" s="809">
        <v>278.27937644468949</v>
      </c>
      <c r="T1226" s="808">
        <v>-2.9672210792554572E-2</v>
      </c>
      <c r="U1226" s="808"/>
      <c r="V1226" s="809">
        <v>263.75760848671098</v>
      </c>
      <c r="W1226" s="809">
        <v>267.25682563007149</v>
      </c>
      <c r="X1226" s="808">
        <v>-1.3093088025388798E-2</v>
      </c>
      <c r="Y1226" s="808"/>
      <c r="Z1226" s="809">
        <v>229.93396785592901</v>
      </c>
      <c r="AA1226" s="809">
        <v>231.77658447902701</v>
      </c>
      <c r="AB1226" s="808">
        <v>-7.9499688341672439E-3</v>
      </c>
      <c r="AC1226" s="808"/>
      <c r="AD1226" s="809">
        <v>231.819880614167</v>
      </c>
      <c r="AE1226" s="809">
        <v>237.38480587047098</v>
      </c>
      <c r="AF1226" s="808">
        <v>-2.3442634569208615E-2</v>
      </c>
      <c r="AG1226" s="808"/>
      <c r="AH1226" s="809">
        <v>230.78837195942299</v>
      </c>
      <c r="AI1226" s="809">
        <v>234.34333404563</v>
      </c>
      <c r="AJ1226" s="808">
        <v>-1.5169887808777231E-2</v>
      </c>
      <c r="AK1226" s="808"/>
    </row>
    <row r="1227" spans="1:37" x14ac:dyDescent="0.25">
      <c r="A1227" s="810" t="s">
        <v>853</v>
      </c>
      <c r="B1227" s="809">
        <v>251.00845791883799</v>
      </c>
      <c r="C1227" s="809">
        <v>253.66412390479798</v>
      </c>
      <c r="D1227" s="808">
        <v>-1.0469221839808439E-2</v>
      </c>
      <c r="E1227" s="808"/>
      <c r="F1227" s="809">
        <v>263.44788244815197</v>
      </c>
      <c r="G1227" s="809">
        <v>264.44583410143503</v>
      </c>
      <c r="H1227" s="808">
        <v>-3.7737469250518157E-3</v>
      </c>
      <c r="I1227" s="808"/>
      <c r="J1227" s="809">
        <v>257.074131535692</v>
      </c>
      <c r="K1227" s="809">
        <v>258.94263018459549</v>
      </c>
      <c r="L1227" s="808">
        <v>-7.2158788515103286E-3</v>
      </c>
      <c r="M1227" s="808"/>
      <c r="N1227" s="809">
        <v>350.868481658566</v>
      </c>
      <c r="O1227" s="809">
        <v>342.75588537415251</v>
      </c>
      <c r="P1227" s="808">
        <v>2.366872935108837E-2</v>
      </c>
      <c r="Q1227" s="808"/>
      <c r="R1227" s="809">
        <v>333.51603359416902</v>
      </c>
      <c r="S1227" s="809">
        <v>337.52123388354755</v>
      </c>
      <c r="T1227" s="808">
        <v>-1.1866513532480211E-2</v>
      </c>
      <c r="U1227" s="808"/>
      <c r="V1227" s="809">
        <v>343.30867336777698</v>
      </c>
      <c r="W1227" s="809">
        <v>340.4789892055025</v>
      </c>
      <c r="X1227" s="808">
        <v>8.3108921607099994E-3</v>
      </c>
      <c r="Y1227" s="808"/>
      <c r="Z1227" s="809">
        <v>298.01529327669601</v>
      </c>
      <c r="AA1227" s="809">
        <v>295.14587629164248</v>
      </c>
      <c r="AB1227" s="808">
        <v>9.7220297335890143E-3</v>
      </c>
      <c r="AC1227" s="808"/>
      <c r="AD1227" s="809">
        <v>292.81346780212999</v>
      </c>
      <c r="AE1227" s="809">
        <v>294.51720410404801</v>
      </c>
      <c r="AF1227" s="808">
        <v>-5.7848447499050408E-3</v>
      </c>
      <c r="AG1227" s="808"/>
      <c r="AH1227" s="809">
        <v>295.59953363162703</v>
      </c>
      <c r="AI1227" s="809">
        <v>294.8532122485085</v>
      </c>
      <c r="AJ1227" s="808">
        <v>2.5311624636109161E-3</v>
      </c>
      <c r="AK1227" s="808"/>
    </row>
    <row r="1228" spans="1:37" x14ac:dyDescent="0.25">
      <c r="A1228" s="810" t="s">
        <v>852</v>
      </c>
      <c r="B1228" s="809">
        <v>309.21973346756499</v>
      </c>
      <c r="C1228" s="809">
        <v>310.0834889494605</v>
      </c>
      <c r="D1228" s="808">
        <v>-2.7855578019385942E-3</v>
      </c>
      <c r="E1228" s="808"/>
      <c r="F1228" s="809">
        <v>328.93834971544698</v>
      </c>
      <c r="G1228" s="809">
        <v>330.34786618990751</v>
      </c>
      <c r="H1228" s="808">
        <v>-4.2667642770552686E-3</v>
      </c>
      <c r="I1228" s="808"/>
      <c r="J1228" s="809">
        <v>318.88744879253397</v>
      </c>
      <c r="K1228" s="809">
        <v>320.0271333737125</v>
      </c>
      <c r="L1228" s="808">
        <v>-3.5612123546026292E-3</v>
      </c>
      <c r="M1228" s="808"/>
      <c r="N1228" s="809">
        <v>489.820057942674</v>
      </c>
      <c r="O1228" s="809">
        <v>478.68204861020098</v>
      </c>
      <c r="P1228" s="808">
        <v>2.3268074006140328E-2</v>
      </c>
      <c r="Q1228" s="808"/>
      <c r="R1228" s="809">
        <v>439.72779483883397</v>
      </c>
      <c r="S1228" s="809">
        <v>458.74817929581104</v>
      </c>
      <c r="T1228" s="808">
        <v>-4.1461493070498491E-2</v>
      </c>
      <c r="U1228" s="808"/>
      <c r="V1228" s="809">
        <v>468.29694589035699</v>
      </c>
      <c r="W1228" s="809">
        <v>470.00689470394252</v>
      </c>
      <c r="X1228" s="808">
        <v>-3.6381355951440328E-3</v>
      </c>
      <c r="Y1228" s="808"/>
      <c r="Z1228" s="809">
        <v>397.318213187928</v>
      </c>
      <c r="AA1228" s="809">
        <v>391.28585290471949</v>
      </c>
      <c r="AB1228" s="808">
        <v>1.5416760504953449E-2</v>
      </c>
      <c r="AC1228" s="808"/>
      <c r="AD1228" s="809">
        <v>376.27251066241098</v>
      </c>
      <c r="AE1228" s="809">
        <v>385.08351920274004</v>
      </c>
      <c r="AF1228" s="808">
        <v>-2.2880772873819632E-2</v>
      </c>
      <c r="AG1228" s="808"/>
      <c r="AH1228" s="809">
        <v>387.58640618891502</v>
      </c>
      <c r="AI1228" s="809">
        <v>388.39932990233052</v>
      </c>
      <c r="AJ1228" s="808">
        <v>-2.0930100822262585E-3</v>
      </c>
      <c r="AK1228" s="808"/>
    </row>
    <row r="1229" spans="1:37" x14ac:dyDescent="0.25">
      <c r="A1229" s="810" t="s">
        <v>851</v>
      </c>
      <c r="B1229" s="809">
        <v>387.50831599423202</v>
      </c>
      <c r="C1229" s="809">
        <v>391.49494488553501</v>
      </c>
      <c r="D1229" s="808">
        <v>-1.0183091616849847E-2</v>
      </c>
      <c r="E1229" s="808"/>
      <c r="F1229" s="809">
        <v>408.02168635818498</v>
      </c>
      <c r="G1229" s="809">
        <v>410.563778971918</v>
      </c>
      <c r="H1229" s="808">
        <v>-6.1917118458394114E-3</v>
      </c>
      <c r="I1229" s="808"/>
      <c r="J1229" s="809">
        <v>397.31623240415303</v>
      </c>
      <c r="K1229" s="809">
        <v>400.613020637153</v>
      </c>
      <c r="L1229" s="808">
        <v>-8.2293586657683059E-3</v>
      </c>
      <c r="M1229" s="808"/>
      <c r="N1229" s="809">
        <v>646.95543763850901</v>
      </c>
      <c r="O1229" s="809">
        <v>630.91568377512749</v>
      </c>
      <c r="P1229" s="808">
        <v>2.5422975329138352E-2</v>
      </c>
      <c r="Q1229" s="808"/>
      <c r="R1229" s="809">
        <v>587.21932095650698</v>
      </c>
      <c r="S1229" s="809">
        <v>607.0308894863449</v>
      </c>
      <c r="T1229" s="808">
        <v>-3.2636837553031289E-2</v>
      </c>
      <c r="U1229" s="808"/>
      <c r="V1229" s="809">
        <v>620.108216602124</v>
      </c>
      <c r="W1229" s="809">
        <v>619.98795382759408</v>
      </c>
      <c r="X1229" s="808">
        <v>1.9397598580336649E-4</v>
      </c>
      <c r="Y1229" s="808"/>
      <c r="Z1229" s="809">
        <v>513.69682876484501</v>
      </c>
      <c r="AA1229" s="809">
        <v>505.564857067015</v>
      </c>
      <c r="AB1229" s="808">
        <v>1.6084922802994749E-2</v>
      </c>
      <c r="AC1229" s="808"/>
      <c r="AD1229" s="809">
        <v>490.02627137905301</v>
      </c>
      <c r="AE1229" s="809">
        <v>500.11377009947648</v>
      </c>
      <c r="AF1229" s="808">
        <v>-2.0170407862229001E-2</v>
      </c>
      <c r="AG1229" s="808"/>
      <c r="AH1229" s="809">
        <v>502.70064952425201</v>
      </c>
      <c r="AI1229" s="809">
        <v>503.010870556952</v>
      </c>
      <c r="AJ1229" s="808">
        <v>-6.1672828731613137E-4</v>
      </c>
      <c r="AK1229" s="808"/>
    </row>
    <row r="1230" spans="1:37" x14ac:dyDescent="0.25">
      <c r="A1230" s="810" t="s">
        <v>850</v>
      </c>
      <c r="B1230" s="809">
        <v>470.17460414383402</v>
      </c>
      <c r="C1230" s="809">
        <v>469.92916363801402</v>
      </c>
      <c r="D1230" s="808">
        <v>5.2229255984006585E-4</v>
      </c>
      <c r="E1230" s="808"/>
      <c r="F1230" s="809">
        <v>502.53955159717901</v>
      </c>
      <c r="G1230" s="809">
        <v>499.66988930249448</v>
      </c>
      <c r="H1230" s="808">
        <v>5.7431163176360021E-3</v>
      </c>
      <c r="I1230" s="808"/>
      <c r="J1230" s="809">
        <v>485.49501669097202</v>
      </c>
      <c r="K1230" s="809">
        <v>484.07563006391752</v>
      </c>
      <c r="L1230" s="808">
        <v>2.9321588175531391E-3</v>
      </c>
      <c r="M1230" s="808"/>
      <c r="N1230" s="809">
        <v>793.33766683938404</v>
      </c>
      <c r="O1230" s="809">
        <v>779.29803216473192</v>
      </c>
      <c r="P1230" s="808">
        <v>1.8015745061812697E-2</v>
      </c>
      <c r="Q1230" s="808"/>
      <c r="R1230" s="809">
        <v>690.75944955074704</v>
      </c>
      <c r="S1230" s="809">
        <v>714.12947155922802</v>
      </c>
      <c r="T1230" s="808">
        <v>-3.2725189113754057E-2</v>
      </c>
      <c r="U1230" s="808"/>
      <c r="V1230" s="809">
        <v>746.55506588316098</v>
      </c>
      <c r="W1230" s="809">
        <v>749.46572248400003</v>
      </c>
      <c r="X1230" s="808">
        <v>-3.883642057961077E-3</v>
      </c>
      <c r="Y1230" s="808"/>
      <c r="Z1230" s="809">
        <v>615.98870309000802</v>
      </c>
      <c r="AA1230" s="809">
        <v>605.87535905846653</v>
      </c>
      <c r="AB1230" s="808">
        <v>1.6692119724521684E-2</v>
      </c>
      <c r="AC1230" s="808"/>
      <c r="AD1230" s="809">
        <v>584.23726557278201</v>
      </c>
      <c r="AE1230" s="809">
        <v>590.13046587386248</v>
      </c>
      <c r="AF1230" s="808">
        <v>-9.9862668373744187E-3</v>
      </c>
      <c r="AG1230" s="808"/>
      <c r="AH1230" s="809">
        <v>601.20211953152898</v>
      </c>
      <c r="AI1230" s="809">
        <v>598.50759768135197</v>
      </c>
      <c r="AJ1230" s="808">
        <v>4.5020679112775215E-3</v>
      </c>
      <c r="AK1230" s="808"/>
    </row>
    <row r="1231" spans="1:37" x14ac:dyDescent="0.25">
      <c r="A1231" s="810" t="s">
        <v>849</v>
      </c>
      <c r="B1231" s="809">
        <v>539.12906070133795</v>
      </c>
      <c r="C1231" s="809">
        <v>540.58497120764753</v>
      </c>
      <c r="D1231" s="808">
        <v>-2.693213063354548E-3</v>
      </c>
      <c r="E1231" s="808"/>
      <c r="F1231" s="809">
        <v>579.79986182717698</v>
      </c>
      <c r="G1231" s="809">
        <v>577.474207251233</v>
      </c>
      <c r="H1231" s="808">
        <v>4.0272873606148757E-3</v>
      </c>
      <c r="I1231" s="808"/>
      <c r="J1231" s="809">
        <v>558.04668902377705</v>
      </c>
      <c r="K1231" s="809">
        <v>557.8103356193194</v>
      </c>
      <c r="L1231" s="808">
        <v>4.2371643077432331E-4</v>
      </c>
      <c r="M1231" s="808"/>
      <c r="N1231" s="809">
        <v>920.37891390635298</v>
      </c>
      <c r="O1231" s="809">
        <v>929.84995372394997</v>
      </c>
      <c r="P1231" s="808">
        <v>-1.0185557120981169E-2</v>
      </c>
      <c r="Q1231" s="808"/>
      <c r="R1231" s="809">
        <v>833.63367424983699</v>
      </c>
      <c r="S1231" s="809">
        <v>853.0459113844795</v>
      </c>
      <c r="T1231" s="808">
        <v>-2.2756380255239447E-2</v>
      </c>
      <c r="U1231" s="808"/>
      <c r="V1231" s="809">
        <v>882.98151626987499</v>
      </c>
      <c r="W1231" s="809">
        <v>896.61231226595851</v>
      </c>
      <c r="X1231" s="808">
        <v>-1.5202552775162284E-2</v>
      </c>
      <c r="Y1231" s="808"/>
      <c r="Z1231" s="809">
        <v>691.79144885915605</v>
      </c>
      <c r="AA1231" s="809">
        <v>692.966699797763</v>
      </c>
      <c r="AB1231" s="808">
        <v>-1.6959702954700976E-3</v>
      </c>
      <c r="AC1231" s="808"/>
      <c r="AD1231" s="809">
        <v>673.18053447324598</v>
      </c>
      <c r="AE1231" s="809">
        <v>676.423899659536</v>
      </c>
      <c r="AF1231" s="808">
        <v>-4.7948707724882302E-3</v>
      </c>
      <c r="AG1231" s="808"/>
      <c r="AH1231" s="809">
        <v>683.37899519147902</v>
      </c>
      <c r="AI1231" s="809">
        <v>685.45504000751146</v>
      </c>
      <c r="AJ1231" s="808">
        <v>-3.0287104111302266E-3</v>
      </c>
      <c r="AK1231" s="808"/>
    </row>
    <row r="1232" spans="1:37" x14ac:dyDescent="0.25">
      <c r="A1232" s="810" t="s">
        <v>848</v>
      </c>
      <c r="B1232" s="809">
        <v>606.73333640841201</v>
      </c>
      <c r="C1232" s="809">
        <v>609.45575185441953</v>
      </c>
      <c r="D1232" s="808">
        <v>-4.4669616091470073E-3</v>
      </c>
      <c r="E1232" s="808"/>
      <c r="F1232" s="809">
        <v>641.12150510720096</v>
      </c>
      <c r="G1232" s="809">
        <v>637.08357389633704</v>
      </c>
      <c r="H1232" s="808">
        <v>6.3381499324623117E-3</v>
      </c>
      <c r="I1232" s="808"/>
      <c r="J1232" s="809">
        <v>622.17698389442705</v>
      </c>
      <c r="K1232" s="809">
        <v>621.92397015136748</v>
      </c>
      <c r="L1232" s="808">
        <v>4.0682423447674598E-4</v>
      </c>
      <c r="M1232" s="808"/>
      <c r="N1232" s="809">
        <v>1022.27325472315</v>
      </c>
      <c r="O1232" s="809">
        <v>1027.614936007305</v>
      </c>
      <c r="P1232" s="808">
        <v>-5.1981351155809229E-3</v>
      </c>
      <c r="Q1232" s="808"/>
      <c r="R1232" s="809">
        <v>951.46295683462802</v>
      </c>
      <c r="S1232" s="809">
        <v>934.30438995847601</v>
      </c>
      <c r="T1232" s="808">
        <v>1.8365071448411582E-2</v>
      </c>
      <c r="U1232" s="808"/>
      <c r="V1232" s="809">
        <v>993.77629907308506</v>
      </c>
      <c r="W1232" s="809">
        <v>989.66185547041346</v>
      </c>
      <c r="X1232" s="808">
        <v>4.1574236492280398E-3</v>
      </c>
      <c r="Y1232" s="808"/>
      <c r="Z1232" s="809">
        <v>757.77345406204802</v>
      </c>
      <c r="AA1232" s="809">
        <v>758.43981134120099</v>
      </c>
      <c r="AB1232" s="808">
        <v>-8.7858953233824948E-4</v>
      </c>
      <c r="AC1232" s="808"/>
      <c r="AD1232" s="809">
        <v>740.59890156951099</v>
      </c>
      <c r="AE1232" s="809">
        <v>730.91786460654748</v>
      </c>
      <c r="AF1232" s="808">
        <v>1.3245040833931181E-2</v>
      </c>
      <c r="AG1232" s="808"/>
      <c r="AH1232" s="809">
        <v>750.33676369826605</v>
      </c>
      <c r="AI1232" s="809">
        <v>746.43426658370095</v>
      </c>
      <c r="AJ1232" s="808">
        <v>5.2281859090233824E-3</v>
      </c>
      <c r="AK1232" s="808"/>
    </row>
    <row r="1233" spans="1:37" x14ac:dyDescent="0.25">
      <c r="A1233" s="810" t="s">
        <v>847</v>
      </c>
      <c r="B1233" s="809">
        <v>678.93281309780104</v>
      </c>
      <c r="C1233" s="809">
        <v>681.17496142732557</v>
      </c>
      <c r="D1233" s="808">
        <v>-3.2915894689175824E-3</v>
      </c>
      <c r="E1233" s="808"/>
      <c r="F1233" s="809">
        <v>690.68316772541004</v>
      </c>
      <c r="G1233" s="809">
        <v>687.17863061028845</v>
      </c>
      <c r="H1233" s="808">
        <v>5.099892457379223E-3</v>
      </c>
      <c r="I1233" s="808"/>
      <c r="J1233" s="809">
        <v>684.10977981787903</v>
      </c>
      <c r="K1233" s="809">
        <v>683.83442496229748</v>
      </c>
      <c r="L1233" s="808">
        <v>4.0266305048438527E-4</v>
      </c>
      <c r="M1233" s="808"/>
      <c r="N1233" s="809">
        <v>1058.5828471724101</v>
      </c>
      <c r="O1233" s="809">
        <v>1067.64166126502</v>
      </c>
      <c r="P1233" s="808">
        <v>-8.484882541841255E-3</v>
      </c>
      <c r="Q1233" s="808"/>
      <c r="R1233" s="809">
        <v>989.20498392195702</v>
      </c>
      <c r="S1233" s="809">
        <v>972.97198373692902</v>
      </c>
      <c r="T1233" s="808">
        <v>1.6683933819637158E-2</v>
      </c>
      <c r="U1233" s="808"/>
      <c r="V1233" s="809">
        <v>1031.4866157696499</v>
      </c>
      <c r="W1233" s="809">
        <v>1030.4670755596301</v>
      </c>
      <c r="X1233" s="808">
        <v>9.8939620119948505E-4</v>
      </c>
      <c r="Y1233" s="808"/>
      <c r="Z1233" s="809">
        <v>810.56104927457602</v>
      </c>
      <c r="AA1233" s="809">
        <v>814.59296115863594</v>
      </c>
      <c r="AB1233" s="808">
        <v>-4.9496031469816962E-3</v>
      </c>
      <c r="AC1233" s="808"/>
      <c r="AD1233" s="809">
        <v>780.71780276039897</v>
      </c>
      <c r="AE1233" s="809">
        <v>772.92656599628651</v>
      </c>
      <c r="AF1233" s="808">
        <v>1.0080177221065897E-2</v>
      </c>
      <c r="AG1233" s="808"/>
      <c r="AH1233" s="809">
        <v>797.90170802229204</v>
      </c>
      <c r="AI1233" s="809">
        <v>796.81845666935646</v>
      </c>
      <c r="AJ1233" s="808">
        <v>1.3594707098822595E-3</v>
      </c>
      <c r="AK1233" s="808"/>
    </row>
    <row r="1234" spans="1:37" x14ac:dyDescent="0.25">
      <c r="A1234" s="810" t="s">
        <v>846</v>
      </c>
      <c r="B1234" s="809">
        <v>743.18342208250397</v>
      </c>
      <c r="C1234" s="809">
        <v>746.4877722930795</v>
      </c>
      <c r="D1234" s="808">
        <v>-4.4265295872498367E-3</v>
      </c>
      <c r="E1234" s="808"/>
      <c r="F1234" s="809">
        <v>738.97466686563496</v>
      </c>
      <c r="G1234" s="809">
        <v>738.88111536115957</v>
      </c>
      <c r="H1234" s="808">
        <v>1.2661239072223187E-4</v>
      </c>
      <c r="I1234" s="808"/>
      <c r="J1234" s="809">
        <v>741.39425001450502</v>
      </c>
      <c r="K1234" s="809">
        <v>743.25425676941245</v>
      </c>
      <c r="L1234" s="808">
        <v>-2.5025174601650221E-3</v>
      </c>
      <c r="M1234" s="808"/>
      <c r="N1234" s="809">
        <v>1083.0906417910301</v>
      </c>
      <c r="O1234" s="809">
        <v>1083.9727297519548</v>
      </c>
      <c r="P1234" s="808">
        <v>-8.1375475296930396E-4</v>
      </c>
      <c r="Q1234" s="808"/>
      <c r="R1234" s="809">
        <v>1020.4065497039001</v>
      </c>
      <c r="S1234" s="809">
        <v>995.41995626333141</v>
      </c>
      <c r="T1234" s="808">
        <v>2.5101559681769744E-2</v>
      </c>
      <c r="U1234" s="808"/>
      <c r="V1234" s="809">
        <v>1059.6610487385601</v>
      </c>
      <c r="W1234" s="809">
        <v>1050.48280337353</v>
      </c>
      <c r="X1234" s="808">
        <v>8.7371686005282313E-3</v>
      </c>
      <c r="Y1234" s="808"/>
      <c r="Z1234" s="809">
        <v>862.91520320788004</v>
      </c>
      <c r="AA1234" s="809">
        <v>866.40261701930945</v>
      </c>
      <c r="AB1234" s="808">
        <v>-4.0251653710686817E-3</v>
      </c>
      <c r="AC1234" s="808"/>
      <c r="AD1234" s="809">
        <v>824.82365633926497</v>
      </c>
      <c r="AE1234" s="809">
        <v>818.9053983162795</v>
      </c>
      <c r="AF1234" s="808">
        <v>7.2270350582054731E-3</v>
      </c>
      <c r="AG1234" s="808"/>
      <c r="AH1234" s="809">
        <v>847.37334338200799</v>
      </c>
      <c r="AI1234" s="809">
        <v>846.96397831069544</v>
      </c>
      <c r="AJ1234" s="808">
        <v>4.8333232793329104E-4</v>
      </c>
      <c r="AK1234" s="808"/>
    </row>
    <row r="1235" spans="1:37" x14ac:dyDescent="0.25">
      <c r="A1235" s="810" t="s">
        <v>845</v>
      </c>
      <c r="B1235" s="809">
        <v>799.73464925640701</v>
      </c>
      <c r="C1235" s="809">
        <v>795.1308756202875</v>
      </c>
      <c r="D1235" s="808">
        <v>5.7899570715677154E-3</v>
      </c>
      <c r="E1235" s="808"/>
      <c r="F1235" s="809">
        <v>775.84270055198704</v>
      </c>
      <c r="G1235" s="809">
        <v>764.59289197935846</v>
      </c>
      <c r="H1235" s="808">
        <v>1.4713462145201696E-2</v>
      </c>
      <c r="I1235" s="808"/>
      <c r="J1235" s="809">
        <v>790.24221801122098</v>
      </c>
      <c r="K1235" s="809">
        <v>782.95530263461649</v>
      </c>
      <c r="L1235" s="808">
        <v>9.3069366183283885E-3</v>
      </c>
      <c r="M1235" s="808"/>
      <c r="N1235" s="809">
        <v>1102.75689223056</v>
      </c>
      <c r="O1235" s="809">
        <v>1107.5341333395399</v>
      </c>
      <c r="P1235" s="808">
        <v>-4.3134030502294295E-3</v>
      </c>
      <c r="Q1235" s="808"/>
      <c r="R1235" s="809">
        <v>1022.42746830081</v>
      </c>
      <c r="S1235" s="809">
        <v>996.71780901655097</v>
      </c>
      <c r="T1235" s="808">
        <v>2.5794321172636046E-2</v>
      </c>
      <c r="U1235" s="808"/>
      <c r="V1235" s="809">
        <v>1074.2120254155</v>
      </c>
      <c r="W1235" s="809">
        <v>1068.2029156557901</v>
      </c>
      <c r="X1235" s="808">
        <v>5.6254384552215583E-3</v>
      </c>
      <c r="Y1235" s="808"/>
      <c r="Z1235" s="809">
        <v>911.64237880185794</v>
      </c>
      <c r="AA1235" s="809">
        <v>911.93439510192593</v>
      </c>
      <c r="AB1235" s="808">
        <v>-3.2021634630344942E-4</v>
      </c>
      <c r="AC1235" s="808"/>
      <c r="AD1235" s="809">
        <v>856.89280747165606</v>
      </c>
      <c r="AE1235" s="809">
        <v>841.50232183123296</v>
      </c>
      <c r="AF1235" s="808">
        <v>1.8289296703223743E-2</v>
      </c>
      <c r="AG1235" s="808"/>
      <c r="AH1235" s="809">
        <v>890.70270718318295</v>
      </c>
      <c r="AI1235" s="809">
        <v>884.95585413180652</v>
      </c>
      <c r="AJ1235" s="808">
        <v>6.4939432001548062E-3</v>
      </c>
      <c r="AK1235" s="808"/>
    </row>
    <row r="1236" spans="1:37" x14ac:dyDescent="0.25">
      <c r="A1236" s="810" t="s">
        <v>844</v>
      </c>
      <c r="B1236" s="809">
        <v>833.20155578599201</v>
      </c>
      <c r="C1236" s="809">
        <v>821.83357073128855</v>
      </c>
      <c r="D1236" s="808">
        <v>1.3832466158066461E-2</v>
      </c>
      <c r="E1236" s="808"/>
      <c r="F1236" s="809">
        <v>808.38560259535598</v>
      </c>
      <c r="G1236" s="809">
        <v>789.24195749104342</v>
      </c>
      <c r="H1236" s="808">
        <v>2.4255736688365052E-2</v>
      </c>
      <c r="I1236" s="808"/>
      <c r="J1236" s="809">
        <v>824.93376499729402</v>
      </c>
      <c r="K1236" s="809">
        <v>811.00121358782053</v>
      </c>
      <c r="L1236" s="808">
        <v>1.7179445820847447E-2</v>
      </c>
      <c r="M1236" s="808"/>
      <c r="N1236" s="809">
        <v>1136.1518276982399</v>
      </c>
      <c r="O1236" s="809">
        <v>1137.4222290195301</v>
      </c>
      <c r="P1236" s="808">
        <v>-1.1169126898330768E-3</v>
      </c>
      <c r="Q1236" s="808"/>
      <c r="R1236" s="809">
        <v>1021.35106182895</v>
      </c>
      <c r="S1236" s="809">
        <v>951.97233937884198</v>
      </c>
      <c r="T1236" s="808">
        <v>7.2878926813543118E-2</v>
      </c>
      <c r="U1236" s="808"/>
      <c r="V1236" s="809">
        <v>1102.80085205451</v>
      </c>
      <c r="W1236" s="809">
        <v>1081.6064041956299</v>
      </c>
      <c r="X1236" s="808">
        <v>1.9595342424624369E-2</v>
      </c>
      <c r="Y1236" s="808"/>
      <c r="Z1236" s="809">
        <v>955.94875619028903</v>
      </c>
      <c r="AA1236" s="809">
        <v>951.15800417504852</v>
      </c>
      <c r="AB1236" s="808">
        <v>5.0367572939635768E-3</v>
      </c>
      <c r="AC1236" s="808"/>
      <c r="AD1236" s="809">
        <v>884.68137506211895</v>
      </c>
      <c r="AE1236" s="809">
        <v>850.28757786664301</v>
      </c>
      <c r="AF1236" s="808">
        <v>4.0449605628450305E-2</v>
      </c>
      <c r="AG1236" s="808"/>
      <c r="AH1236" s="809">
        <v>933.39148259598699</v>
      </c>
      <c r="AI1236" s="809">
        <v>918.89530949947857</v>
      </c>
      <c r="AJ1236" s="808">
        <v>1.5775652510844208E-2</v>
      </c>
      <c r="AK1236" s="808"/>
    </row>
    <row r="1237" spans="1:37" x14ac:dyDescent="0.25">
      <c r="A1237" s="810" t="s">
        <v>354</v>
      </c>
      <c r="B1237" s="809">
        <v>283.64523628495903</v>
      </c>
      <c r="C1237" s="809">
        <v>284.41262905947451</v>
      </c>
      <c r="D1237" s="808">
        <v>-2.6981670154844406E-3</v>
      </c>
      <c r="E1237" s="808"/>
      <c r="F1237" s="809">
        <v>271.43552038626598</v>
      </c>
      <c r="G1237" s="809">
        <v>272.78777767167696</v>
      </c>
      <c r="H1237" s="808">
        <v>-4.9571769562144416E-3</v>
      </c>
      <c r="I1237" s="808"/>
      <c r="J1237" s="809">
        <v>277.81654356566401</v>
      </c>
      <c r="K1237" s="809">
        <v>278.84565924443649</v>
      </c>
      <c r="L1237" s="808">
        <v>-3.6906282907935108E-3</v>
      </c>
      <c r="M1237" s="808"/>
      <c r="N1237" s="809">
        <v>358.02143379870699</v>
      </c>
      <c r="O1237" s="809">
        <v>358.390102757926</v>
      </c>
      <c r="P1237" s="808">
        <v>-1.0286806370543792E-3</v>
      </c>
      <c r="Q1237" s="808"/>
      <c r="R1237" s="809">
        <v>303.50851309442498</v>
      </c>
      <c r="S1237" s="809">
        <v>316.87612448092699</v>
      </c>
      <c r="T1237" s="808">
        <v>-4.2185606152560139E-2</v>
      </c>
      <c r="U1237" s="808"/>
      <c r="V1237" s="809">
        <v>333.25170048251601</v>
      </c>
      <c r="W1237" s="809">
        <v>339.44289204801953</v>
      </c>
      <c r="X1237" s="808">
        <v>-1.8239272969155809E-2</v>
      </c>
      <c r="Y1237" s="808"/>
      <c r="Z1237" s="809">
        <v>318.23147498487901</v>
      </c>
      <c r="AA1237" s="809">
        <v>318.23848819733155</v>
      </c>
      <c r="AB1237" s="808">
        <v>-2.2037599827289515E-5</v>
      </c>
      <c r="AC1237" s="808"/>
      <c r="AD1237" s="809">
        <v>285.61533065972998</v>
      </c>
      <c r="AE1237" s="809">
        <v>291.96332683750552</v>
      </c>
      <c r="AF1237" s="808">
        <v>-2.1742443636794732E-2</v>
      </c>
      <c r="AG1237" s="808"/>
      <c r="AH1237" s="809">
        <v>303.00193055199901</v>
      </c>
      <c r="AI1237" s="809">
        <v>305.91961437969451</v>
      </c>
      <c r="AJ1237" s="808">
        <v>-9.5374199317412589E-3</v>
      </c>
      <c r="AK1237" s="808"/>
    </row>
    <row r="1238" spans="1:37" x14ac:dyDescent="0.25">
      <c r="A1238" s="817"/>
      <c r="B1238" s="809"/>
      <c r="C1238" s="809"/>
      <c r="D1238" s="808"/>
      <c r="E1238" s="808"/>
      <c r="F1238" s="809"/>
      <c r="G1238" s="809"/>
      <c r="H1238" s="808"/>
      <c r="I1238" s="808"/>
      <c r="J1238" s="809"/>
      <c r="K1238" s="809"/>
      <c r="L1238" s="808"/>
      <c r="M1238" s="808"/>
      <c r="N1238" s="809"/>
      <c r="O1238" s="809"/>
      <c r="P1238" s="808"/>
      <c r="Q1238" s="808"/>
      <c r="R1238" s="809"/>
      <c r="S1238" s="809"/>
      <c r="T1238" s="808"/>
      <c r="U1238" s="808"/>
      <c r="V1238" s="809"/>
      <c r="W1238" s="809"/>
      <c r="X1238" s="808"/>
      <c r="Y1238" s="808"/>
      <c r="Z1238" s="809"/>
      <c r="AA1238" s="809"/>
      <c r="AB1238" s="808"/>
      <c r="AC1238" s="808"/>
      <c r="AD1238" s="809"/>
      <c r="AE1238" s="809"/>
      <c r="AF1238" s="808"/>
      <c r="AG1238" s="808"/>
      <c r="AH1238" s="809"/>
      <c r="AI1238" s="809"/>
      <c r="AJ1238" s="808"/>
      <c r="AK1238" s="808"/>
    </row>
    <row r="1239" spans="1:37" x14ac:dyDescent="0.25">
      <c r="A1239" s="813" t="s">
        <v>864</v>
      </c>
      <c r="B1239" s="812"/>
      <c r="C1239" s="812"/>
      <c r="D1239" s="811"/>
      <c r="E1239" s="811"/>
      <c r="F1239" s="812"/>
      <c r="G1239" s="812"/>
      <c r="H1239" s="811"/>
      <c r="I1239" s="811"/>
      <c r="J1239" s="812"/>
      <c r="K1239" s="812"/>
      <c r="L1239" s="811"/>
      <c r="M1239" s="811"/>
      <c r="N1239" s="812"/>
      <c r="O1239" s="812"/>
      <c r="P1239" s="811"/>
      <c r="Q1239" s="811"/>
      <c r="R1239" s="812"/>
      <c r="S1239" s="812"/>
      <c r="T1239" s="811"/>
      <c r="U1239" s="811"/>
      <c r="V1239" s="812"/>
      <c r="W1239" s="812"/>
      <c r="X1239" s="811"/>
      <c r="Y1239" s="811"/>
      <c r="Z1239" s="812"/>
      <c r="AA1239" s="812"/>
      <c r="AB1239" s="811"/>
      <c r="AC1239" s="811"/>
      <c r="AD1239" s="812"/>
      <c r="AE1239" s="812"/>
      <c r="AF1239" s="811"/>
      <c r="AG1239" s="811"/>
      <c r="AH1239" s="812"/>
      <c r="AI1239" s="812"/>
      <c r="AJ1239" s="811"/>
      <c r="AK1239" s="811"/>
    </row>
    <row r="1240" spans="1:37" x14ac:dyDescent="0.25">
      <c r="A1240" s="810" t="s">
        <v>862</v>
      </c>
      <c r="B1240" s="809">
        <v>9.2693740345367606E-2</v>
      </c>
      <c r="C1240" s="809">
        <v>8.6098501946063846E-2</v>
      </c>
      <c r="D1240" s="808">
        <v>7.6601081903089646E-2</v>
      </c>
      <c r="E1240" s="808"/>
      <c r="F1240" s="809">
        <v>4.4775003369318903E-2</v>
      </c>
      <c r="G1240" s="809">
        <v>8.3489611059296351E-2</v>
      </c>
      <c r="H1240" s="808">
        <v>-0.46370568983105448</v>
      </c>
      <c r="I1240" s="808"/>
      <c r="J1240" s="809">
        <v>6.8321068942335098E-2</v>
      </c>
      <c r="K1240" s="809">
        <v>8.4773968648616596E-2</v>
      </c>
      <c r="L1240" s="808">
        <v>-0.19407962100344572</v>
      </c>
      <c r="M1240" s="808"/>
      <c r="N1240" s="809">
        <v>0.117306978991013</v>
      </c>
      <c r="O1240" s="809">
        <v>0.41440761433316248</v>
      </c>
      <c r="P1240" s="808">
        <v>-0.71692851450189765</v>
      </c>
      <c r="Q1240" s="808"/>
      <c r="R1240" s="809">
        <v>0.159507731795481</v>
      </c>
      <c r="S1240" s="809">
        <v>0.15604445280270351</v>
      </c>
      <c r="T1240" s="808">
        <v>2.2194182046037354E-2</v>
      </c>
      <c r="U1240" s="808"/>
      <c r="V1240" s="809">
        <v>0.13871512571692701</v>
      </c>
      <c r="W1240" s="809">
        <v>0.28314331130010001</v>
      </c>
      <c r="X1240" s="808">
        <v>-0.51008863645765379</v>
      </c>
      <c r="Y1240" s="808"/>
      <c r="Z1240" s="809">
        <v>0.104924368766245</v>
      </c>
      <c r="AA1240" s="809">
        <v>0.24473274790689847</v>
      </c>
      <c r="AB1240" s="808">
        <v>-0.57126960055970744</v>
      </c>
      <c r="AC1240" s="808"/>
      <c r="AD1240" s="809">
        <v>0.101634279209683</v>
      </c>
      <c r="AE1240" s="809">
        <v>0.11857371931784649</v>
      </c>
      <c r="AF1240" s="808">
        <v>-0.14285998790976562</v>
      </c>
      <c r="AG1240" s="808"/>
      <c r="AH1240" s="809">
        <v>0.103253121528284</v>
      </c>
      <c r="AI1240" s="809">
        <v>0.1806602736718565</v>
      </c>
      <c r="AJ1240" s="808">
        <v>-0.42846803323331334</v>
      </c>
      <c r="AK1240" s="808"/>
    </row>
    <row r="1241" spans="1:37" x14ac:dyDescent="0.25">
      <c r="A1241" s="810" t="s">
        <v>861</v>
      </c>
      <c r="B1241" s="809">
        <v>0.115337302137957</v>
      </c>
      <c r="C1241" s="809">
        <v>7.5732959983116355E-2</v>
      </c>
      <c r="D1241" s="808">
        <v>0.52294723676018862</v>
      </c>
      <c r="E1241" s="808"/>
      <c r="F1241" s="809">
        <v>0.13251401544946001</v>
      </c>
      <c r="G1241" s="809">
        <v>0.18650235588191749</v>
      </c>
      <c r="H1241" s="808">
        <v>-0.28947806142802712</v>
      </c>
      <c r="I1241" s="808"/>
      <c r="J1241" s="809">
        <v>0.12406745143228901</v>
      </c>
      <c r="K1241" s="809">
        <v>0.13203360042149598</v>
      </c>
      <c r="L1241" s="808">
        <v>-6.0334255551437864E-2</v>
      </c>
      <c r="M1241" s="808"/>
      <c r="N1241" s="809">
        <v>0.250159163767946</v>
      </c>
      <c r="O1241" s="809">
        <v>3.0687277987742547</v>
      </c>
      <c r="P1241" s="808">
        <v>-0.91848114913682888</v>
      </c>
      <c r="Q1241" s="808"/>
      <c r="R1241" s="809">
        <v>0.33683559263561602</v>
      </c>
      <c r="S1241" s="809">
        <v>2.095252989636085</v>
      </c>
      <c r="T1241" s="808">
        <v>-0.83923870086250574</v>
      </c>
      <c r="U1241" s="808"/>
      <c r="V1241" s="809">
        <v>0.29416920715412598</v>
      </c>
      <c r="W1241" s="809">
        <v>2.5742111763551998</v>
      </c>
      <c r="X1241" s="808">
        <v>-0.88572452413533642</v>
      </c>
      <c r="Y1241" s="808"/>
      <c r="Z1241" s="809">
        <v>0.183984873895889</v>
      </c>
      <c r="AA1241" s="809">
        <v>1.569327688309355</v>
      </c>
      <c r="AB1241" s="808">
        <v>-0.88276197809643131</v>
      </c>
      <c r="AC1241" s="808"/>
      <c r="AD1241" s="809">
        <v>0.23644596628836501</v>
      </c>
      <c r="AE1241" s="809">
        <v>1.1384955615161401</v>
      </c>
      <c r="AF1241" s="808">
        <v>-0.79231718218252101</v>
      </c>
      <c r="AG1241" s="808"/>
      <c r="AH1241" s="809">
        <v>0.21063502875151399</v>
      </c>
      <c r="AI1241" s="809">
        <v>1.35040874344285</v>
      </c>
      <c r="AJ1241" s="808">
        <v>-0.84402127890959688</v>
      </c>
      <c r="AK1241" s="808"/>
    </row>
    <row r="1242" spans="1:37" x14ac:dyDescent="0.25">
      <c r="A1242" s="810" t="s">
        <v>860</v>
      </c>
      <c r="B1242" s="809">
        <v>0.19375439176621501</v>
      </c>
      <c r="C1242" s="809">
        <v>0.27760918492197351</v>
      </c>
      <c r="D1242" s="808">
        <v>-0.30206058628545462</v>
      </c>
      <c r="E1242" s="808"/>
      <c r="F1242" s="809">
        <v>0.35335050062491502</v>
      </c>
      <c r="G1242" s="809">
        <v>0.29326982678557345</v>
      </c>
      <c r="H1242" s="808">
        <v>0.20486483215087117</v>
      </c>
      <c r="I1242" s="808"/>
      <c r="J1242" s="809">
        <v>0.27495354078296202</v>
      </c>
      <c r="K1242" s="809">
        <v>0.2855775770726835</v>
      </c>
      <c r="L1242" s="808">
        <v>-3.7201927401385247E-2</v>
      </c>
      <c r="M1242" s="808"/>
      <c r="N1242" s="809">
        <v>0.452782065263033</v>
      </c>
      <c r="O1242" s="809">
        <v>2.4441352398614749</v>
      </c>
      <c r="P1242" s="808">
        <v>-0.8147475402021146</v>
      </c>
      <c r="Q1242" s="808"/>
      <c r="R1242" s="809">
        <v>0.53339040770874702</v>
      </c>
      <c r="S1242" s="809">
        <v>6.2832372317114302</v>
      </c>
      <c r="T1242" s="808">
        <v>-0.9151089815586253</v>
      </c>
      <c r="U1242" s="808"/>
      <c r="V1242" s="809">
        <v>0.493567826516222</v>
      </c>
      <c r="W1242" s="809">
        <v>4.3860562437602297</v>
      </c>
      <c r="X1242" s="808">
        <v>-0.88746887885480485</v>
      </c>
      <c r="Y1242" s="808"/>
      <c r="Z1242" s="809">
        <v>0.32905687928112498</v>
      </c>
      <c r="AA1242" s="809">
        <v>1.3884444492843451</v>
      </c>
      <c r="AB1242" s="808">
        <v>-0.76300320877026595</v>
      </c>
      <c r="AC1242" s="808"/>
      <c r="AD1242" s="809">
        <v>0.44688976085931897</v>
      </c>
      <c r="AE1242" s="809">
        <v>3.3465802622075298</v>
      </c>
      <c r="AF1242" s="808">
        <v>-0.86646375528297237</v>
      </c>
      <c r="AG1242" s="808"/>
      <c r="AH1242" s="809">
        <v>0.38883562488185103</v>
      </c>
      <c r="AI1242" s="809">
        <v>2.3817840039098601</v>
      </c>
      <c r="AJ1242" s="808">
        <v>-0.83674605915416722</v>
      </c>
      <c r="AK1242" s="808"/>
    </row>
    <row r="1243" spans="1:37" x14ac:dyDescent="0.25">
      <c r="A1243" s="810" t="s">
        <v>859</v>
      </c>
      <c r="B1243" s="809">
        <v>0.44211897421596602</v>
      </c>
      <c r="C1243" s="809">
        <v>0.421490626069143</v>
      </c>
      <c r="D1243" s="808">
        <v>4.8941416180959291E-2</v>
      </c>
      <c r="E1243" s="808"/>
      <c r="F1243" s="809">
        <v>0.58175907589436604</v>
      </c>
      <c r="G1243" s="809">
        <v>0.67191843073192858</v>
      </c>
      <c r="H1243" s="808">
        <v>-0.13418199399494207</v>
      </c>
      <c r="I1243" s="808"/>
      <c r="J1243" s="809">
        <v>0.51306487641229304</v>
      </c>
      <c r="K1243" s="809">
        <v>0.54880895402282348</v>
      </c>
      <c r="L1243" s="808">
        <v>-6.5130274111824982E-2</v>
      </c>
      <c r="M1243" s="808"/>
      <c r="N1243" s="809">
        <v>0.64292831344284296</v>
      </c>
      <c r="O1243" s="809">
        <v>3.0206149691322048</v>
      </c>
      <c r="P1243" s="808">
        <v>-0.78715317244569238</v>
      </c>
      <c r="Q1243" s="808"/>
      <c r="R1243" s="809">
        <v>0.75804823254165399</v>
      </c>
      <c r="S1243" s="809">
        <v>4.6726938790461601</v>
      </c>
      <c r="T1243" s="808">
        <v>-0.83777061965454602</v>
      </c>
      <c r="U1243" s="808"/>
      <c r="V1243" s="809">
        <v>0.70106985497328</v>
      </c>
      <c r="W1243" s="809">
        <v>3.857535983752995</v>
      </c>
      <c r="X1243" s="808">
        <v>-0.81825967199631677</v>
      </c>
      <c r="Y1243" s="808"/>
      <c r="Z1243" s="809">
        <v>0.54858408450519003</v>
      </c>
      <c r="AA1243" s="809">
        <v>1.7769557249481949</v>
      </c>
      <c r="AB1243" s="808">
        <v>-0.69127869827978794</v>
      </c>
      <c r="AC1243" s="808"/>
      <c r="AD1243" s="809">
        <v>0.67469500088114098</v>
      </c>
      <c r="AE1243" s="809">
        <v>2.7511005920156952</v>
      </c>
      <c r="AF1243" s="808">
        <v>-0.75475451430629037</v>
      </c>
      <c r="AG1243" s="808"/>
      <c r="AH1243" s="809">
        <v>0.61245560156889201</v>
      </c>
      <c r="AI1243" s="809">
        <v>2.2712927892880899</v>
      </c>
      <c r="AJ1243" s="808">
        <v>-0.73034933917046463</v>
      </c>
      <c r="AK1243" s="808"/>
    </row>
    <row r="1244" spans="1:37" x14ac:dyDescent="0.25">
      <c r="A1244" s="810" t="s">
        <v>858</v>
      </c>
      <c r="B1244" s="809">
        <v>1.45977848574395</v>
      </c>
      <c r="C1244" s="809">
        <v>1.4068136772934201</v>
      </c>
      <c r="D1244" s="808">
        <v>3.7648772758898164E-2</v>
      </c>
      <c r="E1244" s="808"/>
      <c r="F1244" s="809">
        <v>1.52209165835691</v>
      </c>
      <c r="G1244" s="809">
        <v>1.5484739288944001</v>
      </c>
      <c r="H1244" s="808">
        <v>-1.7037594269557289E-2</v>
      </c>
      <c r="I1244" s="808"/>
      <c r="J1244" s="809">
        <v>1.49119844522197</v>
      </c>
      <c r="K1244" s="809">
        <v>1.4782654887521249</v>
      </c>
      <c r="L1244" s="808">
        <v>8.7487373332123027E-3</v>
      </c>
      <c r="M1244" s="808"/>
      <c r="N1244" s="809">
        <v>2.3639334847767102</v>
      </c>
      <c r="O1244" s="809">
        <v>5.5326451753807806</v>
      </c>
      <c r="P1244" s="808">
        <v>-0.57272996734080028</v>
      </c>
      <c r="Q1244" s="808"/>
      <c r="R1244" s="809">
        <v>2.1626843882070101</v>
      </c>
      <c r="S1244" s="809">
        <v>4.9615267778209198</v>
      </c>
      <c r="T1244" s="808">
        <v>-0.5641090968460214</v>
      </c>
      <c r="U1244" s="808"/>
      <c r="V1244" s="809">
        <v>2.2630828431032399</v>
      </c>
      <c r="W1244" s="809">
        <v>5.2469623011300701</v>
      </c>
      <c r="X1244" s="808">
        <v>-0.56868703961989087</v>
      </c>
      <c r="Y1244" s="808"/>
      <c r="Z1244" s="809">
        <v>1.9403455087363899</v>
      </c>
      <c r="AA1244" s="809">
        <v>3.5658843856533897</v>
      </c>
      <c r="AB1244" s="808">
        <v>-0.45585854758977179</v>
      </c>
      <c r="AC1244" s="808"/>
      <c r="AD1244" s="809">
        <v>1.8605920403873</v>
      </c>
      <c r="AE1244" s="809">
        <v>3.3203245164806798</v>
      </c>
      <c r="AF1244" s="808">
        <v>-0.43963548407629682</v>
      </c>
      <c r="AG1244" s="808"/>
      <c r="AH1244" s="809">
        <v>1.9002628454327499</v>
      </c>
      <c r="AI1244" s="809">
        <v>3.442560579846675</v>
      </c>
      <c r="AJ1244" s="808">
        <v>-0.44800888717624715</v>
      </c>
      <c r="AK1244" s="808"/>
    </row>
    <row r="1245" spans="1:37" x14ac:dyDescent="0.25">
      <c r="A1245" s="810" t="s">
        <v>857</v>
      </c>
      <c r="B1245" s="809">
        <v>4.2708294396146798</v>
      </c>
      <c r="C1245" s="809">
        <v>4.0684111426999552</v>
      </c>
      <c r="D1245" s="808">
        <v>4.9753648246177978E-2</v>
      </c>
      <c r="E1245" s="808"/>
      <c r="F1245" s="809">
        <v>5.6706870739722701</v>
      </c>
      <c r="G1245" s="809">
        <v>5.4525210032006903</v>
      </c>
      <c r="H1245" s="808">
        <v>4.0011963391523644E-2</v>
      </c>
      <c r="I1245" s="808"/>
      <c r="J1245" s="809">
        <v>4.9405425819184101</v>
      </c>
      <c r="K1245" s="809">
        <v>4.7281308064365701</v>
      </c>
      <c r="L1245" s="808">
        <v>4.4925105539101499E-2</v>
      </c>
      <c r="M1245" s="808"/>
      <c r="N1245" s="809">
        <v>7.23283837816376</v>
      </c>
      <c r="O1245" s="809">
        <v>11.455998892264649</v>
      </c>
      <c r="P1245" s="808">
        <v>-0.36864184029840147</v>
      </c>
      <c r="Q1245" s="808"/>
      <c r="R1245" s="809">
        <v>6.7535745705397101</v>
      </c>
      <c r="S1245" s="809">
        <v>12.426089651879451</v>
      </c>
      <c r="T1245" s="808">
        <v>-0.45650041487361798</v>
      </c>
      <c r="U1245" s="808"/>
      <c r="V1245" s="809">
        <v>7.0166604854499299</v>
      </c>
      <c r="W1245" s="809">
        <v>11.892507938251001</v>
      </c>
      <c r="X1245" s="808">
        <v>-0.40999320564827374</v>
      </c>
      <c r="Y1245" s="808"/>
      <c r="Z1245" s="809">
        <v>5.5987113135526396</v>
      </c>
      <c r="AA1245" s="809">
        <v>7.27282653171092</v>
      </c>
      <c r="AB1245" s="808">
        <v>-0.23018770086964355</v>
      </c>
      <c r="AC1245" s="808"/>
      <c r="AD1245" s="809">
        <v>6.1268889233681403</v>
      </c>
      <c r="AE1245" s="809">
        <v>8.295062569063159</v>
      </c>
      <c r="AF1245" s="808">
        <v>-0.26138122860957413</v>
      </c>
      <c r="AG1245" s="808"/>
      <c r="AH1245" s="809">
        <v>5.8451049072271601</v>
      </c>
      <c r="AI1245" s="809">
        <v>7.7485689799004742</v>
      </c>
      <c r="AJ1245" s="808">
        <v>-0.2456536268323655</v>
      </c>
      <c r="AK1245" s="808"/>
    </row>
    <row r="1246" spans="1:37" x14ac:dyDescent="0.25">
      <c r="A1246" s="810" t="s">
        <v>856</v>
      </c>
      <c r="B1246" s="809">
        <v>11.8845318309498</v>
      </c>
      <c r="C1246" s="809">
        <v>10.174559805650649</v>
      </c>
      <c r="D1246" s="808">
        <v>0.1680634895231029</v>
      </c>
      <c r="E1246" s="808"/>
      <c r="F1246" s="809">
        <v>15.806420922621401</v>
      </c>
      <c r="G1246" s="809">
        <v>14.599990458527099</v>
      </c>
      <c r="H1246" s="808">
        <v>8.2632277570406781E-2</v>
      </c>
      <c r="I1246" s="808"/>
      <c r="J1246" s="809">
        <v>13.634396865375701</v>
      </c>
      <c r="K1246" s="809">
        <v>12.157925532318199</v>
      </c>
      <c r="L1246" s="808">
        <v>0.12144105745118651</v>
      </c>
      <c r="M1246" s="808"/>
      <c r="N1246" s="809">
        <v>15.137593599352201</v>
      </c>
      <c r="O1246" s="809">
        <v>14.492143554709301</v>
      </c>
      <c r="P1246" s="808">
        <v>4.4537927892189348E-2</v>
      </c>
      <c r="Q1246" s="808"/>
      <c r="R1246" s="809">
        <v>17.207333331104099</v>
      </c>
      <c r="S1246" s="809">
        <v>18.432168296511151</v>
      </c>
      <c r="T1246" s="808">
        <v>-6.6450943030879825E-2</v>
      </c>
      <c r="U1246" s="808"/>
      <c r="V1246" s="809">
        <v>15.9433040699233</v>
      </c>
      <c r="W1246" s="809">
        <v>16.029024015216699</v>
      </c>
      <c r="X1246" s="808">
        <v>-5.3477956743980502E-3</v>
      </c>
      <c r="Y1246" s="808"/>
      <c r="Z1246" s="809">
        <v>13.230393372061901</v>
      </c>
      <c r="AA1246" s="809">
        <v>11.916925924973651</v>
      </c>
      <c r="AB1246" s="808">
        <v>0.11021864660043645</v>
      </c>
      <c r="AC1246" s="808"/>
      <c r="AD1246" s="809">
        <v>16.3083465399334</v>
      </c>
      <c r="AE1246" s="809">
        <v>15.93200670623645</v>
      </c>
      <c r="AF1246" s="808">
        <v>2.362162159708572E-2</v>
      </c>
      <c r="AG1246" s="808"/>
      <c r="AH1246" s="809">
        <v>14.5353731658398</v>
      </c>
      <c r="AI1246" s="809">
        <v>13.627797483387351</v>
      </c>
      <c r="AJ1246" s="808">
        <v>6.6597385495257663E-2</v>
      </c>
      <c r="AK1246" s="808"/>
    </row>
    <row r="1247" spans="1:37" x14ac:dyDescent="0.25">
      <c r="A1247" s="810" t="s">
        <v>855</v>
      </c>
      <c r="B1247" s="809">
        <v>30.539365411500899</v>
      </c>
      <c r="C1247" s="809">
        <v>29.667971690742</v>
      </c>
      <c r="D1247" s="808">
        <v>2.9371530006913844E-2</v>
      </c>
      <c r="E1247" s="808"/>
      <c r="F1247" s="809">
        <v>40.640727374303303</v>
      </c>
      <c r="G1247" s="809">
        <v>40.334007443708551</v>
      </c>
      <c r="H1247" s="808">
        <v>7.6044992807327875E-3</v>
      </c>
      <c r="I1247" s="808"/>
      <c r="J1247" s="809">
        <v>35.140864862824202</v>
      </c>
      <c r="K1247" s="809">
        <v>34.573669314685802</v>
      </c>
      <c r="L1247" s="808">
        <v>1.6405419481971894E-2</v>
      </c>
      <c r="M1247" s="808"/>
      <c r="N1247" s="809">
        <v>36.117467379462603</v>
      </c>
      <c r="O1247" s="809">
        <v>33.86784357896655</v>
      </c>
      <c r="P1247" s="808">
        <v>6.642359131164674E-2</v>
      </c>
      <c r="Q1247" s="808"/>
      <c r="R1247" s="809">
        <v>40.792688070841599</v>
      </c>
      <c r="S1247" s="809">
        <v>41.5170094006113</v>
      </c>
      <c r="T1247" s="808">
        <v>-1.7446375358602686E-2</v>
      </c>
      <c r="U1247" s="808"/>
      <c r="V1247" s="809">
        <v>37.969114435696703</v>
      </c>
      <c r="W1247" s="809">
        <v>36.94261148975</v>
      </c>
      <c r="X1247" s="808">
        <v>2.7786420736160295E-2</v>
      </c>
      <c r="Y1247" s="808"/>
      <c r="Z1247" s="809">
        <v>32.992363484281498</v>
      </c>
      <c r="AA1247" s="809">
        <v>31.490692331196598</v>
      </c>
      <c r="AB1247" s="808">
        <v>4.7686190487379425E-2</v>
      </c>
      <c r="AC1247" s="808"/>
      <c r="AD1247" s="809">
        <v>40.698608719062797</v>
      </c>
      <c r="AE1247" s="809">
        <v>40.780018241770648</v>
      </c>
      <c r="AF1247" s="808">
        <v>-1.9963091292701761E-3</v>
      </c>
      <c r="AG1247" s="808"/>
      <c r="AH1247" s="809">
        <v>36.312874047944398</v>
      </c>
      <c r="AI1247" s="809">
        <v>35.542894638575248</v>
      </c>
      <c r="AJ1247" s="808">
        <v>2.16633849662171E-2</v>
      </c>
      <c r="AK1247" s="808"/>
    </row>
    <row r="1248" spans="1:37" x14ac:dyDescent="0.25">
      <c r="A1248" s="810" t="s">
        <v>854</v>
      </c>
      <c r="B1248" s="809">
        <v>61.574558369658099</v>
      </c>
      <c r="C1248" s="809">
        <v>60.558653339199154</v>
      </c>
      <c r="D1248" s="808">
        <v>1.6775555175718514E-2</v>
      </c>
      <c r="E1248" s="808"/>
      <c r="F1248" s="809">
        <v>80.933519151819496</v>
      </c>
      <c r="G1248" s="809">
        <v>79.770860749115343</v>
      </c>
      <c r="H1248" s="808">
        <v>1.4574976273112949E-2</v>
      </c>
      <c r="I1248" s="808"/>
      <c r="J1248" s="809">
        <v>70.722642965205395</v>
      </c>
      <c r="K1248" s="809">
        <v>69.710225809040054</v>
      </c>
      <c r="L1248" s="808">
        <v>1.4523223019513596E-2</v>
      </c>
      <c r="M1248" s="808"/>
      <c r="N1248" s="809">
        <v>75.627877688073497</v>
      </c>
      <c r="O1248" s="809">
        <v>73.004017856496461</v>
      </c>
      <c r="P1248" s="808">
        <v>3.5941307185787238E-2</v>
      </c>
      <c r="Q1248" s="808"/>
      <c r="R1248" s="809">
        <v>79.770510449713598</v>
      </c>
      <c r="S1248" s="809">
        <v>77.126986451572748</v>
      </c>
      <c r="T1248" s="808">
        <v>3.4274955106675817E-2</v>
      </c>
      <c r="U1248" s="808"/>
      <c r="V1248" s="809">
        <v>77.399906596239504</v>
      </c>
      <c r="W1248" s="809">
        <v>74.788936589578753</v>
      </c>
      <c r="X1248" s="808">
        <v>3.4911179724202261E-2</v>
      </c>
      <c r="Y1248" s="808"/>
      <c r="Z1248" s="809">
        <v>67.976558671678006</v>
      </c>
      <c r="AA1248" s="809">
        <v>66.152367420689558</v>
      </c>
      <c r="AB1248" s="808">
        <v>2.7575600422395791E-2</v>
      </c>
      <c r="AC1248" s="808"/>
      <c r="AD1248" s="809">
        <v>80.455394531706702</v>
      </c>
      <c r="AE1248" s="809">
        <v>78.695825486913151</v>
      </c>
      <c r="AF1248" s="808">
        <v>2.2359115415672988E-2</v>
      </c>
      <c r="AG1248" s="808"/>
      <c r="AH1248" s="809">
        <v>73.630037879061504</v>
      </c>
      <c r="AI1248" s="809">
        <v>71.893222225612348</v>
      </c>
      <c r="AJ1248" s="808">
        <v>2.4158266936467984E-2</v>
      </c>
      <c r="AK1248" s="808"/>
    </row>
    <row r="1249" spans="1:37" x14ac:dyDescent="0.25">
      <c r="A1249" s="810" t="s">
        <v>853</v>
      </c>
      <c r="B1249" s="809">
        <v>111.682571036567</v>
      </c>
      <c r="C1249" s="809">
        <v>110.67135272803401</v>
      </c>
      <c r="D1249" s="808">
        <v>9.1371279342539243E-3</v>
      </c>
      <c r="E1249" s="808"/>
      <c r="F1249" s="809">
        <v>138.11015478115701</v>
      </c>
      <c r="G1249" s="809">
        <v>136.1328578030795</v>
      </c>
      <c r="H1249" s="808">
        <v>1.452475919471056E-2</v>
      </c>
      <c r="I1249" s="808"/>
      <c r="J1249" s="809">
        <v>124.56910747553199</v>
      </c>
      <c r="K1249" s="809">
        <v>123.13679179381751</v>
      </c>
      <c r="L1249" s="808">
        <v>1.1631906766848209E-2</v>
      </c>
      <c r="M1249" s="808"/>
      <c r="N1249" s="809">
        <v>142.05338100170201</v>
      </c>
      <c r="O1249" s="809">
        <v>136.16248308963299</v>
      </c>
      <c r="P1249" s="808">
        <v>4.3263737399612229E-2</v>
      </c>
      <c r="Q1249" s="808"/>
      <c r="R1249" s="809">
        <v>140.034466488432</v>
      </c>
      <c r="S1249" s="809">
        <v>140.49878956532649</v>
      </c>
      <c r="T1249" s="808">
        <v>-3.3048190545342405E-3</v>
      </c>
      <c r="U1249" s="808"/>
      <c r="V1249" s="809">
        <v>141.173815961705</v>
      </c>
      <c r="W1249" s="809">
        <v>138.04862563308649</v>
      </c>
      <c r="X1249" s="808">
        <v>2.263832989489388E-2</v>
      </c>
      <c r="Y1249" s="808"/>
      <c r="Z1249" s="809">
        <v>125.97893919523</v>
      </c>
      <c r="AA1249" s="809">
        <v>122.54015739752299</v>
      </c>
      <c r="AB1249" s="808">
        <v>2.8062488826022348E-2</v>
      </c>
      <c r="AC1249" s="808"/>
      <c r="AD1249" s="809">
        <v>138.916634455072</v>
      </c>
      <c r="AE1249" s="809">
        <v>137.929392076765</v>
      </c>
      <c r="AF1249" s="808">
        <v>7.1575924713533816E-3</v>
      </c>
      <c r="AG1249" s="808"/>
      <c r="AH1249" s="809">
        <v>131.98728420060201</v>
      </c>
      <c r="AI1249" s="809">
        <v>129.70424734921852</v>
      </c>
      <c r="AJ1249" s="808">
        <v>1.7601866539008457E-2</v>
      </c>
      <c r="AK1249" s="808"/>
    </row>
    <row r="1250" spans="1:37" x14ac:dyDescent="0.25">
      <c r="A1250" s="810" t="s">
        <v>852</v>
      </c>
      <c r="B1250" s="809">
        <v>175.04366573227699</v>
      </c>
      <c r="C1250" s="809">
        <v>173.01524926996552</v>
      </c>
      <c r="D1250" s="808">
        <v>1.1723917231980029E-2</v>
      </c>
      <c r="E1250" s="808"/>
      <c r="F1250" s="809">
        <v>208.967736403667</v>
      </c>
      <c r="G1250" s="809">
        <v>205.75080775711251</v>
      </c>
      <c r="H1250" s="808">
        <v>1.5635071772607843E-2</v>
      </c>
      <c r="I1250" s="808"/>
      <c r="J1250" s="809">
        <v>191.67608323015099</v>
      </c>
      <c r="K1250" s="809">
        <v>189.07846977658102</v>
      </c>
      <c r="L1250" s="808">
        <v>1.3738282611655205E-2</v>
      </c>
      <c r="M1250" s="808"/>
      <c r="N1250" s="809">
        <v>234.463183836262</v>
      </c>
      <c r="O1250" s="809">
        <v>225.9986729998335</v>
      </c>
      <c r="P1250" s="808">
        <v>3.7453807688661689E-2</v>
      </c>
      <c r="Q1250" s="808"/>
      <c r="R1250" s="809">
        <v>233.71512786908701</v>
      </c>
      <c r="S1250" s="809">
        <v>246.15203608108351</v>
      </c>
      <c r="T1250" s="808">
        <v>-5.052531114509947E-2</v>
      </c>
      <c r="U1250" s="808"/>
      <c r="V1250" s="809">
        <v>234.141767086344</v>
      </c>
      <c r="W1250" s="809">
        <v>234.76895706452399</v>
      </c>
      <c r="X1250" s="808">
        <v>-2.6715200596457368E-3</v>
      </c>
      <c r="Y1250" s="808"/>
      <c r="Z1250" s="809">
        <v>204.02904671590599</v>
      </c>
      <c r="AA1250" s="809">
        <v>198.53360165786148</v>
      </c>
      <c r="AB1250" s="808">
        <v>2.7680176112026438E-2</v>
      </c>
      <c r="AC1250" s="808"/>
      <c r="AD1250" s="809">
        <v>219.54091879787299</v>
      </c>
      <c r="AE1250" s="809">
        <v>222.97340107540401</v>
      </c>
      <c r="AF1250" s="808">
        <v>-1.539413338531013E-2</v>
      </c>
      <c r="AG1250" s="808"/>
      <c r="AH1250" s="809">
        <v>211.20193843154499</v>
      </c>
      <c r="AI1250" s="809">
        <v>209.9076059399155</v>
      </c>
      <c r="AJ1250" s="808">
        <v>6.1662010094097443E-3</v>
      </c>
      <c r="AK1250" s="808"/>
    </row>
    <row r="1251" spans="1:37" x14ac:dyDescent="0.25">
      <c r="A1251" s="810" t="s">
        <v>851</v>
      </c>
      <c r="B1251" s="809">
        <v>259.28664146801401</v>
      </c>
      <c r="C1251" s="809">
        <v>259.20394883373297</v>
      </c>
      <c r="D1251" s="808">
        <v>3.1902536459461363E-4</v>
      </c>
      <c r="E1251" s="808"/>
      <c r="F1251" s="809">
        <v>290.72794879122398</v>
      </c>
      <c r="G1251" s="809">
        <v>288.77724766785502</v>
      </c>
      <c r="H1251" s="808">
        <v>6.7550374523016781E-3</v>
      </c>
      <c r="I1251" s="808"/>
      <c r="J1251" s="809">
        <v>274.31945706942201</v>
      </c>
      <c r="K1251" s="809">
        <v>273.34492835829951</v>
      </c>
      <c r="L1251" s="808">
        <v>3.5651977045101559E-3</v>
      </c>
      <c r="M1251" s="808"/>
      <c r="N1251" s="809">
        <v>336.80803836068299</v>
      </c>
      <c r="O1251" s="809">
        <v>327.441042452663</v>
      </c>
      <c r="P1251" s="808">
        <v>2.8606664081745774E-2</v>
      </c>
      <c r="Q1251" s="808"/>
      <c r="R1251" s="809">
        <v>334.782736421778</v>
      </c>
      <c r="S1251" s="809">
        <v>341.3955522567025</v>
      </c>
      <c r="T1251" s="808">
        <v>-1.9369953097549991E-2</v>
      </c>
      <c r="U1251" s="808"/>
      <c r="V1251" s="809">
        <v>335.89780629607401</v>
      </c>
      <c r="W1251" s="809">
        <v>333.82543416058104</v>
      </c>
      <c r="X1251" s="808">
        <v>6.2079515921368957E-3</v>
      </c>
      <c r="Y1251" s="808"/>
      <c r="Z1251" s="809">
        <v>296.99108667361702</v>
      </c>
      <c r="AA1251" s="809">
        <v>291.71463699001299</v>
      </c>
      <c r="AB1251" s="808">
        <v>1.8087709749664258E-2</v>
      </c>
      <c r="AC1251" s="808"/>
      <c r="AD1251" s="809">
        <v>310.888340896432</v>
      </c>
      <c r="AE1251" s="809">
        <v>312.76061887202297</v>
      </c>
      <c r="AF1251" s="808">
        <v>-5.9862970675252569E-3</v>
      </c>
      <c r="AG1251" s="808"/>
      <c r="AH1251" s="809">
        <v>303.44706892597799</v>
      </c>
      <c r="AI1251" s="809">
        <v>301.57526674518897</v>
      </c>
      <c r="AJ1251" s="808">
        <v>6.2067496482414337E-3</v>
      </c>
      <c r="AK1251" s="808"/>
    </row>
    <row r="1252" spans="1:37" x14ac:dyDescent="0.25">
      <c r="A1252" s="810" t="s">
        <v>850</v>
      </c>
      <c r="B1252" s="809">
        <v>350.943723667168</v>
      </c>
      <c r="C1252" s="809">
        <v>347.18155521452201</v>
      </c>
      <c r="D1252" s="808">
        <v>1.0836314303394852E-2</v>
      </c>
      <c r="E1252" s="808"/>
      <c r="F1252" s="809">
        <v>387.80595309296098</v>
      </c>
      <c r="G1252" s="809">
        <v>382.95047704259196</v>
      </c>
      <c r="H1252" s="808">
        <v>1.2679122605790596E-2</v>
      </c>
      <c r="I1252" s="808"/>
      <c r="J1252" s="809">
        <v>368.39298920435101</v>
      </c>
      <c r="K1252" s="809">
        <v>364.19541190292648</v>
      </c>
      <c r="L1252" s="808">
        <v>1.1525618292367075E-2</v>
      </c>
      <c r="M1252" s="808"/>
      <c r="N1252" s="809">
        <v>433.27853244505002</v>
      </c>
      <c r="O1252" s="809">
        <v>430.00145234824748</v>
      </c>
      <c r="P1252" s="808">
        <v>7.6210907635458633E-3</v>
      </c>
      <c r="Q1252" s="808"/>
      <c r="R1252" s="809">
        <v>424.30906697034601</v>
      </c>
      <c r="S1252" s="809">
        <v>441.87440946347954</v>
      </c>
      <c r="T1252" s="808">
        <v>-3.9751889036663678E-2</v>
      </c>
      <c r="U1252" s="808"/>
      <c r="V1252" s="809">
        <v>429.18784988899699</v>
      </c>
      <c r="W1252" s="809">
        <v>435.43642309488951</v>
      </c>
      <c r="X1252" s="808">
        <v>-1.4350139020251033E-2</v>
      </c>
      <c r="Y1252" s="808"/>
      <c r="Z1252" s="809">
        <v>388.093934627907</v>
      </c>
      <c r="AA1252" s="809">
        <v>383.57486301060351</v>
      </c>
      <c r="AB1252" s="808">
        <v>1.1781459248487227E-2</v>
      </c>
      <c r="AC1252" s="808"/>
      <c r="AD1252" s="809">
        <v>403.65029786841501</v>
      </c>
      <c r="AE1252" s="809">
        <v>407.80497336222697</v>
      </c>
      <c r="AF1252" s="808">
        <v>-1.0187898052242813E-2</v>
      </c>
      <c r="AG1252" s="808"/>
      <c r="AH1252" s="809">
        <v>395.338503154828</v>
      </c>
      <c r="AI1252" s="809">
        <v>394.91324565282298</v>
      </c>
      <c r="AJ1252" s="808">
        <v>1.0768377781353979E-3</v>
      </c>
      <c r="AK1252" s="808"/>
    </row>
    <row r="1253" spans="1:37" x14ac:dyDescent="0.25">
      <c r="A1253" s="810" t="s">
        <v>849</v>
      </c>
      <c r="B1253" s="809">
        <v>440.65485903890499</v>
      </c>
      <c r="C1253" s="809">
        <v>438.22362410651601</v>
      </c>
      <c r="D1253" s="808">
        <v>5.5479321484458157E-3</v>
      </c>
      <c r="E1253" s="808"/>
      <c r="F1253" s="809">
        <v>477.94959110463299</v>
      </c>
      <c r="G1253" s="809">
        <v>472.65304213577645</v>
      </c>
      <c r="H1253" s="808">
        <v>1.120599783918249E-2</v>
      </c>
      <c r="I1253" s="808"/>
      <c r="J1253" s="809">
        <v>458.00214161200699</v>
      </c>
      <c r="K1253" s="809">
        <v>454.30038667461451</v>
      </c>
      <c r="L1253" s="808">
        <v>8.1482539878263479E-3</v>
      </c>
      <c r="M1253" s="808"/>
      <c r="N1253" s="809">
        <v>527.17269545744603</v>
      </c>
      <c r="O1253" s="809">
        <v>537.845366052803</v>
      </c>
      <c r="P1253" s="808">
        <v>-1.9843381144440661E-2</v>
      </c>
      <c r="Q1253" s="808"/>
      <c r="R1253" s="809">
        <v>526.91462791667095</v>
      </c>
      <c r="S1253" s="809">
        <v>539.13532330960697</v>
      </c>
      <c r="T1253" s="808">
        <v>-2.2667213340644154E-2</v>
      </c>
      <c r="U1253" s="808"/>
      <c r="V1253" s="809">
        <v>527.06143800426901</v>
      </c>
      <c r="W1253" s="809">
        <v>538.40343416694395</v>
      </c>
      <c r="X1253" s="808">
        <v>-2.1065980346548288E-2</v>
      </c>
      <c r="Y1253" s="808"/>
      <c r="Z1253" s="809">
        <v>475.29885801983102</v>
      </c>
      <c r="AA1253" s="809">
        <v>477.2211729386355</v>
      </c>
      <c r="AB1253" s="808">
        <v>-4.0281425632631637E-3</v>
      </c>
      <c r="AC1253" s="808"/>
      <c r="AD1253" s="809">
        <v>495.962904736947</v>
      </c>
      <c r="AE1253" s="809">
        <v>496.52462042262596</v>
      </c>
      <c r="AF1253" s="808">
        <v>-1.1312947285491051E-3</v>
      </c>
      <c r="AG1253" s="808"/>
      <c r="AH1253" s="809">
        <v>484.63936284349802</v>
      </c>
      <c r="AI1253" s="809">
        <v>485.986134047767</v>
      </c>
      <c r="AJ1253" s="808">
        <v>-2.7712132299984571E-3</v>
      </c>
      <c r="AK1253" s="808"/>
    </row>
    <row r="1254" spans="1:37" x14ac:dyDescent="0.25">
      <c r="A1254" s="810" t="s">
        <v>848</v>
      </c>
      <c r="B1254" s="809">
        <v>523.41847836060299</v>
      </c>
      <c r="C1254" s="809">
        <v>522.44253412061857</v>
      </c>
      <c r="D1254" s="808">
        <v>1.8680413179358291E-3</v>
      </c>
      <c r="E1254" s="808"/>
      <c r="F1254" s="809">
        <v>555.94365558263405</v>
      </c>
      <c r="G1254" s="809">
        <v>548.29203657205994</v>
      </c>
      <c r="H1254" s="808">
        <v>1.3955371408295997E-2</v>
      </c>
      <c r="I1254" s="808"/>
      <c r="J1254" s="809">
        <v>538.02546065841</v>
      </c>
      <c r="K1254" s="809">
        <v>534.10821920073704</v>
      </c>
      <c r="L1254" s="808">
        <v>7.3341718341928715E-3</v>
      </c>
      <c r="M1254" s="808"/>
      <c r="N1254" s="809">
        <v>614.50349854426599</v>
      </c>
      <c r="O1254" s="809">
        <v>626.37261080229655</v>
      </c>
      <c r="P1254" s="808">
        <v>-1.8948964327842922E-2</v>
      </c>
      <c r="Q1254" s="808"/>
      <c r="R1254" s="809">
        <v>616.45967979688805</v>
      </c>
      <c r="S1254" s="809">
        <v>601.53589316496755</v>
      </c>
      <c r="T1254" s="808">
        <v>2.4809469894471865E-2</v>
      </c>
      <c r="U1254" s="808"/>
      <c r="V1254" s="809">
        <v>615.29074576764594</v>
      </c>
      <c r="W1254" s="809">
        <v>616.27025649793495</v>
      </c>
      <c r="X1254" s="808">
        <v>-1.5894174998080401E-3</v>
      </c>
      <c r="Y1254" s="808"/>
      <c r="Z1254" s="809">
        <v>556.52598875533704</v>
      </c>
      <c r="AA1254" s="809">
        <v>559.47081411199599</v>
      </c>
      <c r="AB1254" s="808">
        <v>-5.2635906688591836E-3</v>
      </c>
      <c r="AC1254" s="808"/>
      <c r="AD1254" s="809">
        <v>575.34156875077201</v>
      </c>
      <c r="AE1254" s="809">
        <v>565.10122554677855</v>
      </c>
      <c r="AF1254" s="808">
        <v>1.8121254637317674E-2</v>
      </c>
      <c r="AG1254" s="808"/>
      <c r="AH1254" s="809">
        <v>564.67325445566996</v>
      </c>
      <c r="AI1254" s="809">
        <v>561.926622004092</v>
      </c>
      <c r="AJ1254" s="808">
        <v>4.8878845458188045E-3</v>
      </c>
      <c r="AK1254" s="808"/>
    </row>
    <row r="1255" spans="1:37" x14ac:dyDescent="0.25">
      <c r="A1255" s="810" t="s">
        <v>847</v>
      </c>
      <c r="B1255" s="809">
        <v>604.59859281024706</v>
      </c>
      <c r="C1255" s="809">
        <v>603.93365124937645</v>
      </c>
      <c r="D1255" s="808">
        <v>1.1010175695542329E-3</v>
      </c>
      <c r="E1255" s="808"/>
      <c r="F1255" s="809">
        <v>611.29254636351197</v>
      </c>
      <c r="G1255" s="809">
        <v>606.616599741762</v>
      </c>
      <c r="H1255" s="808">
        <v>7.7082404664503617E-3</v>
      </c>
      <c r="I1255" s="808"/>
      <c r="J1255" s="809">
        <v>607.54781229078696</v>
      </c>
      <c r="K1255" s="809">
        <v>605.12209035879891</v>
      </c>
      <c r="L1255" s="808">
        <v>4.0086487844952935E-3</v>
      </c>
      <c r="M1255" s="808"/>
      <c r="N1255" s="809">
        <v>673.75463934167999</v>
      </c>
      <c r="O1255" s="809">
        <v>692.27168720456348</v>
      </c>
      <c r="P1255" s="808">
        <v>-2.6748238018597131E-2</v>
      </c>
      <c r="Q1255" s="808"/>
      <c r="R1255" s="809">
        <v>681.82948934593605</v>
      </c>
      <c r="S1255" s="809">
        <v>656.86451829253156</v>
      </c>
      <c r="T1255" s="808">
        <v>3.8006271244942574E-2</v>
      </c>
      <c r="U1255" s="808"/>
      <c r="V1255" s="809">
        <v>676.90835428772903</v>
      </c>
      <c r="W1255" s="809">
        <v>678.36799864474801</v>
      </c>
      <c r="X1255" s="808">
        <v>-2.1516999032016298E-3</v>
      </c>
      <c r="Y1255" s="808"/>
      <c r="Z1255" s="809">
        <v>628.57564432843799</v>
      </c>
      <c r="AA1255" s="809">
        <v>634.42925232257596</v>
      </c>
      <c r="AB1255" s="808">
        <v>-9.2265732904158442E-3</v>
      </c>
      <c r="AC1255" s="808"/>
      <c r="AD1255" s="809">
        <v>632.56659594159396</v>
      </c>
      <c r="AE1255" s="809">
        <v>621.69213752369149</v>
      </c>
      <c r="AF1255" s="808">
        <v>1.7491709741122581E-2</v>
      </c>
      <c r="AG1255" s="808"/>
      <c r="AH1255" s="809">
        <v>630.26858408176895</v>
      </c>
      <c r="AI1255" s="809">
        <v>628.99562102606001</v>
      </c>
      <c r="AJ1255" s="808">
        <v>2.0238027311420691E-3</v>
      </c>
      <c r="AK1255" s="808"/>
    </row>
    <row r="1256" spans="1:37" x14ac:dyDescent="0.25">
      <c r="A1256" s="810" t="s">
        <v>846</v>
      </c>
      <c r="B1256" s="809">
        <v>674.04888689292295</v>
      </c>
      <c r="C1256" s="809">
        <v>676.69499459171948</v>
      </c>
      <c r="D1256" s="808">
        <v>-3.9103402861625164E-3</v>
      </c>
      <c r="E1256" s="808"/>
      <c r="F1256" s="809">
        <v>661.28284058714996</v>
      </c>
      <c r="G1256" s="809">
        <v>657.82719308611104</v>
      </c>
      <c r="H1256" s="808">
        <v>5.2531235214330419E-3</v>
      </c>
      <c r="I1256" s="808"/>
      <c r="J1256" s="809">
        <v>668.62194892857599</v>
      </c>
      <c r="K1256" s="809">
        <v>668.67447737284692</v>
      </c>
      <c r="L1256" s="808">
        <v>-7.8556077805320683E-5</v>
      </c>
      <c r="M1256" s="808"/>
      <c r="N1256" s="809">
        <v>723.18251903594398</v>
      </c>
      <c r="O1256" s="809">
        <v>733.37237857184653</v>
      </c>
      <c r="P1256" s="808">
        <v>-1.3894523210358773E-2</v>
      </c>
      <c r="Q1256" s="808"/>
      <c r="R1256" s="809">
        <v>724.91612573364705</v>
      </c>
      <c r="S1256" s="809">
        <v>708.73519275615104</v>
      </c>
      <c r="T1256" s="808">
        <v>2.2830717513223957E-2</v>
      </c>
      <c r="U1256" s="808"/>
      <c r="V1256" s="809">
        <v>723.83049363504597</v>
      </c>
      <c r="W1256" s="809">
        <v>724.05479847078846</v>
      </c>
      <c r="X1256" s="808">
        <v>-3.0978986150802544E-4</v>
      </c>
      <c r="Y1256" s="808"/>
      <c r="Z1256" s="809">
        <v>691.35613118942297</v>
      </c>
      <c r="AA1256" s="809">
        <v>696.83104227144349</v>
      </c>
      <c r="AB1256" s="808">
        <v>-7.8568702452951715E-3</v>
      </c>
      <c r="AC1256" s="808"/>
      <c r="AD1256" s="809">
        <v>680.69376578730203</v>
      </c>
      <c r="AE1256" s="809">
        <v>673.70506703534193</v>
      </c>
      <c r="AF1256" s="808">
        <v>1.0373528557108923E-2</v>
      </c>
      <c r="AG1256" s="808"/>
      <c r="AH1256" s="809">
        <v>687.00574371202299</v>
      </c>
      <c r="AI1256" s="809">
        <v>687.36653813080898</v>
      </c>
      <c r="AJ1256" s="808">
        <v>-5.2489377758642788E-4</v>
      </c>
      <c r="AK1256" s="808"/>
    </row>
    <row r="1257" spans="1:37" x14ac:dyDescent="0.25">
      <c r="A1257" s="810" t="s">
        <v>845</v>
      </c>
      <c r="B1257" s="809">
        <v>734.452951011648</v>
      </c>
      <c r="C1257" s="809">
        <v>731.489402958813</v>
      </c>
      <c r="D1257" s="808">
        <v>4.0513889071361695E-3</v>
      </c>
      <c r="E1257" s="808"/>
      <c r="F1257" s="809">
        <v>697.92573284871401</v>
      </c>
      <c r="G1257" s="809">
        <v>687.92146840790497</v>
      </c>
      <c r="H1257" s="808">
        <v>1.4542742013797688E-2</v>
      </c>
      <c r="I1257" s="808"/>
      <c r="J1257" s="809">
        <v>719.94044258133295</v>
      </c>
      <c r="K1257" s="809">
        <v>714.11875618605245</v>
      </c>
      <c r="L1257" s="808">
        <v>8.1522664750787541E-3</v>
      </c>
      <c r="M1257" s="808"/>
      <c r="N1257" s="809">
        <v>763.76365267411097</v>
      </c>
      <c r="O1257" s="809">
        <v>767.54937030362203</v>
      </c>
      <c r="P1257" s="808">
        <v>-4.9322138431479997E-3</v>
      </c>
      <c r="Q1257" s="808"/>
      <c r="R1257" s="809">
        <v>762.79397516075301</v>
      </c>
      <c r="S1257" s="809">
        <v>730.93804262206049</v>
      </c>
      <c r="T1257" s="808">
        <v>4.3582260986741353E-2</v>
      </c>
      <c r="U1257" s="808"/>
      <c r="V1257" s="809">
        <v>763.41908011130295</v>
      </c>
      <c r="W1257" s="809">
        <v>754.5545516435335</v>
      </c>
      <c r="X1257" s="808">
        <v>1.1748028619615597E-2</v>
      </c>
      <c r="Y1257" s="808"/>
      <c r="Z1257" s="809">
        <v>745.27754937192196</v>
      </c>
      <c r="AA1257" s="809">
        <v>744.96808586864108</v>
      </c>
      <c r="AB1257" s="808">
        <v>4.1540504774784158E-4</v>
      </c>
      <c r="AC1257" s="808"/>
      <c r="AD1257" s="809">
        <v>719.24731740187701</v>
      </c>
      <c r="AE1257" s="809">
        <v>702.17346033019351</v>
      </c>
      <c r="AF1257" s="808">
        <v>2.4315725438632516E-2</v>
      </c>
      <c r="AG1257" s="808"/>
      <c r="AH1257" s="809">
        <v>735.32195526647604</v>
      </c>
      <c r="AI1257" s="809">
        <v>728.57584171690496</v>
      </c>
      <c r="AJ1257" s="808">
        <v>9.259315452559768E-3</v>
      </c>
      <c r="AK1257" s="808"/>
    </row>
    <row r="1258" spans="1:37" x14ac:dyDescent="0.25">
      <c r="A1258" s="810" t="s">
        <v>844</v>
      </c>
      <c r="B1258" s="809">
        <v>769.34012900007701</v>
      </c>
      <c r="C1258" s="809">
        <v>760.85168716683756</v>
      </c>
      <c r="D1258" s="808">
        <v>1.1156499980761856E-2</v>
      </c>
      <c r="E1258" s="808"/>
      <c r="F1258" s="809">
        <v>725.83516694208902</v>
      </c>
      <c r="G1258" s="809">
        <v>707.04082469113155</v>
      </c>
      <c r="H1258" s="808">
        <v>2.6581693156357295E-2</v>
      </c>
      <c r="I1258" s="808"/>
      <c r="J1258" s="809">
        <v>754.84582681460302</v>
      </c>
      <c r="K1258" s="809">
        <v>742.96729614166247</v>
      </c>
      <c r="L1258" s="808">
        <v>1.5987959005231433E-2</v>
      </c>
      <c r="M1258" s="808"/>
      <c r="N1258" s="809">
        <v>792.94569083767703</v>
      </c>
      <c r="O1258" s="809">
        <v>790.38217004532703</v>
      </c>
      <c r="P1258" s="808">
        <v>3.2433940054631943E-3</v>
      </c>
      <c r="Q1258" s="808"/>
      <c r="R1258" s="809">
        <v>757.76780141032395</v>
      </c>
      <c r="S1258" s="809">
        <v>698.35094284017805</v>
      </c>
      <c r="T1258" s="808">
        <v>8.5081661561877242E-2</v>
      </c>
      <c r="U1258" s="808"/>
      <c r="V1258" s="809">
        <v>782.72609931661304</v>
      </c>
      <c r="W1258" s="809">
        <v>762.67984948226058</v>
      </c>
      <c r="X1258" s="808">
        <v>2.6283964166564398E-2</v>
      </c>
      <c r="Y1258" s="808"/>
      <c r="Z1258" s="809">
        <v>778.90445984301698</v>
      </c>
      <c r="AA1258" s="809">
        <v>772.94991325459353</v>
      </c>
      <c r="AB1258" s="808">
        <v>7.7036642171950821E-3</v>
      </c>
      <c r="AC1258" s="808"/>
      <c r="AD1258" s="809">
        <v>737.27516769347096</v>
      </c>
      <c r="AE1258" s="809">
        <v>703.78030133043694</v>
      </c>
      <c r="AF1258" s="808">
        <v>4.7592787549914112E-2</v>
      </c>
      <c r="AG1258" s="808"/>
      <c r="AH1258" s="809">
        <v>765.72811860963202</v>
      </c>
      <c r="AI1258" s="809">
        <v>750.82597380747347</v>
      </c>
      <c r="AJ1258" s="808">
        <v>1.9847668197450704E-2</v>
      </c>
      <c r="AK1258" s="808"/>
    </row>
    <row r="1259" spans="1:37" x14ac:dyDescent="0.25">
      <c r="A1259" s="810" t="s">
        <v>354</v>
      </c>
      <c r="B1259" s="809">
        <v>162.90466518804499</v>
      </c>
      <c r="C1259" s="809">
        <v>157.77903378208498</v>
      </c>
      <c r="D1259" s="808">
        <v>3.2486137626113396E-2</v>
      </c>
      <c r="E1259" s="808"/>
      <c r="F1259" s="809">
        <v>161.317808186772</v>
      </c>
      <c r="G1259" s="809">
        <v>155.96231859159749</v>
      </c>
      <c r="H1259" s="808">
        <v>3.4338355851187198E-2</v>
      </c>
      <c r="I1259" s="808"/>
      <c r="J1259" s="809">
        <v>162.14712898272899</v>
      </c>
      <c r="K1259" s="809">
        <v>156.90903395575498</v>
      </c>
      <c r="L1259" s="808">
        <v>3.3383004757081357E-2</v>
      </c>
      <c r="M1259" s="808"/>
      <c r="N1259" s="809">
        <v>160.031900005502</v>
      </c>
      <c r="O1259" s="809">
        <v>157.66298913804252</v>
      </c>
      <c r="P1259" s="808">
        <v>1.5025155113514727E-2</v>
      </c>
      <c r="Q1259" s="808"/>
      <c r="R1259" s="809">
        <v>138.960504172855</v>
      </c>
      <c r="S1259" s="809">
        <v>140.97460475139098</v>
      </c>
      <c r="T1259" s="808">
        <v>-1.428697446669816E-2</v>
      </c>
      <c r="U1259" s="808"/>
      <c r="V1259" s="809">
        <v>150.45742025590499</v>
      </c>
      <c r="W1259" s="809">
        <v>150.04631716161902</v>
      </c>
      <c r="X1259" s="808">
        <v>2.7398412840960742E-3</v>
      </c>
      <c r="Y1259" s="808"/>
      <c r="Z1259" s="809">
        <v>161.56877890112699</v>
      </c>
      <c r="AA1259" s="809">
        <v>157.72572534361899</v>
      </c>
      <c r="AB1259" s="808">
        <v>2.4365420093238305E-2</v>
      </c>
      <c r="AC1259" s="808"/>
      <c r="AD1259" s="809">
        <v>151.43340693904</v>
      </c>
      <c r="AE1259" s="809">
        <v>149.4434244155795</v>
      </c>
      <c r="AF1259" s="808">
        <v>1.3315959074429786E-2</v>
      </c>
      <c r="AG1259" s="808"/>
      <c r="AH1259" s="809">
        <v>156.83624227443099</v>
      </c>
      <c r="AI1259" s="809">
        <v>153.84264272394648</v>
      </c>
      <c r="AJ1259" s="808">
        <v>1.9458841173550206E-2</v>
      </c>
      <c r="AK1259" s="808"/>
    </row>
    <row r="1260" spans="1:37" x14ac:dyDescent="0.25">
      <c r="A1260" s="817"/>
      <c r="B1260" s="809"/>
      <c r="C1260" s="809"/>
      <c r="D1260" s="808"/>
      <c r="E1260" s="808"/>
      <c r="F1260" s="809"/>
      <c r="G1260" s="809"/>
      <c r="H1260" s="808"/>
      <c r="I1260" s="808"/>
      <c r="J1260" s="809"/>
      <c r="K1260" s="809"/>
      <c r="L1260" s="808"/>
      <c r="M1260" s="808"/>
      <c r="N1260" s="809"/>
      <c r="O1260" s="809"/>
      <c r="P1260" s="808"/>
      <c r="Q1260" s="808"/>
      <c r="R1260" s="809"/>
      <c r="S1260" s="809"/>
      <c r="T1260" s="808"/>
      <c r="U1260" s="808"/>
      <c r="V1260" s="809"/>
      <c r="W1260" s="809"/>
      <c r="X1260" s="808"/>
      <c r="Y1260" s="808"/>
      <c r="Z1260" s="809"/>
      <c r="AA1260" s="809"/>
      <c r="AB1260" s="808"/>
      <c r="AC1260" s="808"/>
      <c r="AD1260" s="809"/>
      <c r="AE1260" s="809"/>
      <c r="AF1260" s="808"/>
      <c r="AG1260" s="808"/>
      <c r="AH1260" s="809"/>
      <c r="AI1260" s="809"/>
      <c r="AJ1260" s="808"/>
      <c r="AK1260" s="808"/>
    </row>
    <row r="1261" spans="1:37" x14ac:dyDescent="0.25">
      <c r="A1261" s="816" t="s">
        <v>873</v>
      </c>
      <c r="B1261" s="815"/>
      <c r="C1261" s="815"/>
      <c r="D1261" s="814"/>
      <c r="E1261" s="814"/>
      <c r="F1261" s="815"/>
      <c r="G1261" s="815"/>
      <c r="H1261" s="814"/>
      <c r="I1261" s="814"/>
      <c r="J1261" s="815"/>
      <c r="K1261" s="815"/>
      <c r="L1261" s="814"/>
      <c r="M1261" s="814"/>
      <c r="N1261" s="815"/>
      <c r="O1261" s="815"/>
      <c r="P1261" s="814"/>
      <c r="Q1261" s="814"/>
      <c r="R1261" s="815"/>
      <c r="S1261" s="815"/>
      <c r="T1261" s="814"/>
      <c r="U1261" s="814"/>
      <c r="V1261" s="815"/>
      <c r="W1261" s="815"/>
      <c r="X1261" s="814"/>
      <c r="Y1261" s="814"/>
      <c r="Z1261" s="815"/>
      <c r="AA1261" s="815"/>
      <c r="AB1261" s="814"/>
      <c r="AC1261" s="814"/>
      <c r="AD1261" s="815"/>
      <c r="AE1261" s="815"/>
      <c r="AF1261" s="814"/>
      <c r="AG1261" s="814"/>
      <c r="AH1261" s="815"/>
      <c r="AI1261" s="815"/>
      <c r="AJ1261" s="814"/>
      <c r="AK1261" s="814"/>
    </row>
    <row r="1262" spans="1:37" x14ac:dyDescent="0.25">
      <c r="A1262" s="813" t="s">
        <v>863</v>
      </c>
      <c r="B1262" s="812"/>
      <c r="C1262" s="812"/>
      <c r="D1262" s="811"/>
      <c r="E1262" s="811"/>
      <c r="F1262" s="812"/>
      <c r="G1262" s="812"/>
      <c r="H1262" s="811"/>
      <c r="I1262" s="811"/>
      <c r="J1262" s="812"/>
      <c r="K1262" s="812"/>
      <c r="L1262" s="811"/>
      <c r="M1262" s="811"/>
      <c r="N1262" s="812"/>
      <c r="O1262" s="812"/>
      <c r="P1262" s="811"/>
      <c r="Q1262" s="811"/>
      <c r="R1262" s="812"/>
      <c r="S1262" s="812"/>
      <c r="T1262" s="811"/>
      <c r="U1262" s="811"/>
      <c r="V1262" s="812"/>
      <c r="W1262" s="812"/>
      <c r="X1262" s="811"/>
      <c r="Y1262" s="811"/>
      <c r="Z1262" s="812"/>
      <c r="AA1262" s="812"/>
      <c r="AB1262" s="811"/>
      <c r="AC1262" s="811"/>
      <c r="AD1262" s="812"/>
      <c r="AE1262" s="812"/>
      <c r="AF1262" s="811"/>
      <c r="AG1262" s="811"/>
      <c r="AH1262" s="812"/>
      <c r="AI1262" s="812"/>
      <c r="AJ1262" s="811"/>
      <c r="AK1262" s="811"/>
    </row>
    <row r="1263" spans="1:37" x14ac:dyDescent="0.25">
      <c r="A1263" s="810" t="s">
        <v>862</v>
      </c>
      <c r="B1263" s="809">
        <v>0</v>
      </c>
      <c r="C1263" s="809">
        <v>0</v>
      </c>
      <c r="D1263" s="808"/>
      <c r="E1263" s="808"/>
      <c r="F1263" s="809">
        <v>0</v>
      </c>
      <c r="G1263" s="809">
        <v>0</v>
      </c>
      <c r="H1263" s="808"/>
      <c r="I1263" s="808"/>
      <c r="J1263" s="809">
        <v>0</v>
      </c>
      <c r="K1263" s="809">
        <v>0</v>
      </c>
      <c r="L1263" s="808"/>
      <c r="M1263" s="808"/>
      <c r="N1263" s="809">
        <v>0</v>
      </c>
      <c r="O1263" s="809">
        <v>0</v>
      </c>
      <c r="P1263" s="808"/>
      <c r="Q1263" s="808"/>
      <c r="R1263" s="809">
        <v>0</v>
      </c>
      <c r="S1263" s="809">
        <v>0</v>
      </c>
      <c r="T1263" s="808"/>
      <c r="U1263" s="808"/>
      <c r="V1263" s="809">
        <v>0</v>
      </c>
      <c r="W1263" s="809">
        <v>0</v>
      </c>
      <c r="X1263" s="808"/>
      <c r="Y1263" s="808"/>
      <c r="Z1263" s="809">
        <v>0</v>
      </c>
      <c r="AA1263" s="809">
        <v>0</v>
      </c>
      <c r="AB1263" s="808"/>
      <c r="AC1263" s="808"/>
      <c r="AD1263" s="809">
        <v>0</v>
      </c>
      <c r="AE1263" s="809">
        <v>0</v>
      </c>
      <c r="AF1263" s="808"/>
      <c r="AG1263" s="808"/>
      <c r="AH1263" s="809">
        <v>0</v>
      </c>
      <c r="AI1263" s="809">
        <v>0</v>
      </c>
      <c r="AJ1263" s="808"/>
      <c r="AK1263" s="808"/>
    </row>
    <row r="1264" spans="1:37" x14ac:dyDescent="0.25">
      <c r="A1264" s="810" t="s">
        <v>861</v>
      </c>
      <c r="B1264" s="809">
        <v>7.20858138362232E-3</v>
      </c>
      <c r="C1264" s="809">
        <v>4.5898763626131146E-3</v>
      </c>
      <c r="D1264" s="808">
        <v>0.57053933790894551</v>
      </c>
      <c r="E1264" s="808"/>
      <c r="F1264" s="809">
        <v>0</v>
      </c>
      <c r="G1264" s="809">
        <v>6.6607984243542001E-3</v>
      </c>
      <c r="H1264" s="808">
        <v>-1</v>
      </c>
      <c r="I1264" s="808"/>
      <c r="J1264" s="809">
        <v>3.54478432663684E-3</v>
      </c>
      <c r="K1264" s="809">
        <v>5.6424615564741997E-3</v>
      </c>
      <c r="L1264" s="808">
        <v>-0.37176633085438932</v>
      </c>
      <c r="M1264" s="808"/>
      <c r="N1264" s="809">
        <v>0</v>
      </c>
      <c r="O1264" s="809">
        <v>2.87981212347434E-3</v>
      </c>
      <c r="P1264" s="808">
        <v>-1</v>
      </c>
      <c r="Q1264" s="808"/>
      <c r="R1264" s="809">
        <v>3.9297485807488503E-3</v>
      </c>
      <c r="S1264" s="809">
        <v>0</v>
      </c>
      <c r="T1264" s="808"/>
      <c r="U1264" s="808"/>
      <c r="V1264" s="809">
        <v>1.9953337694562801E-3</v>
      </c>
      <c r="W1264" s="809">
        <v>1.4168929856644649E-3</v>
      </c>
      <c r="X1264" s="808">
        <v>0.40824592234151696</v>
      </c>
      <c r="Y1264" s="808"/>
      <c r="Z1264" s="809">
        <v>3.5381706518440199E-3</v>
      </c>
      <c r="AA1264" s="809">
        <v>3.7364944959746549E-3</v>
      </c>
      <c r="AB1264" s="808">
        <v>-5.3077515394252636E-2</v>
      </c>
      <c r="AC1264" s="808"/>
      <c r="AD1264" s="809">
        <v>1.9989393285248201E-3</v>
      </c>
      <c r="AE1264" s="809">
        <v>3.3386966613376499E-3</v>
      </c>
      <c r="AF1264" s="808">
        <v>-0.40128153848994941</v>
      </c>
      <c r="AG1264" s="808"/>
      <c r="AH1264" s="809">
        <v>4.1343652337590703E-3</v>
      </c>
      <c r="AI1264" s="809">
        <v>5.3015418633905794E-3</v>
      </c>
      <c r="AJ1264" s="808">
        <v>-0.22015795776156449</v>
      </c>
      <c r="AK1264" s="808"/>
    </row>
    <row r="1265" spans="1:37" x14ac:dyDescent="0.25">
      <c r="A1265" s="810" t="s">
        <v>860</v>
      </c>
      <c r="B1265" s="809">
        <v>5.3820664379504099E-3</v>
      </c>
      <c r="C1265" s="809">
        <v>7.8568637242068008E-3</v>
      </c>
      <c r="D1265" s="808">
        <v>-0.31498539024313255</v>
      </c>
      <c r="E1265" s="808"/>
      <c r="F1265" s="809">
        <v>1.73211029718096E-3</v>
      </c>
      <c r="G1265" s="809">
        <v>4.2136469365743349E-4</v>
      </c>
      <c r="H1265" s="808">
        <v>3.1107153096912135</v>
      </c>
      <c r="I1265" s="808"/>
      <c r="J1265" s="809">
        <v>3.52504539465336E-3</v>
      </c>
      <c r="K1265" s="809">
        <v>4.0735540273130547E-3</v>
      </c>
      <c r="L1265" s="808">
        <v>-0.1346511250328242</v>
      </c>
      <c r="M1265" s="808"/>
      <c r="N1265" s="809">
        <v>7.7924449637659602E-3</v>
      </c>
      <c r="O1265" s="809">
        <v>3.3185814526292953E-3</v>
      </c>
      <c r="P1265" s="808">
        <v>1.3481252682805316</v>
      </c>
      <c r="Q1265" s="808"/>
      <c r="R1265" s="809">
        <v>6.0066487354588603E-3</v>
      </c>
      <c r="S1265" s="809">
        <v>0</v>
      </c>
      <c r="T1265" s="808"/>
      <c r="U1265" s="808"/>
      <c r="V1265" s="809">
        <v>6.8888777099965302E-3</v>
      </c>
      <c r="W1265" s="809">
        <v>1.6399537273360399E-3</v>
      </c>
      <c r="X1265" s="808">
        <v>3.2006537106305455</v>
      </c>
      <c r="Y1265" s="808"/>
      <c r="Z1265" s="809">
        <v>6.6411219125747803E-3</v>
      </c>
      <c r="AA1265" s="809">
        <v>5.5299564462918203E-3</v>
      </c>
      <c r="AB1265" s="808">
        <v>0.20093566325066911</v>
      </c>
      <c r="AC1265" s="808"/>
      <c r="AD1265" s="809">
        <v>3.95293550108336E-3</v>
      </c>
      <c r="AE1265" s="809">
        <v>2.0657902853132899E-4</v>
      </c>
      <c r="AF1265" s="808">
        <v>18.135221659171822</v>
      </c>
      <c r="AG1265" s="808"/>
      <c r="AH1265" s="809">
        <v>7.91603470850674E-3</v>
      </c>
      <c r="AI1265" s="809">
        <v>4.2442032804624E-3</v>
      </c>
      <c r="AJ1265" s="808">
        <v>0.86514033032939441</v>
      </c>
      <c r="AK1265" s="808"/>
    </row>
    <row r="1266" spans="1:37" x14ac:dyDescent="0.25">
      <c r="A1266" s="810" t="s">
        <v>859</v>
      </c>
      <c r="B1266" s="809">
        <v>2.3145117239938399E-2</v>
      </c>
      <c r="C1266" s="809">
        <v>2.3257928690752251E-2</v>
      </c>
      <c r="D1266" s="808">
        <v>-4.8504513154994811E-3</v>
      </c>
      <c r="E1266" s="808"/>
      <c r="F1266" s="809">
        <v>2.8813539136277599E-2</v>
      </c>
      <c r="G1266" s="809">
        <v>3.9929578875462945E-2</v>
      </c>
      <c r="H1266" s="808">
        <v>-0.27839110885329782</v>
      </c>
      <c r="I1266" s="808"/>
      <c r="J1266" s="809">
        <v>2.6025029962942401E-2</v>
      </c>
      <c r="K1266" s="809">
        <v>3.1733851082952347E-2</v>
      </c>
      <c r="L1266" s="808">
        <v>-0.1798968900776359</v>
      </c>
      <c r="M1266" s="808"/>
      <c r="N1266" s="809">
        <v>0</v>
      </c>
      <c r="O1266" s="809">
        <v>5.6614755765165246E-3</v>
      </c>
      <c r="P1266" s="808">
        <v>-1</v>
      </c>
      <c r="Q1266" s="808"/>
      <c r="R1266" s="809">
        <v>1.1895778540967499E-2</v>
      </c>
      <c r="S1266" s="809">
        <v>1.2301027822470851E-2</v>
      </c>
      <c r="T1266" s="808">
        <v>-3.2944343135543876E-2</v>
      </c>
      <c r="U1266" s="808"/>
      <c r="V1266" s="809">
        <v>6.0079863458112103E-3</v>
      </c>
      <c r="W1266" s="809">
        <v>9.0249839192082064E-3</v>
      </c>
      <c r="X1266" s="808">
        <v>-0.3342939555798885</v>
      </c>
      <c r="Y1266" s="808"/>
      <c r="Z1266" s="809">
        <v>1.08740372737679E-2</v>
      </c>
      <c r="AA1266" s="809">
        <v>1.408119311692075E-2</v>
      </c>
      <c r="AB1266" s="808">
        <v>-0.22776165460716191</v>
      </c>
      <c r="AC1266" s="808"/>
      <c r="AD1266" s="809">
        <v>1.9894852590084899E-2</v>
      </c>
      <c r="AE1266" s="809">
        <v>2.557112729758175E-2</v>
      </c>
      <c r="AF1266" s="808">
        <v>-0.22197983848892161</v>
      </c>
      <c r="AG1266" s="808"/>
      <c r="AH1266" s="809">
        <v>2.3164227419853502E-2</v>
      </c>
      <c r="AI1266" s="809">
        <v>2.9867768653463349E-2</v>
      </c>
      <c r="AJ1266" s="808">
        <v>-0.22444064407310624</v>
      </c>
      <c r="AK1266" s="808"/>
    </row>
    <row r="1267" spans="1:37" x14ac:dyDescent="0.25">
      <c r="A1267" s="810" t="s">
        <v>858</v>
      </c>
      <c r="B1267" s="809">
        <v>0.176531351764384</v>
      </c>
      <c r="C1267" s="809">
        <v>0.20572395521317999</v>
      </c>
      <c r="D1267" s="808">
        <v>-0.14190181896194518</v>
      </c>
      <c r="E1267" s="808"/>
      <c r="F1267" s="809">
        <v>0.16856497532242101</v>
      </c>
      <c r="G1267" s="809">
        <v>0.17777544033444298</v>
      </c>
      <c r="H1267" s="808">
        <v>-5.1809546890698902E-2</v>
      </c>
      <c r="I1267" s="808"/>
      <c r="J1267" s="809">
        <v>0.17251449281631201</v>
      </c>
      <c r="K1267" s="809">
        <v>0.19162700780120101</v>
      </c>
      <c r="L1267" s="808">
        <v>-9.9738106878529548E-2</v>
      </c>
      <c r="M1267" s="808"/>
      <c r="N1267" s="809">
        <v>5.48592158914427E-2</v>
      </c>
      <c r="O1267" s="809">
        <v>7.3419474766096102E-2</v>
      </c>
      <c r="P1267" s="808">
        <v>-0.25279748913736744</v>
      </c>
      <c r="Q1267" s="808"/>
      <c r="R1267" s="809">
        <v>3.02855251792074E-2</v>
      </c>
      <c r="S1267" s="809">
        <v>4.3090182933928599E-2</v>
      </c>
      <c r="T1267" s="808">
        <v>-0.29715951251251227</v>
      </c>
      <c r="U1267" s="808"/>
      <c r="V1267" s="809">
        <v>4.2544763211373703E-2</v>
      </c>
      <c r="W1267" s="809">
        <v>5.8248261069861404E-2</v>
      </c>
      <c r="X1267" s="808">
        <v>-0.26959599428476239</v>
      </c>
      <c r="Y1267" s="808"/>
      <c r="Z1267" s="809">
        <v>0.111861448727699</v>
      </c>
      <c r="AA1267" s="809">
        <v>0.136488040077752</v>
      </c>
      <c r="AB1267" s="808">
        <v>-0.18043039768190808</v>
      </c>
      <c r="AC1267" s="808"/>
      <c r="AD1267" s="809">
        <v>9.5495699760431096E-2</v>
      </c>
      <c r="AE1267" s="809">
        <v>0.10785462216672101</v>
      </c>
      <c r="AF1267" s="808">
        <v>-0.11458871356654114</v>
      </c>
      <c r="AG1267" s="808"/>
      <c r="AH1267" s="809">
        <v>0.155454475073912</v>
      </c>
      <c r="AI1267" s="809">
        <v>0.18316187700466302</v>
      </c>
      <c r="AJ1267" s="808">
        <v>-0.15127275601158879</v>
      </c>
      <c r="AK1267" s="808"/>
    </row>
    <row r="1268" spans="1:37" x14ac:dyDescent="0.25">
      <c r="A1268" s="810" t="s">
        <v>857</v>
      </c>
      <c r="B1268" s="809">
        <v>0.36253005950794998</v>
      </c>
      <c r="C1268" s="809">
        <v>0.32636008387702153</v>
      </c>
      <c r="D1268" s="808">
        <v>0.11082842975539237</v>
      </c>
      <c r="E1268" s="808"/>
      <c r="F1268" s="809">
        <v>0.47255725616435601</v>
      </c>
      <c r="G1268" s="809">
        <v>0.35208979423424602</v>
      </c>
      <c r="H1268" s="808">
        <v>0.34214982627404061</v>
      </c>
      <c r="I1268" s="808"/>
      <c r="J1268" s="809">
        <v>0.41516874061601</v>
      </c>
      <c r="K1268" s="809">
        <v>0.33862384633640152</v>
      </c>
      <c r="L1268" s="808">
        <v>0.22604696954379855</v>
      </c>
      <c r="M1268" s="808"/>
      <c r="N1268" s="809">
        <v>0.15415047964286799</v>
      </c>
      <c r="O1268" s="809">
        <v>0.20516231407290803</v>
      </c>
      <c r="P1268" s="808">
        <v>-0.2486413484881638</v>
      </c>
      <c r="Q1268" s="808"/>
      <c r="R1268" s="809">
        <v>0.19851777103291299</v>
      </c>
      <c r="S1268" s="809">
        <v>0.18202279763495299</v>
      </c>
      <c r="T1268" s="808">
        <v>9.062037070235944E-2</v>
      </c>
      <c r="U1268" s="808"/>
      <c r="V1268" s="809">
        <v>0.174162897450231</v>
      </c>
      <c r="W1268" s="809">
        <v>0.19475028304145298</v>
      </c>
      <c r="X1268" s="808">
        <v>-0.10571171075956746</v>
      </c>
      <c r="Y1268" s="808"/>
      <c r="Z1268" s="809">
        <v>0.26911256052604099</v>
      </c>
      <c r="AA1268" s="809">
        <v>0.27378955218548601</v>
      </c>
      <c r="AB1268" s="808">
        <v>-1.7082432920144688E-2</v>
      </c>
      <c r="AC1268" s="808"/>
      <c r="AD1268" s="809">
        <v>0.35710914145211498</v>
      </c>
      <c r="AE1268" s="809">
        <v>0.28276748769515647</v>
      </c>
      <c r="AF1268" s="808">
        <v>0.26290736025884315</v>
      </c>
      <c r="AG1268" s="808"/>
      <c r="AH1268" s="809">
        <v>0.46524413308425999</v>
      </c>
      <c r="AI1268" s="809">
        <v>0.416951739894377</v>
      </c>
      <c r="AJ1268" s="808">
        <v>0.11582250070983396</v>
      </c>
      <c r="AK1268" s="808"/>
    </row>
    <row r="1269" spans="1:37" x14ac:dyDescent="0.25">
      <c r="A1269" s="810" t="s">
        <v>856</v>
      </c>
      <c r="B1269" s="809">
        <v>0.419080037813161</v>
      </c>
      <c r="C1269" s="809">
        <v>0.42529732378653551</v>
      </c>
      <c r="D1269" s="808">
        <v>-1.461868115703234E-2</v>
      </c>
      <c r="E1269" s="808"/>
      <c r="F1269" s="809">
        <v>0.432888816310256</v>
      </c>
      <c r="G1269" s="809">
        <v>0.46182051625911902</v>
      </c>
      <c r="H1269" s="808">
        <v>-6.2647065104898841E-2</v>
      </c>
      <c r="I1269" s="808"/>
      <c r="J1269" s="809">
        <v>0.425241226489177</v>
      </c>
      <c r="K1269" s="809">
        <v>0.4416660560758765</v>
      </c>
      <c r="L1269" s="808">
        <v>-3.7188344815608322E-2</v>
      </c>
      <c r="M1269" s="808"/>
      <c r="N1269" s="809">
        <v>0.148126705044166</v>
      </c>
      <c r="O1269" s="809">
        <v>0.20395458583362602</v>
      </c>
      <c r="P1269" s="808">
        <v>-0.27372701898941892</v>
      </c>
      <c r="Q1269" s="808"/>
      <c r="R1269" s="809">
        <v>0.24737951204163899</v>
      </c>
      <c r="S1269" s="809">
        <v>0.29800135945686901</v>
      </c>
      <c r="T1269" s="808">
        <v>-0.16987119625055511</v>
      </c>
      <c r="U1269" s="808"/>
      <c r="V1269" s="809">
        <v>0.18676394266618601</v>
      </c>
      <c r="W1269" s="809">
        <v>0.24063929183149751</v>
      </c>
      <c r="X1269" s="808">
        <v>-0.22388425745134155</v>
      </c>
      <c r="Y1269" s="808"/>
      <c r="Z1269" s="809">
        <v>0.30698082298990997</v>
      </c>
      <c r="AA1269" s="809">
        <v>0.33597311541196001</v>
      </c>
      <c r="AB1269" s="808">
        <v>-8.6293489246901708E-2</v>
      </c>
      <c r="AC1269" s="808"/>
      <c r="AD1269" s="809">
        <v>0.36642365296528401</v>
      </c>
      <c r="AE1269" s="809">
        <v>0.4048785352392415</v>
      </c>
      <c r="AF1269" s="808">
        <v>-9.4978811981807382E-2</v>
      </c>
      <c r="AG1269" s="808"/>
      <c r="AH1269" s="809">
        <v>0.49827477848249002</v>
      </c>
      <c r="AI1269" s="809">
        <v>0.54800174320385253</v>
      </c>
      <c r="AJ1269" s="808">
        <v>-9.0742347698818268E-2</v>
      </c>
      <c r="AK1269" s="808"/>
    </row>
    <row r="1270" spans="1:37" x14ac:dyDescent="0.25">
      <c r="A1270" s="810" t="s">
        <v>855</v>
      </c>
      <c r="B1270" s="809">
        <v>0.53670251198152896</v>
      </c>
      <c r="C1270" s="809">
        <v>0.55256486539564997</v>
      </c>
      <c r="D1270" s="808">
        <v>-2.8706771652524773E-2</v>
      </c>
      <c r="E1270" s="808"/>
      <c r="F1270" s="809">
        <v>0.565747248912571</v>
      </c>
      <c r="G1270" s="809">
        <v>0.51490222268564056</v>
      </c>
      <c r="H1270" s="808">
        <v>9.8746954250326618E-2</v>
      </c>
      <c r="I1270" s="808"/>
      <c r="J1270" s="809">
        <v>0.54993333585895998</v>
      </c>
      <c r="K1270" s="809">
        <v>0.53524240705465642</v>
      </c>
      <c r="L1270" s="808">
        <v>2.7447243736058065E-2</v>
      </c>
      <c r="M1270" s="808"/>
      <c r="N1270" s="809">
        <v>0.23683425720092499</v>
      </c>
      <c r="O1270" s="809">
        <v>0.24261460520494549</v>
      </c>
      <c r="P1270" s="808">
        <v>-2.3825226841300937E-2</v>
      </c>
      <c r="Q1270" s="808"/>
      <c r="R1270" s="809">
        <v>0.30033883560010999</v>
      </c>
      <c r="S1270" s="809">
        <v>0.31868952568950604</v>
      </c>
      <c r="T1270" s="808">
        <v>-5.7581717032252969E-2</v>
      </c>
      <c r="U1270" s="808"/>
      <c r="V1270" s="809">
        <v>0.261985597300671</v>
      </c>
      <c r="W1270" s="809">
        <v>0.273194768902911</v>
      </c>
      <c r="X1270" s="808">
        <v>-4.1029964253171902E-2</v>
      </c>
      <c r="Y1270" s="808"/>
      <c r="Z1270" s="809">
        <v>0.40483395610185202</v>
      </c>
      <c r="AA1270" s="809">
        <v>0.41804577232919649</v>
      </c>
      <c r="AB1270" s="808">
        <v>-3.1603755143206229E-2</v>
      </c>
      <c r="AC1270" s="808"/>
      <c r="AD1270" s="809">
        <v>0.46465403058534199</v>
      </c>
      <c r="AE1270" s="809">
        <v>0.44092490193344147</v>
      </c>
      <c r="AF1270" s="808">
        <v>5.3816712432999493E-2</v>
      </c>
      <c r="AG1270" s="808"/>
      <c r="AH1270" s="809">
        <v>0.64591435256016705</v>
      </c>
      <c r="AI1270" s="809">
        <v>0.64203920505717549</v>
      </c>
      <c r="AJ1270" s="808">
        <v>6.0356867189231339E-3</v>
      </c>
      <c r="AK1270" s="808"/>
    </row>
    <row r="1271" spans="1:37" x14ac:dyDescent="0.25">
      <c r="A1271" s="810" t="s">
        <v>854</v>
      </c>
      <c r="B1271" s="809">
        <v>0.67300100431885401</v>
      </c>
      <c r="C1271" s="809">
        <v>0.60991569470002849</v>
      </c>
      <c r="D1271" s="808">
        <v>0.10343283533612367</v>
      </c>
      <c r="E1271" s="808"/>
      <c r="F1271" s="809">
        <v>0.66753756180590795</v>
      </c>
      <c r="G1271" s="809">
        <v>0.63786282702874353</v>
      </c>
      <c r="H1271" s="808">
        <v>4.6522125948918504E-2</v>
      </c>
      <c r="I1271" s="808"/>
      <c r="J1271" s="809">
        <v>0.67041925239251099</v>
      </c>
      <c r="K1271" s="809">
        <v>0.62322799553192698</v>
      </c>
      <c r="L1271" s="808">
        <v>7.5720694832243737E-2</v>
      </c>
      <c r="M1271" s="808"/>
      <c r="N1271" s="809">
        <v>0.34668793066841802</v>
      </c>
      <c r="O1271" s="809">
        <v>0.38618427644700348</v>
      </c>
      <c r="P1271" s="808">
        <v>-0.10227331403018836</v>
      </c>
      <c r="Q1271" s="808"/>
      <c r="R1271" s="809">
        <v>0.29091568095133602</v>
      </c>
      <c r="S1271" s="809">
        <v>0.35150901423754655</v>
      </c>
      <c r="T1271" s="808">
        <v>-0.17238059575127171</v>
      </c>
      <c r="U1271" s="808"/>
      <c r="V1271" s="809">
        <v>0.32283111195948699</v>
      </c>
      <c r="W1271" s="809">
        <v>0.37117263416112051</v>
      </c>
      <c r="X1271" s="808">
        <v>-0.13023999549667548</v>
      </c>
      <c r="Y1271" s="808"/>
      <c r="Z1271" s="809">
        <v>0.52434883548033295</v>
      </c>
      <c r="AA1271" s="809">
        <v>0.50935452660104552</v>
      </c>
      <c r="AB1271" s="808">
        <v>2.943786320963002E-2</v>
      </c>
      <c r="AC1271" s="808"/>
      <c r="AD1271" s="809">
        <v>0.51270450390616196</v>
      </c>
      <c r="AE1271" s="809">
        <v>0.52143228543065145</v>
      </c>
      <c r="AF1271" s="808">
        <v>-1.6738091921717532E-2</v>
      </c>
      <c r="AG1271" s="808"/>
      <c r="AH1271" s="809">
        <v>0.77861013690377801</v>
      </c>
      <c r="AI1271" s="809">
        <v>0.77232334399248848</v>
      </c>
      <c r="AJ1271" s="808">
        <v>8.1401047374668935E-3</v>
      </c>
      <c r="AK1271" s="808"/>
    </row>
    <row r="1272" spans="1:37" x14ac:dyDescent="0.25">
      <c r="A1272" s="810" t="s">
        <v>853</v>
      </c>
      <c r="B1272" s="809">
        <v>0.80657005946398097</v>
      </c>
      <c r="C1272" s="809">
        <v>0.77343987933179359</v>
      </c>
      <c r="D1272" s="808">
        <v>4.2834848599751417E-2</v>
      </c>
      <c r="E1272" s="808"/>
      <c r="F1272" s="809">
        <v>0.79137118689602903</v>
      </c>
      <c r="G1272" s="809">
        <v>0.71281988641519844</v>
      </c>
      <c r="H1272" s="808">
        <v>0.11019796441969151</v>
      </c>
      <c r="I1272" s="808"/>
      <c r="J1272" s="809">
        <v>0.79915883235101404</v>
      </c>
      <c r="K1272" s="809">
        <v>0.74376154682887352</v>
      </c>
      <c r="L1272" s="808">
        <v>7.4482588886632048E-2</v>
      </c>
      <c r="M1272" s="808"/>
      <c r="N1272" s="809">
        <v>0.38472421234491899</v>
      </c>
      <c r="O1272" s="809">
        <v>0.37329476362255198</v>
      </c>
      <c r="P1272" s="808">
        <v>3.0617757965454937E-2</v>
      </c>
      <c r="Q1272" s="808"/>
      <c r="R1272" s="809">
        <v>0.36243974630645598</v>
      </c>
      <c r="S1272" s="809">
        <v>0.37687581564259454</v>
      </c>
      <c r="T1272" s="808">
        <v>-3.8304578688670286E-2</v>
      </c>
      <c r="U1272" s="808"/>
      <c r="V1272" s="809">
        <v>0.37501570951648899</v>
      </c>
      <c r="W1272" s="809">
        <v>0.37485239427977202</v>
      </c>
      <c r="X1272" s="808">
        <v>4.3567878772860614E-4</v>
      </c>
      <c r="Y1272" s="808"/>
      <c r="Z1272" s="809">
        <v>0.60799571971015998</v>
      </c>
      <c r="AA1272" s="809">
        <v>0.58712721297600801</v>
      </c>
      <c r="AB1272" s="808">
        <v>3.5543415929189318E-2</v>
      </c>
      <c r="AC1272" s="808"/>
      <c r="AD1272" s="809">
        <v>0.61160587807003897</v>
      </c>
      <c r="AE1272" s="809">
        <v>0.57457347110034696</v>
      </c>
      <c r="AF1272" s="808">
        <v>6.4451995840971305E-2</v>
      </c>
      <c r="AG1272" s="808"/>
      <c r="AH1272" s="809">
        <v>0.91450844908193496</v>
      </c>
      <c r="AI1272" s="809">
        <v>0.87192467569676901</v>
      </c>
      <c r="AJ1272" s="808">
        <v>4.8838821256132668E-2</v>
      </c>
      <c r="AK1272" s="808"/>
    </row>
    <row r="1273" spans="1:37" x14ac:dyDescent="0.25">
      <c r="A1273" s="810" t="s">
        <v>852</v>
      </c>
      <c r="B1273" s="809">
        <v>0.78246976573219895</v>
      </c>
      <c r="C1273" s="809">
        <v>0.76450288670246103</v>
      </c>
      <c r="D1273" s="808">
        <v>2.3501388081390601E-2</v>
      </c>
      <c r="E1273" s="808"/>
      <c r="F1273" s="809">
        <v>0.81687899408473796</v>
      </c>
      <c r="G1273" s="809">
        <v>0.72579590147171402</v>
      </c>
      <c r="H1273" s="808">
        <v>0.12549408508415733</v>
      </c>
      <c r="I1273" s="808"/>
      <c r="J1273" s="809">
        <v>0.79934004811319104</v>
      </c>
      <c r="K1273" s="809">
        <v>0.74550944935274999</v>
      </c>
      <c r="L1273" s="808">
        <v>7.2206460705731737E-2</v>
      </c>
      <c r="M1273" s="808"/>
      <c r="N1273" s="809">
        <v>0.41201447939399699</v>
      </c>
      <c r="O1273" s="809">
        <v>0.398615907090838</v>
      </c>
      <c r="P1273" s="808">
        <v>3.3612738640923533E-2</v>
      </c>
      <c r="Q1273" s="808"/>
      <c r="R1273" s="809">
        <v>0.450002416486946</v>
      </c>
      <c r="S1273" s="809">
        <v>0.57332134076603647</v>
      </c>
      <c r="T1273" s="808">
        <v>-0.21509564621180743</v>
      </c>
      <c r="U1273" s="808"/>
      <c r="V1273" s="809">
        <v>0.42833673309199799</v>
      </c>
      <c r="W1273" s="809">
        <v>0.4746445915001275</v>
      </c>
      <c r="X1273" s="808">
        <v>-9.7563227807510103E-2</v>
      </c>
      <c r="Y1273" s="808"/>
      <c r="Z1273" s="809">
        <v>0.601758310060031</v>
      </c>
      <c r="AA1273" s="809">
        <v>0.58827776111964647</v>
      </c>
      <c r="AB1273" s="808">
        <v>2.2915278855225665E-2</v>
      </c>
      <c r="AC1273" s="808"/>
      <c r="AD1273" s="809">
        <v>0.66013306082064704</v>
      </c>
      <c r="AE1273" s="809">
        <v>0.66079755320196609</v>
      </c>
      <c r="AF1273" s="808">
        <v>-1.0055914676124005E-3</v>
      </c>
      <c r="AG1273" s="808"/>
      <c r="AH1273" s="809">
        <v>0.94312733284302697</v>
      </c>
      <c r="AI1273" s="809">
        <v>0.93304146961977841</v>
      </c>
      <c r="AJ1273" s="808">
        <v>1.0809662326540133E-2</v>
      </c>
      <c r="AK1273" s="808"/>
    </row>
    <row r="1274" spans="1:37" x14ac:dyDescent="0.25">
      <c r="A1274" s="810" t="s">
        <v>851</v>
      </c>
      <c r="B1274" s="809">
        <v>1.05748851026807</v>
      </c>
      <c r="C1274" s="809">
        <v>0.95440736473559307</v>
      </c>
      <c r="D1274" s="808">
        <v>0.10800539616648318</v>
      </c>
      <c r="E1274" s="808"/>
      <c r="F1274" s="809">
        <v>0.91820153860723397</v>
      </c>
      <c r="G1274" s="809">
        <v>0.89408287725825941</v>
      </c>
      <c r="H1274" s="808">
        <v>2.6975867632020187E-2</v>
      </c>
      <c r="I1274" s="808"/>
      <c r="J1274" s="809">
        <v>0.99089219036536103</v>
      </c>
      <c r="K1274" s="809">
        <v>0.925562085090746</v>
      </c>
      <c r="L1274" s="808">
        <v>7.0584249643512342E-2</v>
      </c>
      <c r="M1274" s="808"/>
      <c r="N1274" s="809">
        <v>0.43102150192744099</v>
      </c>
      <c r="O1274" s="809">
        <v>0.4472382435710795</v>
      </c>
      <c r="P1274" s="808">
        <v>-3.6259738241864341E-2</v>
      </c>
      <c r="Q1274" s="808"/>
      <c r="R1274" s="809">
        <v>0.612363958854931</v>
      </c>
      <c r="S1274" s="809">
        <v>0.65410143162593803</v>
      </c>
      <c r="T1274" s="808">
        <v>-6.3808869317496783E-2</v>
      </c>
      <c r="U1274" s="808"/>
      <c r="V1274" s="809">
        <v>0.51252229733954602</v>
      </c>
      <c r="W1274" s="809">
        <v>0.54188149499500393</v>
      </c>
      <c r="X1274" s="808">
        <v>-5.4180107508060599E-2</v>
      </c>
      <c r="Y1274" s="808"/>
      <c r="Z1274" s="809">
        <v>0.75279081471712805</v>
      </c>
      <c r="AA1274" s="809">
        <v>0.71276773723860254</v>
      </c>
      <c r="AB1274" s="808">
        <v>5.6151640131163222E-2</v>
      </c>
      <c r="AC1274" s="808"/>
      <c r="AD1274" s="809">
        <v>0.77824386635572596</v>
      </c>
      <c r="AE1274" s="809">
        <v>0.78469799388619499</v>
      </c>
      <c r="AF1274" s="808">
        <v>-8.2249828351225254E-3</v>
      </c>
      <c r="AG1274" s="808"/>
      <c r="AH1274" s="809">
        <v>1.14692257995754</v>
      </c>
      <c r="AI1274" s="809">
        <v>1.11970360442959</v>
      </c>
      <c r="AJ1274" s="808">
        <v>2.4309089852234678E-2</v>
      </c>
      <c r="AK1274" s="808"/>
    </row>
    <row r="1275" spans="1:37" x14ac:dyDescent="0.25">
      <c r="A1275" s="810" t="s">
        <v>850</v>
      </c>
      <c r="B1275" s="809">
        <v>1.0416262808555801</v>
      </c>
      <c r="C1275" s="809">
        <v>0.99442791272466846</v>
      </c>
      <c r="D1275" s="808">
        <v>4.7462835190930149E-2</v>
      </c>
      <c r="E1275" s="808"/>
      <c r="F1275" s="809">
        <v>1.0764357637148201</v>
      </c>
      <c r="G1275" s="809">
        <v>0.97453347204387153</v>
      </c>
      <c r="H1275" s="808">
        <v>0.10456520437130877</v>
      </c>
      <c r="I1275" s="808"/>
      <c r="J1275" s="809">
        <v>1.05810384933379</v>
      </c>
      <c r="K1275" s="809">
        <v>0.98496480823735455</v>
      </c>
      <c r="L1275" s="808">
        <v>7.4255486576542296E-2</v>
      </c>
      <c r="M1275" s="808"/>
      <c r="N1275" s="809">
        <v>0.528104472537539</v>
      </c>
      <c r="O1275" s="809">
        <v>0.56099200176399899</v>
      </c>
      <c r="P1275" s="808">
        <v>-5.862388255634219E-2</v>
      </c>
      <c r="Q1275" s="808"/>
      <c r="R1275" s="809">
        <v>0.80425437172173098</v>
      </c>
      <c r="S1275" s="809">
        <v>0.68160404491409299</v>
      </c>
      <c r="T1275" s="808">
        <v>0.17994366043279045</v>
      </c>
      <c r="U1275" s="808"/>
      <c r="V1275" s="809">
        <v>0.65404749318180999</v>
      </c>
      <c r="W1275" s="809">
        <v>0.61620430004545346</v>
      </c>
      <c r="X1275" s="808">
        <v>6.141338697825556E-2</v>
      </c>
      <c r="Y1275" s="808"/>
      <c r="Z1275" s="809">
        <v>0.80992059288342799</v>
      </c>
      <c r="AA1275" s="809">
        <v>0.80396058758967759</v>
      </c>
      <c r="AB1275" s="808">
        <v>7.4133053109218441E-3</v>
      </c>
      <c r="AC1275" s="808"/>
      <c r="AD1275" s="809">
        <v>0.95829417637852099</v>
      </c>
      <c r="AE1275" s="809">
        <v>0.85097350529639804</v>
      </c>
      <c r="AF1275" s="808">
        <v>0.12611517328585062</v>
      </c>
      <c r="AG1275" s="808"/>
      <c r="AH1275" s="809">
        <v>1.3185268292466401</v>
      </c>
      <c r="AI1275" s="809">
        <v>1.2389401396848951</v>
      </c>
      <c r="AJ1275" s="808">
        <v>6.4237719815895697E-2</v>
      </c>
      <c r="AK1275" s="808"/>
    </row>
    <row r="1276" spans="1:37" x14ac:dyDescent="0.25">
      <c r="A1276" s="810" t="s">
        <v>849</v>
      </c>
      <c r="B1276" s="809">
        <v>1.3001676103311099</v>
      </c>
      <c r="C1276" s="809">
        <v>1.26462106183389</v>
      </c>
      <c r="D1276" s="808">
        <v>2.810845839122126E-2</v>
      </c>
      <c r="E1276" s="808"/>
      <c r="F1276" s="809">
        <v>1.33565834438872</v>
      </c>
      <c r="G1276" s="809">
        <v>1.2454473210136749</v>
      </c>
      <c r="H1276" s="808">
        <v>7.243262870534091E-2</v>
      </c>
      <c r="I1276" s="808"/>
      <c r="J1276" s="809">
        <v>1.3166757807434699</v>
      </c>
      <c r="K1276" s="809">
        <v>1.2556677798077851</v>
      </c>
      <c r="L1276" s="808">
        <v>4.858610049309682E-2</v>
      </c>
      <c r="M1276" s="808"/>
      <c r="N1276" s="809">
        <v>0.83020579244952697</v>
      </c>
      <c r="O1276" s="809">
        <v>0.98714199486417353</v>
      </c>
      <c r="P1276" s="808">
        <v>-0.15898037286544608</v>
      </c>
      <c r="Q1276" s="808"/>
      <c r="R1276" s="809">
        <v>1.09418369866947</v>
      </c>
      <c r="S1276" s="809">
        <v>1.193435065691935</v>
      </c>
      <c r="T1276" s="808">
        <v>-8.3164446793693517E-2</v>
      </c>
      <c r="U1276" s="808"/>
      <c r="V1276" s="809">
        <v>0.94401130806332301</v>
      </c>
      <c r="W1276" s="809">
        <v>1.07641609414586</v>
      </c>
      <c r="X1276" s="808">
        <v>-0.12300520849012453</v>
      </c>
      <c r="Y1276" s="808"/>
      <c r="Z1276" s="809">
        <v>1.1119826369925301</v>
      </c>
      <c r="AA1276" s="809">
        <v>1.1559969008244302</v>
      </c>
      <c r="AB1276" s="808">
        <v>-3.8074724768301843E-2</v>
      </c>
      <c r="AC1276" s="808"/>
      <c r="AD1276" s="809">
        <v>1.2468243760966999</v>
      </c>
      <c r="AE1276" s="809">
        <v>1.2267702215170702</v>
      </c>
      <c r="AF1276" s="808">
        <v>1.6347115562383035E-2</v>
      </c>
      <c r="AG1276" s="808"/>
      <c r="AH1276" s="809">
        <v>1.75940013631699</v>
      </c>
      <c r="AI1276" s="809">
        <v>1.7821987243483601</v>
      </c>
      <c r="AJ1276" s="808">
        <v>-1.27923938671352E-2</v>
      </c>
      <c r="AK1276" s="808"/>
    </row>
    <row r="1277" spans="1:37" x14ac:dyDescent="0.25">
      <c r="A1277" s="810" t="s">
        <v>848</v>
      </c>
      <c r="B1277" s="809">
        <v>1.4763695725025501</v>
      </c>
      <c r="C1277" s="809">
        <v>1.3848056741609649</v>
      </c>
      <c r="D1277" s="808">
        <v>6.6120395121187323E-2</v>
      </c>
      <c r="E1277" s="808"/>
      <c r="F1277" s="809">
        <v>1.6650241538016599</v>
      </c>
      <c r="G1277" s="809">
        <v>1.6049865708657449</v>
      </c>
      <c r="H1277" s="808">
        <v>3.7406906715443826E-2</v>
      </c>
      <c r="I1277" s="808"/>
      <c r="J1277" s="809">
        <v>1.56109391114719</v>
      </c>
      <c r="K1277" s="809">
        <v>1.4841721872408802</v>
      </c>
      <c r="L1277" s="808">
        <v>5.1828032197065728E-2</v>
      </c>
      <c r="M1277" s="808"/>
      <c r="N1277" s="809">
        <v>1.4519364170551201</v>
      </c>
      <c r="O1277" s="809">
        <v>1.484158495469295</v>
      </c>
      <c r="P1277" s="808">
        <v>-2.171067208289381E-2</v>
      </c>
      <c r="Q1277" s="808"/>
      <c r="R1277" s="809">
        <v>1.3283545401481101</v>
      </c>
      <c r="S1277" s="809">
        <v>1.3095364336460551</v>
      </c>
      <c r="T1277" s="808">
        <v>1.4370051889019195E-2</v>
      </c>
      <c r="U1277" s="808"/>
      <c r="V1277" s="809">
        <v>1.4022020229008201</v>
      </c>
      <c r="W1277" s="809">
        <v>1.4131331633861599</v>
      </c>
      <c r="X1277" s="808">
        <v>-7.7353930744548886E-3</v>
      </c>
      <c r="Y1277" s="808"/>
      <c r="Z1277" s="809">
        <v>1.4674886286732201</v>
      </c>
      <c r="AA1277" s="809">
        <v>1.42020197140916</v>
      </c>
      <c r="AB1277" s="808">
        <v>3.3295727097985221E-2</v>
      </c>
      <c r="AC1277" s="808"/>
      <c r="AD1277" s="809">
        <v>1.5571074818655799</v>
      </c>
      <c r="AE1277" s="809">
        <v>1.5117102761106351</v>
      </c>
      <c r="AF1277" s="808">
        <v>3.0030361288370548E-2</v>
      </c>
      <c r="AG1277" s="808"/>
      <c r="AH1277" s="809">
        <v>2.2594412423735299</v>
      </c>
      <c r="AI1277" s="809">
        <v>2.19017692534291</v>
      </c>
      <c r="AJ1277" s="808">
        <v>3.1624987109100992E-2</v>
      </c>
      <c r="AK1277" s="808"/>
    </row>
    <row r="1278" spans="1:37" x14ac:dyDescent="0.25">
      <c r="A1278" s="810" t="s">
        <v>847</v>
      </c>
      <c r="B1278" s="809">
        <v>1.8911582521225401</v>
      </c>
      <c r="C1278" s="809">
        <v>1.7711657900909499</v>
      </c>
      <c r="D1278" s="808">
        <v>6.7747730168968845E-2</v>
      </c>
      <c r="E1278" s="808"/>
      <c r="F1278" s="809">
        <v>1.8552414876796699</v>
      </c>
      <c r="G1278" s="809">
        <v>1.696450457712245</v>
      </c>
      <c r="H1278" s="808">
        <v>9.3601925859693638E-2</v>
      </c>
      <c r="I1278" s="808"/>
      <c r="J1278" s="809">
        <v>1.87533405786574</v>
      </c>
      <c r="K1278" s="809">
        <v>1.738067725027115</v>
      </c>
      <c r="L1278" s="808">
        <v>7.8976400552218731E-2</v>
      </c>
      <c r="M1278" s="808"/>
      <c r="N1278" s="809">
        <v>1.43027289606851</v>
      </c>
      <c r="O1278" s="809">
        <v>1.3670636545188699</v>
      </c>
      <c r="P1278" s="808">
        <v>4.6237233607008786E-2</v>
      </c>
      <c r="Q1278" s="808"/>
      <c r="R1278" s="809">
        <v>2.0583442984274201</v>
      </c>
      <c r="S1278" s="809">
        <v>2.295086217210065</v>
      </c>
      <c r="T1278" s="808">
        <v>-0.10315164502640399</v>
      </c>
      <c r="U1278" s="808"/>
      <c r="V1278" s="809">
        <v>1.6755725818535601</v>
      </c>
      <c r="W1278" s="809">
        <v>1.731471940973665</v>
      </c>
      <c r="X1278" s="808">
        <v>-3.2284299732094311E-2</v>
      </c>
      <c r="Y1278" s="808"/>
      <c r="Z1278" s="809">
        <v>1.73136496606377</v>
      </c>
      <c r="AA1278" s="809">
        <v>1.6316545814120151</v>
      </c>
      <c r="AB1278" s="808">
        <v>6.1109983563718884E-2</v>
      </c>
      <c r="AC1278" s="808"/>
      <c r="AD1278" s="809">
        <v>1.9164976051495199</v>
      </c>
      <c r="AE1278" s="809">
        <v>1.8760616754452151</v>
      </c>
      <c r="AF1278" s="808">
        <v>2.1553624933310828E-2</v>
      </c>
      <c r="AG1278" s="808"/>
      <c r="AH1278" s="809">
        <v>2.7148458220378702</v>
      </c>
      <c r="AI1278" s="809">
        <v>2.603872281071745</v>
      </c>
      <c r="AJ1278" s="808">
        <v>4.2618657517429728E-2</v>
      </c>
      <c r="AK1278" s="808"/>
    </row>
    <row r="1279" spans="1:37" x14ac:dyDescent="0.25">
      <c r="A1279" s="810" t="s">
        <v>846</v>
      </c>
      <c r="B1279" s="809">
        <v>1.6110291339649101</v>
      </c>
      <c r="C1279" s="809">
        <v>1.5547016417690802</v>
      </c>
      <c r="D1279" s="808">
        <v>3.6230419189456423E-2</v>
      </c>
      <c r="E1279" s="808"/>
      <c r="F1279" s="809">
        <v>1.9877971236132099</v>
      </c>
      <c r="G1279" s="809">
        <v>1.8443191623510149</v>
      </c>
      <c r="H1279" s="808">
        <v>7.779454022442564E-2</v>
      </c>
      <c r="I1279" s="808"/>
      <c r="J1279" s="809">
        <v>1.77119591213556</v>
      </c>
      <c r="K1279" s="809">
        <v>1.67781519872426</v>
      </c>
      <c r="L1279" s="808">
        <v>5.565613750686179E-2</v>
      </c>
      <c r="M1279" s="808"/>
      <c r="N1279" s="809">
        <v>1.7486794717194301</v>
      </c>
      <c r="O1279" s="809">
        <v>1.9314825648101051</v>
      </c>
      <c r="P1279" s="808">
        <v>-9.4643926081024399E-2</v>
      </c>
      <c r="Q1279" s="808"/>
      <c r="R1279" s="809">
        <v>1.9722202456094899</v>
      </c>
      <c r="S1279" s="809">
        <v>1.749047364713805</v>
      </c>
      <c r="T1279" s="808">
        <v>0.12759681950191359</v>
      </c>
      <c r="U1279" s="808"/>
      <c r="V1279" s="809">
        <v>1.8322328771926899</v>
      </c>
      <c r="W1279" s="809">
        <v>1.862487081499105</v>
      </c>
      <c r="X1279" s="808">
        <v>-1.6243980753983908E-2</v>
      </c>
      <c r="Y1279" s="808"/>
      <c r="Z1279" s="809">
        <v>1.65951624796615</v>
      </c>
      <c r="AA1279" s="809">
        <v>1.68857581131775</v>
      </c>
      <c r="AB1279" s="808">
        <v>-1.7209510616477533E-2</v>
      </c>
      <c r="AC1279" s="808"/>
      <c r="AD1279" s="809">
        <v>1.98304549695919</v>
      </c>
      <c r="AE1279" s="809">
        <v>1.814590794589265</v>
      </c>
      <c r="AF1279" s="808">
        <v>9.2833438190154022E-2</v>
      </c>
      <c r="AG1279" s="808"/>
      <c r="AH1279" s="809">
        <v>2.6872807533163101</v>
      </c>
      <c r="AI1279" s="809">
        <v>2.6102226977610146</v>
      </c>
      <c r="AJ1279" s="808">
        <v>2.9521640288161646E-2</v>
      </c>
      <c r="AK1279" s="808"/>
    </row>
    <row r="1280" spans="1:37" x14ac:dyDescent="0.25">
      <c r="A1280" s="810" t="s">
        <v>845</v>
      </c>
      <c r="B1280" s="809">
        <v>1.83444008962356</v>
      </c>
      <c r="C1280" s="809">
        <v>1.698445556669925</v>
      </c>
      <c r="D1280" s="808">
        <v>8.0069998369729348E-2</v>
      </c>
      <c r="E1280" s="808"/>
      <c r="F1280" s="809">
        <v>2.0468435550235902</v>
      </c>
      <c r="G1280" s="809">
        <v>1.5260687074498849</v>
      </c>
      <c r="H1280" s="808">
        <v>0.3412525563439005</v>
      </c>
      <c r="I1280" s="808"/>
      <c r="J1280" s="809">
        <v>1.9188294090756</v>
      </c>
      <c r="K1280" s="809">
        <v>1.6297184705412651</v>
      </c>
      <c r="L1280" s="808">
        <v>0.17739931390623243</v>
      </c>
      <c r="M1280" s="808"/>
      <c r="N1280" s="809">
        <v>1.92285757444038</v>
      </c>
      <c r="O1280" s="809">
        <v>1.8145659274149399</v>
      </c>
      <c r="P1280" s="808">
        <v>5.9679092056861262E-2</v>
      </c>
      <c r="Q1280" s="808"/>
      <c r="R1280" s="809">
        <v>1.52396611482316</v>
      </c>
      <c r="S1280" s="809">
        <v>1.7182781303172201</v>
      </c>
      <c r="T1280" s="808">
        <v>-0.11308531026824345</v>
      </c>
      <c r="U1280" s="808"/>
      <c r="V1280" s="809">
        <v>1.78111245750294</v>
      </c>
      <c r="W1280" s="809">
        <v>1.78038987316236</v>
      </c>
      <c r="X1280" s="808">
        <v>4.058573638686046E-4</v>
      </c>
      <c r="Y1280" s="808"/>
      <c r="Z1280" s="809">
        <v>1.8670931380626501</v>
      </c>
      <c r="AA1280" s="809">
        <v>1.74185340543874</v>
      </c>
      <c r="AB1280" s="808">
        <v>7.1900271419433573E-2</v>
      </c>
      <c r="AC1280" s="808"/>
      <c r="AD1280" s="809">
        <v>1.8749786307581999</v>
      </c>
      <c r="AE1280" s="809">
        <v>1.58975205570305</v>
      </c>
      <c r="AF1280" s="808">
        <v>0.17941576111314519</v>
      </c>
      <c r="AG1280" s="808"/>
      <c r="AH1280" s="809">
        <v>2.8051635679275302</v>
      </c>
      <c r="AI1280" s="809">
        <v>2.52538806122767</v>
      </c>
      <c r="AJ1280" s="808">
        <v>0.11078515456505823</v>
      </c>
      <c r="AK1280" s="808"/>
    </row>
    <row r="1281" spans="1:37" x14ac:dyDescent="0.25">
      <c r="A1281" s="810" t="s">
        <v>844</v>
      </c>
      <c r="B1281" s="809">
        <v>1.3304463913732201</v>
      </c>
      <c r="C1281" s="809">
        <v>1.109180416732525</v>
      </c>
      <c r="D1281" s="808">
        <v>0.19948600904126187</v>
      </c>
      <c r="E1281" s="808"/>
      <c r="F1281" s="809">
        <v>1.7245559522034299</v>
      </c>
      <c r="G1281" s="809">
        <v>1.441429130500385</v>
      </c>
      <c r="H1281" s="808">
        <v>0.1964209101315712</v>
      </c>
      <c r="I1281" s="808"/>
      <c r="J1281" s="809">
        <v>1.4617496450398599</v>
      </c>
      <c r="K1281" s="809">
        <v>1.2196002642964299</v>
      </c>
      <c r="L1281" s="808">
        <v>0.19854815371257944</v>
      </c>
      <c r="M1281" s="808"/>
      <c r="N1281" s="809">
        <v>1.0138067457398701</v>
      </c>
      <c r="O1281" s="809">
        <v>0.8958991851899174</v>
      </c>
      <c r="P1281" s="808">
        <v>0.13160806762532995</v>
      </c>
      <c r="Q1281" s="808"/>
      <c r="R1281" s="809">
        <v>2.5213496989372302</v>
      </c>
      <c r="S1281" s="809">
        <v>1.641027795911975</v>
      </c>
      <c r="T1281" s="808">
        <v>0.5364454552313237</v>
      </c>
      <c r="U1281" s="808"/>
      <c r="V1281" s="809">
        <v>1.4517657430797</v>
      </c>
      <c r="W1281" s="809">
        <v>1.1200870271521099</v>
      </c>
      <c r="X1281" s="808">
        <v>0.296118701393144</v>
      </c>
      <c r="Y1281" s="808"/>
      <c r="Z1281" s="809">
        <v>1.2021526295185101</v>
      </c>
      <c r="AA1281" s="809">
        <v>1.0217730087656349</v>
      </c>
      <c r="AB1281" s="808">
        <v>0.17653590298963262</v>
      </c>
      <c r="AC1281" s="808"/>
      <c r="AD1281" s="809">
        <v>2.0100106668905902</v>
      </c>
      <c r="AE1281" s="809">
        <v>1.5163048643200101</v>
      </c>
      <c r="AF1281" s="808">
        <v>0.32559798111046978</v>
      </c>
      <c r="AG1281" s="808"/>
      <c r="AH1281" s="809">
        <v>2.1867790583527702</v>
      </c>
      <c r="AI1281" s="809">
        <v>1.769881094020765</v>
      </c>
      <c r="AJ1281" s="808">
        <v>0.23555139706301309</v>
      </c>
      <c r="AK1281" s="808"/>
    </row>
    <row r="1282" spans="1:37" x14ac:dyDescent="0.25">
      <c r="A1282" s="810" t="s">
        <v>354</v>
      </c>
      <c r="B1282" s="809">
        <v>0.66878451343922796</v>
      </c>
      <c r="C1282" s="809">
        <v>0.6284559368336915</v>
      </c>
      <c r="D1282" s="808">
        <v>6.4170889702659648E-2</v>
      </c>
      <c r="E1282" s="808"/>
      <c r="F1282" s="809">
        <v>0.64874068367245097</v>
      </c>
      <c r="G1282" s="809">
        <v>0.59179744824928049</v>
      </c>
      <c r="H1282" s="808">
        <v>9.6220819457106727E-2</v>
      </c>
      <c r="I1282" s="808"/>
      <c r="J1282" s="809"/>
      <c r="K1282" s="809"/>
      <c r="L1282" s="808"/>
      <c r="M1282" s="808"/>
      <c r="N1282" s="809">
        <v>0.337790462603825</v>
      </c>
      <c r="O1282" s="809">
        <v>0.35234269652016803</v>
      </c>
      <c r="P1282" s="808">
        <v>-4.1301363871210708E-2</v>
      </c>
      <c r="Q1282" s="808"/>
      <c r="R1282" s="809">
        <v>0.34512660364574099</v>
      </c>
      <c r="S1282" s="809">
        <v>0.35905951192716801</v>
      </c>
      <c r="T1282" s="808">
        <v>-3.8803896898999796E-2</v>
      </c>
      <c r="U1282" s="808"/>
      <c r="V1282" s="809"/>
      <c r="W1282" s="809"/>
      <c r="X1282" s="808"/>
      <c r="Y1282" s="808"/>
      <c r="Z1282" s="809">
        <v>0.51486646394059699</v>
      </c>
      <c r="AA1282" s="809">
        <v>0.50220178519584602</v>
      </c>
      <c r="AB1282" s="808">
        <v>2.5218306899908893E-2</v>
      </c>
      <c r="AC1282" s="808"/>
      <c r="AD1282" s="809">
        <v>0.51450967846814</v>
      </c>
      <c r="AE1282" s="809">
        <v>0.4905698748069775</v>
      </c>
      <c r="AF1282" s="808">
        <v>4.879998730167031E-2</v>
      </c>
      <c r="AG1282" s="808"/>
      <c r="AH1282" s="809">
        <v>0.51469986913553301</v>
      </c>
      <c r="AI1282" s="809">
        <v>0.496748267739344</v>
      </c>
      <c r="AJ1282" s="808">
        <v>3.6138226466063197E-2</v>
      </c>
      <c r="AK1282" s="808"/>
    </row>
    <row r="1283" spans="1:37" x14ac:dyDescent="0.25">
      <c r="A1283" s="817"/>
      <c r="B1283" s="809"/>
      <c r="C1283" s="809"/>
      <c r="D1283" s="808"/>
      <c r="E1283" s="808"/>
      <c r="F1283" s="809"/>
      <c r="G1283" s="809"/>
      <c r="H1283" s="808"/>
      <c r="I1283" s="808"/>
      <c r="J1283" s="809"/>
      <c r="K1283" s="809"/>
      <c r="L1283" s="808"/>
      <c r="M1283" s="808"/>
      <c r="N1283" s="809"/>
      <c r="O1283" s="809"/>
      <c r="P1283" s="808"/>
      <c r="Q1283" s="808"/>
      <c r="R1283" s="809"/>
      <c r="S1283" s="809"/>
      <c r="T1283" s="808"/>
      <c r="U1283" s="808"/>
      <c r="V1283" s="809"/>
      <c r="W1283" s="809"/>
      <c r="X1283" s="808"/>
      <c r="Y1283" s="808"/>
      <c r="Z1283" s="809"/>
      <c r="AA1283" s="809"/>
      <c r="AB1283" s="808"/>
      <c r="AC1283" s="808"/>
      <c r="AD1283" s="809"/>
      <c r="AE1283" s="809"/>
      <c r="AF1283" s="808"/>
      <c r="AG1283" s="808"/>
      <c r="AH1283" s="809"/>
      <c r="AI1283" s="809"/>
      <c r="AJ1283" s="808"/>
      <c r="AK1283" s="808"/>
    </row>
    <row r="1284" spans="1:37" x14ac:dyDescent="0.25">
      <c r="A1284" s="813" t="s">
        <v>865</v>
      </c>
      <c r="B1284" s="812"/>
      <c r="C1284" s="812"/>
      <c r="D1284" s="811"/>
      <c r="E1284" s="811"/>
      <c r="F1284" s="812"/>
      <c r="G1284" s="812"/>
      <c r="H1284" s="811"/>
      <c r="I1284" s="811"/>
      <c r="J1284" s="812"/>
      <c r="K1284" s="812"/>
      <c r="L1284" s="811"/>
      <c r="M1284" s="811"/>
      <c r="N1284" s="812"/>
      <c r="O1284" s="812"/>
      <c r="P1284" s="811"/>
      <c r="Q1284" s="811"/>
      <c r="R1284" s="812"/>
      <c r="S1284" s="812"/>
      <c r="T1284" s="811"/>
      <c r="U1284" s="811"/>
      <c r="V1284" s="812"/>
      <c r="W1284" s="812"/>
      <c r="X1284" s="811"/>
      <c r="Y1284" s="811"/>
      <c r="Z1284" s="812"/>
      <c r="AA1284" s="812"/>
      <c r="AB1284" s="811"/>
      <c r="AC1284" s="811"/>
      <c r="AD1284" s="812"/>
      <c r="AE1284" s="812"/>
      <c r="AF1284" s="811"/>
      <c r="AG1284" s="811"/>
      <c r="AH1284" s="812"/>
      <c r="AI1284" s="812"/>
      <c r="AJ1284" s="811"/>
      <c r="AK1284" s="811"/>
    </row>
    <row r="1285" spans="1:37" x14ac:dyDescent="0.25">
      <c r="A1285" s="810" t="s">
        <v>862</v>
      </c>
      <c r="B1285" s="809">
        <v>0.417121831554154</v>
      </c>
      <c r="C1285" s="809">
        <v>0.2152462548651595</v>
      </c>
      <c r="D1285" s="808">
        <v>0.93788194742556141</v>
      </c>
      <c r="E1285" s="808"/>
      <c r="F1285" s="809">
        <v>0.537300040431827</v>
      </c>
      <c r="G1285" s="809">
        <v>0.50093766635577797</v>
      </c>
      <c r="H1285" s="808">
        <v>7.2588620337891693E-2</v>
      </c>
      <c r="I1285" s="808"/>
      <c r="J1285" s="809">
        <v>0.47824748259634597</v>
      </c>
      <c r="K1285" s="809">
        <v>0.36028936675662049</v>
      </c>
      <c r="L1285" s="808">
        <v>0.32739827128844334</v>
      </c>
      <c r="M1285" s="808"/>
      <c r="N1285" s="809">
        <v>0.72730326974427995</v>
      </c>
      <c r="O1285" s="809">
        <v>0.71370200246266902</v>
      </c>
      <c r="P1285" s="808">
        <v>1.9057347793167163E-2</v>
      </c>
      <c r="Q1285" s="808"/>
      <c r="R1285" s="809">
        <v>0.61524410835400001</v>
      </c>
      <c r="S1285" s="809">
        <v>0.82480639338572104</v>
      </c>
      <c r="T1285" s="808">
        <v>-0.25407451580424295</v>
      </c>
      <c r="U1285" s="808"/>
      <c r="V1285" s="809">
        <v>0.670456440965149</v>
      </c>
      <c r="W1285" s="809">
        <v>0.77014980673627298</v>
      </c>
      <c r="X1285" s="808">
        <v>-0.12944671919558448</v>
      </c>
      <c r="Y1285" s="808"/>
      <c r="Z1285" s="809">
        <v>0.57125489661622297</v>
      </c>
      <c r="AA1285" s="809">
        <v>0.45609284837194752</v>
      </c>
      <c r="AB1285" s="808">
        <v>0.25249693928627409</v>
      </c>
      <c r="AC1285" s="808"/>
      <c r="AD1285" s="809">
        <v>0.57592758218820495</v>
      </c>
      <c r="AE1285" s="809">
        <v>0.65754517076260555</v>
      </c>
      <c r="AF1285" s="808">
        <v>-0.1241246870990512</v>
      </c>
      <c r="AG1285" s="808"/>
      <c r="AH1285" s="809">
        <v>0.57362845293491305</v>
      </c>
      <c r="AI1285" s="809">
        <v>0.55840448225846595</v>
      </c>
      <c r="AJ1285" s="808">
        <v>2.7263338959733586E-2</v>
      </c>
      <c r="AK1285" s="808"/>
    </row>
    <row r="1286" spans="1:37" x14ac:dyDescent="0.25">
      <c r="A1286" s="810" t="s">
        <v>861</v>
      </c>
      <c r="B1286" s="809">
        <v>0.14417162767244601</v>
      </c>
      <c r="C1286" s="809">
        <v>0.19277480722975049</v>
      </c>
      <c r="D1286" s="808">
        <v>-0.2521241248052648</v>
      </c>
      <c r="E1286" s="808"/>
      <c r="F1286" s="809">
        <v>0.188309390375548</v>
      </c>
      <c r="G1286" s="809">
        <v>0.246449541701105</v>
      </c>
      <c r="H1286" s="808">
        <v>-0.23591097359827762</v>
      </c>
      <c r="I1286" s="808"/>
      <c r="J1286" s="809">
        <v>0.166604863351931</v>
      </c>
      <c r="K1286" s="809">
        <v>0.22005600070249351</v>
      </c>
      <c r="L1286" s="808">
        <v>-0.2428978859014447</v>
      </c>
      <c r="M1286" s="808"/>
      <c r="N1286" s="809">
        <v>0.31964782037015399</v>
      </c>
      <c r="O1286" s="809">
        <v>0.36631210210593546</v>
      </c>
      <c r="P1286" s="808">
        <v>-0.12738940774139756</v>
      </c>
      <c r="Q1286" s="808"/>
      <c r="R1286" s="809">
        <v>0.40420271116273898</v>
      </c>
      <c r="S1286" s="809">
        <v>0.39495184149689749</v>
      </c>
      <c r="T1286" s="808">
        <v>2.3422778915981223E-2</v>
      </c>
      <c r="U1286" s="808"/>
      <c r="V1286" s="809">
        <v>0.362580650678342</v>
      </c>
      <c r="W1286" s="809">
        <v>0.38086083454660802</v>
      </c>
      <c r="X1286" s="808">
        <v>-4.7997016784431204E-2</v>
      </c>
      <c r="Y1286" s="808"/>
      <c r="Z1286" s="809">
        <v>0.233519263021705</v>
      </c>
      <c r="AA1286" s="809">
        <v>0.27937481923748952</v>
      </c>
      <c r="AB1286" s="808">
        <v>-0.16413632531714986</v>
      </c>
      <c r="AC1286" s="808"/>
      <c r="AD1286" s="809">
        <v>0.29812752271141602</v>
      </c>
      <c r="AE1286" s="809">
        <v>0.32051487948841501</v>
      </c>
      <c r="AF1286" s="808">
        <v>-6.9848104439744679E-2</v>
      </c>
      <c r="AG1286" s="808"/>
      <c r="AH1286" s="809">
        <v>0.26634016032216301</v>
      </c>
      <c r="AI1286" s="809">
        <v>0.30027933114244248</v>
      </c>
      <c r="AJ1286" s="808">
        <v>-0.11302533108474211</v>
      </c>
      <c r="AK1286" s="808"/>
    </row>
    <row r="1287" spans="1:37" x14ac:dyDescent="0.25">
      <c r="A1287" s="810" t="s">
        <v>860</v>
      </c>
      <c r="B1287" s="809">
        <v>0.23142885683186801</v>
      </c>
      <c r="C1287" s="809">
        <v>0.31427454896827201</v>
      </c>
      <c r="D1287" s="808">
        <v>-0.26360929451136622</v>
      </c>
      <c r="E1287" s="808"/>
      <c r="F1287" s="809">
        <v>0.17667525031245801</v>
      </c>
      <c r="G1287" s="809">
        <v>0.22248055825112451</v>
      </c>
      <c r="H1287" s="808">
        <v>-0.20588454244601384</v>
      </c>
      <c r="I1287" s="808"/>
      <c r="J1287" s="809">
        <v>0.203571371541232</v>
      </c>
      <c r="K1287" s="809">
        <v>0.26756818032035246</v>
      </c>
      <c r="L1287" s="808">
        <v>-0.23917944466527644</v>
      </c>
      <c r="M1287" s="808"/>
      <c r="N1287" s="809">
        <v>0.22146948844387501</v>
      </c>
      <c r="O1287" s="809">
        <v>0.36338466906290751</v>
      </c>
      <c r="P1287" s="808">
        <v>-0.39053706086446038</v>
      </c>
      <c r="Q1287" s="808"/>
      <c r="R1287" s="809">
        <v>0.249876587395089</v>
      </c>
      <c r="S1287" s="809">
        <v>0.30638076284660998</v>
      </c>
      <c r="T1287" s="808">
        <v>-0.18442468426064296</v>
      </c>
      <c r="U1287" s="808"/>
      <c r="V1287" s="809">
        <v>0.235842754542234</v>
      </c>
      <c r="W1287" s="809">
        <v>0.33455056037655151</v>
      </c>
      <c r="X1287" s="808">
        <v>-0.295046003579302</v>
      </c>
      <c r="Y1287" s="808"/>
      <c r="Z1287" s="809">
        <v>0.226226604505773</v>
      </c>
      <c r="AA1287" s="809">
        <v>0.33945424954929804</v>
      </c>
      <c r="AB1287" s="808">
        <v>-0.33355789533894548</v>
      </c>
      <c r="AC1287" s="808"/>
      <c r="AD1287" s="809">
        <v>0.21470681247989601</v>
      </c>
      <c r="AE1287" s="809">
        <v>0.26524747263422654</v>
      </c>
      <c r="AF1287" s="808">
        <v>-0.19054153335525112</v>
      </c>
      <c r="AG1287" s="808"/>
      <c r="AH1287" s="809">
        <v>0.220382406284828</v>
      </c>
      <c r="AI1287" s="809">
        <v>0.30181001105510402</v>
      </c>
      <c r="AJ1287" s="808">
        <v>-0.26979756067604099</v>
      </c>
      <c r="AK1287" s="808"/>
    </row>
    <row r="1288" spans="1:37" x14ac:dyDescent="0.25">
      <c r="A1288" s="810" t="s">
        <v>859</v>
      </c>
      <c r="B1288" s="809">
        <v>0.27774140687926102</v>
      </c>
      <c r="C1288" s="809">
        <v>0.39870734898432503</v>
      </c>
      <c r="D1288" s="808">
        <v>-0.30339531592085028</v>
      </c>
      <c r="E1288" s="808"/>
      <c r="F1288" s="809">
        <v>0.35125076280414502</v>
      </c>
      <c r="G1288" s="809">
        <v>0.36349685596973202</v>
      </c>
      <c r="H1288" s="808">
        <v>-3.3689681119571283E-2</v>
      </c>
      <c r="I1288" s="808"/>
      <c r="J1288" s="809">
        <v>0.315088755622767</v>
      </c>
      <c r="K1288" s="809">
        <v>0.38080621299542849</v>
      </c>
      <c r="L1288" s="808">
        <v>-0.17257454088190105</v>
      </c>
      <c r="M1288" s="808"/>
      <c r="N1288" s="809">
        <v>0.33653278906773798</v>
      </c>
      <c r="O1288" s="809">
        <v>0.33446255713574602</v>
      </c>
      <c r="P1288" s="808">
        <v>6.189727034681884E-3</v>
      </c>
      <c r="Q1288" s="808"/>
      <c r="R1288" s="809">
        <v>0.290421076103621</v>
      </c>
      <c r="S1288" s="809">
        <v>0.59044933547859957</v>
      </c>
      <c r="T1288" s="808">
        <v>-0.5081354848706624</v>
      </c>
      <c r="U1288" s="808"/>
      <c r="V1288" s="809">
        <v>0.31324397775401902</v>
      </c>
      <c r="W1288" s="809">
        <v>0.46414203013070748</v>
      </c>
      <c r="X1288" s="808">
        <v>-0.32511180324305883</v>
      </c>
      <c r="Y1288" s="808"/>
      <c r="Z1288" s="809">
        <v>0.30891142622622397</v>
      </c>
      <c r="AA1288" s="809">
        <v>0.36520255696788101</v>
      </c>
      <c r="AB1288" s="808">
        <v>-0.15413673772992709</v>
      </c>
      <c r="AC1288" s="808"/>
      <c r="AD1288" s="809">
        <v>0.31918263503223199</v>
      </c>
      <c r="AE1288" s="809">
        <v>0.48144260360274599</v>
      </c>
      <c r="AF1288" s="808">
        <v>-0.33702868702579547</v>
      </c>
      <c r="AG1288" s="808"/>
      <c r="AH1288" s="809">
        <v>0.31411349522524701</v>
      </c>
      <c r="AI1288" s="809">
        <v>0.42418943346042298</v>
      </c>
      <c r="AJ1288" s="808">
        <v>-0.25949712452100976</v>
      </c>
      <c r="AK1288" s="808"/>
    </row>
    <row r="1289" spans="1:37" x14ac:dyDescent="0.25">
      <c r="A1289" s="810" t="s">
        <v>858</v>
      </c>
      <c r="B1289" s="809">
        <v>0.78081174818862198</v>
      </c>
      <c r="C1289" s="809">
        <v>1.1497996400955799</v>
      </c>
      <c r="D1289" s="808">
        <v>-0.32091494816982624</v>
      </c>
      <c r="E1289" s="808"/>
      <c r="F1289" s="809">
        <v>0.81445255403308503</v>
      </c>
      <c r="G1289" s="809">
        <v>0.81078892414213299</v>
      </c>
      <c r="H1289" s="808">
        <v>4.5185988385675014E-3</v>
      </c>
      <c r="I1289" s="808"/>
      <c r="J1289" s="809">
        <v>0.79777433751152904</v>
      </c>
      <c r="K1289" s="809">
        <v>0.97880617395832292</v>
      </c>
      <c r="L1289" s="808">
        <v>-0.18495166996617465</v>
      </c>
      <c r="M1289" s="808"/>
      <c r="N1289" s="809">
        <v>0.65831059069731301</v>
      </c>
      <c r="O1289" s="809">
        <v>0.81326187433214148</v>
      </c>
      <c r="P1289" s="808">
        <v>-0.19053061323214734</v>
      </c>
      <c r="Q1289" s="808"/>
      <c r="R1289" s="809">
        <v>0.45875123386209199</v>
      </c>
      <c r="S1289" s="809">
        <v>0.6463527440089285</v>
      </c>
      <c r="T1289" s="808">
        <v>-0.2902463273896847</v>
      </c>
      <c r="U1289" s="808"/>
      <c r="V1289" s="809">
        <v>0.55830671722995595</v>
      </c>
      <c r="W1289" s="809">
        <v>0.72977116512196405</v>
      </c>
      <c r="X1289" s="808">
        <v>-0.23495645770458998</v>
      </c>
      <c r="Y1289" s="808"/>
      <c r="Z1289" s="809">
        <v>0.71570121223883099</v>
      </c>
      <c r="AA1289" s="809">
        <v>0.97368633315309649</v>
      </c>
      <c r="AB1289" s="808">
        <v>-0.26495711414458306</v>
      </c>
      <c r="AC1289" s="808"/>
      <c r="AD1289" s="809">
        <v>0.62649376656019096</v>
      </c>
      <c r="AE1289" s="809">
        <v>0.72542219946209252</v>
      </c>
      <c r="AF1289" s="808">
        <v>-0.13637359454295436</v>
      </c>
      <c r="AG1289" s="808"/>
      <c r="AH1289" s="809">
        <v>0.67086714942838299</v>
      </c>
      <c r="AI1289" s="809">
        <v>0.849004450694122</v>
      </c>
      <c r="AJ1289" s="808">
        <v>-0.20981904290383754</v>
      </c>
      <c r="AK1289" s="808"/>
    </row>
    <row r="1290" spans="1:37" x14ac:dyDescent="0.25">
      <c r="A1290" s="810" t="s">
        <v>857</v>
      </c>
      <c r="B1290" s="809">
        <v>1.7735474209200599</v>
      </c>
      <c r="C1290" s="809">
        <v>1.7642455796381151</v>
      </c>
      <c r="D1290" s="808">
        <v>5.2724186413168096E-3</v>
      </c>
      <c r="E1290" s="808"/>
      <c r="F1290" s="809">
        <v>1.69080119178072</v>
      </c>
      <c r="G1290" s="809">
        <v>1.586491562952725</v>
      </c>
      <c r="H1290" s="808">
        <v>6.5748618690324084E-2</v>
      </c>
      <c r="I1290" s="808"/>
      <c r="J1290" s="809">
        <v>1.73396036880092</v>
      </c>
      <c r="K1290" s="809">
        <v>1.6795212123873999</v>
      </c>
      <c r="L1290" s="808">
        <v>3.2413497377705672E-2</v>
      </c>
      <c r="M1290" s="808"/>
      <c r="N1290" s="809">
        <v>1.2429911691837601</v>
      </c>
      <c r="O1290" s="809">
        <v>1.786897574183395</v>
      </c>
      <c r="P1290" s="808">
        <v>-0.30438588806535144</v>
      </c>
      <c r="Q1290" s="808"/>
      <c r="R1290" s="809">
        <v>0.96479636721995898</v>
      </c>
      <c r="S1290" s="809">
        <v>1.0557322262827249</v>
      </c>
      <c r="T1290" s="808">
        <v>-8.6135344549398363E-2</v>
      </c>
      <c r="U1290" s="808"/>
      <c r="V1290" s="809">
        <v>1.1175079486780899</v>
      </c>
      <c r="W1290" s="809">
        <v>1.45789697865611</v>
      </c>
      <c r="X1290" s="808">
        <v>-0.23347948103424349</v>
      </c>
      <c r="Y1290" s="808"/>
      <c r="Z1290" s="809">
        <v>1.5356966769149101</v>
      </c>
      <c r="AA1290" s="809">
        <v>1.7740701782503849</v>
      </c>
      <c r="AB1290" s="808">
        <v>-0.13436531669258003</v>
      </c>
      <c r="AC1290" s="808"/>
      <c r="AD1290" s="809">
        <v>1.38494786474169</v>
      </c>
      <c r="AE1290" s="809">
        <v>1.37014450305933</v>
      </c>
      <c r="AF1290" s="808">
        <v>1.0804233895991441E-2</v>
      </c>
      <c r="AG1290" s="808"/>
      <c r="AH1290" s="809">
        <v>1.4653727160289101</v>
      </c>
      <c r="AI1290" s="809">
        <v>1.5860855695637051</v>
      </c>
      <c r="AJ1290" s="808">
        <v>-7.6107402936652579E-2</v>
      </c>
      <c r="AK1290" s="808"/>
    </row>
    <row r="1291" spans="1:37" x14ac:dyDescent="0.25">
      <c r="A1291" s="810" t="s">
        <v>856</v>
      </c>
      <c r="B1291" s="809">
        <v>1.9711212813005199</v>
      </c>
      <c r="C1291" s="809">
        <v>2.0794324469392751</v>
      </c>
      <c r="D1291" s="808">
        <v>-5.2086888322906977E-2</v>
      </c>
      <c r="E1291" s="808"/>
      <c r="F1291" s="809">
        <v>1.9372372442613699</v>
      </c>
      <c r="G1291" s="809">
        <v>2.012178172168805</v>
      </c>
      <c r="H1291" s="808">
        <v>-3.724368395600914E-2</v>
      </c>
      <c r="I1291" s="808"/>
      <c r="J1291" s="809">
        <v>1.9560029313793299</v>
      </c>
      <c r="K1291" s="809">
        <v>2.0492905530077996</v>
      </c>
      <c r="L1291" s="808">
        <v>-4.5521910737132382E-2</v>
      </c>
      <c r="M1291" s="808"/>
      <c r="N1291" s="809">
        <v>1.36795353414059</v>
      </c>
      <c r="O1291" s="809">
        <v>1.741304070527085</v>
      </c>
      <c r="P1291" s="808">
        <v>-0.21440858188167189</v>
      </c>
      <c r="Q1291" s="808"/>
      <c r="R1291" s="809">
        <v>1.3107901417271299</v>
      </c>
      <c r="S1291" s="809">
        <v>1.4680488023769951</v>
      </c>
      <c r="T1291" s="808">
        <v>-0.10712086709599802</v>
      </c>
      <c r="U1291" s="808"/>
      <c r="V1291" s="809">
        <v>1.3457009083179701</v>
      </c>
      <c r="W1291" s="809">
        <v>1.634715731628205</v>
      </c>
      <c r="X1291" s="808">
        <v>-0.17679821495470116</v>
      </c>
      <c r="Y1291" s="808"/>
      <c r="Z1291" s="809">
        <v>1.7215778260777299</v>
      </c>
      <c r="AA1291" s="809">
        <v>1.94297705298483</v>
      </c>
      <c r="AB1291" s="808">
        <v>-0.11394845171587763</v>
      </c>
      <c r="AC1291" s="808"/>
      <c r="AD1291" s="809">
        <v>1.7127907715571</v>
      </c>
      <c r="AE1291" s="809">
        <v>1.823043745745095</v>
      </c>
      <c r="AF1291" s="808">
        <v>-6.0477415555891416E-2</v>
      </c>
      <c r="AG1291" s="808"/>
      <c r="AH1291" s="809">
        <v>1.7178523215067201</v>
      </c>
      <c r="AI1291" s="809">
        <v>1.89187206301491</v>
      </c>
      <c r="AJ1291" s="808">
        <v>-9.1982827438590084E-2</v>
      </c>
      <c r="AK1291" s="808"/>
    </row>
    <row r="1292" spans="1:37" x14ac:dyDescent="0.25">
      <c r="A1292" s="810" t="s">
        <v>855</v>
      </c>
      <c r="B1292" s="809">
        <v>2.3636287014151001</v>
      </c>
      <c r="C1292" s="809">
        <v>2.6930616285415199</v>
      </c>
      <c r="D1292" s="808">
        <v>-0.12232654597838916</v>
      </c>
      <c r="E1292" s="808"/>
      <c r="F1292" s="809">
        <v>2.3268636850436399</v>
      </c>
      <c r="G1292" s="809">
        <v>2.309258453256815</v>
      </c>
      <c r="H1292" s="808">
        <v>7.6237598099925807E-3</v>
      </c>
      <c r="I1292" s="808"/>
      <c r="J1292" s="809">
        <v>2.3468810387450398</v>
      </c>
      <c r="K1292" s="809">
        <v>2.5165363674703851</v>
      </c>
      <c r="L1292" s="808">
        <v>-6.7416203842061817E-2</v>
      </c>
      <c r="M1292" s="808"/>
      <c r="N1292" s="809">
        <v>1.7507255152429799</v>
      </c>
      <c r="O1292" s="809">
        <v>1.9582464562970601</v>
      </c>
      <c r="P1292" s="808">
        <v>-0.10597284135853421</v>
      </c>
      <c r="Q1292" s="808"/>
      <c r="R1292" s="809">
        <v>1.4327274824183001</v>
      </c>
      <c r="S1292" s="809">
        <v>1.8820585921618451</v>
      </c>
      <c r="T1292" s="808">
        <v>-0.23874448522211866</v>
      </c>
      <c r="U1292" s="808"/>
      <c r="V1292" s="809">
        <v>1.62478063258667</v>
      </c>
      <c r="W1292" s="809">
        <v>1.92762083516743</v>
      </c>
      <c r="X1292" s="808">
        <v>-0.15710569062948301</v>
      </c>
      <c r="Y1292" s="808"/>
      <c r="Z1292" s="809">
        <v>2.0941014781560199</v>
      </c>
      <c r="AA1292" s="809">
        <v>2.3741490038725601</v>
      </c>
      <c r="AB1292" s="808">
        <v>-0.11795701333814541</v>
      </c>
      <c r="AC1292" s="808"/>
      <c r="AD1292" s="809">
        <v>1.98629005658123</v>
      </c>
      <c r="AE1292" s="809">
        <v>2.1481926024387397</v>
      </c>
      <c r="AF1292" s="808">
        <v>-7.5366866859940526E-2</v>
      </c>
      <c r="AG1292" s="808"/>
      <c r="AH1292" s="809">
        <v>2.0476470826214901</v>
      </c>
      <c r="AI1292" s="809">
        <v>2.2755819926077101</v>
      </c>
      <c r="AJ1292" s="808">
        <v>-0.10016554478224593</v>
      </c>
      <c r="AK1292" s="808"/>
    </row>
    <row r="1293" spans="1:37" x14ac:dyDescent="0.25">
      <c r="A1293" s="810" t="s">
        <v>854</v>
      </c>
      <c r="B1293" s="809">
        <v>2.84561975898144</v>
      </c>
      <c r="C1293" s="809">
        <v>2.899636167779065</v>
      </c>
      <c r="D1293" s="808">
        <v>-1.8628685004642504E-2</v>
      </c>
      <c r="E1293" s="808"/>
      <c r="F1293" s="809">
        <v>2.6768089760197</v>
      </c>
      <c r="G1293" s="809">
        <v>2.7464456438387899</v>
      </c>
      <c r="H1293" s="808">
        <v>-2.5355196078723979E-2</v>
      </c>
      <c r="I1293" s="808"/>
      <c r="J1293" s="809">
        <v>2.7658481565409998</v>
      </c>
      <c r="K1293" s="809">
        <v>2.8266646440860752</v>
      </c>
      <c r="L1293" s="808">
        <v>-2.1515282215141852E-2</v>
      </c>
      <c r="M1293" s="808"/>
      <c r="N1293" s="809">
        <v>1.9090116902101599</v>
      </c>
      <c r="O1293" s="809">
        <v>2.52423667703858</v>
      </c>
      <c r="P1293" s="808">
        <v>-0.24372714033701409</v>
      </c>
      <c r="Q1293" s="808"/>
      <c r="R1293" s="809">
        <v>1.71687942856526</v>
      </c>
      <c r="S1293" s="809">
        <v>1.83773494922134</v>
      </c>
      <c r="T1293" s="808">
        <v>-6.5763303194123407E-2</v>
      </c>
      <c r="U1293" s="808"/>
      <c r="V1293" s="809">
        <v>1.8268262923205101</v>
      </c>
      <c r="W1293" s="809">
        <v>2.2270358049667252</v>
      </c>
      <c r="X1293" s="808">
        <v>-0.17970501944947165</v>
      </c>
      <c r="Y1293" s="808"/>
      <c r="Z1293" s="809">
        <v>2.4189472410312201</v>
      </c>
      <c r="AA1293" s="809">
        <v>2.7309016048472001</v>
      </c>
      <c r="AB1293" s="808">
        <v>-0.11423127192216601</v>
      </c>
      <c r="AC1293" s="808"/>
      <c r="AD1293" s="809">
        <v>2.2821722468327801</v>
      </c>
      <c r="AE1293" s="809">
        <v>2.3769663561521401</v>
      </c>
      <c r="AF1293" s="808">
        <v>-3.98802907218316E-2</v>
      </c>
      <c r="AG1293" s="808"/>
      <c r="AH1293" s="809">
        <v>2.3569819588154601</v>
      </c>
      <c r="AI1293" s="809">
        <v>2.5689133847682148</v>
      </c>
      <c r="AJ1293" s="808">
        <v>-8.2498470835705745E-2</v>
      </c>
      <c r="AK1293" s="808"/>
    </row>
    <row r="1294" spans="1:37" x14ac:dyDescent="0.25">
      <c r="A1294" s="810" t="s">
        <v>853</v>
      </c>
      <c r="B1294" s="809">
        <v>3.2017457873779298</v>
      </c>
      <c r="C1294" s="809">
        <v>3.4681855157990098</v>
      </c>
      <c r="D1294" s="808">
        <v>-7.682395512216332E-2</v>
      </c>
      <c r="E1294" s="808"/>
      <c r="F1294" s="809">
        <v>2.8726912194480598</v>
      </c>
      <c r="G1294" s="809">
        <v>2.8818610928382302</v>
      </c>
      <c r="H1294" s="808">
        <v>-3.1819276137072059E-3</v>
      </c>
      <c r="I1294" s="808"/>
      <c r="J1294" s="809">
        <v>3.0412932192953801</v>
      </c>
      <c r="K1294" s="809">
        <v>3.1811328681419653</v>
      </c>
      <c r="L1294" s="808">
        <v>-4.3959072017090144E-2</v>
      </c>
      <c r="M1294" s="808"/>
      <c r="N1294" s="809">
        <v>2.58321865497664</v>
      </c>
      <c r="O1294" s="809">
        <v>2.643758670748575</v>
      </c>
      <c r="P1294" s="808">
        <v>-2.289922164294713E-2</v>
      </c>
      <c r="Q1294" s="808"/>
      <c r="R1294" s="809">
        <v>2.0214949230613599</v>
      </c>
      <c r="S1294" s="809">
        <v>2.2226669263836301</v>
      </c>
      <c r="T1294" s="808">
        <v>-9.050928905915076E-2</v>
      </c>
      <c r="U1294" s="808"/>
      <c r="V1294" s="809">
        <v>2.3384967742421798</v>
      </c>
      <c r="W1294" s="809">
        <v>2.4605982537946849</v>
      </c>
      <c r="X1294" s="808">
        <v>-4.9622679917049696E-2</v>
      </c>
      <c r="Y1294" s="808"/>
      <c r="Z1294" s="809">
        <v>2.9105882051113401</v>
      </c>
      <c r="AA1294" s="809">
        <v>3.0843196347149551</v>
      </c>
      <c r="AB1294" s="808">
        <v>-5.6327310453889064E-2</v>
      </c>
      <c r="AC1294" s="808"/>
      <c r="AD1294" s="809">
        <v>2.5159545696908299</v>
      </c>
      <c r="AE1294" s="809">
        <v>2.6105908424384299</v>
      </c>
      <c r="AF1294" s="808">
        <v>-3.6250901983247867E-2</v>
      </c>
      <c r="AG1294" s="808"/>
      <c r="AH1294" s="809">
        <v>2.72731792514963</v>
      </c>
      <c r="AI1294" s="809">
        <v>2.863786514327495</v>
      </c>
      <c r="AJ1294" s="808">
        <v>-4.7653199180565313E-2</v>
      </c>
      <c r="AK1294" s="808"/>
    </row>
    <row r="1295" spans="1:37" x14ac:dyDescent="0.25">
      <c r="A1295" s="810" t="s">
        <v>852</v>
      </c>
      <c r="B1295" s="809">
        <v>3.19146881193097</v>
      </c>
      <c r="C1295" s="809">
        <v>3.6058819884686448</v>
      </c>
      <c r="D1295" s="808">
        <v>-0.11492699369056969</v>
      </c>
      <c r="E1295" s="808"/>
      <c r="F1295" s="809">
        <v>3.0909459324869002</v>
      </c>
      <c r="G1295" s="809">
        <v>3.1275468958821051</v>
      </c>
      <c r="H1295" s="808">
        <v>-1.1702770450347424E-2</v>
      </c>
      <c r="I1295" s="808"/>
      <c r="J1295" s="809">
        <v>3.1421840867811599</v>
      </c>
      <c r="K1295" s="809">
        <v>3.3711643082125597</v>
      </c>
      <c r="L1295" s="808">
        <v>-6.792318632277182E-2</v>
      </c>
      <c r="M1295" s="808"/>
      <c r="N1295" s="809">
        <v>2.72782000150508</v>
      </c>
      <c r="O1295" s="809">
        <v>2.8399503116509499</v>
      </c>
      <c r="P1295" s="808">
        <v>-3.9483194366413107E-2</v>
      </c>
      <c r="Q1295" s="808"/>
      <c r="R1295" s="809">
        <v>2.3254460135221402</v>
      </c>
      <c r="S1295" s="809">
        <v>2.5926358928625302</v>
      </c>
      <c r="T1295" s="808">
        <v>-0.10305723224613138</v>
      </c>
      <c r="U1295" s="808"/>
      <c r="V1295" s="809">
        <v>2.5549322161730101</v>
      </c>
      <c r="W1295" s="809">
        <v>2.7323216102584897</v>
      </c>
      <c r="X1295" s="808">
        <v>-6.4922589427054228E-2</v>
      </c>
      <c r="Y1295" s="808"/>
      <c r="Z1295" s="809">
        <v>2.9652967081909698</v>
      </c>
      <c r="AA1295" s="809">
        <v>3.2369766461608149</v>
      </c>
      <c r="AB1295" s="808">
        <v>-8.3930150775745796E-2</v>
      </c>
      <c r="AC1295" s="808"/>
      <c r="AD1295" s="809">
        <v>2.7638904415167498</v>
      </c>
      <c r="AE1295" s="809">
        <v>2.8995197422615249</v>
      </c>
      <c r="AF1295" s="808">
        <v>-4.6776470864443545E-2</v>
      </c>
      <c r="AG1295" s="808"/>
      <c r="AH1295" s="809">
        <v>2.8721638268680998</v>
      </c>
      <c r="AI1295" s="809">
        <v>3.0799276738964201</v>
      </c>
      <c r="AJ1295" s="808">
        <v>-6.7457378557684772E-2</v>
      </c>
      <c r="AK1295" s="808"/>
    </row>
    <row r="1296" spans="1:37" x14ac:dyDescent="0.25">
      <c r="A1296" s="810" t="s">
        <v>851</v>
      </c>
      <c r="B1296" s="809">
        <v>3.7465307220925901</v>
      </c>
      <c r="C1296" s="809">
        <v>3.8450792282821151</v>
      </c>
      <c r="D1296" s="808">
        <v>-2.5629772584310061E-2</v>
      </c>
      <c r="E1296" s="808"/>
      <c r="F1296" s="809">
        <v>3.27011663277132</v>
      </c>
      <c r="G1296" s="809">
        <v>3.4495929568443651</v>
      </c>
      <c r="H1296" s="808">
        <v>-5.2028261397317796E-2</v>
      </c>
      <c r="I1296" s="808"/>
      <c r="J1296" s="809">
        <v>3.5187461366408099</v>
      </c>
      <c r="K1296" s="809">
        <v>3.6559702361084447</v>
      </c>
      <c r="L1296" s="808">
        <v>-3.7534249626085966E-2</v>
      </c>
      <c r="M1296" s="808"/>
      <c r="N1296" s="809">
        <v>2.9287071403693199</v>
      </c>
      <c r="O1296" s="809">
        <v>3.1393688381409648</v>
      </c>
      <c r="P1296" s="808">
        <v>-6.7103200876642483E-2</v>
      </c>
      <c r="Q1296" s="808"/>
      <c r="R1296" s="809">
        <v>2.86364153659372</v>
      </c>
      <c r="S1296" s="809">
        <v>2.9382979136761351</v>
      </c>
      <c r="T1296" s="808">
        <v>-2.5408035289727227E-2</v>
      </c>
      <c r="U1296" s="808"/>
      <c r="V1296" s="809">
        <v>2.8994646863322</v>
      </c>
      <c r="W1296" s="809">
        <v>3.0473753760346201</v>
      </c>
      <c r="X1296" s="808">
        <v>-4.8537075827818757E-2</v>
      </c>
      <c r="Y1296" s="808"/>
      <c r="Z1296" s="809">
        <v>3.3487620329188701</v>
      </c>
      <c r="AA1296" s="809">
        <v>3.5088403225984104</v>
      </c>
      <c r="AB1296" s="808">
        <v>-4.5621423308598183E-2</v>
      </c>
      <c r="AC1296" s="808"/>
      <c r="AD1296" s="809">
        <v>3.0841051284451901</v>
      </c>
      <c r="AE1296" s="809">
        <v>3.2165407180472902</v>
      </c>
      <c r="AF1296" s="808">
        <v>-4.1173298027608871E-2</v>
      </c>
      <c r="AG1296" s="808"/>
      <c r="AH1296" s="809">
        <v>3.22581542412461</v>
      </c>
      <c r="AI1296" s="809">
        <v>3.3718897997226502</v>
      </c>
      <c r="AJ1296" s="808">
        <v>-4.3321218745065566E-2</v>
      </c>
      <c r="AK1296" s="808"/>
    </row>
    <row r="1297" spans="1:37" x14ac:dyDescent="0.25">
      <c r="A1297" s="810" t="s">
        <v>850</v>
      </c>
      <c r="B1297" s="809">
        <v>3.9864428122897499</v>
      </c>
      <c r="C1297" s="809">
        <v>4.5504840172489098</v>
      </c>
      <c r="D1297" s="808">
        <v>-0.12395191430650553</v>
      </c>
      <c r="E1297" s="808"/>
      <c r="F1297" s="809">
        <v>3.7199794237211701</v>
      </c>
      <c r="G1297" s="809">
        <v>3.5038284116506899</v>
      </c>
      <c r="H1297" s="808">
        <v>6.1689953580988624E-2</v>
      </c>
      <c r="I1297" s="808"/>
      <c r="J1297" s="809">
        <v>3.86030854164204</v>
      </c>
      <c r="K1297" s="809">
        <v>4.0526301359714703</v>
      </c>
      <c r="L1297" s="808">
        <v>-4.7455994718681185E-2</v>
      </c>
      <c r="M1297" s="808"/>
      <c r="N1297" s="809">
        <v>3.0854607765579001</v>
      </c>
      <c r="O1297" s="809">
        <v>3.491579563102575</v>
      </c>
      <c r="P1297" s="808">
        <v>-0.11631377123304122</v>
      </c>
      <c r="Q1297" s="808"/>
      <c r="R1297" s="809">
        <v>2.8367944540071801</v>
      </c>
      <c r="S1297" s="809">
        <v>3.35585228637754</v>
      </c>
      <c r="T1297" s="808">
        <v>-0.15467243134549719</v>
      </c>
      <c r="U1297" s="808"/>
      <c r="V1297" s="809">
        <v>2.9720521246371101</v>
      </c>
      <c r="W1297" s="809">
        <v>3.4294470574321299</v>
      </c>
      <c r="X1297" s="808">
        <v>-0.13337279308738004</v>
      </c>
      <c r="Y1297" s="808"/>
      <c r="Z1297" s="809">
        <v>3.5799115626754801</v>
      </c>
      <c r="AA1297" s="809">
        <v>4.0851604284943548</v>
      </c>
      <c r="AB1297" s="808">
        <v>-0.1236790756844503</v>
      </c>
      <c r="AC1297" s="808"/>
      <c r="AD1297" s="809">
        <v>3.3366289181281301</v>
      </c>
      <c r="AE1297" s="809">
        <v>3.4414104453275298</v>
      </c>
      <c r="AF1297" s="808">
        <v>-3.0447262500078603E-2</v>
      </c>
      <c r="AG1297" s="808"/>
      <c r="AH1297" s="809">
        <v>3.4666153016801999</v>
      </c>
      <c r="AI1297" s="809">
        <v>3.7839201813715553</v>
      </c>
      <c r="AJ1297" s="808">
        <v>-8.3856123935558816E-2</v>
      </c>
      <c r="AK1297" s="808"/>
    </row>
    <row r="1298" spans="1:37" x14ac:dyDescent="0.25">
      <c r="A1298" s="810" t="s">
        <v>849</v>
      </c>
      <c r="B1298" s="809">
        <v>4.7581736226366704</v>
      </c>
      <c r="C1298" s="809">
        <v>5.1557627905535499</v>
      </c>
      <c r="D1298" s="808">
        <v>-7.7115488836171267E-2</v>
      </c>
      <c r="E1298" s="808"/>
      <c r="F1298" s="809">
        <v>3.8989269399023501</v>
      </c>
      <c r="G1298" s="809">
        <v>4.4697292090373058</v>
      </c>
      <c r="H1298" s="808">
        <v>-0.12770399333831134</v>
      </c>
      <c r="I1298" s="808"/>
      <c r="J1298" s="809">
        <v>4.3585033694994904</v>
      </c>
      <c r="K1298" s="809">
        <v>4.8354192564550953</v>
      </c>
      <c r="L1298" s="808">
        <v>-9.8629686829935365E-2</v>
      </c>
      <c r="M1298" s="808"/>
      <c r="N1298" s="809">
        <v>4.32265804434057</v>
      </c>
      <c r="O1298" s="809">
        <v>4.6752725118460647</v>
      </c>
      <c r="P1298" s="808">
        <v>-7.5421158148974377E-2</v>
      </c>
      <c r="Q1298" s="808"/>
      <c r="R1298" s="809">
        <v>3.42870559727473</v>
      </c>
      <c r="S1298" s="809">
        <v>3.84872484852901</v>
      </c>
      <c r="T1298" s="808">
        <v>-0.10913205484533718</v>
      </c>
      <c r="U1298" s="808"/>
      <c r="V1298" s="809">
        <v>3.9372594303831701</v>
      </c>
      <c r="W1298" s="809">
        <v>4.3175782237793108</v>
      </c>
      <c r="X1298" s="808">
        <v>-8.8086138498085123E-2</v>
      </c>
      <c r="Y1298" s="808"/>
      <c r="Z1298" s="809">
        <v>4.58378182234219</v>
      </c>
      <c r="AA1298" s="809">
        <v>4.9676623575968701</v>
      </c>
      <c r="AB1298" s="808">
        <v>-7.7275891077344505E-2</v>
      </c>
      <c r="AC1298" s="808"/>
      <c r="AD1298" s="809">
        <v>3.72594137565495</v>
      </c>
      <c r="AE1298" s="809">
        <v>4.2467404283943004</v>
      </c>
      <c r="AF1298" s="808">
        <v>-0.12263500949038823</v>
      </c>
      <c r="AG1298" s="808"/>
      <c r="AH1298" s="809">
        <v>4.1960231737139901</v>
      </c>
      <c r="AI1298" s="809">
        <v>4.6403149256550353</v>
      </c>
      <c r="AJ1298" s="808">
        <v>-9.5746034279845391E-2</v>
      </c>
      <c r="AK1298" s="808"/>
    </row>
    <row r="1299" spans="1:37" x14ac:dyDescent="0.25">
      <c r="A1299" s="810" t="s">
        <v>848</v>
      </c>
      <c r="B1299" s="809">
        <v>5.1284416729036097</v>
      </c>
      <c r="C1299" s="809">
        <v>5.2264432729718102</v>
      </c>
      <c r="D1299" s="808">
        <v>-1.875110757922294E-2</v>
      </c>
      <c r="E1299" s="808"/>
      <c r="F1299" s="809">
        <v>4.6726134596334097</v>
      </c>
      <c r="G1299" s="809">
        <v>4.9315001387620097</v>
      </c>
      <c r="H1299" s="808">
        <v>-5.249653692468316E-2</v>
      </c>
      <c r="I1299" s="808"/>
      <c r="J1299" s="809">
        <v>4.9237302705144197</v>
      </c>
      <c r="K1299" s="809">
        <v>5.0933357000744053</v>
      </c>
      <c r="L1299" s="808">
        <v>-3.3299479859045598E-2</v>
      </c>
      <c r="M1299" s="808"/>
      <c r="N1299" s="809">
        <v>5.6977285518733298</v>
      </c>
      <c r="O1299" s="809">
        <v>6.3437521771543102</v>
      </c>
      <c r="P1299" s="808">
        <v>-0.1018362015476422</v>
      </c>
      <c r="Q1299" s="808"/>
      <c r="R1299" s="809">
        <v>5.4681779128426902</v>
      </c>
      <c r="S1299" s="809">
        <v>5.3976831681248401</v>
      </c>
      <c r="T1299" s="808">
        <v>1.3060185735640361E-2</v>
      </c>
      <c r="U1299" s="808"/>
      <c r="V1299" s="809">
        <v>5.6053480002451099</v>
      </c>
      <c r="W1299" s="809">
        <v>5.9589518343809154</v>
      </c>
      <c r="X1299" s="808">
        <v>-5.933993829177206E-2</v>
      </c>
      <c r="Y1299" s="808"/>
      <c r="Z1299" s="809">
        <v>5.3353656130320699</v>
      </c>
      <c r="AA1299" s="809">
        <v>5.62451939286737</v>
      </c>
      <c r="AB1299" s="808">
        <v>-5.1409508908794074E-2</v>
      </c>
      <c r="AC1299" s="808"/>
      <c r="AD1299" s="809">
        <v>4.9276250930542602</v>
      </c>
      <c r="AE1299" s="809">
        <v>5.0786749674054654</v>
      </c>
      <c r="AF1299" s="808">
        <v>-2.9741984931233315E-2</v>
      </c>
      <c r="AG1299" s="808"/>
      <c r="AH1299" s="809">
        <v>5.1588113769225696</v>
      </c>
      <c r="AI1299" s="809">
        <v>5.3864163129436502</v>
      </c>
      <c r="AJ1299" s="808">
        <v>-4.2255355471529747E-2</v>
      </c>
      <c r="AK1299" s="808"/>
    </row>
    <row r="1300" spans="1:37" x14ac:dyDescent="0.25">
      <c r="A1300" s="810" t="s">
        <v>847</v>
      </c>
      <c r="B1300" s="809">
        <v>5.4124529140598598</v>
      </c>
      <c r="C1300" s="809">
        <v>5.8648689814489803</v>
      </c>
      <c r="D1300" s="808">
        <v>-7.7140012644808659E-2</v>
      </c>
      <c r="E1300" s="808"/>
      <c r="F1300" s="809">
        <v>5.7142961632844003</v>
      </c>
      <c r="G1300" s="809">
        <v>5.9027180309439746</v>
      </c>
      <c r="H1300" s="808">
        <v>-3.1921204209959787E-2</v>
      </c>
      <c r="I1300" s="808"/>
      <c r="J1300" s="809">
        <v>5.5454388966483297</v>
      </c>
      <c r="K1300" s="809">
        <v>5.88163490759423</v>
      </c>
      <c r="L1300" s="808">
        <v>-5.7160299173247199E-2</v>
      </c>
      <c r="M1300" s="808"/>
      <c r="N1300" s="809">
        <v>5.5854135229869097</v>
      </c>
      <c r="O1300" s="809">
        <v>5.3747801801596555</v>
      </c>
      <c r="P1300" s="808">
        <v>3.9189201375115112E-2</v>
      </c>
      <c r="Q1300" s="808"/>
      <c r="R1300" s="809">
        <v>6.9513227449748696</v>
      </c>
      <c r="S1300" s="809">
        <v>6.5057562062647545</v>
      </c>
      <c r="T1300" s="808">
        <v>6.8488047289730028E-2</v>
      </c>
      <c r="U1300" s="808"/>
      <c r="V1300" s="809">
        <v>6.1188832872623404</v>
      </c>
      <c r="W1300" s="809">
        <v>5.8188811131082208</v>
      </c>
      <c r="X1300" s="808">
        <v>5.1556677017906991E-2</v>
      </c>
      <c r="Y1300" s="808"/>
      <c r="Z1300" s="809">
        <v>5.4724199833019398</v>
      </c>
      <c r="AA1300" s="809">
        <v>5.6956644473517102</v>
      </c>
      <c r="AB1300" s="808">
        <v>-3.9195508463208614E-2</v>
      </c>
      <c r="AC1300" s="808"/>
      <c r="AD1300" s="809">
        <v>6.0873852668886101</v>
      </c>
      <c r="AE1300" s="809">
        <v>6.0836450862703151</v>
      </c>
      <c r="AF1300" s="808">
        <v>6.1479270490909699E-4</v>
      </c>
      <c r="AG1300" s="808"/>
      <c r="AH1300" s="809">
        <v>5.73328487879958</v>
      </c>
      <c r="AI1300" s="809">
        <v>5.8611702067384304</v>
      </c>
      <c r="AJ1300" s="808">
        <v>-2.1819077663334872E-2</v>
      </c>
      <c r="AK1300" s="808"/>
    </row>
    <row r="1301" spans="1:37" x14ac:dyDescent="0.25">
      <c r="A1301" s="810" t="s">
        <v>846</v>
      </c>
      <c r="B1301" s="809">
        <v>5.9023545262077297</v>
      </c>
      <c r="C1301" s="809">
        <v>5.8101421355256004</v>
      </c>
      <c r="D1301" s="808">
        <v>1.5870935431734925E-2</v>
      </c>
      <c r="E1301" s="808"/>
      <c r="F1301" s="809">
        <v>5.5758576930062</v>
      </c>
      <c r="G1301" s="809">
        <v>5.5750103669763558</v>
      </c>
      <c r="H1301" s="808">
        <v>1.5198644918463681E-4</v>
      </c>
      <c r="I1301" s="808"/>
      <c r="J1301" s="809">
        <v>5.7635583776664898</v>
      </c>
      <c r="K1301" s="809">
        <v>5.7101899305136197</v>
      </c>
      <c r="L1301" s="808">
        <v>9.3461772379381716E-3</v>
      </c>
      <c r="M1301" s="808"/>
      <c r="N1301" s="809">
        <v>7.1100730544274304</v>
      </c>
      <c r="O1301" s="809">
        <v>7.5754948995333651</v>
      </c>
      <c r="P1301" s="808">
        <v>-6.1437813803373251E-2</v>
      </c>
      <c r="Q1301" s="808"/>
      <c r="R1301" s="809">
        <v>6.7468380785215496</v>
      </c>
      <c r="S1301" s="809">
        <v>6.201167929439845</v>
      </c>
      <c r="T1301" s="808">
        <v>8.7994738296176947E-2</v>
      </c>
      <c r="U1301" s="808"/>
      <c r="V1301" s="809">
        <v>6.9743057906044204</v>
      </c>
      <c r="W1301" s="809">
        <v>7.055735813679135</v>
      </c>
      <c r="X1301" s="808">
        <v>-1.1540968259730507E-2</v>
      </c>
      <c r="Y1301" s="808"/>
      <c r="Z1301" s="809">
        <v>6.3277714697073097</v>
      </c>
      <c r="AA1301" s="809">
        <v>6.4373969878614457</v>
      </c>
      <c r="AB1301" s="808">
        <v>-1.7029479207333206E-2</v>
      </c>
      <c r="AC1301" s="808"/>
      <c r="AD1301" s="809">
        <v>5.9330577436049197</v>
      </c>
      <c r="AE1301" s="809">
        <v>5.7703160575093699</v>
      </c>
      <c r="AF1301" s="808">
        <v>2.8203253422100002E-2</v>
      </c>
      <c r="AG1301" s="808"/>
      <c r="AH1301" s="809">
        <v>6.1667229981503402</v>
      </c>
      <c r="AI1301" s="809">
        <v>6.16438853573632</v>
      </c>
      <c r="AJ1301" s="808">
        <v>3.7870137491932096E-4</v>
      </c>
      <c r="AK1301" s="808"/>
    </row>
    <row r="1302" spans="1:37" x14ac:dyDescent="0.25">
      <c r="A1302" s="810" t="s">
        <v>845</v>
      </c>
      <c r="B1302" s="809">
        <v>5.5507043302262797</v>
      </c>
      <c r="C1302" s="809">
        <v>6.2866407365191153</v>
      </c>
      <c r="D1302" s="808">
        <v>-0.11706353792698518</v>
      </c>
      <c r="E1302" s="808"/>
      <c r="F1302" s="809">
        <v>6.4896578266299896</v>
      </c>
      <c r="G1302" s="809">
        <v>6.0176893712208201</v>
      </c>
      <c r="H1302" s="808">
        <v>7.843017914256685E-2</v>
      </c>
      <c r="I1302" s="808"/>
      <c r="J1302" s="809">
        <v>5.92375684332624</v>
      </c>
      <c r="K1302" s="809">
        <v>6.179409134550105</v>
      </c>
      <c r="L1302" s="808">
        <v>-4.137164017745168E-2</v>
      </c>
      <c r="M1302" s="808"/>
      <c r="N1302" s="809">
        <v>7.4448112902180696</v>
      </c>
      <c r="O1302" s="809">
        <v>7.5466715391826504</v>
      </c>
      <c r="P1302" s="808">
        <v>-1.3497374098729208E-2</v>
      </c>
      <c r="Q1302" s="808"/>
      <c r="R1302" s="809">
        <v>4.8655064950317497</v>
      </c>
      <c r="S1302" s="809">
        <v>6.6401256561411195</v>
      </c>
      <c r="T1302" s="808">
        <v>-0.26725686425348194</v>
      </c>
      <c r="U1302" s="808"/>
      <c r="V1302" s="809">
        <v>6.5282615597179001</v>
      </c>
      <c r="W1302" s="809">
        <v>7.2249202980580005</v>
      </c>
      <c r="X1302" s="808">
        <v>-9.6424418484914856E-2</v>
      </c>
      <c r="Y1302" s="808"/>
      <c r="Z1302" s="809">
        <v>6.25020812680728</v>
      </c>
      <c r="AA1302" s="809">
        <v>6.7577322143934602</v>
      </c>
      <c r="AB1302" s="808">
        <v>-7.5102722553165413E-2</v>
      </c>
      <c r="AC1302" s="808"/>
      <c r="AD1302" s="809">
        <v>5.9558144741731098</v>
      </c>
      <c r="AE1302" s="809">
        <v>6.2239154836325703</v>
      </c>
      <c r="AF1302" s="808">
        <v>-4.3075939923108354E-2</v>
      </c>
      <c r="AG1302" s="808"/>
      <c r="AH1302" s="809">
        <v>6.1376135208038303</v>
      </c>
      <c r="AI1302" s="809">
        <v>6.55325727414073</v>
      </c>
      <c r="AJ1302" s="808">
        <v>-6.3425520462478624E-2</v>
      </c>
      <c r="AK1302" s="808"/>
    </row>
    <row r="1303" spans="1:37" x14ac:dyDescent="0.25">
      <c r="A1303" s="810" t="s">
        <v>844</v>
      </c>
      <c r="B1303" s="809">
        <v>4.6755687468259</v>
      </c>
      <c r="C1303" s="809">
        <v>4.8580127450955644</v>
      </c>
      <c r="D1303" s="808">
        <v>-3.7555273697841125E-2</v>
      </c>
      <c r="E1303" s="808"/>
      <c r="F1303" s="809">
        <v>4.4889176991177404</v>
      </c>
      <c r="G1303" s="809">
        <v>4.6019939212305747</v>
      </c>
      <c r="H1303" s="808">
        <v>-2.4571136782944224E-2</v>
      </c>
      <c r="I1303" s="808"/>
      <c r="J1303" s="809">
        <v>4.6133832727847697</v>
      </c>
      <c r="K1303" s="809">
        <v>4.77292211540873</v>
      </c>
      <c r="L1303" s="808">
        <v>-3.3425821491809157E-2</v>
      </c>
      <c r="M1303" s="808"/>
      <c r="N1303" s="809">
        <v>4.9109170802811999</v>
      </c>
      <c r="O1303" s="809">
        <v>4.8350114756281251</v>
      </c>
      <c r="P1303" s="808">
        <v>1.5699157082809983E-2</v>
      </c>
      <c r="Q1303" s="808"/>
      <c r="R1303" s="809">
        <v>6.4055911270297203</v>
      </c>
      <c r="S1303" s="809">
        <v>6.2116756838547253</v>
      </c>
      <c r="T1303" s="808">
        <v>3.1217895628230637E-2</v>
      </c>
      <c r="U1303" s="808"/>
      <c r="V1303" s="809">
        <v>5.34513750861161</v>
      </c>
      <c r="W1303" s="809">
        <v>5.2491652396714299</v>
      </c>
      <c r="X1303" s="808">
        <v>1.8283339265994878E-2</v>
      </c>
      <c r="Y1303" s="808"/>
      <c r="Z1303" s="809">
        <v>4.77092548266595</v>
      </c>
      <c r="AA1303" s="809">
        <v>4.8485654560437705</v>
      </c>
      <c r="AB1303" s="808">
        <v>-1.6012978288462997E-2</v>
      </c>
      <c r="AC1303" s="808"/>
      <c r="AD1303" s="809">
        <v>5.1755740248680704</v>
      </c>
      <c r="AE1303" s="809">
        <v>5.2058423134692404</v>
      </c>
      <c r="AF1303" s="808">
        <v>-5.8142922467812625E-3</v>
      </c>
      <c r="AG1303" s="808"/>
      <c r="AH1303" s="809">
        <v>4.8990032614687502</v>
      </c>
      <c r="AI1303" s="809">
        <v>4.9628020822261956</v>
      </c>
      <c r="AJ1303" s="808">
        <v>-1.2855402996209497E-2</v>
      </c>
      <c r="AK1303" s="808"/>
    </row>
    <row r="1304" spans="1:37" x14ac:dyDescent="0.25">
      <c r="A1304" s="810" t="s">
        <v>354</v>
      </c>
      <c r="B1304" s="809">
        <v>2.5829644594741099</v>
      </c>
      <c r="C1304" s="809">
        <v>2.7644917831061999</v>
      </c>
      <c r="D1304" s="808">
        <v>-6.5663904208868654E-2</v>
      </c>
      <c r="E1304" s="808"/>
      <c r="F1304" s="809">
        <v>2.3099443614338102</v>
      </c>
      <c r="G1304" s="809">
        <v>2.3392058190874301</v>
      </c>
      <c r="H1304" s="808">
        <v>-1.2509141955296323E-2</v>
      </c>
      <c r="I1304" s="808"/>
      <c r="J1304" s="809">
        <v>2.4526297104207599</v>
      </c>
      <c r="K1304" s="809">
        <v>2.56082872600195</v>
      </c>
      <c r="L1304" s="808">
        <v>-4.2251562739267577E-2</v>
      </c>
      <c r="M1304" s="808"/>
      <c r="N1304" s="809">
        <v>1.9827226123369099</v>
      </c>
      <c r="O1304" s="809">
        <v>2.193605000562445</v>
      </c>
      <c r="P1304" s="808">
        <v>-9.6135078180193956E-2</v>
      </c>
      <c r="Q1304" s="808"/>
      <c r="R1304" s="809">
        <v>1.58794566793214</v>
      </c>
      <c r="S1304" s="809">
        <v>1.771519392008855</v>
      </c>
      <c r="T1304" s="808">
        <v>-0.10362501528619869</v>
      </c>
      <c r="U1304" s="808"/>
      <c r="V1304" s="809">
        <v>1.8033427606255601</v>
      </c>
      <c r="W1304" s="809">
        <v>2.0009628302732199</v>
      </c>
      <c r="X1304" s="808">
        <v>-9.8762489066663919E-2</v>
      </c>
      <c r="Y1304" s="808"/>
      <c r="Z1304" s="809">
        <v>2.3038414537717</v>
      </c>
      <c r="AA1304" s="809">
        <v>2.5034486717121451</v>
      </c>
      <c r="AB1304" s="808">
        <v>-7.9732898140040878E-2</v>
      </c>
      <c r="AC1304" s="808"/>
      <c r="AD1304" s="809">
        <v>1.9907410808204999</v>
      </c>
      <c r="AE1304" s="809">
        <v>2.0922941923516349</v>
      </c>
      <c r="AF1304" s="808">
        <v>-4.8536726767374111E-2</v>
      </c>
      <c r="AG1304" s="808"/>
      <c r="AH1304" s="809">
        <v>2.15764465030297</v>
      </c>
      <c r="AI1304" s="809">
        <v>2.3106825843821603</v>
      </c>
      <c r="AJ1304" s="808">
        <v>-6.6230617356779972E-2</v>
      </c>
      <c r="AK1304" s="808"/>
    </row>
    <row r="1305" spans="1:37" x14ac:dyDescent="0.25">
      <c r="A1305" s="817"/>
      <c r="B1305" s="809"/>
      <c r="C1305" s="809"/>
      <c r="D1305" s="808"/>
      <c r="E1305" s="808"/>
      <c r="F1305" s="809"/>
      <c r="G1305" s="809"/>
      <c r="H1305" s="808"/>
      <c r="I1305" s="808"/>
      <c r="J1305" s="809"/>
      <c r="K1305" s="809"/>
      <c r="L1305" s="808"/>
      <c r="M1305" s="808"/>
      <c r="N1305" s="809"/>
      <c r="O1305" s="809"/>
      <c r="P1305" s="808"/>
      <c r="Q1305" s="808"/>
      <c r="R1305" s="809"/>
      <c r="S1305" s="809"/>
      <c r="T1305" s="808"/>
      <c r="U1305" s="808"/>
      <c r="V1305" s="809"/>
      <c r="W1305" s="809"/>
      <c r="X1305" s="808"/>
      <c r="Y1305" s="808"/>
      <c r="Z1305" s="809"/>
      <c r="AA1305" s="809"/>
      <c r="AB1305" s="808"/>
      <c r="AC1305" s="808"/>
      <c r="AD1305" s="809"/>
      <c r="AE1305" s="809"/>
      <c r="AF1305" s="808"/>
      <c r="AG1305" s="808"/>
      <c r="AH1305" s="809"/>
      <c r="AI1305" s="809"/>
      <c r="AJ1305" s="808"/>
      <c r="AK1305" s="808"/>
    </row>
    <row r="1306" spans="1:37" x14ac:dyDescent="0.25">
      <c r="A1306" s="813" t="s">
        <v>864</v>
      </c>
      <c r="B1306" s="812"/>
      <c r="C1306" s="812"/>
      <c r="D1306" s="811"/>
      <c r="E1306" s="811"/>
      <c r="F1306" s="812"/>
      <c r="G1306" s="812"/>
      <c r="H1306" s="811"/>
      <c r="I1306" s="811"/>
      <c r="J1306" s="812"/>
      <c r="K1306" s="812"/>
      <c r="L1306" s="811"/>
      <c r="M1306" s="811"/>
      <c r="N1306" s="812"/>
      <c r="O1306" s="812"/>
      <c r="P1306" s="811"/>
      <c r="Q1306" s="811"/>
      <c r="R1306" s="812"/>
      <c r="S1306" s="812"/>
      <c r="T1306" s="811"/>
      <c r="U1306" s="811"/>
      <c r="V1306" s="812"/>
      <c r="W1306" s="812"/>
      <c r="X1306" s="811"/>
      <c r="Y1306" s="811"/>
      <c r="Z1306" s="812"/>
      <c r="AA1306" s="812"/>
      <c r="AB1306" s="811"/>
      <c r="AC1306" s="811"/>
      <c r="AD1306" s="812"/>
      <c r="AE1306" s="812"/>
      <c r="AF1306" s="811"/>
      <c r="AG1306" s="811"/>
      <c r="AH1306" s="812"/>
      <c r="AI1306" s="812"/>
      <c r="AJ1306" s="811"/>
      <c r="AK1306" s="811"/>
    </row>
    <row r="1307" spans="1:37" x14ac:dyDescent="0.25">
      <c r="A1307" s="810" t="s">
        <v>862</v>
      </c>
      <c r="B1307" s="809">
        <v>0</v>
      </c>
      <c r="C1307" s="809">
        <v>2.1524625486515951E-2</v>
      </c>
      <c r="D1307" s="808">
        <v>-1</v>
      </c>
      <c r="E1307" s="808"/>
      <c r="F1307" s="809">
        <v>0</v>
      </c>
      <c r="G1307" s="809">
        <v>0</v>
      </c>
      <c r="H1307" s="808"/>
      <c r="I1307" s="808"/>
      <c r="J1307" s="809">
        <v>0</v>
      </c>
      <c r="K1307" s="809">
        <v>1.0596746081077101E-2</v>
      </c>
      <c r="L1307" s="808">
        <v>-1</v>
      </c>
      <c r="M1307" s="808"/>
      <c r="N1307" s="809">
        <v>0</v>
      </c>
      <c r="O1307" s="809">
        <v>0</v>
      </c>
      <c r="P1307" s="808"/>
      <c r="Q1307" s="808"/>
      <c r="R1307" s="809">
        <v>0</v>
      </c>
      <c r="S1307" s="809">
        <v>0</v>
      </c>
      <c r="T1307" s="808"/>
      <c r="U1307" s="808"/>
      <c r="V1307" s="809">
        <v>0</v>
      </c>
      <c r="W1307" s="809">
        <v>0</v>
      </c>
      <c r="X1307" s="808"/>
      <c r="Y1307" s="808"/>
      <c r="Z1307" s="809">
        <v>0</v>
      </c>
      <c r="AA1307" s="809">
        <v>1.1124215813949951E-2</v>
      </c>
      <c r="AB1307" s="808">
        <v>-1</v>
      </c>
      <c r="AC1307" s="808"/>
      <c r="AD1307" s="809">
        <v>0</v>
      </c>
      <c r="AE1307" s="809">
        <v>0</v>
      </c>
      <c r="AF1307" s="808"/>
      <c r="AG1307" s="808"/>
      <c r="AH1307" s="809">
        <v>0</v>
      </c>
      <c r="AI1307" s="809">
        <v>5.4745537476320249E-3</v>
      </c>
      <c r="AJ1307" s="808">
        <v>-1</v>
      </c>
      <c r="AK1307" s="808"/>
    </row>
    <row r="1308" spans="1:37" x14ac:dyDescent="0.25">
      <c r="A1308" s="810" t="s">
        <v>861</v>
      </c>
      <c r="B1308" s="809">
        <v>2.8834325534489301E-2</v>
      </c>
      <c r="C1308" s="809">
        <v>1.37696290878393E-2</v>
      </c>
      <c r="D1308" s="808">
        <v>1.0940524505452689</v>
      </c>
      <c r="E1308" s="808"/>
      <c r="F1308" s="809">
        <v>4.8820953060327299E-2</v>
      </c>
      <c r="G1308" s="809">
        <v>5.3286387394833601E-2</v>
      </c>
      <c r="H1308" s="808">
        <v>-8.3800658157194743E-2</v>
      </c>
      <c r="I1308" s="808"/>
      <c r="J1308" s="809">
        <v>3.8992627593005202E-2</v>
      </c>
      <c r="K1308" s="809">
        <v>3.385476933884525E-2</v>
      </c>
      <c r="L1308" s="808">
        <v>0.15176172676695007</v>
      </c>
      <c r="M1308" s="808"/>
      <c r="N1308" s="809">
        <v>0</v>
      </c>
      <c r="O1308" s="809">
        <v>6.9115490963384107E-3</v>
      </c>
      <c r="P1308" s="808">
        <v>-1</v>
      </c>
      <c r="Q1308" s="808"/>
      <c r="R1308" s="809">
        <v>1.3473423705424601E-2</v>
      </c>
      <c r="S1308" s="809">
        <v>6.6940990084219951E-3</v>
      </c>
      <c r="T1308" s="808">
        <v>1.0127314652014239</v>
      </c>
      <c r="U1308" s="808"/>
      <c r="V1308" s="809">
        <v>6.8411443524215498E-3</v>
      </c>
      <c r="W1308" s="809">
        <v>6.8010863311894348E-3</v>
      </c>
      <c r="X1308" s="808">
        <v>5.8899445296571101E-3</v>
      </c>
      <c r="Y1308" s="808"/>
      <c r="Z1308" s="809">
        <v>1.4152682607376101E-2</v>
      </c>
      <c r="AA1308" s="809">
        <v>1.0347215527314449E-2</v>
      </c>
      <c r="AB1308" s="808">
        <v>0.3677769222083011</v>
      </c>
      <c r="AC1308" s="808"/>
      <c r="AD1308" s="809">
        <v>3.08407782115258E-2</v>
      </c>
      <c r="AE1308" s="809">
        <v>3.0048269952038902E-2</v>
      </c>
      <c r="AF1308" s="808">
        <v>2.6374505445799317E-2</v>
      </c>
      <c r="AG1308" s="808"/>
      <c r="AH1308" s="809">
        <v>2.2630209700575901E-2</v>
      </c>
      <c r="AI1308" s="809">
        <v>2.035792075541985E-2</v>
      </c>
      <c r="AJ1308" s="808">
        <v>0.11161694617320407</v>
      </c>
      <c r="AK1308" s="808"/>
    </row>
    <row r="1309" spans="1:37" x14ac:dyDescent="0.25">
      <c r="A1309" s="810" t="s">
        <v>860</v>
      </c>
      <c r="B1309" s="809">
        <v>3.2292398627702501E-2</v>
      </c>
      <c r="C1309" s="809">
        <v>3.6665364046298402E-2</v>
      </c>
      <c r="D1309" s="808">
        <v>-0.1192669303125978</v>
      </c>
      <c r="E1309" s="808"/>
      <c r="F1309" s="809">
        <v>3.6374316240800099E-2</v>
      </c>
      <c r="G1309" s="809">
        <v>2.0225505295556799E-2</v>
      </c>
      <c r="H1309" s="808">
        <v>0.79843794798990364</v>
      </c>
      <c r="I1309" s="808"/>
      <c r="J1309" s="809">
        <v>3.4369192597870302E-2</v>
      </c>
      <c r="K1309" s="809">
        <v>2.8300480610806499E-2</v>
      </c>
      <c r="L1309" s="808">
        <v>0.21443847793688967</v>
      </c>
      <c r="M1309" s="808"/>
      <c r="N1309" s="809">
        <v>1.9686176750566602E-2</v>
      </c>
      <c r="O1309" s="809">
        <v>2.48893608947197E-2</v>
      </c>
      <c r="P1309" s="808">
        <v>-0.20905254121076924</v>
      </c>
      <c r="Q1309" s="808"/>
      <c r="R1309" s="809">
        <v>9.6106379767341692E-3</v>
      </c>
      <c r="S1309" s="809">
        <v>9.7263734237019034E-3</v>
      </c>
      <c r="T1309" s="808">
        <v>-1.1899136700396672E-2</v>
      </c>
      <c r="U1309" s="808"/>
      <c r="V1309" s="809">
        <v>1.4588211621169101E-2</v>
      </c>
      <c r="W1309" s="809">
        <v>1.7219514137028401E-2</v>
      </c>
      <c r="X1309" s="808">
        <v>-0.15280933567115082</v>
      </c>
      <c r="Y1309" s="808"/>
      <c r="Z1309" s="809">
        <v>2.57075686938379E-2</v>
      </c>
      <c r="AA1309" s="809">
        <v>3.06274510871547E-2</v>
      </c>
      <c r="AB1309" s="808">
        <v>-0.16063636439469239</v>
      </c>
      <c r="AC1309" s="808"/>
      <c r="AD1309" s="809">
        <v>2.2469317585105401E-2</v>
      </c>
      <c r="AE1309" s="809">
        <v>1.4873690054255699E-2</v>
      </c>
      <c r="AF1309" s="808">
        <v>0.51067539414514163</v>
      </c>
      <c r="AG1309" s="808"/>
      <c r="AH1309" s="809">
        <v>2.4064745513860501E-2</v>
      </c>
      <c r="AI1309" s="809">
        <v>2.26357508291328E-2</v>
      </c>
      <c r="AJ1309" s="808">
        <v>6.3129988287755304E-2</v>
      </c>
      <c r="AK1309" s="808"/>
    </row>
    <row r="1310" spans="1:37" x14ac:dyDescent="0.25">
      <c r="A1310" s="810" t="s">
        <v>859</v>
      </c>
      <c r="B1310" s="809">
        <v>7.3686495702661003E-2</v>
      </c>
      <c r="C1310" s="809">
        <v>6.8349831254455651E-2</v>
      </c>
      <c r="D1310" s="808">
        <v>7.8078677741541036E-2</v>
      </c>
      <c r="E1310" s="808"/>
      <c r="F1310" s="809">
        <v>8.2324397532221594E-2</v>
      </c>
      <c r="G1310" s="809">
        <v>8.2612921811302642E-2</v>
      </c>
      <c r="H1310" s="808">
        <v>-3.4924836545555272E-3</v>
      </c>
      <c r="I1310" s="808"/>
      <c r="J1310" s="809">
        <v>7.8075089888827207E-2</v>
      </c>
      <c r="K1310" s="809">
        <v>7.5601233462327749E-2</v>
      </c>
      <c r="L1310" s="808">
        <v>3.2722434717049755E-2</v>
      </c>
      <c r="M1310" s="808"/>
      <c r="N1310" s="809">
        <v>2.51143872438611E-2</v>
      </c>
      <c r="O1310" s="809">
        <v>2.0903909820984098E-2</v>
      </c>
      <c r="P1310" s="808">
        <v>0.20142056959365431</v>
      </c>
      <c r="Q1310" s="808"/>
      <c r="R1310" s="809">
        <v>5.9068693444804199E-2</v>
      </c>
      <c r="S1310" s="809">
        <v>0.11707185100006701</v>
      </c>
      <c r="T1310" s="808">
        <v>-0.49544922250549889</v>
      </c>
      <c r="U1310" s="808"/>
      <c r="V1310" s="809">
        <v>4.2263076363637499E-2</v>
      </c>
      <c r="W1310" s="809">
        <v>6.9621304519606159E-2</v>
      </c>
      <c r="X1310" s="808">
        <v>-0.39295770662074092</v>
      </c>
      <c r="Y1310" s="808"/>
      <c r="Z1310" s="809">
        <v>4.7934531655793297E-2</v>
      </c>
      <c r="AA1310" s="809">
        <v>4.360627545885145E-2</v>
      </c>
      <c r="AB1310" s="808">
        <v>9.9257644717356236E-2</v>
      </c>
      <c r="AC1310" s="808"/>
      <c r="AD1310" s="809">
        <v>7.0064480860733802E-2</v>
      </c>
      <c r="AE1310" s="809">
        <v>0.100520983169804</v>
      </c>
      <c r="AF1310" s="808">
        <v>-0.30298651434419294</v>
      </c>
      <c r="AG1310" s="808"/>
      <c r="AH1310" s="809">
        <v>5.9142708306008901E-2</v>
      </c>
      <c r="AI1310" s="809">
        <v>7.248806774323685E-2</v>
      </c>
      <c r="AJ1310" s="808">
        <v>-0.18410422367028914</v>
      </c>
      <c r="AK1310" s="808"/>
    </row>
    <row r="1311" spans="1:37" x14ac:dyDescent="0.25">
      <c r="A1311" s="810" t="s">
        <v>858</v>
      </c>
      <c r="B1311" s="809">
        <v>0.27158669502212901</v>
      </c>
      <c r="C1311" s="809">
        <v>0.35846694661803402</v>
      </c>
      <c r="D1311" s="808">
        <v>-0.24236614397946327</v>
      </c>
      <c r="E1311" s="808"/>
      <c r="F1311" s="809">
        <v>0.36049539276874298</v>
      </c>
      <c r="G1311" s="809">
        <v>0.352227975242074</v>
      </c>
      <c r="H1311" s="808">
        <v>2.347177994873087E-2</v>
      </c>
      <c r="I1311" s="808"/>
      <c r="J1311" s="809">
        <v>0.31641682584845499</v>
      </c>
      <c r="K1311" s="809">
        <v>0.35532004945062401</v>
      </c>
      <c r="L1311" s="808">
        <v>-0.10948783684545528</v>
      </c>
      <c r="M1311" s="808"/>
      <c r="N1311" s="809">
        <v>0.17953925200835799</v>
      </c>
      <c r="O1311" s="809">
        <v>0.16018794494420951</v>
      </c>
      <c r="P1311" s="808">
        <v>0.12080376629395038</v>
      </c>
      <c r="Q1311" s="808"/>
      <c r="R1311" s="809">
        <v>8.3409315247653201E-2</v>
      </c>
      <c r="S1311" s="809">
        <v>0.11695906796352</v>
      </c>
      <c r="T1311" s="808">
        <v>-0.28685037680302905</v>
      </c>
      <c r="U1311" s="808"/>
      <c r="V1311" s="809">
        <v>0.131366286407049</v>
      </c>
      <c r="W1311" s="809">
        <v>0.13856414527632249</v>
      </c>
      <c r="X1311" s="808">
        <v>-5.194604170450897E-2</v>
      </c>
      <c r="Y1311" s="808"/>
      <c r="Z1311" s="809">
        <v>0.22266259936319199</v>
      </c>
      <c r="AA1311" s="809">
        <v>0.25470602754667099</v>
      </c>
      <c r="AB1311" s="808">
        <v>-0.1258055354720945</v>
      </c>
      <c r="AC1311" s="808"/>
      <c r="AD1311" s="809">
        <v>0.21407827199041701</v>
      </c>
      <c r="AE1311" s="809">
        <v>0.23008986062233749</v>
      </c>
      <c r="AF1311" s="808">
        <v>-6.9588414668134452E-2</v>
      </c>
      <c r="AG1311" s="808"/>
      <c r="AH1311" s="809">
        <v>0.218348270332823</v>
      </c>
      <c r="AI1311" s="809">
        <v>0.24234342543442799</v>
      </c>
      <c r="AJ1311" s="808">
        <v>-9.9013022773739218E-2</v>
      </c>
      <c r="AK1311" s="808"/>
    </row>
    <row r="1312" spans="1:37" x14ac:dyDescent="0.25">
      <c r="A1312" s="810" t="s">
        <v>857</v>
      </c>
      <c r="B1312" s="809">
        <v>0.93051591142442702</v>
      </c>
      <c r="C1312" s="809">
        <v>0.745241667260927</v>
      </c>
      <c r="D1312" s="808">
        <v>0.24860961524663525</v>
      </c>
      <c r="E1312" s="808"/>
      <c r="F1312" s="809">
        <v>1.07517614246569</v>
      </c>
      <c r="G1312" s="809">
        <v>0.82664560385431551</v>
      </c>
      <c r="H1312" s="808">
        <v>0.30064944088806222</v>
      </c>
      <c r="I1312" s="808"/>
      <c r="J1312" s="809">
        <v>0.99972356191631995</v>
      </c>
      <c r="K1312" s="809">
        <v>0.78404189298653559</v>
      </c>
      <c r="L1312" s="808">
        <v>0.2750894701662176</v>
      </c>
      <c r="M1312" s="808"/>
      <c r="N1312" s="809">
        <v>0.362131285510229</v>
      </c>
      <c r="O1312" s="809">
        <v>0.50628764601862852</v>
      </c>
      <c r="P1312" s="808">
        <v>-0.28473213131314562</v>
      </c>
      <c r="Q1312" s="808"/>
      <c r="R1312" s="809">
        <v>0.47644265047899198</v>
      </c>
      <c r="S1312" s="809">
        <v>0.41258500797255898</v>
      </c>
      <c r="T1312" s="808">
        <v>0.15477451015544455</v>
      </c>
      <c r="U1312" s="808"/>
      <c r="V1312" s="809">
        <v>0.41369284638563902</v>
      </c>
      <c r="W1312" s="809">
        <v>0.46412450631374302</v>
      </c>
      <c r="X1312" s="808">
        <v>-0.1086597653044693</v>
      </c>
      <c r="Y1312" s="808"/>
      <c r="Z1312" s="809">
        <v>0.67570653784255996</v>
      </c>
      <c r="AA1312" s="809">
        <v>0.64159334116336697</v>
      </c>
      <c r="AB1312" s="808">
        <v>5.316949926153746E-2</v>
      </c>
      <c r="AC1312" s="808"/>
      <c r="AD1312" s="809">
        <v>0.82294003557115103</v>
      </c>
      <c r="AE1312" s="809">
        <v>0.65786721627036404</v>
      </c>
      <c r="AF1312" s="808">
        <v>0.25092118168865696</v>
      </c>
      <c r="AG1312" s="808"/>
      <c r="AH1312" s="809">
        <v>0.74439061293481601</v>
      </c>
      <c r="AI1312" s="809">
        <v>0.64916709813782947</v>
      </c>
      <c r="AJ1312" s="808">
        <v>0.14668567626138213</v>
      </c>
      <c r="AK1312" s="808"/>
    </row>
    <row r="1313" spans="1:37" x14ac:dyDescent="0.25">
      <c r="A1313" s="810" t="s">
        <v>856</v>
      </c>
      <c r="B1313" s="809">
        <v>1.0231333336955799</v>
      </c>
      <c r="C1313" s="809">
        <v>1.0261429046253849</v>
      </c>
      <c r="D1313" s="808">
        <v>-2.9328964964229179E-3</v>
      </c>
      <c r="E1313" s="808"/>
      <c r="F1313" s="809">
        <v>1.1121176772611501</v>
      </c>
      <c r="G1313" s="809">
        <v>1.09633627985277</v>
      </c>
      <c r="H1313" s="808">
        <v>1.4394668586995363E-2</v>
      </c>
      <c r="I1313" s="808"/>
      <c r="J1313" s="809">
        <v>1.06283629004572</v>
      </c>
      <c r="K1313" s="809">
        <v>1.0576017035259548</v>
      </c>
      <c r="L1313" s="808">
        <v>4.9494876022925178E-3</v>
      </c>
      <c r="M1313" s="808"/>
      <c r="N1313" s="809">
        <v>0.38499291080603498</v>
      </c>
      <c r="O1313" s="809">
        <v>0.47344212055805551</v>
      </c>
      <c r="P1313" s="808">
        <v>-0.18682159003462495</v>
      </c>
      <c r="Q1313" s="808"/>
      <c r="R1313" s="809">
        <v>0.47548269846964297</v>
      </c>
      <c r="S1313" s="809">
        <v>0.50189702645367307</v>
      </c>
      <c r="T1313" s="808">
        <v>-5.2628978837889639E-2</v>
      </c>
      <c r="U1313" s="808"/>
      <c r="V1313" s="809">
        <v>0.42021887099892002</v>
      </c>
      <c r="W1313" s="809">
        <v>0.484541489314948</v>
      </c>
      <c r="X1313" s="808">
        <v>-0.13274945434903471</v>
      </c>
      <c r="Y1313" s="808"/>
      <c r="Z1313" s="809">
        <v>0.75912093118388102</v>
      </c>
      <c r="AA1313" s="809">
        <v>0.80309718190039558</v>
      </c>
      <c r="AB1313" s="808">
        <v>-5.4758317807132757E-2</v>
      </c>
      <c r="AC1313" s="808"/>
      <c r="AD1313" s="809">
        <v>0.88402104338430698</v>
      </c>
      <c r="AE1313" s="809">
        <v>0.88971512950239151</v>
      </c>
      <c r="AF1313" s="808">
        <v>-6.3998980451969757E-3</v>
      </c>
      <c r="AG1313" s="808"/>
      <c r="AH1313" s="809">
        <v>0.81207564289408696</v>
      </c>
      <c r="AI1313" s="809">
        <v>0.840006063342573</v>
      </c>
      <c r="AJ1313" s="808">
        <v>-3.3250260524721229E-2</v>
      </c>
      <c r="AK1313" s="808"/>
    </row>
    <row r="1314" spans="1:37" x14ac:dyDescent="0.25">
      <c r="A1314" s="810" t="s">
        <v>855</v>
      </c>
      <c r="B1314" s="809">
        <v>1.4062674638264201</v>
      </c>
      <c r="C1314" s="809">
        <v>1.412971479448595</v>
      </c>
      <c r="D1314" s="808">
        <v>-4.7446220392156381E-3</v>
      </c>
      <c r="E1314" s="808"/>
      <c r="F1314" s="809">
        <v>1.30304366362444</v>
      </c>
      <c r="G1314" s="809">
        <v>1.3366653659617149</v>
      </c>
      <c r="H1314" s="808">
        <v>-2.5153417746471264E-2</v>
      </c>
      <c r="I1314" s="808"/>
      <c r="J1314" s="809">
        <v>1.3592456600595599</v>
      </c>
      <c r="K1314" s="809">
        <v>1.3778754255351151</v>
      </c>
      <c r="L1314" s="808">
        <v>-1.3520645720435917E-2</v>
      </c>
      <c r="M1314" s="808"/>
      <c r="N1314" s="809">
        <v>0.63026118548747101</v>
      </c>
      <c r="O1314" s="809">
        <v>0.52566497794404898</v>
      </c>
      <c r="P1314" s="808">
        <v>0.1989788400066384</v>
      </c>
      <c r="Q1314" s="808"/>
      <c r="R1314" s="809">
        <v>0.55173356465797996</v>
      </c>
      <c r="S1314" s="809">
        <v>0.71329161255448903</v>
      </c>
      <c r="T1314" s="808">
        <v>-0.22649649183161746</v>
      </c>
      <c r="U1314" s="808"/>
      <c r="V1314" s="809">
        <v>0.59915988620332705</v>
      </c>
      <c r="W1314" s="809">
        <v>0.60108606688016653</v>
      </c>
      <c r="X1314" s="808">
        <v>-3.204500624739118E-3</v>
      </c>
      <c r="Y1314" s="808"/>
      <c r="Z1314" s="809">
        <v>1.0650148448955199</v>
      </c>
      <c r="AA1314" s="809">
        <v>1.0278786605995198</v>
      </c>
      <c r="AB1314" s="808">
        <v>3.6128957356056063E-2</v>
      </c>
      <c r="AC1314" s="808"/>
      <c r="AD1314" s="809">
        <v>1.0168720426183799</v>
      </c>
      <c r="AE1314" s="809">
        <v>1.1016372320198651</v>
      </c>
      <c r="AF1314" s="808">
        <v>-7.6944739100790152E-2</v>
      </c>
      <c r="AG1314" s="808"/>
      <c r="AH1314" s="809">
        <v>1.0442708017648801</v>
      </c>
      <c r="AI1314" s="809">
        <v>1.0600537232644649</v>
      </c>
      <c r="AJ1314" s="808">
        <v>-1.488879398581883E-2</v>
      </c>
      <c r="AK1314" s="808"/>
    </row>
    <row r="1315" spans="1:37" x14ac:dyDescent="0.25">
      <c r="A1315" s="810" t="s">
        <v>854</v>
      </c>
      <c r="B1315" s="809">
        <v>1.7494297574870099</v>
      </c>
      <c r="C1315" s="809">
        <v>1.6775500068644</v>
      </c>
      <c r="D1315" s="808">
        <v>4.2848052414821439E-2</v>
      </c>
      <c r="E1315" s="808"/>
      <c r="F1315" s="809">
        <v>1.67799965660936</v>
      </c>
      <c r="G1315" s="809">
        <v>1.6954592241748501</v>
      </c>
      <c r="H1315" s="808">
        <v>-1.0297839851611481E-2</v>
      </c>
      <c r="I1315" s="808"/>
      <c r="J1315" s="809">
        <v>1.7156754349874599</v>
      </c>
      <c r="K1315" s="809">
        <v>1.6860806648934501</v>
      </c>
      <c r="L1315" s="808">
        <v>1.7552404644815733E-2</v>
      </c>
      <c r="M1315" s="808"/>
      <c r="N1315" s="809">
        <v>0.75932677873905396</v>
      </c>
      <c r="O1315" s="809">
        <v>0.86166503636327807</v>
      </c>
      <c r="P1315" s="808">
        <v>-0.11876802853246825</v>
      </c>
      <c r="Q1315" s="808"/>
      <c r="R1315" s="809">
        <v>0.69390543571179397</v>
      </c>
      <c r="S1315" s="809">
        <v>0.60051968813138301</v>
      </c>
      <c r="T1315" s="808">
        <v>0.15550821967385658</v>
      </c>
      <c r="U1315" s="808"/>
      <c r="V1315" s="809">
        <v>0.73134251903618397</v>
      </c>
      <c r="W1315" s="809">
        <v>0.74860978535449652</v>
      </c>
      <c r="X1315" s="808">
        <v>-2.3065776932284968E-2</v>
      </c>
      <c r="Y1315" s="808"/>
      <c r="Z1315" s="809">
        <v>1.29838759261797</v>
      </c>
      <c r="AA1315" s="809">
        <v>1.3108327703266549</v>
      </c>
      <c r="AB1315" s="808">
        <v>-9.4941002318576634E-3</v>
      </c>
      <c r="AC1315" s="808"/>
      <c r="AD1315" s="809">
        <v>1.27342858618376</v>
      </c>
      <c r="AE1315" s="809">
        <v>1.2502607690156649</v>
      </c>
      <c r="AF1315" s="808">
        <v>1.8530388013642339E-2</v>
      </c>
      <c r="AG1315" s="808"/>
      <c r="AH1315" s="809">
        <v>1.2870800295170901</v>
      </c>
      <c r="AI1315" s="809">
        <v>1.28311030172123</v>
      </c>
      <c r="AJ1315" s="808">
        <v>3.0938320661403292E-3</v>
      </c>
      <c r="AK1315" s="808"/>
    </row>
    <row r="1316" spans="1:37" x14ac:dyDescent="0.25">
      <c r="A1316" s="810" t="s">
        <v>853</v>
      </c>
      <c r="B1316" s="809">
        <v>2.1818136317928398</v>
      </c>
      <c r="C1316" s="809">
        <v>2.10161689464835</v>
      </c>
      <c r="D1316" s="808">
        <v>3.815954151715583E-2</v>
      </c>
      <c r="E1316" s="808"/>
      <c r="F1316" s="809">
        <v>1.9611641978924299</v>
      </c>
      <c r="G1316" s="809">
        <v>1.813305856167875</v>
      </c>
      <c r="H1316" s="808">
        <v>8.1540762261160568E-2</v>
      </c>
      <c r="I1316" s="808"/>
      <c r="J1316" s="809">
        <v>2.0742212390234198</v>
      </c>
      <c r="K1316" s="809">
        <v>1.960465604785165</v>
      </c>
      <c r="L1316" s="808">
        <v>5.8024804903792547E-2</v>
      </c>
      <c r="M1316" s="808"/>
      <c r="N1316" s="809">
        <v>0.91033334752037098</v>
      </c>
      <c r="O1316" s="809">
        <v>0.85550842379279857</v>
      </c>
      <c r="P1316" s="808">
        <v>6.4084610043361578E-2</v>
      </c>
      <c r="Q1316" s="808"/>
      <c r="R1316" s="809">
        <v>0.77337495162574799</v>
      </c>
      <c r="S1316" s="809">
        <v>0.87208806486579893</v>
      </c>
      <c r="T1316" s="808">
        <v>-0.11319168008020083</v>
      </c>
      <c r="U1316" s="808"/>
      <c r="V1316" s="809">
        <v>0.85066573100107901</v>
      </c>
      <c r="W1316" s="809">
        <v>0.86271998802896843</v>
      </c>
      <c r="X1316" s="808">
        <v>-1.3972386400168426E-2</v>
      </c>
      <c r="Y1316" s="808"/>
      <c r="Z1316" s="809">
        <v>1.58329320144202</v>
      </c>
      <c r="AA1316" s="809">
        <v>1.5214132727293501</v>
      </c>
      <c r="AB1316" s="808">
        <v>4.0672662597231034E-2</v>
      </c>
      <c r="AC1316" s="808"/>
      <c r="AD1316" s="809">
        <v>1.4633613313507901</v>
      </c>
      <c r="AE1316" s="809">
        <v>1.4259796694097999</v>
      </c>
      <c r="AF1316" s="808">
        <v>2.621472293252404E-2</v>
      </c>
      <c r="AG1316" s="808"/>
      <c r="AH1316" s="809">
        <v>1.5275961056166001</v>
      </c>
      <c r="AI1316" s="809">
        <v>1.47698643666142</v>
      </c>
      <c r="AJ1316" s="808">
        <v>3.4265493371474783E-2</v>
      </c>
      <c r="AK1316" s="808"/>
    </row>
    <row r="1317" spans="1:37" x14ac:dyDescent="0.25">
      <c r="A1317" s="810" t="s">
        <v>852</v>
      </c>
      <c r="B1317" s="809">
        <v>1.99326824043408</v>
      </c>
      <c r="C1317" s="809">
        <v>2.0796714724191299</v>
      </c>
      <c r="D1317" s="808">
        <v>-4.1546577491176177E-2</v>
      </c>
      <c r="E1317" s="808"/>
      <c r="F1317" s="809">
        <v>1.9151058602414199</v>
      </c>
      <c r="G1317" s="809">
        <v>1.7813671559105899</v>
      </c>
      <c r="H1317" s="808">
        <v>7.5076439961904523E-2</v>
      </c>
      <c r="I1317" s="808"/>
      <c r="J1317" s="809">
        <v>1.95494650267493</v>
      </c>
      <c r="K1317" s="809">
        <v>1.9332943963482501</v>
      </c>
      <c r="L1317" s="808">
        <v>1.1199590899129494E-2</v>
      </c>
      <c r="M1317" s="808"/>
      <c r="N1317" s="809">
        <v>0.99353788847922198</v>
      </c>
      <c r="O1317" s="809">
        <v>0.93261080149554543</v>
      </c>
      <c r="P1317" s="808">
        <v>6.5329596103726406E-2</v>
      </c>
      <c r="Q1317" s="808"/>
      <c r="R1317" s="809">
        <v>1.2251510876609899</v>
      </c>
      <c r="S1317" s="809">
        <v>1.1010893400410149</v>
      </c>
      <c r="T1317" s="808">
        <v>0.11267182698849286</v>
      </c>
      <c r="U1317" s="808"/>
      <c r="V1317" s="809">
        <v>1.0930549901212601</v>
      </c>
      <c r="W1317" s="809">
        <v>1.00592934905039</v>
      </c>
      <c r="X1317" s="808">
        <v>8.6612087770495783E-2</v>
      </c>
      <c r="Y1317" s="808"/>
      <c r="Z1317" s="809">
        <v>1.50559068839483</v>
      </c>
      <c r="AA1317" s="809">
        <v>1.5272038429066699</v>
      </c>
      <c r="AB1317" s="808">
        <v>-1.4152108516636759E-2</v>
      </c>
      <c r="AC1317" s="808"/>
      <c r="AD1317" s="809">
        <v>1.6203266038324999</v>
      </c>
      <c r="AE1317" s="809">
        <v>1.4913718077303799</v>
      </c>
      <c r="AF1317" s="808">
        <v>8.6467234685338318E-2</v>
      </c>
      <c r="AG1317" s="808"/>
      <c r="AH1317" s="809">
        <v>1.5586460702971801</v>
      </c>
      <c r="AI1317" s="809">
        <v>1.5105279084753551</v>
      </c>
      <c r="AJ1317" s="808">
        <v>3.1855195492808068E-2</v>
      </c>
      <c r="AK1317" s="808"/>
    </row>
    <row r="1318" spans="1:37" x14ac:dyDescent="0.25">
      <c r="A1318" s="810" t="s">
        <v>851</v>
      </c>
      <c r="B1318" s="809">
        <v>2.4489207606207901</v>
      </c>
      <c r="C1318" s="809">
        <v>2.2931115002275551</v>
      </c>
      <c r="D1318" s="808">
        <v>6.7946656923474263E-2</v>
      </c>
      <c r="E1318" s="808"/>
      <c r="F1318" s="809">
        <v>2.1661919096064799</v>
      </c>
      <c r="G1318" s="809">
        <v>2.0600775573940302</v>
      </c>
      <c r="H1318" s="808">
        <v>5.1509882155448015E-2</v>
      </c>
      <c r="I1318" s="808"/>
      <c r="J1318" s="809">
        <v>2.3137415634326901</v>
      </c>
      <c r="K1318" s="809">
        <v>2.1816820577138998</v>
      </c>
      <c r="L1318" s="808">
        <v>6.0531049999636689E-2</v>
      </c>
      <c r="M1318" s="808"/>
      <c r="N1318" s="809">
        <v>1.1620787506511301</v>
      </c>
      <c r="O1318" s="809">
        <v>1.085901416297095</v>
      </c>
      <c r="P1318" s="808">
        <v>7.0151243207508152E-2</v>
      </c>
      <c r="Q1318" s="808"/>
      <c r="R1318" s="809">
        <v>1.3577610733849499</v>
      </c>
      <c r="S1318" s="809">
        <v>1.2050322904402151</v>
      </c>
      <c r="T1318" s="808">
        <v>0.1267424816383475</v>
      </c>
      <c r="U1318" s="808"/>
      <c r="V1318" s="809">
        <v>1.25002431630138</v>
      </c>
      <c r="W1318" s="809">
        <v>1.1404056549720649</v>
      </c>
      <c r="X1318" s="808">
        <v>9.6122516449640261E-2</v>
      </c>
      <c r="Y1318" s="808"/>
      <c r="Z1318" s="809">
        <v>1.82303337987193</v>
      </c>
      <c r="AA1318" s="809">
        <v>1.7179388346937401</v>
      </c>
      <c r="AB1318" s="808">
        <v>6.1174788680369595E-2</v>
      </c>
      <c r="AC1318" s="808"/>
      <c r="AD1318" s="809">
        <v>1.7962370528307201</v>
      </c>
      <c r="AE1318" s="809">
        <v>1.6703439518280701</v>
      </c>
      <c r="AF1318" s="808">
        <v>7.5369567366570939E-2</v>
      </c>
      <c r="AG1318" s="808"/>
      <c r="AH1318" s="809">
        <v>1.81058512145823</v>
      </c>
      <c r="AI1318" s="809">
        <v>1.69563930336288</v>
      </c>
      <c r="AJ1318" s="808">
        <v>6.7789073930631036E-2</v>
      </c>
      <c r="AK1318" s="808"/>
    </row>
    <row r="1319" spans="1:37" x14ac:dyDescent="0.25">
      <c r="A1319" s="810" t="s">
        <v>850</v>
      </c>
      <c r="B1319" s="809">
        <v>2.6530700020041502</v>
      </c>
      <c r="C1319" s="809">
        <v>2.6419974368803354</v>
      </c>
      <c r="D1319" s="808">
        <v>4.1909825381546495E-3</v>
      </c>
      <c r="E1319" s="808"/>
      <c r="F1319" s="809">
        <v>2.35826916432221</v>
      </c>
      <c r="G1319" s="809">
        <v>2.25353066646765</v>
      </c>
      <c r="H1319" s="808">
        <v>4.6477511672266193E-2</v>
      </c>
      <c r="I1319" s="808"/>
      <c r="J1319" s="809">
        <v>2.5135217929721501</v>
      </c>
      <c r="K1319" s="809">
        <v>2.4572186237436897</v>
      </c>
      <c r="L1319" s="808">
        <v>2.2913373960465833E-2</v>
      </c>
      <c r="M1319" s="808"/>
      <c r="N1319" s="809">
        <v>1.3639233621442</v>
      </c>
      <c r="O1319" s="809">
        <v>1.4035630005524</v>
      </c>
      <c r="P1319" s="808">
        <v>-2.8242151148611852E-2</v>
      </c>
      <c r="Q1319" s="808"/>
      <c r="R1319" s="809">
        <v>1.6266933232768399</v>
      </c>
      <c r="S1319" s="809">
        <v>1.4880690566505899</v>
      </c>
      <c r="T1319" s="808">
        <v>9.3157146173223668E-2</v>
      </c>
      <c r="U1319" s="808"/>
      <c r="V1319" s="809">
        <v>1.4837642266072699</v>
      </c>
      <c r="W1319" s="809">
        <v>1.4422469131940598</v>
      </c>
      <c r="X1319" s="808">
        <v>2.878655037039678E-2</v>
      </c>
      <c r="Y1319" s="808"/>
      <c r="Z1319" s="809">
        <v>2.07139536959839</v>
      </c>
      <c r="AA1319" s="809">
        <v>2.097785084902505</v>
      </c>
      <c r="AB1319" s="808">
        <v>-1.2579799281651158E-2</v>
      </c>
      <c r="AC1319" s="808"/>
      <c r="AD1319" s="809">
        <v>2.0407252996035301</v>
      </c>
      <c r="AE1319" s="809">
        <v>1.930652903919595</v>
      </c>
      <c r="AF1319" s="808">
        <v>5.701304230318515E-2</v>
      </c>
      <c r="AG1319" s="808"/>
      <c r="AH1319" s="809">
        <v>2.0571123768212201</v>
      </c>
      <c r="AI1319" s="809">
        <v>2.0195762424129748</v>
      </c>
      <c r="AJ1319" s="808">
        <v>1.8586143776081122E-2</v>
      </c>
      <c r="AK1319" s="808"/>
    </row>
    <row r="1320" spans="1:37" x14ac:dyDescent="0.25">
      <c r="A1320" s="810" t="s">
        <v>849</v>
      </c>
      <c r="B1320" s="809">
        <v>3.2547506964926498</v>
      </c>
      <c r="C1320" s="809">
        <v>3.2588311978027198</v>
      </c>
      <c r="D1320" s="808">
        <v>-1.2521364447539592E-3</v>
      </c>
      <c r="E1320" s="808"/>
      <c r="F1320" s="809">
        <v>2.74947913922359</v>
      </c>
      <c r="G1320" s="809">
        <v>2.8780243975374749</v>
      </c>
      <c r="H1320" s="808">
        <v>-4.4664408829845952E-2</v>
      </c>
      <c r="I1320" s="808"/>
      <c r="J1320" s="809">
        <v>3.01972853666991</v>
      </c>
      <c r="K1320" s="809">
        <v>3.0810133421380552</v>
      </c>
      <c r="L1320" s="808">
        <v>-1.9891119791651687E-2</v>
      </c>
      <c r="M1320" s="808"/>
      <c r="N1320" s="809">
        <v>1.99967837508276</v>
      </c>
      <c r="O1320" s="809">
        <v>2.1927154098685051</v>
      </c>
      <c r="P1320" s="808">
        <v>-8.8035608231221085E-2</v>
      </c>
      <c r="Q1320" s="808"/>
      <c r="R1320" s="809">
        <v>1.8960583948062999</v>
      </c>
      <c r="S1320" s="809">
        <v>2.08128468203715</v>
      </c>
      <c r="T1320" s="808">
        <v>-8.8996132451016563E-2</v>
      </c>
      <c r="U1320" s="808"/>
      <c r="V1320" s="809">
        <v>1.9550059801383599</v>
      </c>
      <c r="W1320" s="809">
        <v>2.1444924952546249</v>
      </c>
      <c r="X1320" s="808">
        <v>-8.8359607476157884E-2</v>
      </c>
      <c r="Y1320" s="808"/>
      <c r="Z1320" s="809">
        <v>2.7521869937493899</v>
      </c>
      <c r="AA1320" s="809">
        <v>2.8414831360236352</v>
      </c>
      <c r="AB1320" s="808">
        <v>-3.1425892042845668E-2</v>
      </c>
      <c r="AC1320" s="808"/>
      <c r="AD1320" s="809">
        <v>2.4355217416527699</v>
      </c>
      <c r="AE1320" s="809">
        <v>2.5919351497322749</v>
      </c>
      <c r="AF1320" s="808">
        <v>-6.0346188868059134E-2</v>
      </c>
      <c r="AG1320" s="808"/>
      <c r="AH1320" s="809">
        <v>2.6090488487777002</v>
      </c>
      <c r="AI1320" s="809">
        <v>2.7281712244274852</v>
      </c>
      <c r="AJ1320" s="808">
        <v>-4.3663819405170654E-2</v>
      </c>
      <c r="AK1320" s="808"/>
    </row>
    <row r="1321" spans="1:37" x14ac:dyDescent="0.25">
      <c r="A1321" s="810" t="s">
        <v>848</v>
      </c>
      <c r="B1321" s="809">
        <v>3.7793738440546898</v>
      </c>
      <c r="C1321" s="809">
        <v>3.6221875192989952</v>
      </c>
      <c r="D1321" s="808">
        <v>4.3395413384372493E-2</v>
      </c>
      <c r="E1321" s="808"/>
      <c r="F1321" s="809">
        <v>3.5531331515962399</v>
      </c>
      <c r="G1321" s="809">
        <v>3.6802239841507549</v>
      </c>
      <c r="H1321" s="808">
        <v>-3.4533450437213647E-2</v>
      </c>
      <c r="I1321" s="808"/>
      <c r="J1321" s="809">
        <v>3.6777696693187698</v>
      </c>
      <c r="K1321" s="809">
        <v>3.6483785069011248</v>
      </c>
      <c r="L1321" s="808">
        <v>8.0559520789989097E-3</v>
      </c>
      <c r="M1321" s="808"/>
      <c r="N1321" s="809">
        <v>3.2831423667806701</v>
      </c>
      <c r="O1321" s="809">
        <v>3.3177094719600149</v>
      </c>
      <c r="P1321" s="808">
        <v>-1.0418966902163219E-2</v>
      </c>
      <c r="Q1321" s="808"/>
      <c r="R1321" s="809">
        <v>3.6110608858395099</v>
      </c>
      <c r="S1321" s="809">
        <v>3.05780080952885</v>
      </c>
      <c r="T1321" s="808">
        <v>0.18093398189527818</v>
      </c>
      <c r="U1321" s="808"/>
      <c r="V1321" s="809">
        <v>3.4151101705197102</v>
      </c>
      <c r="W1321" s="809">
        <v>3.2119940014721102</v>
      </c>
      <c r="X1321" s="808">
        <v>6.323678342939261E-2</v>
      </c>
      <c r="Y1321" s="808"/>
      <c r="Z1321" s="809">
        <v>3.5990040229920499</v>
      </c>
      <c r="AA1321" s="809">
        <v>3.5137009140199149</v>
      </c>
      <c r="AB1321" s="808">
        <v>2.4277282289955179E-2</v>
      </c>
      <c r="AC1321" s="808"/>
      <c r="AD1321" s="809">
        <v>3.5717014097306099</v>
      </c>
      <c r="AE1321" s="809">
        <v>3.4837191925178002</v>
      </c>
      <c r="AF1321" s="808">
        <v>2.525525518870023E-2</v>
      </c>
      <c r="AG1321" s="808"/>
      <c r="AH1321" s="809">
        <v>3.5871818179572599</v>
      </c>
      <c r="AI1321" s="809">
        <v>3.50062134274244</v>
      </c>
      <c r="AJ1321" s="808">
        <v>2.4727174618379925E-2</v>
      </c>
      <c r="AK1321" s="808"/>
    </row>
    <row r="1322" spans="1:37" x14ac:dyDescent="0.25">
      <c r="A1322" s="810" t="s">
        <v>847</v>
      </c>
      <c r="B1322" s="809">
        <v>4.0203364217517796</v>
      </c>
      <c r="C1322" s="809">
        <v>4.0783017497050702</v>
      </c>
      <c r="D1322" s="808">
        <v>-1.4213104255339231E-2</v>
      </c>
      <c r="E1322" s="808"/>
      <c r="F1322" s="809">
        <v>4.3276269609940501</v>
      </c>
      <c r="G1322" s="809">
        <v>4.2295066205976504</v>
      </c>
      <c r="H1322" s="808">
        <v>2.3199003855096184E-2</v>
      </c>
      <c r="I1322" s="808"/>
      <c r="J1322" s="809">
        <v>4.1557223692800402</v>
      </c>
      <c r="K1322" s="809">
        <v>4.1452829453756301</v>
      </c>
      <c r="L1322" s="808">
        <v>2.5183863301915387E-3</v>
      </c>
      <c r="M1322" s="808"/>
      <c r="N1322" s="809">
        <v>3.0979823993895002</v>
      </c>
      <c r="O1322" s="809">
        <v>3.08465645122206</v>
      </c>
      <c r="P1322" s="808">
        <v>4.3200753076281014E-3</v>
      </c>
      <c r="Q1322" s="808"/>
      <c r="R1322" s="809">
        <v>4.4813095868619701</v>
      </c>
      <c r="S1322" s="809">
        <v>4.6986017045245454</v>
      </c>
      <c r="T1322" s="808">
        <v>-4.6246124129511255E-2</v>
      </c>
      <c r="U1322" s="808"/>
      <c r="V1322" s="809">
        <v>3.6382549275613898</v>
      </c>
      <c r="W1322" s="809">
        <v>3.7184069552057402</v>
      </c>
      <c r="X1322" s="808">
        <v>-2.1555474860581941E-2</v>
      </c>
      <c r="Y1322" s="808"/>
      <c r="Z1322" s="809">
        <v>3.7005476104849802</v>
      </c>
      <c r="AA1322" s="809">
        <v>3.7352586956428402</v>
      </c>
      <c r="AB1322" s="808">
        <v>-9.2928195839153873E-3</v>
      </c>
      <c r="AC1322" s="808"/>
      <c r="AD1322" s="809">
        <v>4.3739778753343002</v>
      </c>
      <c r="AE1322" s="809">
        <v>4.37024771794463</v>
      </c>
      <c r="AF1322" s="808">
        <v>8.5353454321452651E-4</v>
      </c>
      <c r="AG1322" s="808"/>
      <c r="AH1322" s="809">
        <v>3.9862130299055401</v>
      </c>
      <c r="AI1322" s="809">
        <v>4.0061352794281646</v>
      </c>
      <c r="AJ1322" s="808">
        <v>-4.9729347945205327E-3</v>
      </c>
      <c r="AK1322" s="808"/>
    </row>
    <row r="1323" spans="1:37" x14ac:dyDescent="0.25">
      <c r="A1323" s="810" t="s">
        <v>846</v>
      </c>
      <c r="B1323" s="809">
        <v>4.3112850452299902</v>
      </c>
      <c r="C1323" s="809">
        <v>4.1577163905596004</v>
      </c>
      <c r="D1323" s="808">
        <v>3.6935817704901348E-2</v>
      </c>
      <c r="E1323" s="808"/>
      <c r="F1323" s="809">
        <v>4.1645410155232998</v>
      </c>
      <c r="G1323" s="809">
        <v>4.3494692949255196</v>
      </c>
      <c r="H1323" s="808">
        <v>-4.2517435315148372E-2</v>
      </c>
      <c r="I1323" s="808"/>
      <c r="J1323" s="809">
        <v>4.2489031043548202</v>
      </c>
      <c r="K1323" s="809">
        <v>4.2392286603992</v>
      </c>
      <c r="L1323" s="808">
        <v>2.2821236433868616E-3</v>
      </c>
      <c r="M1323" s="808"/>
      <c r="N1323" s="809">
        <v>4.2786280327527901</v>
      </c>
      <c r="O1323" s="809">
        <v>4.4485884941940599</v>
      </c>
      <c r="P1323" s="808">
        <v>-3.8205480606508892E-2</v>
      </c>
      <c r="Q1323" s="808"/>
      <c r="R1323" s="809">
        <v>4.5857415064951104</v>
      </c>
      <c r="S1323" s="809">
        <v>4.5581234353147604</v>
      </c>
      <c r="T1323" s="808">
        <v>6.059088037496909E-3</v>
      </c>
      <c r="U1323" s="808"/>
      <c r="V1323" s="809">
        <v>4.3934186195050398</v>
      </c>
      <c r="W1323" s="809">
        <v>4.4900136996139901</v>
      </c>
      <c r="X1323" s="808">
        <v>-2.1513315230475734E-2</v>
      </c>
      <c r="Y1323" s="808"/>
      <c r="Z1323" s="809">
        <v>4.2997816641793998</v>
      </c>
      <c r="AA1323" s="809">
        <v>4.2610528104705647</v>
      </c>
      <c r="AB1323" s="808">
        <v>9.0890339621390592E-3</v>
      </c>
      <c r="AC1323" s="808"/>
      <c r="AD1323" s="809">
        <v>4.2930255217954301</v>
      </c>
      <c r="AE1323" s="809">
        <v>4.4145397918481404</v>
      </c>
      <c r="AF1323" s="808">
        <v>-2.7525920205113508E-2</v>
      </c>
      <c r="AG1323" s="808"/>
      <c r="AH1323" s="809">
        <v>4.2970250678600799</v>
      </c>
      <c r="AI1323" s="809">
        <v>4.3238685777557704</v>
      </c>
      <c r="AJ1323" s="808">
        <v>-6.2082159559121407E-3</v>
      </c>
      <c r="AK1323" s="808"/>
    </row>
    <row r="1324" spans="1:37" x14ac:dyDescent="0.25">
      <c r="A1324" s="810" t="s">
        <v>845</v>
      </c>
      <c r="B1324" s="809">
        <v>4.1968740057808498</v>
      </c>
      <c r="C1324" s="809">
        <v>4.3059183126843248</v>
      </c>
      <c r="D1324" s="808">
        <v>-2.5324286014031788E-2</v>
      </c>
      <c r="E1324" s="808"/>
      <c r="F1324" s="809">
        <v>5.2985180989574001</v>
      </c>
      <c r="G1324" s="809">
        <v>4.9353711389868602</v>
      </c>
      <c r="H1324" s="808">
        <v>7.3580476471539938E-2</v>
      </c>
      <c r="I1324" s="808"/>
      <c r="J1324" s="809">
        <v>4.6345645826574504</v>
      </c>
      <c r="K1324" s="809">
        <v>4.5568827137464449</v>
      </c>
      <c r="L1324" s="808">
        <v>1.7047151263443264E-2</v>
      </c>
      <c r="M1324" s="808"/>
      <c r="N1324" s="809">
        <v>5.0402759666693697</v>
      </c>
      <c r="O1324" s="809">
        <v>4.6145252723664649</v>
      </c>
      <c r="P1324" s="808">
        <v>9.2263162334912788E-2</v>
      </c>
      <c r="Q1324" s="808"/>
      <c r="R1324" s="809">
        <v>3.6071858497649201</v>
      </c>
      <c r="S1324" s="809">
        <v>3.9316533490309249</v>
      </c>
      <c r="T1324" s="808">
        <v>-8.252698558635127E-2</v>
      </c>
      <c r="U1324" s="808"/>
      <c r="V1324" s="809">
        <v>4.5310308542334301</v>
      </c>
      <c r="W1324" s="809">
        <v>4.3721620687818801</v>
      </c>
      <c r="X1324" s="808">
        <v>3.6336435601485417E-2</v>
      </c>
      <c r="Y1324" s="808"/>
      <c r="Z1324" s="809">
        <v>4.5083468455659101</v>
      </c>
      <c r="AA1324" s="809">
        <v>4.4212822466510397</v>
      </c>
      <c r="AB1324" s="808">
        <v>1.9692160341226499E-2</v>
      </c>
      <c r="AC1324" s="808"/>
      <c r="AD1324" s="809">
        <v>4.7425930072119202</v>
      </c>
      <c r="AE1324" s="809">
        <v>4.6028026134771096</v>
      </c>
      <c r="AF1324" s="808">
        <v>3.0370712253769302E-2</v>
      </c>
      <c r="AG1324" s="808"/>
      <c r="AH1324" s="809">
        <v>4.5979372767533899</v>
      </c>
      <c r="AI1324" s="809">
        <v>4.4908108223807055</v>
      </c>
      <c r="AJ1324" s="808">
        <v>2.3854590765391821E-2</v>
      </c>
      <c r="AK1324" s="808"/>
    </row>
    <row r="1325" spans="1:37" x14ac:dyDescent="0.25">
      <c r="A1325" s="810" t="s">
        <v>844</v>
      </c>
      <c r="B1325" s="809">
        <v>4.0293519281589099</v>
      </c>
      <c r="C1325" s="809">
        <v>3.9101078192232599</v>
      </c>
      <c r="D1325" s="808">
        <v>3.0496373616453808E-2</v>
      </c>
      <c r="E1325" s="808"/>
      <c r="F1325" s="809">
        <v>3.4998341382951899</v>
      </c>
      <c r="G1325" s="809">
        <v>2.7770652972943148</v>
      </c>
      <c r="H1325" s="808">
        <v>0.2602635385293483</v>
      </c>
      <c r="I1325" s="808"/>
      <c r="J1325" s="809">
        <v>3.8529354805675</v>
      </c>
      <c r="K1325" s="809">
        <v>3.5335445495291102</v>
      </c>
      <c r="L1325" s="808">
        <v>9.0388256483409188E-2</v>
      </c>
      <c r="M1325" s="808"/>
      <c r="N1325" s="809">
        <v>3.0693231751757502</v>
      </c>
      <c r="O1325" s="809">
        <v>2.7303594215311753</v>
      </c>
      <c r="P1325" s="808">
        <v>0.12414620250050643</v>
      </c>
      <c r="Q1325" s="808"/>
      <c r="R1325" s="809">
        <v>4.6338318791278796</v>
      </c>
      <c r="S1325" s="809">
        <v>4.0970626850956702</v>
      </c>
      <c r="T1325" s="808">
        <v>0.13101317585031663</v>
      </c>
      <c r="U1325" s="808"/>
      <c r="V1325" s="809">
        <v>3.5238313945661699</v>
      </c>
      <c r="W1325" s="809">
        <v>3.1415458631366899</v>
      </c>
      <c r="X1325" s="808">
        <v>0.12168707638976989</v>
      </c>
      <c r="Y1325" s="808"/>
      <c r="Z1325" s="809">
        <v>3.6403744204228299</v>
      </c>
      <c r="AA1325" s="809">
        <v>3.4266303944155503</v>
      </c>
      <c r="AB1325" s="808">
        <v>6.2377321568040316E-2</v>
      </c>
      <c r="AC1325" s="808"/>
      <c r="AD1325" s="809">
        <v>3.9060936036740199</v>
      </c>
      <c r="AE1325" s="809">
        <v>3.2722437398949502</v>
      </c>
      <c r="AF1325" s="808">
        <v>0.19370496642753707</v>
      </c>
      <c r="AG1325" s="808"/>
      <c r="AH1325" s="809">
        <v>3.7244788202333399</v>
      </c>
      <c r="AI1325" s="809">
        <v>3.3772423115469001</v>
      </c>
      <c r="AJ1325" s="808">
        <v>0.10281658129747663</v>
      </c>
      <c r="AK1325" s="808"/>
    </row>
    <row r="1326" spans="1:37" x14ac:dyDescent="0.25">
      <c r="A1326" s="810" t="s">
        <v>354</v>
      </c>
      <c r="B1326" s="809">
        <v>1.6705642159243801</v>
      </c>
      <c r="C1326" s="809">
        <v>1.61973112647956</v>
      </c>
      <c r="D1326" s="808">
        <v>3.1383659061553264E-2</v>
      </c>
      <c r="E1326" s="808"/>
      <c r="F1326" s="809">
        <v>1.4993693817345599</v>
      </c>
      <c r="G1326" s="809">
        <v>1.4407506567444401</v>
      </c>
      <c r="H1326" s="808">
        <v>4.0686238604656449E-2</v>
      </c>
      <c r="I1326" s="808"/>
      <c r="J1326" s="809">
        <v>1.5888389659756901</v>
      </c>
      <c r="K1326" s="809">
        <v>1.534020062237925</v>
      </c>
      <c r="L1326" s="808">
        <v>3.5735454240273648E-2</v>
      </c>
      <c r="M1326" s="808"/>
      <c r="N1326" s="809">
        <v>0.82866822845667298</v>
      </c>
      <c r="O1326" s="809">
        <v>0.82323780328930107</v>
      </c>
      <c r="P1326" s="808">
        <v>6.5964234704410894E-3</v>
      </c>
      <c r="Q1326" s="808"/>
      <c r="R1326" s="809">
        <v>0.76509118660834796</v>
      </c>
      <c r="S1326" s="809">
        <v>0.75080252839181294</v>
      </c>
      <c r="T1326" s="808">
        <v>1.9031180205453916E-2</v>
      </c>
      <c r="U1326" s="808"/>
      <c r="V1326" s="809">
        <v>0.79977991443368901</v>
      </c>
      <c r="W1326" s="809">
        <v>0.79017793385459645</v>
      </c>
      <c r="X1326" s="808">
        <v>1.2151668842804534E-2</v>
      </c>
      <c r="Y1326" s="808"/>
      <c r="Z1326" s="809">
        <v>1.2790677888898301</v>
      </c>
      <c r="AA1326" s="809">
        <v>1.2555308974450949</v>
      </c>
      <c r="AB1326" s="808">
        <v>1.8746564893489148E-2</v>
      </c>
      <c r="AC1326" s="808"/>
      <c r="AD1326" s="809">
        <v>1.1747372032047401</v>
      </c>
      <c r="AE1326" s="809">
        <v>1.14066330582688</v>
      </c>
      <c r="AF1326" s="808">
        <v>2.9872002723151929E-2</v>
      </c>
      <c r="AG1326" s="808"/>
      <c r="AH1326" s="809">
        <v>1.23035242650488</v>
      </c>
      <c r="AI1326" s="809">
        <v>1.201676257241765</v>
      </c>
      <c r="AJ1326" s="808">
        <v>2.3863473286004726E-2</v>
      </c>
      <c r="AK1326" s="808"/>
    </row>
    <row r="1327" spans="1:37" x14ac:dyDescent="0.25">
      <c r="A1327" s="817"/>
      <c r="B1327" s="809"/>
      <c r="C1327" s="809"/>
      <c r="D1327" s="808"/>
      <c r="E1327" s="808"/>
      <c r="F1327" s="809"/>
      <c r="G1327" s="809"/>
      <c r="H1327" s="808"/>
      <c r="I1327" s="808"/>
      <c r="J1327" s="809"/>
      <c r="K1327" s="809"/>
      <c r="L1327" s="808"/>
      <c r="M1327" s="808"/>
      <c r="N1327" s="809"/>
      <c r="O1327" s="809"/>
      <c r="P1327" s="808"/>
      <c r="Q1327" s="808"/>
      <c r="R1327" s="809"/>
      <c r="S1327" s="809"/>
      <c r="T1327" s="808"/>
      <c r="U1327" s="808"/>
      <c r="V1327" s="809"/>
      <c r="W1327" s="809"/>
      <c r="X1327" s="808"/>
      <c r="Y1327" s="808"/>
      <c r="Z1327" s="809"/>
      <c r="AA1327" s="809"/>
      <c r="AB1327" s="808"/>
      <c r="AC1327" s="808"/>
      <c r="AD1327" s="809"/>
      <c r="AE1327" s="809"/>
      <c r="AF1327" s="808"/>
      <c r="AG1327" s="808"/>
      <c r="AH1327" s="809"/>
      <c r="AI1327" s="809"/>
      <c r="AJ1327" s="808"/>
      <c r="AK1327" s="808"/>
    </row>
    <row r="1328" spans="1:37" x14ac:dyDescent="0.25">
      <c r="A1328" s="816" t="s">
        <v>872</v>
      </c>
      <c r="B1328" s="815"/>
      <c r="C1328" s="815"/>
      <c r="D1328" s="814"/>
      <c r="E1328" s="814"/>
      <c r="F1328" s="815"/>
      <c r="G1328" s="815"/>
      <c r="H1328" s="814"/>
      <c r="I1328" s="814"/>
      <c r="J1328" s="815"/>
      <c r="K1328" s="815"/>
      <c r="L1328" s="814"/>
      <c r="M1328" s="814"/>
      <c r="N1328" s="815"/>
      <c r="O1328" s="815"/>
      <c r="P1328" s="814"/>
      <c r="Q1328" s="814"/>
      <c r="R1328" s="815"/>
      <c r="S1328" s="815"/>
      <c r="T1328" s="814"/>
      <c r="U1328" s="814"/>
      <c r="V1328" s="815"/>
      <c r="W1328" s="815"/>
      <c r="X1328" s="814"/>
      <c r="Y1328" s="814"/>
      <c r="Z1328" s="815"/>
      <c r="AA1328" s="815"/>
      <c r="AB1328" s="814"/>
      <c r="AC1328" s="814"/>
      <c r="AD1328" s="815"/>
      <c r="AE1328" s="815"/>
      <c r="AF1328" s="814"/>
      <c r="AG1328" s="814"/>
      <c r="AH1328" s="815"/>
      <c r="AI1328" s="815"/>
      <c r="AJ1328" s="814"/>
      <c r="AK1328" s="814"/>
    </row>
    <row r="1329" spans="1:37" x14ac:dyDescent="0.25">
      <c r="A1329" s="813" t="s">
        <v>863</v>
      </c>
      <c r="B1329" s="812"/>
      <c r="C1329" s="812"/>
      <c r="D1329" s="811"/>
      <c r="E1329" s="811"/>
      <c r="F1329" s="812"/>
      <c r="G1329" s="812"/>
      <c r="H1329" s="811"/>
      <c r="I1329" s="811"/>
      <c r="J1329" s="812"/>
      <c r="K1329" s="812"/>
      <c r="L1329" s="811"/>
      <c r="M1329" s="811"/>
      <c r="N1329" s="812"/>
      <c r="O1329" s="812"/>
      <c r="P1329" s="811"/>
      <c r="Q1329" s="811"/>
      <c r="R1329" s="812"/>
      <c r="S1329" s="812"/>
      <c r="T1329" s="811"/>
      <c r="U1329" s="811"/>
      <c r="V1329" s="812"/>
      <c r="W1329" s="812"/>
      <c r="X1329" s="811"/>
      <c r="Y1329" s="811"/>
      <c r="Z1329" s="812"/>
      <c r="AA1329" s="812"/>
      <c r="AB1329" s="811"/>
      <c r="AC1329" s="811"/>
      <c r="AD1329" s="812"/>
      <c r="AE1329" s="812"/>
      <c r="AF1329" s="811"/>
      <c r="AG1329" s="811"/>
      <c r="AH1329" s="812"/>
      <c r="AI1329" s="812"/>
      <c r="AJ1329" s="811"/>
      <c r="AK1329" s="811"/>
    </row>
    <row r="1330" spans="1:37" x14ac:dyDescent="0.25">
      <c r="A1330" s="810" t="s">
        <v>862</v>
      </c>
      <c r="B1330" s="809">
        <v>0</v>
      </c>
      <c r="C1330" s="809">
        <v>0</v>
      </c>
      <c r="D1330" s="808"/>
      <c r="E1330" s="808"/>
      <c r="F1330" s="809">
        <v>0</v>
      </c>
      <c r="G1330" s="809">
        <v>0</v>
      </c>
      <c r="H1330" s="808"/>
      <c r="I1330" s="808"/>
      <c r="J1330" s="809">
        <v>0</v>
      </c>
      <c r="K1330" s="809">
        <v>0</v>
      </c>
      <c r="L1330" s="808"/>
      <c r="M1330" s="808"/>
      <c r="N1330" s="809">
        <v>0</v>
      </c>
      <c r="O1330" s="809">
        <v>0</v>
      </c>
      <c r="P1330" s="808"/>
      <c r="Q1330" s="808"/>
      <c r="R1330" s="809">
        <v>0</v>
      </c>
      <c r="S1330" s="809">
        <v>0</v>
      </c>
      <c r="T1330" s="808"/>
      <c r="U1330" s="808"/>
      <c r="V1330" s="809">
        <v>0</v>
      </c>
      <c r="W1330" s="809">
        <v>0</v>
      </c>
      <c r="X1330" s="808"/>
      <c r="Y1330" s="808"/>
      <c r="Z1330" s="809">
        <v>0</v>
      </c>
      <c r="AA1330" s="809">
        <v>0</v>
      </c>
      <c r="AB1330" s="808"/>
      <c r="AC1330" s="808"/>
      <c r="AD1330" s="809">
        <v>0</v>
      </c>
      <c r="AE1330" s="809">
        <v>0</v>
      </c>
      <c r="AF1330" s="808"/>
      <c r="AG1330" s="808"/>
      <c r="AH1330" s="809">
        <v>0</v>
      </c>
      <c r="AI1330" s="809">
        <v>0</v>
      </c>
      <c r="AJ1330" s="808"/>
      <c r="AK1330" s="808"/>
    </row>
    <row r="1331" spans="1:37" x14ac:dyDescent="0.25">
      <c r="A1331" s="810" t="s">
        <v>861</v>
      </c>
      <c r="B1331" s="809">
        <v>0</v>
      </c>
      <c r="C1331" s="809">
        <v>0</v>
      </c>
      <c r="D1331" s="808"/>
      <c r="E1331" s="808"/>
      <c r="F1331" s="809">
        <v>0</v>
      </c>
      <c r="G1331" s="809">
        <v>0</v>
      </c>
      <c r="H1331" s="808"/>
      <c r="I1331" s="808"/>
      <c r="J1331" s="809">
        <v>0</v>
      </c>
      <c r="K1331" s="809">
        <v>0</v>
      </c>
      <c r="L1331" s="808"/>
      <c r="M1331" s="808"/>
      <c r="N1331" s="809">
        <v>0</v>
      </c>
      <c r="O1331" s="809">
        <v>0</v>
      </c>
      <c r="P1331" s="808"/>
      <c r="Q1331" s="808"/>
      <c r="R1331" s="809">
        <v>0</v>
      </c>
      <c r="S1331" s="809">
        <v>5.5784158403516595E-3</v>
      </c>
      <c r="T1331" s="808">
        <v>-1</v>
      </c>
      <c r="U1331" s="808"/>
      <c r="V1331" s="809">
        <v>0</v>
      </c>
      <c r="W1331" s="809">
        <v>2.8337859713289297E-3</v>
      </c>
      <c r="X1331" s="808">
        <v>-1</v>
      </c>
      <c r="Y1331" s="808"/>
      <c r="Z1331" s="809">
        <v>0</v>
      </c>
      <c r="AA1331" s="809">
        <v>0</v>
      </c>
      <c r="AB1331" s="808"/>
      <c r="AC1331" s="808"/>
      <c r="AD1331" s="809">
        <v>0</v>
      </c>
      <c r="AE1331" s="809">
        <v>2.78224721778138E-3</v>
      </c>
      <c r="AF1331" s="808">
        <v>-1</v>
      </c>
      <c r="AG1331" s="808"/>
      <c r="AH1331" s="809">
        <v>0</v>
      </c>
      <c r="AI1331" s="809">
        <v>2.1206167453562347E-3</v>
      </c>
      <c r="AJ1331" s="808">
        <v>-1</v>
      </c>
      <c r="AK1331" s="808"/>
    </row>
    <row r="1332" spans="1:37" x14ac:dyDescent="0.25">
      <c r="A1332" s="810" t="s">
        <v>860</v>
      </c>
      <c r="B1332" s="809">
        <v>3.5880442919669401E-3</v>
      </c>
      <c r="C1332" s="809">
        <v>3.4919394329808E-3</v>
      </c>
      <c r="D1332" s="808">
        <v>2.7521914635301327E-2</v>
      </c>
      <c r="E1332" s="808"/>
      <c r="F1332" s="809">
        <v>2.5981654457714301E-3</v>
      </c>
      <c r="G1332" s="809">
        <v>0</v>
      </c>
      <c r="H1332" s="808"/>
      <c r="I1332" s="808"/>
      <c r="J1332" s="809">
        <v>3.08441472032169E-3</v>
      </c>
      <c r="K1332" s="809">
        <v>1.7151806430791799E-3</v>
      </c>
      <c r="L1332" s="808">
        <v>0.79830313079116333</v>
      </c>
      <c r="M1332" s="808"/>
      <c r="N1332" s="809">
        <v>0</v>
      </c>
      <c r="O1332" s="809">
        <v>4.1482268157866202E-4</v>
      </c>
      <c r="P1332" s="808">
        <v>-1</v>
      </c>
      <c r="Q1332" s="808"/>
      <c r="R1332" s="809">
        <v>0</v>
      </c>
      <c r="S1332" s="809">
        <v>1.3779029016911051E-2</v>
      </c>
      <c r="T1332" s="808">
        <v>-1</v>
      </c>
      <c r="U1332" s="808"/>
      <c r="V1332" s="809">
        <v>0</v>
      </c>
      <c r="W1332" s="809">
        <v>7.1747975570951601E-3</v>
      </c>
      <c r="X1332" s="808">
        <v>-1</v>
      </c>
      <c r="Y1332" s="808"/>
      <c r="Z1332" s="809">
        <v>1.7138379129225201E-3</v>
      </c>
      <c r="AA1332" s="809">
        <v>1.9142156929471701E-3</v>
      </c>
      <c r="AB1332" s="808">
        <v>-0.10467878868767592</v>
      </c>
      <c r="AC1332" s="808"/>
      <c r="AD1332" s="809">
        <v>1.24829542139475E-3</v>
      </c>
      <c r="AE1332" s="809">
        <v>7.0236869700651848E-3</v>
      </c>
      <c r="AF1332" s="808">
        <v>-0.82227348304174708</v>
      </c>
      <c r="AG1332" s="808"/>
      <c r="AH1332" s="809">
        <v>2.2164897183818899E-3</v>
      </c>
      <c r="AI1332" s="809">
        <v>6.7592867059215953E-3</v>
      </c>
      <c r="AJ1332" s="808">
        <v>-0.67208230471418029</v>
      </c>
      <c r="AK1332" s="808"/>
    </row>
    <row r="1333" spans="1:37" x14ac:dyDescent="0.25">
      <c r="A1333" s="810" t="s">
        <v>859</v>
      </c>
      <c r="B1333" s="809">
        <v>0</v>
      </c>
      <c r="C1333" s="809">
        <v>2.3732580296686001E-3</v>
      </c>
      <c r="D1333" s="808">
        <v>-1</v>
      </c>
      <c r="E1333" s="808"/>
      <c r="F1333" s="809">
        <v>0</v>
      </c>
      <c r="G1333" s="809">
        <v>0</v>
      </c>
      <c r="H1333" s="808"/>
      <c r="I1333" s="808"/>
      <c r="J1333" s="809">
        <v>0</v>
      </c>
      <c r="K1333" s="809">
        <v>1.1666857015791301E-3</v>
      </c>
      <c r="L1333" s="808">
        <v>-1</v>
      </c>
      <c r="M1333" s="808"/>
      <c r="N1333" s="809">
        <v>0</v>
      </c>
      <c r="O1333" s="809">
        <v>1.1322951153033049E-2</v>
      </c>
      <c r="P1333" s="808">
        <v>-1</v>
      </c>
      <c r="Q1333" s="808"/>
      <c r="R1333" s="809">
        <v>3.6917933403002698E-3</v>
      </c>
      <c r="S1333" s="809">
        <v>6.7867739710183849E-3</v>
      </c>
      <c r="T1333" s="808">
        <v>-0.45603119301374051</v>
      </c>
      <c r="U1333" s="808"/>
      <c r="V1333" s="809">
        <v>1.8645474866310599E-3</v>
      </c>
      <c r="W1333" s="809">
        <v>9.0249839192082064E-3</v>
      </c>
      <c r="X1333" s="808">
        <v>-0.79340157242134535</v>
      </c>
      <c r="Y1333" s="808"/>
      <c r="Z1333" s="809">
        <v>0</v>
      </c>
      <c r="AA1333" s="809">
        <v>7.0405965584603904E-3</v>
      </c>
      <c r="AB1333" s="808">
        <v>-1</v>
      </c>
      <c r="AC1333" s="808"/>
      <c r="AD1333" s="809">
        <v>1.94623557946483E-3</v>
      </c>
      <c r="AE1333" s="809">
        <v>3.5270520410457598E-3</v>
      </c>
      <c r="AF1333" s="808">
        <v>-0.448197657189153</v>
      </c>
      <c r="AG1333" s="808"/>
      <c r="AH1333" s="809">
        <v>1.47856770765022E-3</v>
      </c>
      <c r="AI1333" s="809">
        <v>7.8864332961391947E-3</v>
      </c>
      <c r="AJ1333" s="808">
        <v>-0.81251756629019445</v>
      </c>
      <c r="AK1333" s="808"/>
    </row>
    <row r="1334" spans="1:37" x14ac:dyDescent="0.25">
      <c r="A1334" s="810" t="s">
        <v>858</v>
      </c>
      <c r="B1334" s="809">
        <v>2.2632224585177399E-2</v>
      </c>
      <c r="C1334" s="809">
        <v>2.6490481904162901E-2</v>
      </c>
      <c r="D1334" s="808">
        <v>-0.14564692831726808</v>
      </c>
      <c r="E1334" s="808"/>
      <c r="F1334" s="809">
        <v>1.33516812136571E-2</v>
      </c>
      <c r="G1334" s="809">
        <v>7.1996284247593748E-3</v>
      </c>
      <c r="H1334" s="808">
        <v>0.85449587477889011</v>
      </c>
      <c r="I1334" s="808"/>
      <c r="J1334" s="809">
        <v>1.7952727707713698E-2</v>
      </c>
      <c r="K1334" s="809">
        <v>1.6760379691067202E-2</v>
      </c>
      <c r="L1334" s="808">
        <v>7.1140871425602784E-2</v>
      </c>
      <c r="M1334" s="808"/>
      <c r="N1334" s="809">
        <v>8.9769626004178992E-3</v>
      </c>
      <c r="O1334" s="809">
        <v>5.6476519050843148E-3</v>
      </c>
      <c r="P1334" s="808">
        <v>0.58950352310778265</v>
      </c>
      <c r="Q1334" s="808"/>
      <c r="R1334" s="809">
        <v>9.9296803866253808E-3</v>
      </c>
      <c r="S1334" s="809">
        <v>2.205806983522535E-2</v>
      </c>
      <c r="T1334" s="808">
        <v>-0.54983910828098359</v>
      </c>
      <c r="U1334" s="808"/>
      <c r="V1334" s="809">
        <v>9.4543918247497003E-3</v>
      </c>
      <c r="W1334" s="809">
        <v>1.3856414527632251E-2</v>
      </c>
      <c r="X1334" s="808">
        <v>-0.31768843910552069</v>
      </c>
      <c r="Y1334" s="808"/>
      <c r="Z1334" s="809">
        <v>1.5374322336982301E-2</v>
      </c>
      <c r="AA1334" s="809">
        <v>1.5583280166357499E-2</v>
      </c>
      <c r="AB1334" s="808">
        <v>-1.3409104318506301E-2</v>
      </c>
      <c r="AC1334" s="808"/>
      <c r="AD1334" s="809">
        <v>1.15434362347774E-2</v>
      </c>
      <c r="AE1334" s="809">
        <v>1.4913231707003399E-2</v>
      </c>
      <c r="AF1334" s="808">
        <v>-0.22596010968189484</v>
      </c>
      <c r="AG1334" s="808"/>
      <c r="AH1334" s="809">
        <v>2.0173481498141198E-2</v>
      </c>
      <c r="AI1334" s="809">
        <v>2.2870157698282149E-2</v>
      </c>
      <c r="AJ1334" s="808">
        <v>-0.11791244449282949</v>
      </c>
      <c r="AK1334" s="808"/>
    </row>
    <row r="1335" spans="1:37" x14ac:dyDescent="0.25">
      <c r="A1335" s="810" t="s">
        <v>857</v>
      </c>
      <c r="B1335" s="809">
        <v>4.9044285929777498E-2</v>
      </c>
      <c r="C1335" s="809">
        <v>2.2179811525622803E-2</v>
      </c>
      <c r="D1335" s="808">
        <v>1.21121292546242</v>
      </c>
      <c r="E1335" s="808"/>
      <c r="F1335" s="809">
        <v>7.4424155022826594E-2</v>
      </c>
      <c r="G1335" s="809">
        <v>5.8449689161416296E-2</v>
      </c>
      <c r="H1335" s="808">
        <v>0.27330283686017159</v>
      </c>
      <c r="I1335" s="808"/>
      <c r="J1335" s="809">
        <v>6.1186400573716701E-2</v>
      </c>
      <c r="K1335" s="809">
        <v>3.9467421855075152E-2</v>
      </c>
      <c r="L1335" s="808">
        <v>0.55030143084577199</v>
      </c>
      <c r="M1335" s="808"/>
      <c r="N1335" s="809">
        <v>1.38653870578241E-2</v>
      </c>
      <c r="O1335" s="809">
        <v>2.9781626236389899E-2</v>
      </c>
      <c r="P1335" s="808">
        <v>-0.53443149988625849</v>
      </c>
      <c r="Q1335" s="808"/>
      <c r="R1335" s="809">
        <v>5.5584975889215703E-2</v>
      </c>
      <c r="S1335" s="809">
        <v>8.4943972229644601E-2</v>
      </c>
      <c r="T1335" s="808">
        <v>-0.34562777757858254</v>
      </c>
      <c r="U1335" s="808"/>
      <c r="V1335" s="809">
        <v>3.2683525742588398E-2</v>
      </c>
      <c r="W1335" s="809">
        <v>5.4602883095734453E-2</v>
      </c>
      <c r="X1335" s="808">
        <v>-0.40143223416820606</v>
      </c>
      <c r="Y1335" s="808"/>
      <c r="Z1335" s="809">
        <v>3.3273427999823003E-2</v>
      </c>
      <c r="AA1335" s="809">
        <v>2.5477140504809301E-2</v>
      </c>
      <c r="AB1335" s="808">
        <v>0.3060110883928282</v>
      </c>
      <c r="AC1335" s="808"/>
      <c r="AD1335" s="809">
        <v>6.6487533361693593E-2</v>
      </c>
      <c r="AE1335" s="809">
        <v>6.9249180660038295E-2</v>
      </c>
      <c r="AF1335" s="808">
        <v>-3.9879855213050472E-2</v>
      </c>
      <c r="AG1335" s="808"/>
      <c r="AH1335" s="809">
        <v>7.3151593252242103E-2</v>
      </c>
      <c r="AI1335" s="809">
        <v>6.8772578215842747E-2</v>
      </c>
      <c r="AJ1335" s="808">
        <v>6.3673853009491896E-2</v>
      </c>
      <c r="AK1335" s="808"/>
    </row>
    <row r="1336" spans="1:37" x14ac:dyDescent="0.25">
      <c r="A1336" s="810" t="s">
        <v>856</v>
      </c>
      <c r="B1336" s="809">
        <v>4.28714061670935E-2</v>
      </c>
      <c r="C1336" s="809">
        <v>6.1532378760605147E-2</v>
      </c>
      <c r="D1336" s="808">
        <v>-0.30327078148746878</v>
      </c>
      <c r="E1336" s="808"/>
      <c r="F1336" s="809">
        <v>0.18355920802106199</v>
      </c>
      <c r="G1336" s="809">
        <v>0.17826606176467802</v>
      </c>
      <c r="H1336" s="808">
        <v>2.9692394637467458E-2</v>
      </c>
      <c r="I1336" s="808"/>
      <c r="J1336" s="809">
        <v>0.105643366179244</v>
      </c>
      <c r="K1336" s="809">
        <v>0.11384947516709951</v>
      </c>
      <c r="L1336" s="808">
        <v>-7.2078584251804523E-2</v>
      </c>
      <c r="M1336" s="808"/>
      <c r="N1336" s="809">
        <v>9.3517781525579505E-2</v>
      </c>
      <c r="O1336" s="809">
        <v>5.7508506169481347E-2</v>
      </c>
      <c r="P1336" s="808">
        <v>0.62615563774124927</v>
      </c>
      <c r="Q1336" s="808"/>
      <c r="R1336" s="809">
        <v>8.6743465261353903E-2</v>
      </c>
      <c r="S1336" s="809">
        <v>6.4828365916932806E-2</v>
      </c>
      <c r="T1336" s="808">
        <v>0.33804799850272016</v>
      </c>
      <c r="U1336" s="808"/>
      <c r="V1336" s="809">
        <v>9.0880668529528197E-2</v>
      </c>
      <c r="W1336" s="809">
        <v>6.0363754561121447E-2</v>
      </c>
      <c r="X1336" s="808">
        <v>0.50555029570777921</v>
      </c>
      <c r="Y1336" s="808"/>
      <c r="Z1336" s="809">
        <v>6.3824899720073297E-2</v>
      </c>
      <c r="AA1336" s="809">
        <v>5.9908459133698896E-2</v>
      </c>
      <c r="AB1336" s="808">
        <v>6.5373749266927433E-2</v>
      </c>
      <c r="AC1336" s="808"/>
      <c r="AD1336" s="809">
        <v>0.14887159931992699</v>
      </c>
      <c r="AE1336" s="809">
        <v>0.138836266123331</v>
      </c>
      <c r="AF1336" s="808">
        <v>7.2281785421119085E-2</v>
      </c>
      <c r="AG1336" s="808"/>
      <c r="AH1336" s="809">
        <v>0.149824051904137</v>
      </c>
      <c r="AI1336" s="809">
        <v>0.14031074730611548</v>
      </c>
      <c r="AJ1336" s="808">
        <v>6.7801681486781465E-2</v>
      </c>
      <c r="AK1336" s="808"/>
    </row>
    <row r="1337" spans="1:37" x14ac:dyDescent="0.25">
      <c r="A1337" s="810" t="s">
        <v>855</v>
      </c>
      <c r="B1337" s="809">
        <v>0.14161922613452901</v>
      </c>
      <c r="C1337" s="809">
        <v>0.142847430132342</v>
      </c>
      <c r="D1337" s="808">
        <v>-8.5980125555993828E-3</v>
      </c>
      <c r="E1337" s="808"/>
      <c r="F1337" s="809">
        <v>0.46491648922734602</v>
      </c>
      <c r="G1337" s="809">
        <v>0.47372738164596401</v>
      </c>
      <c r="H1337" s="808">
        <v>-1.8599077781834301E-2</v>
      </c>
      <c r="I1337" s="808"/>
      <c r="J1337" s="809">
        <v>0.288891661694616</v>
      </c>
      <c r="K1337" s="809">
        <v>0.29503119643981046</v>
      </c>
      <c r="L1337" s="808">
        <v>-2.0809781539312556E-2</v>
      </c>
      <c r="M1337" s="808"/>
      <c r="N1337" s="809">
        <v>0.100180404483348</v>
      </c>
      <c r="O1337" s="809">
        <v>0.146338968218856</v>
      </c>
      <c r="P1337" s="808">
        <v>-0.31542223030079009</v>
      </c>
      <c r="Q1337" s="808"/>
      <c r="R1337" s="809">
        <v>0.27512520495713799</v>
      </c>
      <c r="S1337" s="809">
        <v>0.37813049340237997</v>
      </c>
      <c r="T1337" s="808">
        <v>-0.27240672265918259</v>
      </c>
      <c r="U1337" s="808"/>
      <c r="V1337" s="809">
        <v>0.169468261931039</v>
      </c>
      <c r="W1337" s="809">
        <v>0.23951322205186698</v>
      </c>
      <c r="X1337" s="808">
        <v>-0.29244715394317405</v>
      </c>
      <c r="Y1337" s="808"/>
      <c r="Z1337" s="809">
        <v>0.12339629829411999</v>
      </c>
      <c r="AA1337" s="809">
        <v>0.14436263302322599</v>
      </c>
      <c r="AB1337" s="808">
        <v>-0.14523380663009106</v>
      </c>
      <c r="AC1337" s="808"/>
      <c r="AD1337" s="809">
        <v>0.39262559423320698</v>
      </c>
      <c r="AE1337" s="809">
        <v>0.43768479242750047</v>
      </c>
      <c r="AF1337" s="808">
        <v>-0.1029489691528573</v>
      </c>
      <c r="AG1337" s="808"/>
      <c r="AH1337" s="809">
        <v>0.35910501172579101</v>
      </c>
      <c r="AI1337" s="809">
        <v>0.408474034697906</v>
      </c>
      <c r="AJ1337" s="808">
        <v>-0.12086208370288871</v>
      </c>
      <c r="AK1337" s="808"/>
    </row>
    <row r="1338" spans="1:37" x14ac:dyDescent="0.25">
      <c r="A1338" s="810" t="s">
        <v>854</v>
      </c>
      <c r="B1338" s="809">
        <v>0.34116117393448803</v>
      </c>
      <c r="C1338" s="809">
        <v>0.33783993193797046</v>
      </c>
      <c r="D1338" s="808">
        <v>9.8308153730251348E-3</v>
      </c>
      <c r="E1338" s="808"/>
      <c r="F1338" s="809">
        <v>1.38792878343061</v>
      </c>
      <c r="G1338" s="809">
        <v>1.2860537438733699</v>
      </c>
      <c r="H1338" s="808">
        <v>7.921522723491338E-2</v>
      </c>
      <c r="I1338" s="808"/>
      <c r="J1338" s="809">
        <v>0.83581162295927602</v>
      </c>
      <c r="K1338" s="809">
        <v>0.78951396213264602</v>
      </c>
      <c r="L1338" s="808">
        <v>5.8640711940761786E-2</v>
      </c>
      <c r="M1338" s="808"/>
      <c r="N1338" s="809">
        <v>0.27494402727816702</v>
      </c>
      <c r="O1338" s="809">
        <v>0.27755556459778652</v>
      </c>
      <c r="P1338" s="808">
        <v>-9.4090612933808264E-3</v>
      </c>
      <c r="Q1338" s="808"/>
      <c r="R1338" s="809">
        <v>0.72848147975928901</v>
      </c>
      <c r="S1338" s="809">
        <v>0.76270823843995905</v>
      </c>
      <c r="T1338" s="808">
        <v>-4.4875296942743594E-2</v>
      </c>
      <c r="U1338" s="808"/>
      <c r="V1338" s="809">
        <v>0.46894661523972903</v>
      </c>
      <c r="W1338" s="809">
        <v>0.4875882423438635</v>
      </c>
      <c r="X1338" s="808">
        <v>-3.8232314656569948E-2</v>
      </c>
      <c r="Y1338" s="808"/>
      <c r="Z1338" s="809">
        <v>0.31099590242193997</v>
      </c>
      <c r="AA1338" s="809">
        <v>0.3107435007939765</v>
      </c>
      <c r="AB1338" s="808">
        <v>8.1225070618875129E-4</v>
      </c>
      <c r="AC1338" s="808"/>
      <c r="AD1338" s="809">
        <v>1.11682333857571</v>
      </c>
      <c r="AE1338" s="809">
        <v>1.0732630679903101</v>
      </c>
      <c r="AF1338" s="808">
        <v>4.0586760026101253E-2</v>
      </c>
      <c r="AG1338" s="808"/>
      <c r="AH1338" s="809">
        <v>1.01410847563788</v>
      </c>
      <c r="AI1338" s="809">
        <v>0.98959713721417153</v>
      </c>
      <c r="AJ1338" s="808">
        <v>2.4769007004921878E-2</v>
      </c>
      <c r="AK1338" s="808"/>
    </row>
    <row r="1339" spans="1:37" x14ac:dyDescent="0.25">
      <c r="A1339" s="810" t="s">
        <v>853</v>
      </c>
      <c r="B1339" s="809">
        <v>0.99320712917156195</v>
      </c>
      <c r="C1339" s="809">
        <v>0.99214262267882047</v>
      </c>
      <c r="D1339" s="808">
        <v>1.0729369633039995E-3</v>
      </c>
      <c r="E1339" s="808"/>
      <c r="F1339" s="809">
        <v>3.8758313103418698</v>
      </c>
      <c r="G1339" s="809">
        <v>3.91308885280672</v>
      </c>
      <c r="H1339" s="808">
        <v>-9.5212615573824072E-3</v>
      </c>
      <c r="I1339" s="808"/>
      <c r="J1339" s="809">
        <v>2.3988233939615</v>
      </c>
      <c r="K1339" s="809">
        <v>2.4221790339444751</v>
      </c>
      <c r="L1339" s="808">
        <v>-9.6424086145856999E-3</v>
      </c>
      <c r="M1339" s="808"/>
      <c r="N1339" s="809">
        <v>0.74974423967857395</v>
      </c>
      <c r="O1339" s="809">
        <v>0.87481677363534405</v>
      </c>
      <c r="P1339" s="808">
        <v>-0.14296997694388625</v>
      </c>
      <c r="Q1339" s="808"/>
      <c r="R1339" s="809">
        <v>2.1893147351715698</v>
      </c>
      <c r="S1339" s="809">
        <v>2.2110905361420503</v>
      </c>
      <c r="T1339" s="808">
        <v>-9.8484438400588004E-3</v>
      </c>
      <c r="U1339" s="808"/>
      <c r="V1339" s="809">
        <v>1.37691090380665</v>
      </c>
      <c r="W1339" s="809">
        <v>1.4560497852434451</v>
      </c>
      <c r="X1339" s="808">
        <v>-5.435176890161305E-2</v>
      </c>
      <c r="Y1339" s="808"/>
      <c r="Z1339" s="809">
        <v>0.87860251029054004</v>
      </c>
      <c r="AA1339" s="809">
        <v>0.93751330002882849</v>
      </c>
      <c r="AB1339" s="808">
        <v>-6.2837284267302604E-2</v>
      </c>
      <c r="AC1339" s="808"/>
      <c r="AD1339" s="809">
        <v>3.1690116550633798</v>
      </c>
      <c r="AE1339" s="809">
        <v>3.2126887911962747</v>
      </c>
      <c r="AF1339" s="808">
        <v>-1.3595196725118008E-2</v>
      </c>
      <c r="AG1339" s="808"/>
      <c r="AH1339" s="809">
        <v>2.9134238409436501</v>
      </c>
      <c r="AI1339" s="809">
        <v>2.9950002743412103</v>
      </c>
      <c r="AJ1339" s="808">
        <v>-2.7237537871512871E-2</v>
      </c>
      <c r="AK1339" s="808"/>
    </row>
    <row r="1340" spans="1:37" x14ac:dyDescent="0.25">
      <c r="A1340" s="810" t="s">
        <v>852</v>
      </c>
      <c r="B1340" s="809">
        <v>2.5144481619146202</v>
      </c>
      <c r="C1340" s="809">
        <v>2.268351343908765</v>
      </c>
      <c r="D1340" s="808">
        <v>0.10849149037987536</v>
      </c>
      <c r="E1340" s="808"/>
      <c r="F1340" s="809">
        <v>9.3664587273053392</v>
      </c>
      <c r="G1340" s="809">
        <v>9.0175667998307709</v>
      </c>
      <c r="H1340" s="808">
        <v>3.8690251507880802E-2</v>
      </c>
      <c r="I1340" s="808"/>
      <c r="J1340" s="809">
        <v>5.8738769736089296</v>
      </c>
      <c r="K1340" s="809">
        <v>5.58016907379948</v>
      </c>
      <c r="L1340" s="808">
        <v>5.2634229523347911E-2</v>
      </c>
      <c r="M1340" s="808"/>
      <c r="N1340" s="809">
        <v>1.8788056224446801</v>
      </c>
      <c r="O1340" s="809">
        <v>1.9223816198569499</v>
      </c>
      <c r="P1340" s="808">
        <v>-2.2667714340460884E-2</v>
      </c>
      <c r="Q1340" s="808"/>
      <c r="R1340" s="809">
        <v>6.0776337926112696</v>
      </c>
      <c r="S1340" s="809">
        <v>6.4516546791764853</v>
      </c>
      <c r="T1340" s="808">
        <v>-5.7972862027537597E-2</v>
      </c>
      <c r="U1340" s="808"/>
      <c r="V1340" s="809">
        <v>3.6829135543937501</v>
      </c>
      <c r="W1340" s="809">
        <v>3.8934450142862502</v>
      </c>
      <c r="X1340" s="808">
        <v>-5.4073310171325203E-2</v>
      </c>
      <c r="Y1340" s="808"/>
      <c r="Z1340" s="809">
        <v>2.2043759539291998</v>
      </c>
      <c r="AA1340" s="809">
        <v>2.1017164840001152</v>
      </c>
      <c r="AB1340" s="808">
        <v>4.8845536831731373E-2</v>
      </c>
      <c r="AC1340" s="808"/>
      <c r="AD1340" s="809">
        <v>7.96132696036012</v>
      </c>
      <c r="AE1340" s="809">
        <v>7.9237449672996494</v>
      </c>
      <c r="AF1340" s="808">
        <v>4.7429584389158171E-3</v>
      </c>
      <c r="AG1340" s="808"/>
      <c r="AH1340" s="809">
        <v>7.2996976380794898</v>
      </c>
      <c r="AI1340" s="809">
        <v>7.2168375688772652</v>
      </c>
      <c r="AJ1340" s="808">
        <v>1.1481492885410087E-2</v>
      </c>
      <c r="AK1340" s="808"/>
    </row>
    <row r="1341" spans="1:37" x14ac:dyDescent="0.25">
      <c r="A1341" s="810" t="s">
        <v>851</v>
      </c>
      <c r="B1341" s="809">
        <v>4.9285855481065202</v>
      </c>
      <c r="C1341" s="809">
        <v>4.9800216144444605</v>
      </c>
      <c r="D1341" s="808">
        <v>-1.032848254890118E-2</v>
      </c>
      <c r="E1341" s="808"/>
      <c r="F1341" s="809">
        <v>17.7200746836319</v>
      </c>
      <c r="G1341" s="809">
        <v>17.53888736992765</v>
      </c>
      <c r="H1341" s="808">
        <v>1.0330604780261902E-2</v>
      </c>
      <c r="I1341" s="808"/>
      <c r="J1341" s="809">
        <v>11.0444920994799</v>
      </c>
      <c r="K1341" s="809">
        <v>10.985264997420749</v>
      </c>
      <c r="L1341" s="808">
        <v>5.3915041715476529E-3</v>
      </c>
      <c r="M1341" s="808"/>
      <c r="N1341" s="809">
        <v>3.7756364032475198</v>
      </c>
      <c r="O1341" s="809">
        <v>3.8789651553304898</v>
      </c>
      <c r="P1341" s="808">
        <v>-2.6638226419996372E-2</v>
      </c>
      <c r="Q1341" s="808"/>
      <c r="R1341" s="809">
        <v>11.486795828419901</v>
      </c>
      <c r="S1341" s="809">
        <v>11.72980632486725</v>
      </c>
      <c r="T1341" s="808">
        <v>-2.0717349435869666E-2</v>
      </c>
      <c r="U1341" s="808"/>
      <c r="V1341" s="809">
        <v>7.2412651222429103</v>
      </c>
      <c r="W1341" s="809">
        <v>7.4708528296610908</v>
      </c>
      <c r="X1341" s="808">
        <v>-3.0731124364632347E-2</v>
      </c>
      <c r="Y1341" s="808"/>
      <c r="Z1341" s="809">
        <v>4.3678202678144302</v>
      </c>
      <c r="AA1341" s="809">
        <v>4.4554201985356752</v>
      </c>
      <c r="AB1341" s="808">
        <v>-1.9661429633513729E-2</v>
      </c>
      <c r="AC1341" s="808"/>
      <c r="AD1341" s="809">
        <v>14.8675959275006</v>
      </c>
      <c r="AE1341" s="809">
        <v>14.89107871018795</v>
      </c>
      <c r="AF1341" s="808">
        <v>-1.5769698854175734E-3</v>
      </c>
      <c r="AG1341" s="808"/>
      <c r="AH1341" s="809">
        <v>13.868251085507501</v>
      </c>
      <c r="AI1341" s="809">
        <v>14.0172261538392</v>
      </c>
      <c r="AJ1341" s="808">
        <v>-1.0627999198749924E-2</v>
      </c>
      <c r="AK1341" s="808"/>
    </row>
    <row r="1342" spans="1:37" x14ac:dyDescent="0.25">
      <c r="A1342" s="810" t="s">
        <v>850</v>
      </c>
      <c r="B1342" s="809">
        <v>10.3530130726833</v>
      </c>
      <c r="C1342" s="809">
        <v>9.8763614553474497</v>
      </c>
      <c r="D1342" s="808">
        <v>4.8261864401264142E-2</v>
      </c>
      <c r="E1342" s="808"/>
      <c r="F1342" s="809">
        <v>31.604610461860101</v>
      </c>
      <c r="G1342" s="809">
        <v>31.7004133895961</v>
      </c>
      <c r="H1342" s="808">
        <v>-3.0221349658311101E-3</v>
      </c>
      <c r="I1342" s="808"/>
      <c r="J1342" s="809">
        <v>20.412761810332501</v>
      </c>
      <c r="K1342" s="809">
        <v>20.257215369171952</v>
      </c>
      <c r="L1342" s="808">
        <v>7.6785697503746978E-3</v>
      </c>
      <c r="M1342" s="808"/>
      <c r="N1342" s="809">
        <v>6.9284257374773999</v>
      </c>
      <c r="O1342" s="809">
        <v>7.5094952514122904</v>
      </c>
      <c r="P1342" s="808">
        <v>-7.7377972084822916E-2</v>
      </c>
      <c r="Q1342" s="808"/>
      <c r="R1342" s="809">
        <v>19.471552142496201</v>
      </c>
      <c r="S1342" s="809">
        <v>20.594362616783251</v>
      </c>
      <c r="T1342" s="808">
        <v>-5.4520282816231586E-2</v>
      </c>
      <c r="U1342" s="808"/>
      <c r="V1342" s="809">
        <v>12.6489392427795</v>
      </c>
      <c r="W1342" s="809">
        <v>13.4993371500428</v>
      </c>
      <c r="X1342" s="808">
        <v>-6.299553065541473E-2</v>
      </c>
      <c r="Y1342" s="808"/>
      <c r="Z1342" s="809">
        <v>8.8078082699438696</v>
      </c>
      <c r="AA1342" s="809">
        <v>8.8362692679400645</v>
      </c>
      <c r="AB1342" s="808">
        <v>-3.2209292330483558E-3</v>
      </c>
      <c r="AC1342" s="808"/>
      <c r="AD1342" s="809">
        <v>26.338200592333799</v>
      </c>
      <c r="AE1342" s="809">
        <v>27.01579346551615</v>
      </c>
      <c r="AF1342" s="808">
        <v>-2.5081361169245458E-2</v>
      </c>
      <c r="AG1342" s="808"/>
      <c r="AH1342" s="809">
        <v>25.457517531721301</v>
      </c>
      <c r="AI1342" s="809">
        <v>26.01495766022995</v>
      </c>
      <c r="AJ1342" s="808">
        <v>-2.1427677714841283E-2</v>
      </c>
      <c r="AK1342" s="808"/>
    </row>
    <row r="1343" spans="1:37" x14ac:dyDescent="0.25">
      <c r="A1343" s="810" t="s">
        <v>849</v>
      </c>
      <c r="B1343" s="809">
        <v>16.695591564133998</v>
      </c>
      <c r="C1343" s="809">
        <v>16.814325977054249</v>
      </c>
      <c r="D1343" s="808">
        <v>-7.0615029756341263E-3</v>
      </c>
      <c r="E1343" s="808"/>
      <c r="F1343" s="809">
        <v>50.936629839278503</v>
      </c>
      <c r="G1343" s="809">
        <v>50.036906487090448</v>
      </c>
      <c r="H1343" s="808">
        <v>1.7981194589241519E-2</v>
      </c>
      <c r="I1343" s="808"/>
      <c r="J1343" s="809">
        <v>32.6224781149878</v>
      </c>
      <c r="K1343" s="809">
        <v>32.32759370933865</v>
      </c>
      <c r="L1343" s="808">
        <v>9.1217554978106716E-3</v>
      </c>
      <c r="M1343" s="808"/>
      <c r="N1343" s="809">
        <v>12.683588735367699</v>
      </c>
      <c r="O1343" s="809">
        <v>13.266558320339449</v>
      </c>
      <c r="P1343" s="808">
        <v>-4.3942789900375097E-2</v>
      </c>
      <c r="Q1343" s="808"/>
      <c r="R1343" s="809">
        <v>35.373339428105098</v>
      </c>
      <c r="S1343" s="809">
        <v>36.73082040706295</v>
      </c>
      <c r="T1343" s="808">
        <v>-3.6957545840626611E-2</v>
      </c>
      <c r="U1343" s="808"/>
      <c r="V1343" s="809">
        <v>22.465539102774599</v>
      </c>
      <c r="W1343" s="809">
        <v>23.420836509979502</v>
      </c>
      <c r="X1343" s="808">
        <v>-4.0788355565261517E-2</v>
      </c>
      <c r="Y1343" s="808"/>
      <c r="Z1343" s="809">
        <v>15.0890809570197</v>
      </c>
      <c r="AA1343" s="809">
        <v>15.42548780570235</v>
      </c>
      <c r="AB1343" s="808">
        <v>-2.1808506344823012E-2</v>
      </c>
      <c r="AC1343" s="808"/>
      <c r="AD1343" s="809">
        <v>45.2111887985089</v>
      </c>
      <c r="AE1343" s="809">
        <v>45.259023224768299</v>
      </c>
      <c r="AF1343" s="808">
        <v>-1.0569036371342092E-3</v>
      </c>
      <c r="AG1343" s="808"/>
      <c r="AH1343" s="809">
        <v>43.057188327638102</v>
      </c>
      <c r="AI1343" s="809">
        <v>43.457841995627803</v>
      </c>
      <c r="AJ1343" s="808">
        <v>-9.2193640915259872E-3</v>
      </c>
      <c r="AK1343" s="808"/>
    </row>
    <row r="1344" spans="1:37" x14ac:dyDescent="0.25">
      <c r="A1344" s="810" t="s">
        <v>848</v>
      </c>
      <c r="B1344" s="809">
        <v>28.812352435373199</v>
      </c>
      <c r="C1344" s="809">
        <v>28.825314467067649</v>
      </c>
      <c r="D1344" s="808">
        <v>-4.4967529180847318E-4</v>
      </c>
      <c r="E1344" s="808"/>
      <c r="F1344" s="809">
        <v>74.901750392639201</v>
      </c>
      <c r="G1344" s="809">
        <v>75.61122403881734</v>
      </c>
      <c r="H1344" s="808">
        <v>-9.3831789552025948E-3</v>
      </c>
      <c r="I1344" s="808"/>
      <c r="J1344" s="809">
        <v>49.510995074047202</v>
      </c>
      <c r="K1344" s="809">
        <v>49.939602915783851</v>
      </c>
      <c r="L1344" s="808">
        <v>-8.5825240232573902E-3</v>
      </c>
      <c r="M1344" s="808"/>
      <c r="N1344" s="809">
        <v>22.484024356630201</v>
      </c>
      <c r="O1344" s="809">
        <v>23.953133220634399</v>
      </c>
      <c r="P1344" s="808">
        <v>-6.1332638635292862E-2</v>
      </c>
      <c r="Q1344" s="808"/>
      <c r="R1344" s="809">
        <v>57.469604109935098</v>
      </c>
      <c r="S1344" s="809">
        <v>61.583665144373455</v>
      </c>
      <c r="T1344" s="808">
        <v>-6.6804420048621208E-2</v>
      </c>
      <c r="U1344" s="808"/>
      <c r="V1344" s="809">
        <v>36.563650404685298</v>
      </c>
      <c r="W1344" s="809">
        <v>39.258605695321705</v>
      </c>
      <c r="X1344" s="808">
        <v>-6.8646230371792211E-2</v>
      </c>
      <c r="Y1344" s="808"/>
      <c r="Z1344" s="809">
        <v>26.5121367991959</v>
      </c>
      <c r="AA1344" s="809">
        <v>27.08937838071645</v>
      </c>
      <c r="AB1344" s="808">
        <v>-2.1308779160892771E-2</v>
      </c>
      <c r="AC1344" s="808"/>
      <c r="AD1344" s="809">
        <v>69.314019468195994</v>
      </c>
      <c r="AE1344" s="809">
        <v>71.182596416433938</v>
      </c>
      <c r="AF1344" s="808">
        <v>-2.6250474727085756E-2</v>
      </c>
      <c r="AG1344" s="808"/>
      <c r="AH1344" s="809">
        <v>67.568435964741397</v>
      </c>
      <c r="AI1344" s="809">
        <v>69.484678893527899</v>
      </c>
      <c r="AJ1344" s="808">
        <v>-2.757792018759677E-2</v>
      </c>
      <c r="AK1344" s="808"/>
    </row>
    <row r="1345" spans="1:37" x14ac:dyDescent="0.25">
      <c r="A1345" s="810" t="s">
        <v>847</v>
      </c>
      <c r="B1345" s="809">
        <v>42.368545399879103</v>
      </c>
      <c r="C1345" s="809">
        <v>42.119862632527997</v>
      </c>
      <c r="D1345" s="808">
        <v>5.9041685278207684E-3</v>
      </c>
      <c r="E1345" s="808"/>
      <c r="F1345" s="809">
        <v>103.06939481895699</v>
      </c>
      <c r="G1345" s="809">
        <v>101.32353757360349</v>
      </c>
      <c r="H1345" s="808">
        <v>1.723052004659114E-2</v>
      </c>
      <c r="I1345" s="808"/>
      <c r="J1345" s="809">
        <v>69.112102278123601</v>
      </c>
      <c r="K1345" s="809">
        <v>68.346267635378553</v>
      </c>
      <c r="L1345" s="808">
        <v>1.1205215284479176E-2</v>
      </c>
      <c r="M1345" s="808"/>
      <c r="N1345" s="809">
        <v>34.337856010751501</v>
      </c>
      <c r="O1345" s="809">
        <v>37.282669039549504</v>
      </c>
      <c r="P1345" s="808">
        <v>-7.8986110830051914E-2</v>
      </c>
      <c r="Q1345" s="808"/>
      <c r="R1345" s="809">
        <v>84.909642801985797</v>
      </c>
      <c r="S1345" s="809">
        <v>86.234400898873247</v>
      </c>
      <c r="T1345" s="808">
        <v>-1.5362292577888828E-2</v>
      </c>
      <c r="U1345" s="808"/>
      <c r="V1345" s="809">
        <v>54.089182632034898</v>
      </c>
      <c r="W1345" s="809">
        <v>56.504647166637895</v>
      </c>
      <c r="X1345" s="808">
        <v>-4.2748068623091273E-2</v>
      </c>
      <c r="Y1345" s="808"/>
      <c r="Z1345" s="809">
        <v>39.584229886379497</v>
      </c>
      <c r="AA1345" s="809">
        <v>40.449839802149448</v>
      </c>
      <c r="AB1345" s="808">
        <v>-2.1399588230852626E-2</v>
      </c>
      <c r="AC1345" s="808"/>
      <c r="AD1345" s="809">
        <v>97.592385915533697</v>
      </c>
      <c r="AE1345" s="809">
        <v>96.79610702325995</v>
      </c>
      <c r="AF1345" s="808">
        <v>8.2263524511621399E-3</v>
      </c>
      <c r="AG1345" s="808"/>
      <c r="AH1345" s="809">
        <v>96.286456581650896</v>
      </c>
      <c r="AI1345" s="809">
        <v>96.729547258583054</v>
      </c>
      <c r="AJ1345" s="808">
        <v>-4.5807169524701933E-3</v>
      </c>
      <c r="AK1345" s="808"/>
    </row>
    <row r="1346" spans="1:37" x14ac:dyDescent="0.25">
      <c r="A1346" s="810" t="s">
        <v>846</v>
      </c>
      <c r="B1346" s="809">
        <v>57.642052137464901</v>
      </c>
      <c r="C1346" s="809">
        <v>56.798433312630451</v>
      </c>
      <c r="D1346" s="808">
        <v>1.4852853778395547E-2</v>
      </c>
      <c r="E1346" s="808"/>
      <c r="F1346" s="809">
        <v>114.76780948613001</v>
      </c>
      <c r="G1346" s="809">
        <v>111.4601569776955</v>
      </c>
      <c r="H1346" s="808">
        <v>2.967564911196385E-2</v>
      </c>
      <c r="I1346" s="808"/>
      <c r="J1346" s="809">
        <v>81.9266218368045</v>
      </c>
      <c r="K1346" s="809">
        <v>80.034594106572797</v>
      </c>
      <c r="L1346" s="808">
        <v>2.3640124015776341E-2</v>
      </c>
      <c r="M1346" s="808"/>
      <c r="N1346" s="809">
        <v>49.2042223766571</v>
      </c>
      <c r="O1346" s="809">
        <v>50.798797358218351</v>
      </c>
      <c r="P1346" s="808">
        <v>-3.139001441937242E-2</v>
      </c>
      <c r="Q1346" s="808"/>
      <c r="R1346" s="809">
        <v>96.985797378747193</v>
      </c>
      <c r="S1346" s="809">
        <v>99.682449429863098</v>
      </c>
      <c r="T1346" s="808">
        <v>-2.7052425643024333E-2</v>
      </c>
      <c r="U1346" s="808"/>
      <c r="V1346" s="809">
        <v>67.0636635910097</v>
      </c>
      <c r="W1346" s="809">
        <v>69.286189823768197</v>
      </c>
      <c r="X1346" s="808">
        <v>-3.2077478043049688E-2</v>
      </c>
      <c r="Y1346" s="808"/>
      <c r="Z1346" s="809">
        <v>54.669839935085101</v>
      </c>
      <c r="AA1346" s="809">
        <v>54.666329403147252</v>
      </c>
      <c r="AB1346" s="808">
        <v>6.4217443830181021E-5</v>
      </c>
      <c r="AC1346" s="808"/>
      <c r="AD1346" s="809">
        <v>109.34352082760201</v>
      </c>
      <c r="AE1346" s="809">
        <v>107.7855909414755</v>
      </c>
      <c r="AF1346" s="808">
        <v>1.4453971746301536E-2</v>
      </c>
      <c r="AG1346" s="808"/>
      <c r="AH1346" s="809">
        <v>115.466147839702</v>
      </c>
      <c r="AI1346" s="809">
        <v>114.6087379533115</v>
      </c>
      <c r="AJ1346" s="808">
        <v>7.4811912398842131E-3</v>
      </c>
      <c r="AK1346" s="808"/>
    </row>
    <row r="1347" spans="1:37" x14ac:dyDescent="0.25">
      <c r="A1347" s="810" t="s">
        <v>845</v>
      </c>
      <c r="B1347" s="809">
        <v>68.560224013790901</v>
      </c>
      <c r="C1347" s="809">
        <v>68.277511378131095</v>
      </c>
      <c r="D1347" s="808">
        <v>4.1406405997151943E-3</v>
      </c>
      <c r="E1347" s="808"/>
      <c r="F1347" s="809">
        <v>122.61893564408901</v>
      </c>
      <c r="G1347" s="809">
        <v>120.5269583415735</v>
      </c>
      <c r="H1347" s="808">
        <v>1.7356924386881457E-2</v>
      </c>
      <c r="I1347" s="808"/>
      <c r="J1347" s="809">
        <v>90.038112222173396</v>
      </c>
      <c r="K1347" s="809">
        <v>89.109496248924302</v>
      </c>
      <c r="L1347" s="808">
        <v>1.0421066354757945E-2</v>
      </c>
      <c r="M1347" s="808"/>
      <c r="N1347" s="809">
        <v>63.905150329697904</v>
      </c>
      <c r="O1347" s="809">
        <v>66.117494918125701</v>
      </c>
      <c r="P1347" s="808">
        <v>-3.3460804756250628E-2</v>
      </c>
      <c r="Q1347" s="808"/>
      <c r="R1347" s="809">
        <v>111.445265149132</v>
      </c>
      <c r="S1347" s="809">
        <v>114.979017940549</v>
      </c>
      <c r="T1347" s="808">
        <v>-3.0733892624166974E-2</v>
      </c>
      <c r="U1347" s="808"/>
      <c r="V1347" s="809">
        <v>80.798415331577004</v>
      </c>
      <c r="W1347" s="809">
        <v>83.458682327137794</v>
      </c>
      <c r="X1347" s="808">
        <v>-3.1875257569166836E-2</v>
      </c>
      <c r="Y1347" s="808"/>
      <c r="Z1347" s="809">
        <v>66.841080489073605</v>
      </c>
      <c r="AA1347" s="809">
        <v>67.469485991577301</v>
      </c>
      <c r="AB1347" s="808">
        <v>-9.3139215938616259E-3</v>
      </c>
      <c r="AC1347" s="808"/>
      <c r="AD1347" s="809">
        <v>118.946254656653</v>
      </c>
      <c r="AE1347" s="809">
        <v>118.68862085066749</v>
      </c>
      <c r="AF1347" s="808">
        <v>2.1706698092790015E-3</v>
      </c>
      <c r="AG1347" s="808"/>
      <c r="AH1347" s="809">
        <v>130.15405304479501</v>
      </c>
      <c r="AI1347" s="809">
        <v>130.63269703325199</v>
      </c>
      <c r="AJ1347" s="808">
        <v>-3.6640442961622653E-3</v>
      </c>
      <c r="AK1347" s="808"/>
    </row>
    <row r="1348" spans="1:37" x14ac:dyDescent="0.25">
      <c r="A1348" s="810" t="s">
        <v>844</v>
      </c>
      <c r="B1348" s="809">
        <v>76.934646445908399</v>
      </c>
      <c r="C1348" s="809">
        <v>77.905936095130102</v>
      </c>
      <c r="D1348" s="808">
        <v>-1.2467466510326907E-2</v>
      </c>
      <c r="E1348" s="808"/>
      <c r="F1348" s="809">
        <v>120.14195124376</v>
      </c>
      <c r="G1348" s="809">
        <v>116.444992739643</v>
      </c>
      <c r="H1348" s="808">
        <v>3.1748539951245144E-2</v>
      </c>
      <c r="I1348" s="808"/>
      <c r="J1348" s="809">
        <v>91.329779845294098</v>
      </c>
      <c r="K1348" s="809">
        <v>90.714087406163799</v>
      </c>
      <c r="L1348" s="808">
        <v>6.7871755835848778E-3</v>
      </c>
      <c r="M1348" s="808"/>
      <c r="N1348" s="809">
        <v>67.362342715788998</v>
      </c>
      <c r="O1348" s="809">
        <v>70.747594386029192</v>
      </c>
      <c r="P1348" s="808">
        <v>-4.7849707111860373E-2</v>
      </c>
      <c r="Q1348" s="808"/>
      <c r="R1348" s="809">
        <v>109.96264768067699</v>
      </c>
      <c r="S1348" s="809">
        <v>106.171194312694</v>
      </c>
      <c r="T1348" s="808">
        <v>3.5710753679726516E-2</v>
      </c>
      <c r="U1348" s="808"/>
      <c r="V1348" s="809">
        <v>79.738233438652301</v>
      </c>
      <c r="W1348" s="809">
        <v>81.405141485182241</v>
      </c>
      <c r="X1348" s="808">
        <v>-2.0476692456008555E-2</v>
      </c>
      <c r="Y1348" s="808"/>
      <c r="Z1348" s="809">
        <v>73.056209642150094</v>
      </c>
      <c r="AA1348" s="809">
        <v>74.972108884619146</v>
      </c>
      <c r="AB1348" s="808">
        <v>-2.5554826601150972E-2</v>
      </c>
      <c r="AC1348" s="808"/>
      <c r="AD1348" s="809">
        <v>116.495172882074</v>
      </c>
      <c r="AE1348" s="809">
        <v>112.5908007018655</v>
      </c>
      <c r="AF1348" s="808">
        <v>3.4677541645227912E-2</v>
      </c>
      <c r="AG1348" s="808"/>
      <c r="AH1348" s="809">
        <v>130.20801136939201</v>
      </c>
      <c r="AI1348" s="809">
        <v>130.50346082518649</v>
      </c>
      <c r="AJ1348" s="808">
        <v>-2.2639204656054795E-3</v>
      </c>
      <c r="AK1348" s="808"/>
    </row>
    <row r="1349" spans="1:37" x14ac:dyDescent="0.25">
      <c r="A1349" s="810" t="s">
        <v>354</v>
      </c>
      <c r="B1349" s="809">
        <v>7.69195876169701</v>
      </c>
      <c r="C1349" s="809">
        <v>7.3491517114506397</v>
      </c>
      <c r="D1349" s="808">
        <v>4.6645798550089261E-2</v>
      </c>
      <c r="E1349" s="808"/>
      <c r="F1349" s="809">
        <v>16.1512570741831</v>
      </c>
      <c r="G1349" s="809">
        <v>15.448955596469901</v>
      </c>
      <c r="H1349" s="808">
        <v>4.5459479336821679E-2</v>
      </c>
      <c r="I1349" s="808"/>
      <c r="J1349" s="809"/>
      <c r="K1349" s="809"/>
      <c r="L1349" s="808"/>
      <c r="M1349" s="808"/>
      <c r="N1349" s="809">
        <v>4.5153190856522896</v>
      </c>
      <c r="O1349" s="809">
        <v>4.6882544993221202</v>
      </c>
      <c r="P1349" s="808">
        <v>-3.6886950931276363E-2</v>
      </c>
      <c r="Q1349" s="808"/>
      <c r="R1349" s="809">
        <v>8.4022888113364296</v>
      </c>
      <c r="S1349" s="809">
        <v>8.6132969443863399</v>
      </c>
      <c r="T1349" s="808">
        <v>-2.4497951761367459E-2</v>
      </c>
      <c r="U1349" s="808"/>
      <c r="V1349" s="809"/>
      <c r="W1349" s="809"/>
      <c r="X1349" s="808"/>
      <c r="Y1349" s="808"/>
      <c r="Z1349" s="809">
        <v>6.2147654959488898</v>
      </c>
      <c r="AA1349" s="809">
        <v>6.1324412117924849</v>
      </c>
      <c r="AB1349" s="808">
        <v>1.3424390273501195E-2</v>
      </c>
      <c r="AC1349" s="808"/>
      <c r="AD1349" s="809">
        <v>12.725356012128501</v>
      </c>
      <c r="AE1349" s="809">
        <v>12.47584019292095</v>
      </c>
      <c r="AF1349" s="808">
        <v>1.9999921075386236E-2</v>
      </c>
      <c r="AG1349" s="808"/>
      <c r="AH1349" s="809">
        <v>9.2547731241340792</v>
      </c>
      <c r="AI1349" s="809">
        <v>9.1064868190816313</v>
      </c>
      <c r="AJ1349" s="808">
        <v>1.6283590807129968E-2</v>
      </c>
      <c r="AK1349" s="808"/>
    </row>
    <row r="1350" spans="1:37" x14ac:dyDescent="0.25">
      <c r="A1350" s="817"/>
      <c r="B1350" s="809"/>
      <c r="C1350" s="809"/>
      <c r="D1350" s="808"/>
      <c r="E1350" s="808"/>
      <c r="F1350" s="809"/>
      <c r="G1350" s="809"/>
      <c r="H1350" s="808"/>
      <c r="I1350" s="808"/>
      <c r="J1350" s="809"/>
      <c r="K1350" s="809"/>
      <c r="L1350" s="808"/>
      <c r="M1350" s="808"/>
      <c r="N1350" s="809"/>
      <c r="O1350" s="809"/>
      <c r="P1350" s="808"/>
      <c r="Q1350" s="808"/>
      <c r="R1350" s="809"/>
      <c r="S1350" s="809"/>
      <c r="T1350" s="808"/>
      <c r="U1350" s="808"/>
      <c r="V1350" s="809"/>
      <c r="W1350" s="809"/>
      <c r="X1350" s="808"/>
      <c r="Y1350" s="808"/>
      <c r="Z1350" s="809"/>
      <c r="AA1350" s="809"/>
      <c r="AB1350" s="808"/>
      <c r="AC1350" s="808"/>
      <c r="AD1350" s="809"/>
      <c r="AE1350" s="809"/>
      <c r="AF1350" s="808"/>
      <c r="AG1350" s="808"/>
      <c r="AH1350" s="809"/>
      <c r="AI1350" s="809"/>
      <c r="AJ1350" s="808"/>
      <c r="AK1350" s="808"/>
    </row>
    <row r="1351" spans="1:37" x14ac:dyDescent="0.25">
      <c r="A1351" s="813" t="s">
        <v>865</v>
      </c>
      <c r="B1351" s="812"/>
      <c r="C1351" s="812"/>
      <c r="D1351" s="811"/>
      <c r="E1351" s="811"/>
      <c r="F1351" s="812"/>
      <c r="G1351" s="812"/>
      <c r="H1351" s="811"/>
      <c r="I1351" s="811"/>
      <c r="J1351" s="812"/>
      <c r="K1351" s="812"/>
      <c r="L1351" s="811"/>
      <c r="M1351" s="811"/>
      <c r="N1351" s="812"/>
      <c r="O1351" s="812"/>
      <c r="P1351" s="811"/>
      <c r="Q1351" s="811"/>
      <c r="R1351" s="812"/>
      <c r="S1351" s="812"/>
      <c r="T1351" s="811"/>
      <c r="U1351" s="811"/>
      <c r="V1351" s="812"/>
      <c r="W1351" s="812"/>
      <c r="X1351" s="811"/>
      <c r="Y1351" s="811"/>
      <c r="Z1351" s="812"/>
      <c r="AA1351" s="812"/>
      <c r="AB1351" s="811"/>
      <c r="AC1351" s="811"/>
      <c r="AD1351" s="812"/>
      <c r="AE1351" s="812"/>
      <c r="AF1351" s="811"/>
      <c r="AG1351" s="811"/>
      <c r="AH1351" s="812"/>
      <c r="AI1351" s="812"/>
      <c r="AJ1351" s="811"/>
      <c r="AK1351" s="811"/>
    </row>
    <row r="1352" spans="1:37" x14ac:dyDescent="0.25">
      <c r="A1352" s="810" t="s">
        <v>862</v>
      </c>
      <c r="B1352" s="809">
        <v>0.278081221036103</v>
      </c>
      <c r="C1352" s="809">
        <v>0.49506638618986698</v>
      </c>
      <c r="D1352" s="808">
        <v>-0.43829508770273534</v>
      </c>
      <c r="E1352" s="808"/>
      <c r="F1352" s="809">
        <v>0.33581252526989203</v>
      </c>
      <c r="G1352" s="809">
        <v>0.41744805529648149</v>
      </c>
      <c r="H1352" s="808">
        <v>-0.19555853474658058</v>
      </c>
      <c r="I1352" s="808"/>
      <c r="J1352" s="809">
        <v>0.30744481024050802</v>
      </c>
      <c r="K1352" s="809">
        <v>0.45566008148631398</v>
      </c>
      <c r="L1352" s="808">
        <v>-0.32527596177032614</v>
      </c>
      <c r="M1352" s="808"/>
      <c r="N1352" s="809">
        <v>0.351920936973039</v>
      </c>
      <c r="O1352" s="809">
        <v>0.25324909764804404</v>
      </c>
      <c r="P1352" s="808">
        <v>0.38962365608159177</v>
      </c>
      <c r="Q1352" s="808"/>
      <c r="R1352" s="809">
        <v>0.45573637655851801</v>
      </c>
      <c r="S1352" s="809">
        <v>0.31208890560540803</v>
      </c>
      <c r="T1352" s="808">
        <v>0.46027740292290859</v>
      </c>
      <c r="U1352" s="808"/>
      <c r="V1352" s="809">
        <v>0.40458578334103801</v>
      </c>
      <c r="W1352" s="809">
        <v>0.28314331130010001</v>
      </c>
      <c r="X1352" s="808">
        <v>0.42890814366517971</v>
      </c>
      <c r="Y1352" s="808"/>
      <c r="Z1352" s="809">
        <v>0.31477310629873501</v>
      </c>
      <c r="AA1352" s="809">
        <v>0.378223337674298</v>
      </c>
      <c r="AB1352" s="808">
        <v>-0.16775863638060937</v>
      </c>
      <c r="AC1352" s="808"/>
      <c r="AD1352" s="809">
        <v>0.39524441914876801</v>
      </c>
      <c r="AE1352" s="809">
        <v>0.36650058698243598</v>
      </c>
      <c r="AF1352" s="808">
        <v>7.8427792989345296E-2</v>
      </c>
      <c r="AG1352" s="808"/>
      <c r="AH1352" s="809">
        <v>0.35564964081964601</v>
      </c>
      <c r="AI1352" s="809">
        <v>0.372269654838977</v>
      </c>
      <c r="AJ1352" s="808">
        <v>-4.4645094767447227E-2</v>
      </c>
      <c r="AK1352" s="808"/>
    </row>
    <row r="1353" spans="1:37" x14ac:dyDescent="0.25">
      <c r="A1353" s="810" t="s">
        <v>861</v>
      </c>
      <c r="B1353" s="809">
        <v>0.10812872075433499</v>
      </c>
      <c r="C1353" s="809">
        <v>0.158350734510152</v>
      </c>
      <c r="D1353" s="808">
        <v>-0.31715680960480314</v>
      </c>
      <c r="E1353" s="808"/>
      <c r="F1353" s="809">
        <v>0.111590749852177</v>
      </c>
      <c r="G1353" s="809">
        <v>0.133215968487084</v>
      </c>
      <c r="H1353" s="808">
        <v>-0.16233203031514712</v>
      </c>
      <c r="I1353" s="808"/>
      <c r="J1353" s="809">
        <v>0.109888314125742</v>
      </c>
      <c r="K1353" s="809">
        <v>0.14557550815703449</v>
      </c>
      <c r="L1353" s="808">
        <v>-0.24514559133667027</v>
      </c>
      <c r="M1353" s="808"/>
      <c r="N1353" s="809">
        <v>9.7284119243090203E-2</v>
      </c>
      <c r="O1353" s="809">
        <v>0.14514253102310701</v>
      </c>
      <c r="P1353" s="808">
        <v>-0.32973389290281591</v>
      </c>
      <c r="Q1353" s="808"/>
      <c r="R1353" s="809">
        <v>0.12126081334882199</v>
      </c>
      <c r="S1353" s="809">
        <v>0.95056205919592351</v>
      </c>
      <c r="T1353" s="808">
        <v>-0.8724325127689232</v>
      </c>
      <c r="U1353" s="808"/>
      <c r="V1353" s="809">
        <v>0.109458309638745</v>
      </c>
      <c r="W1353" s="809">
        <v>0.55428853599193895</v>
      </c>
      <c r="X1353" s="808">
        <v>-0.80252467346656997</v>
      </c>
      <c r="Y1353" s="808"/>
      <c r="Z1353" s="809">
        <v>0.102606948903477</v>
      </c>
      <c r="AA1353" s="809">
        <v>0.15175916106727799</v>
      </c>
      <c r="AB1353" s="808">
        <v>-0.32388299868111942</v>
      </c>
      <c r="AC1353" s="808"/>
      <c r="AD1353" s="809">
        <v>0.11650960657687499</v>
      </c>
      <c r="AE1353" s="809">
        <v>0.54086885913669991</v>
      </c>
      <c r="AF1353" s="808">
        <v>-0.7845880667582894</v>
      </c>
      <c r="AG1353" s="808"/>
      <c r="AH1353" s="809">
        <v>0.109669477779714</v>
      </c>
      <c r="AI1353" s="809">
        <v>0.34947763963470702</v>
      </c>
      <c r="AJ1353" s="808">
        <v>-0.68619028703997631</v>
      </c>
      <c r="AK1353" s="808"/>
    </row>
    <row r="1354" spans="1:37" x14ac:dyDescent="0.25">
      <c r="A1354" s="810" t="s">
        <v>860</v>
      </c>
      <c r="B1354" s="809">
        <v>8.07309965692561E-2</v>
      </c>
      <c r="C1354" s="809">
        <v>0.12570981958730848</v>
      </c>
      <c r="D1354" s="808">
        <v>-0.35779880335293546</v>
      </c>
      <c r="E1354" s="808"/>
      <c r="F1354" s="809">
        <v>0.11951561050548599</v>
      </c>
      <c r="G1354" s="809">
        <v>0.1618040423644545</v>
      </c>
      <c r="H1354" s="808">
        <v>-0.26135584278986179</v>
      </c>
      <c r="I1354" s="808"/>
      <c r="J1354" s="809">
        <v>0.100463793747621</v>
      </c>
      <c r="K1354" s="809">
        <v>0.1440751740186515</v>
      </c>
      <c r="L1354" s="808">
        <v>-0.3026987860197532</v>
      </c>
      <c r="M1354" s="808"/>
      <c r="N1354" s="809">
        <v>8.8587795377549905E-2</v>
      </c>
      <c r="O1354" s="809">
        <v>0.13938042101043049</v>
      </c>
      <c r="P1354" s="808">
        <v>-0.36441722061579607</v>
      </c>
      <c r="Q1354" s="808"/>
      <c r="R1354" s="809">
        <v>0.10571701774407601</v>
      </c>
      <c r="S1354" s="809">
        <v>0.83646811443836344</v>
      </c>
      <c r="T1354" s="808">
        <v>-0.87361500585702723</v>
      </c>
      <c r="U1354" s="808"/>
      <c r="V1354" s="809">
        <v>9.7254744141127503E-2</v>
      </c>
      <c r="W1354" s="809">
        <v>0.49198611820081151</v>
      </c>
      <c r="X1354" s="808">
        <v>-0.80232217832326824</v>
      </c>
      <c r="Y1354" s="808"/>
      <c r="Z1354" s="809">
        <v>8.4834976689664901E-2</v>
      </c>
      <c r="AA1354" s="809">
        <v>0.13271895471100398</v>
      </c>
      <c r="AB1354" s="808">
        <v>-0.36079230826980679</v>
      </c>
      <c r="AC1354" s="808"/>
      <c r="AD1354" s="809">
        <v>0.112346587925527</v>
      </c>
      <c r="AE1354" s="809">
        <v>0.505705461844693</v>
      </c>
      <c r="AF1354" s="808">
        <v>-0.77784185380218474</v>
      </c>
      <c r="AG1354" s="808"/>
      <c r="AH1354" s="809">
        <v>9.8792113162164102E-2</v>
      </c>
      <c r="AI1354" s="809">
        <v>0.32193067845877699</v>
      </c>
      <c r="AJ1354" s="808">
        <v>-0.69312613002549128</v>
      </c>
      <c r="AK1354" s="808"/>
    </row>
    <row r="1355" spans="1:37" x14ac:dyDescent="0.25">
      <c r="A1355" s="810" t="s">
        <v>859</v>
      </c>
      <c r="B1355" s="809">
        <v>0.26073683094787697</v>
      </c>
      <c r="C1355" s="809">
        <v>0.39301152971312003</v>
      </c>
      <c r="D1355" s="808">
        <v>-0.33656696754366822</v>
      </c>
      <c r="E1355" s="808"/>
      <c r="F1355" s="809">
        <v>0.24148489942785001</v>
      </c>
      <c r="G1355" s="809">
        <v>0.446109777781034</v>
      </c>
      <c r="H1355" s="808">
        <v>-0.45868727507161011</v>
      </c>
      <c r="I1355" s="808"/>
      <c r="J1355" s="809">
        <v>0.25095564607123</v>
      </c>
      <c r="K1355" s="809">
        <v>0.42000685256848747</v>
      </c>
      <c r="L1355" s="808">
        <v>-0.40249630562799332</v>
      </c>
      <c r="M1355" s="808"/>
      <c r="N1355" s="809">
        <v>0.40183019590177699</v>
      </c>
      <c r="O1355" s="809">
        <v>0.69505500154772104</v>
      </c>
      <c r="P1355" s="808">
        <v>-0.4218728086165881</v>
      </c>
      <c r="Q1355" s="808"/>
      <c r="R1355" s="809">
        <v>0.31503303170562302</v>
      </c>
      <c r="S1355" s="809">
        <v>0.96202521039185607</v>
      </c>
      <c r="T1355" s="808">
        <v>-0.6725314177813464</v>
      </c>
      <c r="U1355" s="808"/>
      <c r="V1355" s="809">
        <v>0.35799311743316498</v>
      </c>
      <c r="W1355" s="809">
        <v>0.83029852056715503</v>
      </c>
      <c r="X1355" s="808">
        <v>-0.56883806418367544</v>
      </c>
      <c r="Y1355" s="808"/>
      <c r="Z1355" s="809">
        <v>0.33554172159055301</v>
      </c>
      <c r="AA1355" s="809">
        <v>0.5505292276679995</v>
      </c>
      <c r="AB1355" s="808">
        <v>-0.39051061282998079</v>
      </c>
      <c r="AC1355" s="808"/>
      <c r="AD1355" s="809">
        <v>0.28025792344293499</v>
      </c>
      <c r="AE1355" s="809">
        <v>0.71422803831176607</v>
      </c>
      <c r="AF1355" s="808">
        <v>-0.60760722289006497</v>
      </c>
      <c r="AG1355" s="808"/>
      <c r="AH1355" s="809">
        <v>0.30754208319124599</v>
      </c>
      <c r="AI1355" s="809">
        <v>0.63359940694088501</v>
      </c>
      <c r="AJ1355" s="808">
        <v>-0.51461115679368097</v>
      </c>
      <c r="AK1355" s="808"/>
    </row>
    <row r="1356" spans="1:37" x14ac:dyDescent="0.25">
      <c r="A1356" s="810" t="s">
        <v>858</v>
      </c>
      <c r="B1356" s="809">
        <v>0.84870842194415397</v>
      </c>
      <c r="C1356" s="809">
        <v>1.23772549492642</v>
      </c>
      <c r="D1356" s="808">
        <v>-0.31429995954425438</v>
      </c>
      <c r="E1356" s="808"/>
      <c r="F1356" s="809">
        <v>0.767721669785285</v>
      </c>
      <c r="G1356" s="809">
        <v>1.1430794668233351</v>
      </c>
      <c r="H1356" s="808">
        <v>-0.32837419263700435</v>
      </c>
      <c r="I1356" s="808"/>
      <c r="J1356" s="809">
        <v>0.80787274684711796</v>
      </c>
      <c r="K1356" s="809">
        <v>1.18998695806577</v>
      </c>
      <c r="L1356" s="808">
        <v>-0.32110789839222154</v>
      </c>
      <c r="M1356" s="808"/>
      <c r="N1356" s="809">
        <v>1.3644983152635199</v>
      </c>
      <c r="O1356" s="809">
        <v>1.546429776192175</v>
      </c>
      <c r="P1356" s="808">
        <v>-0.11764611864667461</v>
      </c>
      <c r="Q1356" s="808"/>
      <c r="R1356" s="809">
        <v>0.87579781010035795</v>
      </c>
      <c r="S1356" s="809">
        <v>2.5915667164548504</v>
      </c>
      <c r="T1356" s="808">
        <v>-0.66205855147792192</v>
      </c>
      <c r="U1356" s="808"/>
      <c r="V1356" s="809">
        <v>1.1195990318782501</v>
      </c>
      <c r="W1356" s="809">
        <v>2.0692245694597449</v>
      </c>
      <c r="X1356" s="808">
        <v>-0.4589282147512066</v>
      </c>
      <c r="Y1356" s="808"/>
      <c r="Z1356" s="809">
        <v>1.12285567964581</v>
      </c>
      <c r="AA1356" s="809">
        <v>1.3992710880412049</v>
      </c>
      <c r="AB1356" s="808">
        <v>-0.19754242816689654</v>
      </c>
      <c r="AC1356" s="808"/>
      <c r="AD1356" s="809">
        <v>0.824830989139548</v>
      </c>
      <c r="AE1356" s="809">
        <v>1.8950456576256451</v>
      </c>
      <c r="AF1356" s="808">
        <v>-0.56474347421634086</v>
      </c>
      <c r="AG1356" s="808"/>
      <c r="AH1356" s="809">
        <v>0.97307381343975297</v>
      </c>
      <c r="AI1356" s="809">
        <v>1.6482562776235601</v>
      </c>
      <c r="AJ1356" s="808">
        <v>-0.40963439566405208</v>
      </c>
      <c r="AK1356" s="808"/>
    </row>
    <row r="1357" spans="1:37" x14ac:dyDescent="0.25">
      <c r="A1357" s="810" t="s">
        <v>857</v>
      </c>
      <c r="B1357" s="809">
        <v>1.7099224013354899</v>
      </c>
      <c r="C1357" s="809">
        <v>1.7870591000644649</v>
      </c>
      <c r="D1357" s="808">
        <v>-4.3164044617322636E-2</v>
      </c>
      <c r="E1357" s="808"/>
      <c r="F1357" s="809">
        <v>1.7081427424656499</v>
      </c>
      <c r="G1357" s="809">
        <v>2.020689253866105</v>
      </c>
      <c r="H1357" s="808">
        <v>-0.15467321895361802</v>
      </c>
      <c r="I1357" s="808"/>
      <c r="J1357" s="809">
        <v>1.7090709855166999</v>
      </c>
      <c r="K1357" s="809">
        <v>1.898416157129835</v>
      </c>
      <c r="L1357" s="808">
        <v>-9.9738495641230246E-2</v>
      </c>
      <c r="M1357" s="808"/>
      <c r="N1357" s="809">
        <v>1.74214510326543</v>
      </c>
      <c r="O1357" s="809">
        <v>2.5314382300931402</v>
      </c>
      <c r="P1357" s="808">
        <v>-0.31179632093913245</v>
      </c>
      <c r="Q1357" s="808"/>
      <c r="R1357" s="809">
        <v>1.6079939453665999</v>
      </c>
      <c r="S1357" s="809">
        <v>6.5528207148583002</v>
      </c>
      <c r="T1357" s="808">
        <v>-0.75461041659196815</v>
      </c>
      <c r="U1357" s="808"/>
      <c r="V1357" s="809">
        <v>1.68163455738578</v>
      </c>
      <c r="W1357" s="809">
        <v>4.3409292061108946</v>
      </c>
      <c r="X1357" s="808">
        <v>-0.61260954105897936</v>
      </c>
      <c r="Y1357" s="808"/>
      <c r="Z1357" s="809">
        <v>1.72436798293588</v>
      </c>
      <c r="AA1357" s="809">
        <v>2.1099378333560352</v>
      </c>
      <c r="AB1357" s="808">
        <v>-0.18273991030668124</v>
      </c>
      <c r="AC1357" s="808"/>
      <c r="AD1357" s="809">
        <v>1.66595177932696</v>
      </c>
      <c r="AE1357" s="809">
        <v>3.8680613768678498</v>
      </c>
      <c r="AF1357" s="808">
        <v>-0.56930575370653524</v>
      </c>
      <c r="AG1357" s="808"/>
      <c r="AH1357" s="809">
        <v>1.69711696345202</v>
      </c>
      <c r="AI1357" s="809">
        <v>2.9281579745791397</v>
      </c>
      <c r="AJ1357" s="808">
        <v>-0.42041482113138229</v>
      </c>
      <c r="AK1357" s="808"/>
    </row>
    <row r="1358" spans="1:37" x14ac:dyDescent="0.25">
      <c r="A1358" s="810" t="s">
        <v>856</v>
      </c>
      <c r="B1358" s="809">
        <v>2.21967909683109</v>
      </c>
      <c r="C1358" s="809">
        <v>2.7472397340764303</v>
      </c>
      <c r="D1358" s="808">
        <v>-0.19203298157839732</v>
      </c>
      <c r="E1358" s="808"/>
      <c r="F1358" s="809">
        <v>3.1856790238964701</v>
      </c>
      <c r="G1358" s="809">
        <v>3.6700525465803051</v>
      </c>
      <c r="H1358" s="808">
        <v>-0.13197999661753246</v>
      </c>
      <c r="I1358" s="808"/>
      <c r="J1358" s="809">
        <v>2.6506880968610198</v>
      </c>
      <c r="K1358" s="809">
        <v>3.1608209552971149</v>
      </c>
      <c r="L1358" s="808">
        <v>-0.16139251974433427</v>
      </c>
      <c r="M1358" s="808"/>
      <c r="N1358" s="809">
        <v>2.91611651589252</v>
      </c>
      <c r="O1358" s="809">
        <v>3.5066814692181403</v>
      </c>
      <c r="P1358" s="808">
        <v>-0.1684113480250872</v>
      </c>
      <c r="Q1358" s="808"/>
      <c r="R1358" s="809">
        <v>2.8785979583027101</v>
      </c>
      <c r="S1358" s="809">
        <v>3.425447205546325</v>
      </c>
      <c r="T1358" s="808">
        <v>-0.15964316903153022</v>
      </c>
      <c r="U1358" s="808"/>
      <c r="V1358" s="809">
        <v>2.9015112521353998</v>
      </c>
      <c r="W1358" s="809">
        <v>3.4749945193294249</v>
      </c>
      <c r="X1358" s="808">
        <v>-0.16503141630988558</v>
      </c>
      <c r="Y1358" s="808"/>
      <c r="Z1358" s="809">
        <v>2.5078102190896101</v>
      </c>
      <c r="AA1358" s="809">
        <v>3.0537122682744897</v>
      </c>
      <c r="AB1358" s="808">
        <v>-0.17876669483773708</v>
      </c>
      <c r="AC1358" s="808"/>
      <c r="AD1358" s="809">
        <v>3.07565654677457</v>
      </c>
      <c r="AE1358" s="809">
        <v>3.5850286100537554</v>
      </c>
      <c r="AF1358" s="808">
        <v>-0.14208312364668901</v>
      </c>
      <c r="AG1358" s="808"/>
      <c r="AH1358" s="809">
        <v>2.7485637144107602</v>
      </c>
      <c r="AI1358" s="809">
        <v>3.2801121721230997</v>
      </c>
      <c r="AJ1358" s="808">
        <v>-0.16205191463567759</v>
      </c>
      <c r="AK1358" s="808"/>
    </row>
    <row r="1359" spans="1:37" x14ac:dyDescent="0.25">
      <c r="A1359" s="810" t="s">
        <v>855</v>
      </c>
      <c r="B1359" s="809">
        <v>3.1927310172215502</v>
      </c>
      <c r="C1359" s="809">
        <v>3.7029597392445899</v>
      </c>
      <c r="D1359" s="808">
        <v>-0.1377894327652418</v>
      </c>
      <c r="E1359" s="808"/>
      <c r="F1359" s="809">
        <v>5.22859957462747</v>
      </c>
      <c r="G1359" s="809">
        <v>6.0331977607610403</v>
      </c>
      <c r="H1359" s="808">
        <v>-0.1333618121001352</v>
      </c>
      <c r="I1359" s="808"/>
      <c r="J1359" s="809">
        <v>4.1201354686576002</v>
      </c>
      <c r="K1359" s="809">
        <v>4.7747210926529355</v>
      </c>
      <c r="L1359" s="808">
        <v>-0.13709400220309703</v>
      </c>
      <c r="M1359" s="808"/>
      <c r="N1359" s="809">
        <v>4.0616831953636998</v>
      </c>
      <c r="O1359" s="809">
        <v>4.3324036643740307</v>
      </c>
      <c r="P1359" s="808">
        <v>-6.2487360362217317E-2</v>
      </c>
      <c r="Q1359" s="808"/>
      <c r="R1359" s="809">
        <v>4.7253310134417301</v>
      </c>
      <c r="S1359" s="809">
        <v>5.2422636585329894</v>
      </c>
      <c r="T1359" s="808">
        <v>-9.8608669605892971E-2</v>
      </c>
      <c r="U1359" s="808"/>
      <c r="V1359" s="809">
        <v>4.3245245904204896</v>
      </c>
      <c r="W1359" s="809">
        <v>4.6981439710173944</v>
      </c>
      <c r="X1359" s="808">
        <v>-7.9524889595070591E-2</v>
      </c>
      <c r="Y1359" s="808"/>
      <c r="Z1359" s="809">
        <v>3.5748570576854499</v>
      </c>
      <c r="AA1359" s="809">
        <v>3.976135501733765</v>
      </c>
      <c r="AB1359" s="808">
        <v>-0.1009217225804655</v>
      </c>
      <c r="AC1359" s="808"/>
      <c r="AD1359" s="809">
        <v>5.0369061844363596</v>
      </c>
      <c r="AE1359" s="809">
        <v>5.7349938255151844</v>
      </c>
      <c r="AF1359" s="808">
        <v>-0.12172421842426559</v>
      </c>
      <c r="AG1359" s="808"/>
      <c r="AH1359" s="809">
        <v>4.2048330605329998</v>
      </c>
      <c r="AI1359" s="809">
        <v>4.7433870603673798</v>
      </c>
      <c r="AJ1359" s="808">
        <v>-0.11353785659495991</v>
      </c>
      <c r="AK1359" s="808"/>
    </row>
    <row r="1360" spans="1:37" x14ac:dyDescent="0.25">
      <c r="A1360" s="810" t="s">
        <v>854</v>
      </c>
      <c r="B1360" s="809">
        <v>4.6800601696455697</v>
      </c>
      <c r="C1360" s="809">
        <v>5.4204707211048806</v>
      </c>
      <c r="D1360" s="808">
        <v>-0.13659524966650671</v>
      </c>
      <c r="E1360" s="808"/>
      <c r="F1360" s="809">
        <v>8.9043850825431399</v>
      </c>
      <c r="G1360" s="809">
        <v>10.063690716593399</v>
      </c>
      <c r="H1360" s="808">
        <v>-0.1151968663085752</v>
      </c>
      <c r="I1360" s="808"/>
      <c r="J1360" s="809">
        <v>6.6762665826403502</v>
      </c>
      <c r="K1360" s="809">
        <v>7.6322306847837851</v>
      </c>
      <c r="L1360" s="808">
        <v>-0.1252535649963149</v>
      </c>
      <c r="M1360" s="808"/>
      <c r="N1360" s="809">
        <v>5.6735613538178598</v>
      </c>
      <c r="O1360" s="809">
        <v>5.9929907977830599</v>
      </c>
      <c r="P1360" s="808">
        <v>-5.3300506332057802E-2</v>
      </c>
      <c r="Q1360" s="808"/>
      <c r="R1360" s="809">
        <v>6.5098344999766304</v>
      </c>
      <c r="S1360" s="809">
        <v>7.2062362575765952</v>
      </c>
      <c r="T1360" s="808">
        <v>-9.6638762969750269E-2</v>
      </c>
      <c r="U1360" s="808"/>
      <c r="V1360" s="809">
        <v>6.0312807741435996</v>
      </c>
      <c r="W1360" s="809">
        <v>6.5182299720615404</v>
      </c>
      <c r="X1360" s="808">
        <v>-7.4705740669645609E-2</v>
      </c>
      <c r="Y1360" s="808"/>
      <c r="Z1360" s="809">
        <v>5.1326503895798501</v>
      </c>
      <c r="AA1360" s="809">
        <v>5.6777927002595856</v>
      </c>
      <c r="AB1360" s="808">
        <v>-9.6013070476280674E-2</v>
      </c>
      <c r="AC1360" s="808"/>
      <c r="AD1360" s="809">
        <v>7.9199611607225204</v>
      </c>
      <c r="AE1360" s="809">
        <v>8.9018566753915458</v>
      </c>
      <c r="AF1360" s="808">
        <v>-0.11030232798326164</v>
      </c>
      <c r="AG1360" s="808"/>
      <c r="AH1360" s="809">
        <v>6.3954287180973397</v>
      </c>
      <c r="AI1360" s="809">
        <v>7.1533735918624348</v>
      </c>
      <c r="AJ1360" s="808">
        <v>-0.10595628258914386</v>
      </c>
      <c r="AK1360" s="808"/>
    </row>
    <row r="1361" spans="1:37" x14ac:dyDescent="0.25">
      <c r="A1361" s="810" t="s">
        <v>853</v>
      </c>
      <c r="B1361" s="809">
        <v>7.7704109585297001</v>
      </c>
      <c r="C1361" s="809">
        <v>9.1363394557988755</v>
      </c>
      <c r="D1361" s="808">
        <v>-0.14950500732568714</v>
      </c>
      <c r="E1361" s="808"/>
      <c r="F1361" s="809">
        <v>17.6118069376931</v>
      </c>
      <c r="G1361" s="809">
        <v>19.719701185825599</v>
      </c>
      <c r="H1361" s="808">
        <v>-0.10689280878392016</v>
      </c>
      <c r="I1361" s="808"/>
      <c r="J1361" s="809">
        <v>12.569241949718499</v>
      </c>
      <c r="K1361" s="809">
        <v>14.317740043572549</v>
      </c>
      <c r="L1361" s="808">
        <v>-0.12212109512625052</v>
      </c>
      <c r="M1361" s="808"/>
      <c r="N1361" s="809">
        <v>8.7959481890279996</v>
      </c>
      <c r="O1361" s="809">
        <v>10.046282948844549</v>
      </c>
      <c r="P1361" s="808">
        <v>-0.12445745020155481</v>
      </c>
      <c r="Q1361" s="808"/>
      <c r="R1361" s="809">
        <v>12.174912604801399</v>
      </c>
      <c r="S1361" s="809">
        <v>13.320566371312999</v>
      </c>
      <c r="T1361" s="808">
        <v>-8.6006385507666205E-2</v>
      </c>
      <c r="U1361" s="808"/>
      <c r="V1361" s="809">
        <v>10.2680357647895</v>
      </c>
      <c r="W1361" s="809">
        <v>11.470483264961</v>
      </c>
      <c r="X1361" s="808">
        <v>-0.10482971574917235</v>
      </c>
      <c r="Y1361" s="808"/>
      <c r="Z1361" s="809">
        <v>8.2531592890633103</v>
      </c>
      <c r="AA1361" s="809">
        <v>9.5600077646411563</v>
      </c>
      <c r="AB1361" s="808">
        <v>-0.13669952030911345</v>
      </c>
      <c r="AC1361" s="808"/>
      <c r="AD1361" s="809">
        <v>15.3332027219168</v>
      </c>
      <c r="AE1361" s="809">
        <v>17.086348822772152</v>
      </c>
      <c r="AF1361" s="808">
        <v>-0.1026050749074497</v>
      </c>
      <c r="AG1361" s="808"/>
      <c r="AH1361" s="809">
        <v>11.541174870141401</v>
      </c>
      <c r="AI1361" s="809">
        <v>13.063715870210499</v>
      </c>
      <c r="AJ1361" s="808">
        <v>-0.11654731434728959</v>
      </c>
      <c r="AK1361" s="808"/>
    </row>
    <row r="1362" spans="1:37" x14ac:dyDescent="0.25">
      <c r="A1362" s="810" t="s">
        <v>852</v>
      </c>
      <c r="B1362" s="809">
        <v>12.670691090175101</v>
      </c>
      <c r="C1362" s="809">
        <v>14.51856670395825</v>
      </c>
      <c r="D1362" s="808">
        <v>-0.12727672444962188</v>
      </c>
      <c r="E1362" s="808"/>
      <c r="F1362" s="809">
        <v>33.022478860636902</v>
      </c>
      <c r="G1362" s="809">
        <v>34.913635756071699</v>
      </c>
      <c r="H1362" s="808">
        <v>-5.416671321908699E-2</v>
      </c>
      <c r="I1362" s="808"/>
      <c r="J1362" s="809">
        <v>22.648840066026601</v>
      </c>
      <c r="K1362" s="809">
        <v>24.526359249107252</v>
      </c>
      <c r="L1362" s="808">
        <v>-7.6551075681931535E-2</v>
      </c>
      <c r="M1362" s="808"/>
      <c r="N1362" s="809">
        <v>14.1270505681395</v>
      </c>
      <c r="O1362" s="809">
        <v>15.481339304826051</v>
      </c>
      <c r="P1362" s="808">
        <v>-8.7478783974741334E-2</v>
      </c>
      <c r="Q1362" s="808"/>
      <c r="R1362" s="809">
        <v>24.627877915019699</v>
      </c>
      <c r="S1362" s="809">
        <v>27.4413329142136</v>
      </c>
      <c r="T1362" s="808">
        <v>-0.10252617859304622</v>
      </c>
      <c r="U1362" s="808"/>
      <c r="V1362" s="809">
        <v>18.638934632159799</v>
      </c>
      <c r="W1362" s="809">
        <v>20.6861214448301</v>
      </c>
      <c r="X1362" s="808">
        <v>-9.8964265395528564E-2</v>
      </c>
      <c r="Y1362" s="808"/>
      <c r="Z1362" s="809">
        <v>13.3811164800958</v>
      </c>
      <c r="AA1362" s="809">
        <v>14.98224642851515</v>
      </c>
      <c r="AB1362" s="808">
        <v>-0.10686848304483762</v>
      </c>
      <c r="AC1362" s="808"/>
      <c r="AD1362" s="809">
        <v>29.4359333029571</v>
      </c>
      <c r="AE1362" s="809">
        <v>31.728269418478298</v>
      </c>
      <c r="AF1362" s="808">
        <v>-7.2249011923296386E-2</v>
      </c>
      <c r="AG1362" s="808"/>
      <c r="AH1362" s="809">
        <v>20.805072916578101</v>
      </c>
      <c r="AI1362" s="809">
        <v>22.77566234102175</v>
      </c>
      <c r="AJ1362" s="808">
        <v>-8.652171756578847E-2</v>
      </c>
      <c r="AK1362" s="808"/>
    </row>
    <row r="1363" spans="1:37" x14ac:dyDescent="0.25">
      <c r="A1363" s="810" t="s">
        <v>851</v>
      </c>
      <c r="B1363" s="809">
        <v>21.798575186097299</v>
      </c>
      <c r="C1363" s="809">
        <v>23.767277206778402</v>
      </c>
      <c r="D1363" s="808">
        <v>-8.2832459248619011E-2</v>
      </c>
      <c r="E1363" s="808"/>
      <c r="F1363" s="809">
        <v>54.342256655416399</v>
      </c>
      <c r="G1363" s="809">
        <v>57.723649678658248</v>
      </c>
      <c r="H1363" s="808">
        <v>-5.8578988717202109E-2</v>
      </c>
      <c r="I1363" s="808"/>
      <c r="J1363" s="809">
        <v>37.358461341279003</v>
      </c>
      <c r="K1363" s="809">
        <v>40.004115549172198</v>
      </c>
      <c r="L1363" s="808">
        <v>-6.6134550697445449E-2</v>
      </c>
      <c r="M1363" s="808"/>
      <c r="N1363" s="809">
        <v>21.320450604431699</v>
      </c>
      <c r="O1363" s="809">
        <v>24.439742773199399</v>
      </c>
      <c r="P1363" s="808">
        <v>-0.127631955774441</v>
      </c>
      <c r="Q1363" s="808"/>
      <c r="R1363" s="809">
        <v>39.6959964727819</v>
      </c>
      <c r="S1363" s="809">
        <v>44.577941100462951</v>
      </c>
      <c r="T1363" s="808">
        <v>-0.10951480726036382</v>
      </c>
      <c r="U1363" s="808"/>
      <c r="V1363" s="809">
        <v>29.578977756741001</v>
      </c>
      <c r="W1363" s="809">
        <v>33.653295354672295</v>
      </c>
      <c r="X1363" s="808">
        <v>-0.12106741865817404</v>
      </c>
      <c r="Y1363" s="808"/>
      <c r="Z1363" s="809">
        <v>21.566027491997499</v>
      </c>
      <c r="AA1363" s="809">
        <v>24.087625012317851</v>
      </c>
      <c r="AB1363" s="808">
        <v>-0.104684356346085</v>
      </c>
      <c r="AC1363" s="808"/>
      <c r="AD1363" s="809">
        <v>47.639821709353001</v>
      </c>
      <c r="AE1363" s="809">
        <v>51.731756039612002</v>
      </c>
      <c r="AF1363" s="808">
        <v>-7.909908040093841E-2</v>
      </c>
      <c r="AG1363" s="808"/>
      <c r="AH1363" s="809">
        <v>33.678632616728301</v>
      </c>
      <c r="AI1363" s="809">
        <v>37.039671851213654</v>
      </c>
      <c r="AJ1363" s="808">
        <v>-9.0741603974961366E-2</v>
      </c>
      <c r="AK1363" s="808"/>
    </row>
    <row r="1364" spans="1:37" x14ac:dyDescent="0.25">
      <c r="A1364" s="810" t="s">
        <v>850</v>
      </c>
      <c r="B1364" s="809">
        <v>35.816445027056098</v>
      </c>
      <c r="C1364" s="809">
        <v>37.694307904076801</v>
      </c>
      <c r="D1364" s="808">
        <v>-4.9818208144301927E-2</v>
      </c>
      <c r="E1364" s="808"/>
      <c r="F1364" s="809">
        <v>88.161230146226302</v>
      </c>
      <c r="G1364" s="809">
        <v>91.406498029579694</v>
      </c>
      <c r="H1364" s="808">
        <v>-3.5503689051769649E-2</v>
      </c>
      <c r="I1364" s="808"/>
      <c r="J1364" s="809">
        <v>60.5946005878831</v>
      </c>
      <c r="K1364" s="809">
        <v>63.24310947690455</v>
      </c>
      <c r="L1364" s="808">
        <v>-4.1878220582886524E-2</v>
      </c>
      <c r="M1364" s="808"/>
      <c r="N1364" s="809">
        <v>32.601094997593002</v>
      </c>
      <c r="O1364" s="809">
        <v>35.825512390643048</v>
      </c>
      <c r="P1364" s="808">
        <v>-9.000338523817468E-2</v>
      </c>
      <c r="Q1364" s="808"/>
      <c r="R1364" s="809">
        <v>62.201181891884602</v>
      </c>
      <c r="S1364" s="809">
        <v>69.097716954678845</v>
      </c>
      <c r="T1364" s="808">
        <v>-9.9808436034401496E-2</v>
      </c>
      <c r="U1364" s="808"/>
      <c r="V1364" s="809">
        <v>46.100735467544602</v>
      </c>
      <c r="W1364" s="809">
        <v>51.056480301606051</v>
      </c>
      <c r="X1364" s="808">
        <v>-9.7063973168271034E-2</v>
      </c>
      <c r="Y1364" s="808"/>
      <c r="Z1364" s="809">
        <v>34.365649990547197</v>
      </c>
      <c r="AA1364" s="809">
        <v>36.873046365300894</v>
      </c>
      <c r="AB1364" s="808">
        <v>-6.8000792500650636E-2</v>
      </c>
      <c r="AC1364" s="808"/>
      <c r="AD1364" s="809">
        <v>76.893151584217406</v>
      </c>
      <c r="AE1364" s="809">
        <v>81.996473780369854</v>
      </c>
      <c r="AF1364" s="808">
        <v>-6.2238312952601564E-2</v>
      </c>
      <c r="AG1364" s="808"/>
      <c r="AH1364" s="809">
        <v>54.170625922958699</v>
      </c>
      <c r="AI1364" s="809">
        <v>57.988374214198849</v>
      </c>
      <c r="AJ1364" s="808">
        <v>-6.5836442959032779E-2</v>
      </c>
      <c r="AK1364" s="808"/>
    </row>
    <row r="1365" spans="1:37" x14ac:dyDescent="0.25">
      <c r="A1365" s="810" t="s">
        <v>849</v>
      </c>
      <c r="B1365" s="809">
        <v>51.180354932562501</v>
      </c>
      <c r="C1365" s="809">
        <v>54.475984202075303</v>
      </c>
      <c r="D1365" s="808">
        <v>-6.0496920207772066E-2</v>
      </c>
      <c r="E1365" s="808"/>
      <c r="F1365" s="809">
        <v>130.43933642102601</v>
      </c>
      <c r="G1365" s="809">
        <v>132.398376384465</v>
      </c>
      <c r="H1365" s="808">
        <v>-1.4796555795746505E-2</v>
      </c>
      <c r="I1365" s="808"/>
      <c r="J1365" s="809">
        <v>88.046900746954805</v>
      </c>
      <c r="K1365" s="809">
        <v>90.861805813656147</v>
      </c>
      <c r="L1365" s="808">
        <v>-3.0980069584730555E-2</v>
      </c>
      <c r="M1365" s="808"/>
      <c r="N1365" s="809">
        <v>46.579334605221099</v>
      </c>
      <c r="O1365" s="809">
        <v>51.806052011318499</v>
      </c>
      <c r="P1365" s="808">
        <v>-0.10089009301375591</v>
      </c>
      <c r="Q1365" s="808"/>
      <c r="R1365" s="809">
        <v>103.872399062139</v>
      </c>
      <c r="S1365" s="809">
        <v>117.460439475922</v>
      </c>
      <c r="T1365" s="808">
        <v>-0.11568184551674858</v>
      </c>
      <c r="U1365" s="808"/>
      <c r="V1365" s="809">
        <v>71.279381798493901</v>
      </c>
      <c r="W1365" s="809">
        <v>80.218315939158003</v>
      </c>
      <c r="X1365" s="808">
        <v>-0.11143258289595462</v>
      </c>
      <c r="Y1365" s="808"/>
      <c r="Z1365" s="809">
        <v>49.337986351361003</v>
      </c>
      <c r="AA1365" s="809">
        <v>53.430735844222149</v>
      </c>
      <c r="AB1365" s="808">
        <v>-7.659916016866393E-2</v>
      </c>
      <c r="AC1365" s="808"/>
      <c r="AD1365" s="809">
        <v>120.665861181312</v>
      </c>
      <c r="AE1365" s="809">
        <v>127.03447834545949</v>
      </c>
      <c r="AF1365" s="808">
        <v>-5.013298158967977E-2</v>
      </c>
      <c r="AG1365" s="808"/>
      <c r="AH1365" s="809">
        <v>81.579413600905198</v>
      </c>
      <c r="AI1365" s="809">
        <v>86.851721437869543</v>
      </c>
      <c r="AJ1365" s="808">
        <v>-6.0704701641820139E-2</v>
      </c>
      <c r="AK1365" s="808"/>
    </row>
    <row r="1366" spans="1:37" x14ac:dyDescent="0.25">
      <c r="A1366" s="810" t="s">
        <v>848</v>
      </c>
      <c r="B1366" s="809">
        <v>76.301689261072596</v>
      </c>
      <c r="C1366" s="809">
        <v>80.8282568721567</v>
      </c>
      <c r="D1366" s="808">
        <v>-5.6002291602596628E-2</v>
      </c>
      <c r="E1366" s="808"/>
      <c r="F1366" s="809">
        <v>180.50403140677599</v>
      </c>
      <c r="G1366" s="809">
        <v>185.8145089597715</v>
      </c>
      <c r="H1366" s="808">
        <v>-2.8579455838646142E-2</v>
      </c>
      <c r="I1366" s="808"/>
      <c r="J1366" s="809">
        <v>123.09872150234</v>
      </c>
      <c r="K1366" s="809">
        <v>128.20811754600351</v>
      </c>
      <c r="L1366" s="808">
        <v>-3.9852359908725439E-2</v>
      </c>
      <c r="M1366" s="808"/>
      <c r="N1366" s="809">
        <v>67.4173308226232</v>
      </c>
      <c r="O1366" s="809">
        <v>76.726588832306049</v>
      </c>
      <c r="P1366" s="808">
        <v>-0.12133027352524693</v>
      </c>
      <c r="Q1366" s="808"/>
      <c r="R1366" s="809">
        <v>152.61890901080301</v>
      </c>
      <c r="S1366" s="809">
        <v>166.26459532159902</v>
      </c>
      <c r="T1366" s="808">
        <v>-8.2072110928978592E-2</v>
      </c>
      <c r="U1366" s="808"/>
      <c r="V1366" s="809">
        <v>101.705925382225</v>
      </c>
      <c r="W1366" s="809">
        <v>113.1443812909135</v>
      </c>
      <c r="X1366" s="808">
        <v>-0.1010961019732679</v>
      </c>
      <c r="Y1366" s="808"/>
      <c r="Z1366" s="809">
        <v>73.072409751029696</v>
      </c>
      <c r="AA1366" s="809">
        <v>79.366774804664303</v>
      </c>
      <c r="AB1366" s="808">
        <v>-7.9307305470408179E-2</v>
      </c>
      <c r="AC1366" s="808"/>
      <c r="AD1366" s="809">
        <v>171.56568507712899</v>
      </c>
      <c r="AE1366" s="809">
        <v>179.64238727682149</v>
      </c>
      <c r="AF1366" s="808">
        <v>-4.4959891271354802E-2</v>
      </c>
      <c r="AG1366" s="808"/>
      <c r="AH1366" s="809">
        <v>115.720623835979</v>
      </c>
      <c r="AI1366" s="809">
        <v>123.10762504498</v>
      </c>
      <c r="AJ1366" s="808">
        <v>-6.0004416511991038E-2</v>
      </c>
      <c r="AK1366" s="808"/>
    </row>
    <row r="1367" spans="1:37" x14ac:dyDescent="0.25">
      <c r="A1367" s="810" t="s">
        <v>847</v>
      </c>
      <c r="B1367" s="809">
        <v>102.836605367137</v>
      </c>
      <c r="C1367" s="809">
        <v>109.0422069029905</v>
      </c>
      <c r="D1367" s="808">
        <v>-5.6910087498268654E-2</v>
      </c>
      <c r="E1367" s="808"/>
      <c r="F1367" s="809">
        <v>235.33757318870499</v>
      </c>
      <c r="G1367" s="809">
        <v>237.2241955113235</v>
      </c>
      <c r="H1367" s="808">
        <v>-7.9529085072962222E-3</v>
      </c>
      <c r="I1367" s="808"/>
      <c r="J1367" s="809">
        <v>161.213830781133</v>
      </c>
      <c r="K1367" s="809">
        <v>165.82504391749347</v>
      </c>
      <c r="L1367" s="808">
        <v>-2.7807700377602752E-2</v>
      </c>
      <c r="M1367" s="808"/>
      <c r="N1367" s="809">
        <v>97.303782953087705</v>
      </c>
      <c r="O1367" s="809">
        <v>110.042782036399</v>
      </c>
      <c r="P1367" s="808">
        <v>-0.11576405873760627</v>
      </c>
      <c r="Q1367" s="808"/>
      <c r="R1367" s="809">
        <v>208.50439644698699</v>
      </c>
      <c r="S1367" s="809">
        <v>215.77424750778101</v>
      </c>
      <c r="T1367" s="808">
        <v>-3.3691931010126068E-2</v>
      </c>
      <c r="U1367" s="808"/>
      <c r="V1367" s="809">
        <v>140.73431560703401</v>
      </c>
      <c r="W1367" s="809">
        <v>151.56056440703099</v>
      </c>
      <c r="X1367" s="808">
        <v>-7.143183216791156E-2</v>
      </c>
      <c r="Y1367" s="808"/>
      <c r="Z1367" s="809">
        <v>100.918323818141</v>
      </c>
      <c r="AA1367" s="809">
        <v>109.38741394000249</v>
      </c>
      <c r="AB1367" s="808">
        <v>-7.7422893702438794E-2</v>
      </c>
      <c r="AC1367" s="808"/>
      <c r="AD1367" s="809">
        <v>227.24464616061601</v>
      </c>
      <c r="AE1367" s="809">
        <v>230.78811894118502</v>
      </c>
      <c r="AF1367" s="808">
        <v>-1.5353792027188529E-2</v>
      </c>
      <c r="AG1367" s="808"/>
      <c r="AH1367" s="809">
        <v>154.50525588733501</v>
      </c>
      <c r="AI1367" s="809">
        <v>161.17524165191298</v>
      </c>
      <c r="AJ1367" s="808">
        <v>-4.1383438896794154E-2</v>
      </c>
      <c r="AK1367" s="808"/>
    </row>
    <row r="1368" spans="1:37" x14ac:dyDescent="0.25">
      <c r="A1368" s="810" t="s">
        <v>846</v>
      </c>
      <c r="B1368" s="809">
        <v>134.47103355360201</v>
      </c>
      <c r="C1368" s="809">
        <v>139.9942198342695</v>
      </c>
      <c r="D1368" s="808">
        <v>-3.9452959466512595E-2</v>
      </c>
      <c r="E1368" s="808"/>
      <c r="F1368" s="809">
        <v>268.54348648432801</v>
      </c>
      <c r="G1368" s="809">
        <v>272.74296407405899</v>
      </c>
      <c r="H1368" s="808">
        <v>-1.5397198618809005E-2</v>
      </c>
      <c r="I1368" s="808"/>
      <c r="J1368" s="809">
        <v>191.46619613998899</v>
      </c>
      <c r="K1368" s="809">
        <v>196.42440460437649</v>
      </c>
      <c r="L1368" s="808">
        <v>-2.5242324009452661E-2</v>
      </c>
      <c r="M1368" s="808"/>
      <c r="N1368" s="809">
        <v>126.12514546548501</v>
      </c>
      <c r="O1368" s="809">
        <v>133.68330786538201</v>
      </c>
      <c r="P1368" s="808">
        <v>-5.6537817028794707E-2</v>
      </c>
      <c r="Q1368" s="808"/>
      <c r="R1368" s="809">
        <v>243.887654604056</v>
      </c>
      <c r="S1368" s="809">
        <v>254.98990520115501</v>
      </c>
      <c r="T1368" s="808">
        <v>-4.3539961271567729E-2</v>
      </c>
      <c r="U1368" s="808"/>
      <c r="V1368" s="809">
        <v>170.14153900468901</v>
      </c>
      <c r="W1368" s="809">
        <v>179.56045857652748</v>
      </c>
      <c r="X1368" s="808">
        <v>-5.245542168084958E-2</v>
      </c>
      <c r="Y1368" s="808"/>
      <c r="Z1368" s="809">
        <v>131.53120766016801</v>
      </c>
      <c r="AA1368" s="809">
        <v>137.75113198580399</v>
      </c>
      <c r="AB1368" s="808">
        <v>-4.5153344556740076E-2</v>
      </c>
      <c r="AC1368" s="808"/>
      <c r="AD1368" s="809">
        <v>261.02238322407101</v>
      </c>
      <c r="AE1368" s="809">
        <v>267.20366133355003</v>
      </c>
      <c r="AF1368" s="808">
        <v>-2.3133208873822059E-2</v>
      </c>
      <c r="AG1368" s="808"/>
      <c r="AH1368" s="809">
        <v>184.36533661384999</v>
      </c>
      <c r="AI1368" s="809">
        <v>190.73064726322701</v>
      </c>
      <c r="AJ1368" s="808">
        <v>-3.337329758333106E-2</v>
      </c>
      <c r="AK1368" s="808"/>
    </row>
    <row r="1369" spans="1:37" x14ac:dyDescent="0.25">
      <c r="A1369" s="810" t="s">
        <v>845</v>
      </c>
      <c r="B1369" s="809">
        <v>158.42522456660501</v>
      </c>
      <c r="C1369" s="809">
        <v>163.9980754691035</v>
      </c>
      <c r="D1369" s="808">
        <v>-3.3981196953426371E-2</v>
      </c>
      <c r="E1369" s="808"/>
      <c r="F1369" s="809">
        <v>307.68371379294501</v>
      </c>
      <c r="G1369" s="809">
        <v>303.87166688200648</v>
      </c>
      <c r="H1369" s="808">
        <v>1.2544923816206774E-2</v>
      </c>
      <c r="I1369" s="808"/>
      <c r="J1369" s="809">
        <v>217.72662204864699</v>
      </c>
      <c r="K1369" s="809">
        <v>219.76602542204449</v>
      </c>
      <c r="L1369" s="808">
        <v>-9.2798846840906404E-3</v>
      </c>
      <c r="M1369" s="808"/>
      <c r="N1369" s="809">
        <v>153.751537515373</v>
      </c>
      <c r="O1369" s="809">
        <v>169.34346390153149</v>
      </c>
      <c r="P1369" s="808">
        <v>-9.2072797065405262E-2</v>
      </c>
      <c r="Q1369" s="808"/>
      <c r="R1369" s="809">
        <v>277.24998217379198</v>
      </c>
      <c r="S1369" s="809">
        <v>277.6620965160065</v>
      </c>
      <c r="T1369" s="808">
        <v>-1.4842297432223165E-3</v>
      </c>
      <c r="U1369" s="808"/>
      <c r="V1369" s="809">
        <v>197.63641160241801</v>
      </c>
      <c r="W1369" s="809">
        <v>207.78622711281849</v>
      </c>
      <c r="X1369" s="808">
        <v>-4.8847393070425196E-2</v>
      </c>
      <c r="Y1369" s="808"/>
      <c r="Z1369" s="809">
        <v>156.69920702618501</v>
      </c>
      <c r="AA1369" s="809">
        <v>165.995783862069</v>
      </c>
      <c r="AB1369" s="808">
        <v>-5.6004897350939997E-2</v>
      </c>
      <c r="AC1369" s="808"/>
      <c r="AD1369" s="809">
        <v>297.68043084802298</v>
      </c>
      <c r="AE1369" s="809">
        <v>295.187284588843</v>
      </c>
      <c r="AF1369" s="808">
        <v>8.4459812103783675E-3</v>
      </c>
      <c r="AG1369" s="808"/>
      <c r="AH1369" s="809">
        <v>210.61927360394199</v>
      </c>
      <c r="AI1369" s="809">
        <v>215.481300521788</v>
      </c>
      <c r="AJ1369" s="808">
        <v>-2.2563567725239313E-2</v>
      </c>
      <c r="AK1369" s="808"/>
    </row>
    <row r="1370" spans="1:37" x14ac:dyDescent="0.25">
      <c r="A1370" s="810" t="s">
        <v>844</v>
      </c>
      <c r="B1370" s="809">
        <v>179.49622457326799</v>
      </c>
      <c r="C1370" s="809">
        <v>187.84315947702851</v>
      </c>
      <c r="D1370" s="808">
        <v>-4.4435660723547751E-2</v>
      </c>
      <c r="E1370" s="808"/>
      <c r="F1370" s="809">
        <v>318.48490658486202</v>
      </c>
      <c r="G1370" s="809">
        <v>318.64840668382703</v>
      </c>
      <c r="H1370" s="808">
        <v>-5.1310502590162495E-4</v>
      </c>
      <c r="I1370" s="808"/>
      <c r="J1370" s="809">
        <v>225.80229776904801</v>
      </c>
      <c r="K1370" s="809">
        <v>231.3153193169355</v>
      </c>
      <c r="L1370" s="808">
        <v>-2.3833361163312541E-2</v>
      </c>
      <c r="M1370" s="808"/>
      <c r="N1370" s="809">
        <v>161.669622517894</v>
      </c>
      <c r="O1370" s="809">
        <v>172.46770346005252</v>
      </c>
      <c r="P1370" s="808">
        <v>-6.2609292786574414E-2</v>
      </c>
      <c r="Q1370" s="808"/>
      <c r="R1370" s="809">
        <v>275.84928598102402</v>
      </c>
      <c r="S1370" s="809">
        <v>271.85993365296099</v>
      </c>
      <c r="T1370" s="808">
        <v>1.4674293024567521E-2</v>
      </c>
      <c r="U1370" s="808"/>
      <c r="V1370" s="809">
        <v>194.84016059168701</v>
      </c>
      <c r="W1370" s="809">
        <v>202.37122655066599</v>
      </c>
      <c r="X1370" s="808">
        <v>-3.7214114315275423E-2</v>
      </c>
      <c r="Y1370" s="808"/>
      <c r="Z1370" s="809">
        <v>172.27337086460599</v>
      </c>
      <c r="AA1370" s="809">
        <v>181.54147967148501</v>
      </c>
      <c r="AB1370" s="808">
        <v>-5.1052292972660888E-2</v>
      </c>
      <c r="AC1370" s="808"/>
      <c r="AD1370" s="809">
        <v>303.21051598519603</v>
      </c>
      <c r="AE1370" s="809">
        <v>301.09600352094003</v>
      </c>
      <c r="AF1370" s="808">
        <v>7.022718466965434E-3</v>
      </c>
      <c r="AG1370" s="808"/>
      <c r="AH1370" s="809">
        <v>213.717085497954</v>
      </c>
      <c r="AI1370" s="809">
        <v>219.7744398138575</v>
      </c>
      <c r="AJ1370" s="808">
        <v>-2.7561686977948377E-2</v>
      </c>
      <c r="AK1370" s="808"/>
    </row>
    <row r="1371" spans="1:37" x14ac:dyDescent="0.25">
      <c r="A1371" s="810" t="s">
        <v>354</v>
      </c>
      <c r="B1371" s="809">
        <v>22.111800973705101</v>
      </c>
      <c r="C1371" s="809">
        <v>22.869496929899249</v>
      </c>
      <c r="D1371" s="808">
        <v>-3.3131290929427799E-2</v>
      </c>
      <c r="E1371" s="808"/>
      <c r="F1371" s="809">
        <v>43.018773136771401</v>
      </c>
      <c r="G1371" s="809">
        <v>43.115247802346104</v>
      </c>
      <c r="H1371" s="808">
        <v>-2.2375997006203888E-3</v>
      </c>
      <c r="I1371" s="808"/>
      <c r="J1371" s="809">
        <v>32.092403097496003</v>
      </c>
      <c r="K1371" s="809">
        <v>32.564880423796296</v>
      </c>
      <c r="L1371" s="808">
        <v>-1.4508799668585221E-2</v>
      </c>
      <c r="M1371" s="808"/>
      <c r="N1371" s="809">
        <v>16.3083359571846</v>
      </c>
      <c r="O1371" s="809">
        <v>17.857785427307</v>
      </c>
      <c r="P1371" s="808">
        <v>-8.6766048143521762E-2</v>
      </c>
      <c r="Q1371" s="808"/>
      <c r="R1371" s="809">
        <v>25.213133206549202</v>
      </c>
      <c r="S1371" s="809">
        <v>27.603422964227498</v>
      </c>
      <c r="T1371" s="808">
        <v>-8.65939619436321E-2</v>
      </c>
      <c r="U1371" s="808"/>
      <c r="V1371" s="809">
        <v>20.354522627277699</v>
      </c>
      <c r="W1371" s="809">
        <v>22.305745092389898</v>
      </c>
      <c r="X1371" s="808">
        <v>-8.7476228972862335E-2</v>
      </c>
      <c r="Y1371" s="808"/>
      <c r="Z1371" s="809">
        <v>19.413087768976101</v>
      </c>
      <c r="AA1371" s="809">
        <v>20.577848998954401</v>
      </c>
      <c r="AB1371" s="808">
        <v>-5.660267164160275E-2</v>
      </c>
      <c r="AC1371" s="808"/>
      <c r="AD1371" s="809">
        <v>35.146710859786701</v>
      </c>
      <c r="AE1371" s="809">
        <v>36.368495798762552</v>
      </c>
      <c r="AF1371" s="808">
        <v>-3.3594596425883055E-2</v>
      </c>
      <c r="AG1371" s="808"/>
      <c r="AH1371" s="809">
        <v>26.759630927571401</v>
      </c>
      <c r="AI1371" s="809">
        <v>27.981151839965698</v>
      </c>
      <c r="AJ1371" s="808">
        <v>-4.3655133261869122E-2</v>
      </c>
      <c r="AK1371" s="808"/>
    </row>
    <row r="1372" spans="1:37" x14ac:dyDescent="0.25">
      <c r="A1372" s="817"/>
      <c r="B1372" s="809"/>
      <c r="C1372" s="809"/>
      <c r="D1372" s="808"/>
      <c r="E1372" s="808"/>
      <c r="F1372" s="809"/>
      <c r="G1372" s="809"/>
      <c r="H1372" s="808"/>
      <c r="I1372" s="808"/>
      <c r="J1372" s="809"/>
      <c r="K1372" s="809"/>
      <c r="L1372" s="808"/>
      <c r="M1372" s="808"/>
      <c r="N1372" s="809"/>
      <c r="O1372" s="809"/>
      <c r="P1372" s="808"/>
      <c r="Q1372" s="808"/>
      <c r="R1372" s="809"/>
      <c r="S1372" s="809"/>
      <c r="T1372" s="808"/>
      <c r="U1372" s="808"/>
      <c r="V1372" s="809"/>
      <c r="W1372" s="809"/>
      <c r="X1372" s="808"/>
      <c r="Y1372" s="808"/>
      <c r="Z1372" s="809"/>
      <c r="AA1372" s="809"/>
      <c r="AB1372" s="808"/>
      <c r="AC1372" s="808"/>
      <c r="AD1372" s="809"/>
      <c r="AE1372" s="809"/>
      <c r="AF1372" s="808"/>
      <c r="AG1372" s="808"/>
      <c r="AH1372" s="809"/>
      <c r="AI1372" s="809"/>
      <c r="AJ1372" s="808"/>
      <c r="AK1372" s="808"/>
    </row>
    <row r="1373" spans="1:37" x14ac:dyDescent="0.25">
      <c r="A1373" s="813" t="s">
        <v>864</v>
      </c>
      <c r="B1373" s="812"/>
      <c r="C1373" s="812"/>
      <c r="D1373" s="811"/>
      <c r="E1373" s="811"/>
      <c r="F1373" s="812"/>
      <c r="G1373" s="812"/>
      <c r="H1373" s="811"/>
      <c r="I1373" s="811"/>
      <c r="J1373" s="812"/>
      <c r="K1373" s="812"/>
      <c r="L1373" s="811"/>
      <c r="M1373" s="811"/>
      <c r="N1373" s="812"/>
      <c r="O1373" s="812"/>
      <c r="P1373" s="811"/>
      <c r="Q1373" s="811"/>
      <c r="R1373" s="812"/>
      <c r="S1373" s="812"/>
      <c r="T1373" s="811"/>
      <c r="U1373" s="811"/>
      <c r="V1373" s="812"/>
      <c r="W1373" s="812"/>
      <c r="X1373" s="811"/>
      <c r="Y1373" s="811"/>
      <c r="Z1373" s="812"/>
      <c r="AA1373" s="812"/>
      <c r="AB1373" s="811"/>
      <c r="AC1373" s="811"/>
      <c r="AD1373" s="812"/>
      <c r="AE1373" s="812"/>
      <c r="AF1373" s="811"/>
      <c r="AG1373" s="811"/>
      <c r="AH1373" s="812"/>
      <c r="AI1373" s="812"/>
      <c r="AJ1373" s="811"/>
      <c r="AK1373" s="811"/>
    </row>
    <row r="1374" spans="1:37" x14ac:dyDescent="0.25">
      <c r="A1374" s="810" t="s">
        <v>862</v>
      </c>
      <c r="B1374" s="809">
        <v>0</v>
      </c>
      <c r="C1374" s="809">
        <v>0</v>
      </c>
      <c r="D1374" s="808"/>
      <c r="E1374" s="808"/>
      <c r="F1374" s="809">
        <v>0</v>
      </c>
      <c r="G1374" s="809">
        <v>0</v>
      </c>
      <c r="H1374" s="808"/>
      <c r="I1374" s="808"/>
      <c r="J1374" s="809">
        <v>0</v>
      </c>
      <c r="K1374" s="809">
        <v>0</v>
      </c>
      <c r="L1374" s="808"/>
      <c r="M1374" s="808"/>
      <c r="N1374" s="809">
        <v>0</v>
      </c>
      <c r="O1374" s="809">
        <v>4.6045290481462497E-2</v>
      </c>
      <c r="P1374" s="808">
        <v>-1</v>
      </c>
      <c r="Q1374" s="808"/>
      <c r="R1374" s="809">
        <v>0</v>
      </c>
      <c r="S1374" s="809">
        <v>0</v>
      </c>
      <c r="T1374" s="808"/>
      <c r="U1374" s="808"/>
      <c r="V1374" s="809">
        <v>0</v>
      </c>
      <c r="W1374" s="809">
        <v>2.2651464904008E-2</v>
      </c>
      <c r="X1374" s="808">
        <v>-1</v>
      </c>
      <c r="Y1374" s="808"/>
      <c r="Z1374" s="809">
        <v>0</v>
      </c>
      <c r="AA1374" s="809">
        <v>2.2248431627899901E-2</v>
      </c>
      <c r="AB1374" s="808">
        <v>-1</v>
      </c>
      <c r="AC1374" s="808"/>
      <c r="AD1374" s="809">
        <v>0</v>
      </c>
      <c r="AE1374" s="809">
        <v>0</v>
      </c>
      <c r="AF1374" s="808"/>
      <c r="AG1374" s="808"/>
      <c r="AH1374" s="809">
        <v>0</v>
      </c>
      <c r="AI1374" s="809">
        <v>1.094910749526405E-2</v>
      </c>
      <c r="AJ1374" s="808">
        <v>-1</v>
      </c>
      <c r="AK1374" s="808"/>
    </row>
    <row r="1375" spans="1:37" x14ac:dyDescent="0.25">
      <c r="A1375" s="810" t="s">
        <v>861</v>
      </c>
      <c r="B1375" s="809">
        <v>7.20858138362232E-3</v>
      </c>
      <c r="C1375" s="809">
        <v>6.8848145439196649E-3</v>
      </c>
      <c r="D1375" s="808">
        <v>4.7026225272631395E-2</v>
      </c>
      <c r="E1375" s="808"/>
      <c r="F1375" s="809">
        <v>2.0923265597283101E-2</v>
      </c>
      <c r="G1375" s="809">
        <v>1.33215968487084E-2</v>
      </c>
      <c r="H1375" s="808">
        <v>0.57062744315909275</v>
      </c>
      <c r="I1375" s="808"/>
      <c r="J1375" s="809">
        <v>1.41791373065474E-2</v>
      </c>
      <c r="K1375" s="809">
        <v>1.015643080165355E-2</v>
      </c>
      <c r="L1375" s="808">
        <v>0.39607482032358454</v>
      </c>
      <c r="M1375" s="808"/>
      <c r="N1375" s="809">
        <v>2.0846596980662199E-2</v>
      </c>
      <c r="O1375" s="809">
        <v>2.0734647289015251E-2</v>
      </c>
      <c r="P1375" s="808">
        <v>5.3991606457784577E-3</v>
      </c>
      <c r="Q1375" s="808"/>
      <c r="R1375" s="809">
        <v>0</v>
      </c>
      <c r="S1375" s="809">
        <v>0.17404657421897199</v>
      </c>
      <c r="T1375" s="808">
        <v>-1</v>
      </c>
      <c r="U1375" s="808"/>
      <c r="V1375" s="809">
        <v>1.02617165286323E-2</v>
      </c>
      <c r="W1375" s="809">
        <v>9.8615751802246743E-2</v>
      </c>
      <c r="X1375" s="808">
        <v>-0.89594241953141507</v>
      </c>
      <c r="Y1375" s="808"/>
      <c r="Z1375" s="809">
        <v>1.4152682607376101E-2</v>
      </c>
      <c r="AA1375" s="809">
        <v>1.3796287369752601E-2</v>
      </c>
      <c r="AB1375" s="808">
        <v>2.5832691656225676E-2</v>
      </c>
      <c r="AC1375" s="808"/>
      <c r="AD1375" s="809">
        <v>1.0280259403841901E-2</v>
      </c>
      <c r="AE1375" s="809">
        <v>9.3483506517454296E-2</v>
      </c>
      <c r="AF1375" s="808">
        <v>-0.8900313029879503</v>
      </c>
      <c r="AG1375" s="808"/>
      <c r="AH1375" s="809">
        <v>1.2185497531079399E-2</v>
      </c>
      <c r="AI1375" s="809">
        <v>5.4287788681119553E-2</v>
      </c>
      <c r="AJ1375" s="808">
        <v>-0.77553888586887076</v>
      </c>
      <c r="AK1375" s="808"/>
    </row>
    <row r="1376" spans="1:37" x14ac:dyDescent="0.25">
      <c r="A1376" s="810" t="s">
        <v>860</v>
      </c>
      <c r="B1376" s="809">
        <v>5.3820664379504099E-3</v>
      </c>
      <c r="C1376" s="809">
        <v>1.04758182989424E-2</v>
      </c>
      <c r="D1376" s="808">
        <v>-0.48623904268234935</v>
      </c>
      <c r="E1376" s="808"/>
      <c r="F1376" s="809">
        <v>1.03926617830857E-2</v>
      </c>
      <c r="G1376" s="809">
        <v>5.056376323889205E-3</v>
      </c>
      <c r="H1376" s="808">
        <v>1.0553576548455936</v>
      </c>
      <c r="I1376" s="808"/>
      <c r="J1376" s="809">
        <v>7.9313521379700703E-3</v>
      </c>
      <c r="K1376" s="809">
        <v>7.7183128938563203E-3</v>
      </c>
      <c r="L1376" s="808">
        <v>2.7601789023521776E-2</v>
      </c>
      <c r="M1376" s="808"/>
      <c r="N1376" s="809">
        <v>4.9215441876416599E-3</v>
      </c>
      <c r="O1376" s="809">
        <v>1.9911488715775798E-2</v>
      </c>
      <c r="P1376" s="808">
        <v>-0.75282891912836547</v>
      </c>
      <c r="Q1376" s="808"/>
      <c r="R1376" s="809">
        <v>3.3637232918569598E-2</v>
      </c>
      <c r="S1376" s="809">
        <v>0.35014944325326852</v>
      </c>
      <c r="T1376" s="808">
        <v>-0.90393463829031628</v>
      </c>
      <c r="U1376" s="808"/>
      <c r="V1376" s="809">
        <v>1.9450948828225501E-2</v>
      </c>
      <c r="W1376" s="809">
        <v>0.18695472491630799</v>
      </c>
      <c r="X1376" s="808">
        <v>-0.89595904122277248</v>
      </c>
      <c r="Y1376" s="808"/>
      <c r="Z1376" s="809">
        <v>5.14151373876757E-3</v>
      </c>
      <c r="AA1376" s="809">
        <v>1.53137255435773E-2</v>
      </c>
      <c r="AB1376" s="808">
        <v>-0.66425454575787646</v>
      </c>
      <c r="AC1376" s="808"/>
      <c r="AD1376" s="809">
        <v>2.2469317585105401E-2</v>
      </c>
      <c r="AE1376" s="809">
        <v>0.180963228993444</v>
      </c>
      <c r="AF1376" s="808">
        <v>-0.87583489911135803</v>
      </c>
      <c r="AG1376" s="808"/>
      <c r="AH1376" s="809">
        <v>1.39322210869719E-2</v>
      </c>
      <c r="AI1376" s="809">
        <v>9.9345795305638349E-2</v>
      </c>
      <c r="AJ1376" s="808">
        <v>-0.85976033465624513</v>
      </c>
      <c r="AK1376" s="808"/>
    </row>
    <row r="1377" spans="1:37" x14ac:dyDescent="0.25">
      <c r="A1377" s="810" t="s">
        <v>859</v>
      </c>
      <c r="B1377" s="809">
        <v>1.1336383954255499E-2</v>
      </c>
      <c r="C1377" s="809">
        <v>2.2783277084818549E-2</v>
      </c>
      <c r="D1377" s="808">
        <v>-0.50242522565775205</v>
      </c>
      <c r="E1377" s="808"/>
      <c r="F1377" s="809">
        <v>2.1953172675259099E-2</v>
      </c>
      <c r="G1377" s="809">
        <v>4.9567753086781546E-2</v>
      </c>
      <c r="H1377" s="808">
        <v>-0.55710777051313531</v>
      </c>
      <c r="I1377" s="808"/>
      <c r="J1377" s="809">
        <v>1.6730376404748701E-2</v>
      </c>
      <c r="K1377" s="809">
        <v>3.6400593889268903E-2</v>
      </c>
      <c r="L1377" s="808">
        <v>-0.54038177355999373</v>
      </c>
      <c r="M1377" s="808"/>
      <c r="N1377" s="809">
        <v>1.00457548975444E-2</v>
      </c>
      <c r="O1377" s="809">
        <v>0.12542345892590451</v>
      </c>
      <c r="P1377" s="808">
        <v>-0.91990529536042331</v>
      </c>
      <c r="Q1377" s="808"/>
      <c r="R1377" s="809">
        <v>2.9534346722402099E-2</v>
      </c>
      <c r="S1377" s="809">
        <v>0.12725201195659502</v>
      </c>
      <c r="T1377" s="808">
        <v>-0.76790664235253026</v>
      </c>
      <c r="U1377" s="808"/>
      <c r="V1377" s="809">
        <v>1.9888506524064702E-2</v>
      </c>
      <c r="W1377" s="809">
        <v>0.12634977486891502</v>
      </c>
      <c r="X1377" s="808">
        <v>-0.84259167422578651</v>
      </c>
      <c r="Y1377" s="808"/>
      <c r="Z1377" s="809">
        <v>1.06521181457318E-2</v>
      </c>
      <c r="AA1377" s="809">
        <v>7.6310982052990056E-2</v>
      </c>
      <c r="AB1377" s="808">
        <v>-0.86041172765493945</v>
      </c>
      <c r="AC1377" s="808"/>
      <c r="AD1377" s="809">
        <v>2.5949807726197701E-2</v>
      </c>
      <c r="AE1377" s="809">
        <v>8.9939827046666837E-2</v>
      </c>
      <c r="AF1377" s="808">
        <v>-0.711475899183871</v>
      </c>
      <c r="AG1377" s="808"/>
      <c r="AH1377" s="809">
        <v>1.8399953695202802E-2</v>
      </c>
      <c r="AI1377" s="809">
        <v>8.3227040742234901E-2</v>
      </c>
      <c r="AJ1377" s="808">
        <v>-0.77891856383323932</v>
      </c>
      <c r="AK1377" s="808"/>
    </row>
    <row r="1378" spans="1:37" x14ac:dyDescent="0.25">
      <c r="A1378" s="810" t="s">
        <v>858</v>
      </c>
      <c r="B1378" s="809">
        <v>8.1476008506638803E-2</v>
      </c>
      <c r="C1378" s="809">
        <v>7.4398800241478852E-2</v>
      </c>
      <c r="D1378" s="808">
        <v>9.5125300975139424E-2</v>
      </c>
      <c r="E1378" s="808"/>
      <c r="F1378" s="809">
        <v>8.0110087281942799E-2</v>
      </c>
      <c r="G1378" s="809">
        <v>3.9874865121744249E-2</v>
      </c>
      <c r="H1378" s="808">
        <v>1.0090371976771351</v>
      </c>
      <c r="I1378" s="808"/>
      <c r="J1378" s="809">
        <v>8.0787274684711793E-2</v>
      </c>
      <c r="K1378" s="809">
        <v>5.6985290949628398E-2</v>
      </c>
      <c r="L1378" s="808">
        <v>0.41768644747506739</v>
      </c>
      <c r="M1378" s="808"/>
      <c r="N1378" s="809">
        <v>4.7877133868895499E-2</v>
      </c>
      <c r="O1378" s="809">
        <v>3.6966448833279153E-2</v>
      </c>
      <c r="P1378" s="808">
        <v>0.29515101882856465</v>
      </c>
      <c r="Q1378" s="808"/>
      <c r="R1378" s="809">
        <v>7.7451507015677906E-2</v>
      </c>
      <c r="S1378" s="809">
        <v>0.40627886766275501</v>
      </c>
      <c r="T1378" s="808">
        <v>-0.80936368297656802</v>
      </c>
      <c r="U1378" s="808"/>
      <c r="V1378" s="809">
        <v>6.2697545785182204E-2</v>
      </c>
      <c r="W1378" s="809">
        <v>0.22170263244211602</v>
      </c>
      <c r="X1378" s="808">
        <v>-0.71719981357663032</v>
      </c>
      <c r="Y1378" s="808"/>
      <c r="Z1378" s="809">
        <v>6.3617885532340601E-2</v>
      </c>
      <c r="AA1378" s="809">
        <v>5.4810157826498798E-2</v>
      </c>
      <c r="AB1378" s="808">
        <v>0.16069517138999323</v>
      </c>
      <c r="AC1378" s="808"/>
      <c r="AD1378" s="809">
        <v>7.8705247055300395E-2</v>
      </c>
      <c r="AE1378" s="809">
        <v>0.23008986062233749</v>
      </c>
      <c r="AF1378" s="808">
        <v>-0.65793691715740221</v>
      </c>
      <c r="AG1378" s="808"/>
      <c r="AH1378" s="809">
        <v>7.1200522934616095E-2</v>
      </c>
      <c r="AI1378" s="809">
        <v>0.14283817790505998</v>
      </c>
      <c r="AJ1378" s="808">
        <v>-0.50153016526197336</v>
      </c>
      <c r="AK1378" s="808"/>
    </row>
    <row r="1379" spans="1:37" x14ac:dyDescent="0.25">
      <c r="A1379" s="810" t="s">
        <v>857</v>
      </c>
      <c r="B1379" s="809">
        <v>0.28631258813059302</v>
      </c>
      <c r="C1379" s="809">
        <v>0.19771717702840899</v>
      </c>
      <c r="D1379" s="808">
        <v>0.4480916247830819</v>
      </c>
      <c r="E1379" s="808"/>
      <c r="F1379" s="809">
        <v>0.29480636164381802</v>
      </c>
      <c r="G1379" s="809">
        <v>0.208748889862201</v>
      </c>
      <c r="H1379" s="808">
        <v>0.41225355420297155</v>
      </c>
      <c r="I1379" s="808"/>
      <c r="J1379" s="809">
        <v>0.290376138315944</v>
      </c>
      <c r="K1379" s="809">
        <v>0.2029753123975295</v>
      </c>
      <c r="L1379" s="808">
        <v>0.43059830718348135</v>
      </c>
      <c r="M1379" s="808"/>
      <c r="N1379" s="809">
        <v>7.8298656326536001E-2</v>
      </c>
      <c r="O1379" s="809">
        <v>0.39708834981853147</v>
      </c>
      <c r="P1379" s="808">
        <v>-0.80281804701065063</v>
      </c>
      <c r="Q1379" s="808"/>
      <c r="R1379" s="809">
        <v>0.23822132523949599</v>
      </c>
      <c r="S1379" s="809">
        <v>1.5411263533092701</v>
      </c>
      <c r="T1379" s="808">
        <v>-0.84542388446738204</v>
      </c>
      <c r="U1379" s="808"/>
      <c r="V1379" s="809">
        <v>0.150433762322051</v>
      </c>
      <c r="W1379" s="809">
        <v>0.91186814769876601</v>
      </c>
      <c r="X1379" s="808">
        <v>-0.83502684823272666</v>
      </c>
      <c r="Y1379" s="808"/>
      <c r="Z1379" s="809">
        <v>0.19305901081216001</v>
      </c>
      <c r="AA1379" s="809">
        <v>0.2841957081663235</v>
      </c>
      <c r="AB1379" s="808">
        <v>-0.32068287709970056</v>
      </c>
      <c r="AC1379" s="808"/>
      <c r="AD1379" s="809">
        <v>0.27096806049293998</v>
      </c>
      <c r="AE1379" s="809">
        <v>0.75184824716612997</v>
      </c>
      <c r="AF1379" s="808">
        <v>-0.63959740344640814</v>
      </c>
      <c r="AG1379" s="808"/>
      <c r="AH1379" s="809">
        <v>0.22940339643903099</v>
      </c>
      <c r="AI1379" s="809">
        <v>0.50183839501435046</v>
      </c>
      <c r="AJ1379" s="808">
        <v>-0.54287396357452689</v>
      </c>
      <c r="AK1379" s="808"/>
    </row>
    <row r="1380" spans="1:37" x14ac:dyDescent="0.25">
      <c r="A1380" s="810" t="s">
        <v>856</v>
      </c>
      <c r="B1380" s="809">
        <v>0.31214237299187197</v>
      </c>
      <c r="C1380" s="809">
        <v>0.2606077218096215</v>
      </c>
      <c r="D1380" s="808">
        <v>0.19774798238671318</v>
      </c>
      <c r="E1380" s="808"/>
      <c r="F1380" s="809">
        <v>0.57399622052188604</v>
      </c>
      <c r="G1380" s="809">
        <v>0.68855266356606903</v>
      </c>
      <c r="H1380" s="808">
        <v>-0.16637281228553538</v>
      </c>
      <c r="I1380" s="808"/>
      <c r="J1380" s="809">
        <v>0.42897609297026201</v>
      </c>
      <c r="K1380" s="809">
        <v>0.45240186184821296</v>
      </c>
      <c r="L1380" s="808">
        <v>-5.1780885211764702E-2</v>
      </c>
      <c r="M1380" s="808"/>
      <c r="N1380" s="809">
        <v>0.21297480172248801</v>
      </c>
      <c r="O1380" s="809">
        <v>0.16851329714778251</v>
      </c>
      <c r="P1380" s="808">
        <v>0.26384567465743497</v>
      </c>
      <c r="Q1380" s="808"/>
      <c r="R1380" s="809">
        <v>0.33412297730299301</v>
      </c>
      <c r="S1380" s="809">
        <v>0.32623306719488754</v>
      </c>
      <c r="T1380" s="808">
        <v>2.4184887742823864E-2</v>
      </c>
      <c r="U1380" s="808"/>
      <c r="V1380" s="809">
        <v>0.26013549157075999</v>
      </c>
      <c r="W1380" s="809">
        <v>0.23003484846265249</v>
      </c>
      <c r="X1380" s="808">
        <v>0.13085253521052712</v>
      </c>
      <c r="Y1380" s="808"/>
      <c r="Z1380" s="809">
        <v>0.27111461827995798</v>
      </c>
      <c r="AA1380" s="809">
        <v>0.22344236109325549</v>
      </c>
      <c r="AB1380" s="808">
        <v>0.21335371213163146</v>
      </c>
      <c r="AC1380" s="808"/>
      <c r="AD1380" s="809">
        <v>0.48805328436841999</v>
      </c>
      <c r="AE1380" s="809">
        <v>0.5626139789500415</v>
      </c>
      <c r="AF1380" s="808">
        <v>-0.13252549238248182</v>
      </c>
      <c r="AG1380" s="808"/>
      <c r="AH1380" s="809">
        <v>0.36309151340937501</v>
      </c>
      <c r="AI1380" s="809">
        <v>0.36796725783590545</v>
      </c>
      <c r="AJ1380" s="808">
        <v>-1.3250484445832867E-2</v>
      </c>
      <c r="AK1380" s="808"/>
    </row>
    <row r="1381" spans="1:37" x14ac:dyDescent="0.25">
      <c r="A1381" s="810" t="s">
        <v>855</v>
      </c>
      <c r="B1381" s="809">
        <v>0.56800379646409305</v>
      </c>
      <c r="C1381" s="809">
        <v>0.54038407677971345</v>
      </c>
      <c r="D1381" s="808">
        <v>5.1111275981654658E-2</v>
      </c>
      <c r="E1381" s="808"/>
      <c r="F1381" s="809">
        <v>1.6753418532314199</v>
      </c>
      <c r="G1381" s="809">
        <v>1.6071190586854849</v>
      </c>
      <c r="H1381" s="808">
        <v>4.2450367430610085E-2</v>
      </c>
      <c r="I1381" s="808"/>
      <c r="J1381" s="809">
        <v>1.07243235564332</v>
      </c>
      <c r="K1381" s="809">
        <v>1.031014424315335</v>
      </c>
      <c r="L1381" s="808">
        <v>4.0172019276538608E-2</v>
      </c>
      <c r="M1381" s="808"/>
      <c r="N1381" s="809">
        <v>0.37348810991850101</v>
      </c>
      <c r="O1381" s="809">
        <v>0.34659229314992201</v>
      </c>
      <c r="P1381" s="808">
        <v>7.7600735215843181E-2</v>
      </c>
      <c r="Q1381" s="808"/>
      <c r="R1381" s="809">
        <v>0.86319606083587197</v>
      </c>
      <c r="S1381" s="809">
        <v>0.99688948260627352</v>
      </c>
      <c r="T1381" s="808">
        <v>-0.13411057504676718</v>
      </c>
      <c r="U1381" s="808"/>
      <c r="V1381" s="809">
        <v>0.56743965693373899</v>
      </c>
      <c r="W1381" s="809">
        <v>0.60799510213166252</v>
      </c>
      <c r="X1381" s="808">
        <v>-6.6703572209272782E-2</v>
      </c>
      <c r="Y1381" s="808"/>
      <c r="Z1381" s="809">
        <v>0.48246455624182699</v>
      </c>
      <c r="AA1381" s="809">
        <v>0.45627784446125197</v>
      </c>
      <c r="AB1381" s="808">
        <v>5.7392030094064433E-2</v>
      </c>
      <c r="AC1381" s="808"/>
      <c r="AD1381" s="809">
        <v>1.36599811058402</v>
      </c>
      <c r="AE1381" s="809">
        <v>1.3770465400248351</v>
      </c>
      <c r="AF1381" s="808">
        <v>-8.0232796203211967E-3</v>
      </c>
      <c r="AG1381" s="808"/>
      <c r="AH1381" s="809">
        <v>0.863166494885378</v>
      </c>
      <c r="AI1381" s="809">
        <v>0.85793681336203798</v>
      </c>
      <c r="AJ1381" s="808">
        <v>6.0956488192250675E-3</v>
      </c>
      <c r="AK1381" s="808"/>
    </row>
    <row r="1382" spans="1:37" x14ac:dyDescent="0.25">
      <c r="A1382" s="810" t="s">
        <v>854</v>
      </c>
      <c r="B1382" s="809">
        <v>1.22594310371213</v>
      </c>
      <c r="C1382" s="809">
        <v>1.2265957039438651</v>
      </c>
      <c r="D1382" s="808">
        <v>-5.3204183712430881E-4</v>
      </c>
      <c r="E1382" s="808"/>
      <c r="F1382" s="809">
        <v>3.9702670446560799</v>
      </c>
      <c r="G1382" s="809">
        <v>4.0403487359722199</v>
      </c>
      <c r="H1382" s="808">
        <v>-1.7345456022690664E-2</v>
      </c>
      <c r="I1382" s="808"/>
      <c r="J1382" s="809">
        <v>2.5227744704286099</v>
      </c>
      <c r="K1382" s="809">
        <v>2.5669043175618702</v>
      </c>
      <c r="L1382" s="808">
        <v>-1.7191855119545813E-2</v>
      </c>
      <c r="M1382" s="808"/>
      <c r="N1382" s="809">
        <v>0.95183215926444698</v>
      </c>
      <c r="O1382" s="809">
        <v>0.85061804871759494</v>
      </c>
      <c r="P1382" s="808">
        <v>0.11898890541935245</v>
      </c>
      <c r="Q1382" s="808"/>
      <c r="R1382" s="809">
        <v>2.1604066142779601</v>
      </c>
      <c r="S1382" s="809">
        <v>1.816029418325025</v>
      </c>
      <c r="T1382" s="808">
        <v>0.189631947851684</v>
      </c>
      <c r="U1382" s="808"/>
      <c r="V1382" s="809">
        <v>1.46880505915217</v>
      </c>
      <c r="W1382" s="809">
        <v>1.2685646990316801</v>
      </c>
      <c r="X1382" s="808">
        <v>0.15784796808025414</v>
      </c>
      <c r="Y1382" s="808"/>
      <c r="Z1382" s="809">
        <v>1.1010716545278101</v>
      </c>
      <c r="AA1382" s="809">
        <v>1.0576037124226398</v>
      </c>
      <c r="AB1382" s="808">
        <v>4.1100406130003798E-2</v>
      </c>
      <c r="AC1382" s="808"/>
      <c r="AD1382" s="809">
        <v>3.2262151479066499</v>
      </c>
      <c r="AE1382" s="809">
        <v>3.1359481876957647</v>
      </c>
      <c r="AF1382" s="808">
        <v>2.8784582782667611E-2</v>
      </c>
      <c r="AG1382" s="808"/>
      <c r="AH1382" s="809">
        <v>2.0638581425693299</v>
      </c>
      <c r="AI1382" s="809">
        <v>2.008814869011625</v>
      </c>
      <c r="AJ1382" s="808">
        <v>2.7400869242264828E-2</v>
      </c>
      <c r="AK1382" s="808"/>
    </row>
    <row r="1383" spans="1:37" x14ac:dyDescent="0.25">
      <c r="A1383" s="810" t="s">
        <v>853</v>
      </c>
      <c r="B1383" s="809">
        <v>3.0072226443024301</v>
      </c>
      <c r="C1383" s="809">
        <v>3.0954849827579203</v>
      </c>
      <c r="D1383" s="808">
        <v>-2.8513250410555333E-2</v>
      </c>
      <c r="E1383" s="808"/>
      <c r="F1383" s="809">
        <v>10.435603295264199</v>
      </c>
      <c r="G1383" s="809">
        <v>10.518253314497549</v>
      </c>
      <c r="H1383" s="808">
        <v>-7.857770369480618E-3</v>
      </c>
      <c r="I1383" s="808"/>
      <c r="J1383" s="809">
        <v>6.6294265834242001</v>
      </c>
      <c r="K1383" s="809">
        <v>6.72952277006444</v>
      </c>
      <c r="L1383" s="808">
        <v>-1.487418797147207E-2</v>
      </c>
      <c r="M1383" s="808"/>
      <c r="N1383" s="809">
        <v>2.1812532807468599</v>
      </c>
      <c r="O1383" s="809">
        <v>2.120947967319645</v>
      </c>
      <c r="P1383" s="808">
        <v>2.8433188534759738E-2</v>
      </c>
      <c r="Q1383" s="808"/>
      <c r="R1383" s="809">
        <v>5.3829959504247604</v>
      </c>
      <c r="S1383" s="809">
        <v>5.1862228282284653</v>
      </c>
      <c r="T1383" s="808">
        <v>3.7941509401652508E-2</v>
      </c>
      <c r="U1383" s="808"/>
      <c r="V1383" s="809">
        <v>3.57613201424767</v>
      </c>
      <c r="W1383" s="809">
        <v>3.454236839228825</v>
      </c>
      <c r="X1383" s="808">
        <v>3.528859794282628E-2</v>
      </c>
      <c r="Y1383" s="808"/>
      <c r="Z1383" s="809">
        <v>2.6184163489577101</v>
      </c>
      <c r="AA1383" s="809">
        <v>2.6417266826482351</v>
      </c>
      <c r="AB1383" s="808">
        <v>-8.8239006115338053E-3</v>
      </c>
      <c r="AC1383" s="808"/>
      <c r="AD1383" s="809">
        <v>8.3180538834676394</v>
      </c>
      <c r="AE1383" s="809">
        <v>8.3240372238821347</v>
      </c>
      <c r="AF1383" s="808">
        <v>-7.188026979659326E-4</v>
      </c>
      <c r="AG1383" s="808"/>
      <c r="AH1383" s="809">
        <v>5.2653629669692004</v>
      </c>
      <c r="AI1383" s="809">
        <v>5.2869904879892253</v>
      </c>
      <c r="AJ1383" s="808">
        <v>-4.0907054909891565E-3</v>
      </c>
      <c r="AK1383" s="808"/>
    </row>
    <row r="1384" spans="1:37" x14ac:dyDescent="0.25">
      <c r="A1384" s="810" t="s">
        <v>852</v>
      </c>
      <c r="B1384" s="809">
        <v>6.37733855577084</v>
      </c>
      <c r="C1384" s="809">
        <v>6.4570444909787348</v>
      </c>
      <c r="D1384" s="808">
        <v>-1.2344027568534423E-2</v>
      </c>
      <c r="E1384" s="808"/>
      <c r="F1384" s="809">
        <v>22.987091313353599</v>
      </c>
      <c r="G1384" s="809">
        <v>22.739993107536151</v>
      </c>
      <c r="H1384" s="808">
        <v>1.0866239257370671E-2</v>
      </c>
      <c r="I1384" s="808"/>
      <c r="J1384" s="809">
        <v>14.520828913299299</v>
      </c>
      <c r="K1384" s="809">
        <v>14.4470335302961</v>
      </c>
      <c r="L1384" s="808">
        <v>5.1079955513667974E-3</v>
      </c>
      <c r="M1384" s="808"/>
      <c r="N1384" s="809">
        <v>4.2504609075176196</v>
      </c>
      <c r="O1384" s="809">
        <v>4.3742455012081347</v>
      </c>
      <c r="P1384" s="808">
        <v>-2.8298501685908275E-2</v>
      </c>
      <c r="Q1384" s="808"/>
      <c r="R1384" s="809">
        <v>13.3361987822461</v>
      </c>
      <c r="S1384" s="809">
        <v>13.29897266730385</v>
      </c>
      <c r="T1384" s="808">
        <v>2.7991722273233988E-3</v>
      </c>
      <c r="U1384" s="808"/>
      <c r="V1384" s="809">
        <v>8.1543243434813206</v>
      </c>
      <c r="W1384" s="809">
        <v>8.2581362101096154</v>
      </c>
      <c r="X1384" s="808">
        <v>-1.2570859088181209E-2</v>
      </c>
      <c r="Y1384" s="808"/>
      <c r="Z1384" s="809">
        <v>5.3398283081736801</v>
      </c>
      <c r="AA1384" s="809">
        <v>5.4538854503801701</v>
      </c>
      <c r="AB1384" s="808">
        <v>-2.0913006560953622E-2</v>
      </c>
      <c r="AC1384" s="808"/>
      <c r="AD1384" s="809">
        <v>18.863802313753698</v>
      </c>
      <c r="AE1384" s="809">
        <v>18.715384605045102</v>
      </c>
      <c r="AF1384" s="808">
        <v>7.9302515999904767E-3</v>
      </c>
      <c r="AG1384" s="808"/>
      <c r="AH1384" s="809">
        <v>11.593490057996799</v>
      </c>
      <c r="AI1384" s="809">
        <v>11.625642487383701</v>
      </c>
      <c r="AJ1384" s="808">
        <v>-2.765647526301737E-3</v>
      </c>
      <c r="AK1384" s="808"/>
    </row>
    <row r="1385" spans="1:37" x14ac:dyDescent="0.25">
      <c r="A1385" s="810" t="s">
        <v>851</v>
      </c>
      <c r="B1385" s="809">
        <v>12.7661921209505</v>
      </c>
      <c r="C1385" s="809">
        <v>12.669124310649451</v>
      </c>
      <c r="D1385" s="808">
        <v>7.6617616120046228E-3</v>
      </c>
      <c r="E1385" s="808"/>
      <c r="F1385" s="809">
        <v>40.879929371035097</v>
      </c>
      <c r="G1385" s="809">
        <v>41.547201744758794</v>
      </c>
      <c r="H1385" s="808">
        <v>-1.6060585206749203E-2</v>
      </c>
      <c r="I1385" s="808"/>
      <c r="J1385" s="809">
        <v>26.208019574320002</v>
      </c>
      <c r="K1385" s="809">
        <v>26.477686791346002</v>
      </c>
      <c r="L1385" s="808">
        <v>-1.018469699226668E-2</v>
      </c>
      <c r="M1385" s="808"/>
      <c r="N1385" s="809">
        <v>7.5501532701264003</v>
      </c>
      <c r="O1385" s="809">
        <v>8.0398470245073455</v>
      </c>
      <c r="P1385" s="808">
        <v>-6.0908342271717784E-2</v>
      </c>
      <c r="Q1385" s="808"/>
      <c r="R1385" s="809">
        <v>21.971042823865599</v>
      </c>
      <c r="S1385" s="809">
        <v>22.590228622841551</v>
      </c>
      <c r="T1385" s="808">
        <v>-2.7409452525410813E-2</v>
      </c>
      <c r="U1385" s="808"/>
      <c r="V1385" s="809">
        <v>14.0313380356433</v>
      </c>
      <c r="W1385" s="809">
        <v>14.69688347401085</v>
      </c>
      <c r="X1385" s="808">
        <v>-4.5284800654809818E-2</v>
      </c>
      <c r="Y1385" s="808"/>
      <c r="Z1385" s="809">
        <v>10.2292428537258</v>
      </c>
      <c r="AA1385" s="809">
        <v>10.4635077672949</v>
      </c>
      <c r="AB1385" s="808">
        <v>-2.2388755165005519E-2</v>
      </c>
      <c r="AC1385" s="808"/>
      <c r="AD1385" s="809">
        <v>32.2268274593821</v>
      </c>
      <c r="AE1385" s="809">
        <v>32.906528258198399</v>
      </c>
      <c r="AF1385" s="808">
        <v>-2.0655500133076383E-2</v>
      </c>
      <c r="AG1385" s="808"/>
      <c r="AH1385" s="809">
        <v>20.448241048043698</v>
      </c>
      <c r="AI1385" s="809">
        <v>20.978689177364849</v>
      </c>
      <c r="AJ1385" s="808">
        <v>-2.5285094070295052E-2</v>
      </c>
      <c r="AK1385" s="808"/>
    </row>
    <row r="1386" spans="1:37" x14ac:dyDescent="0.25">
      <c r="A1386" s="810" t="s">
        <v>850</v>
      </c>
      <c r="B1386" s="809">
        <v>23.9801971572901</v>
      </c>
      <c r="C1386" s="809">
        <v>23.6353498209346</v>
      </c>
      <c r="D1386" s="808">
        <v>1.459032081048604E-2</v>
      </c>
      <c r="E1386" s="808"/>
      <c r="F1386" s="809">
        <v>70.679609050702197</v>
      </c>
      <c r="G1386" s="809">
        <v>70.046620981632202</v>
      </c>
      <c r="H1386" s="808">
        <v>9.0366681532857793E-3</v>
      </c>
      <c r="I1386" s="808"/>
      <c r="J1386" s="809">
        <v>46.086034249939303</v>
      </c>
      <c r="K1386" s="809">
        <v>45.711388774455045</v>
      </c>
      <c r="L1386" s="808">
        <v>8.1958891542936677E-3</v>
      </c>
      <c r="M1386" s="808"/>
      <c r="N1386" s="809">
        <v>12.7077737643679</v>
      </c>
      <c r="O1386" s="809">
        <v>13.663079332537851</v>
      </c>
      <c r="P1386" s="808">
        <v>-6.9918760253037907E-2</v>
      </c>
      <c r="Q1386" s="808"/>
      <c r="R1386" s="809">
        <v>36.412141400910301</v>
      </c>
      <c r="S1386" s="809">
        <v>38.730845653788499</v>
      </c>
      <c r="T1386" s="808">
        <v>-5.986712176658586E-2</v>
      </c>
      <c r="U1386" s="808"/>
      <c r="V1386" s="809">
        <v>23.518567726009699</v>
      </c>
      <c r="W1386" s="809">
        <v>25.138316718245648</v>
      </c>
      <c r="X1386" s="808">
        <v>-6.4433470641266824E-2</v>
      </c>
      <c r="Y1386" s="808"/>
      <c r="Z1386" s="809">
        <v>18.8939776918983</v>
      </c>
      <c r="AA1386" s="809">
        <v>19.253174545103398</v>
      </c>
      <c r="AB1386" s="808">
        <v>-1.8656500119688151E-2</v>
      </c>
      <c r="AC1386" s="808"/>
      <c r="AD1386" s="809">
        <v>55.805656821647602</v>
      </c>
      <c r="AE1386" s="809">
        <v>56.837382575031995</v>
      </c>
      <c r="AF1386" s="808">
        <v>-1.8152239013159942E-2</v>
      </c>
      <c r="AG1386" s="808"/>
      <c r="AH1386" s="809">
        <v>36.083675872954601</v>
      </c>
      <c r="AI1386" s="809">
        <v>36.840554785120197</v>
      </c>
      <c r="AJ1386" s="808">
        <v>-2.0544720799679655E-2</v>
      </c>
      <c r="AK1386" s="808"/>
    </row>
    <row r="1387" spans="1:37" x14ac:dyDescent="0.25">
      <c r="A1387" s="810" t="s">
        <v>849</v>
      </c>
      <c r="B1387" s="809">
        <v>36.793877038237497</v>
      </c>
      <c r="C1387" s="809">
        <v>37.322534414636095</v>
      </c>
      <c r="D1387" s="808">
        <v>-1.4164562634612632E-2</v>
      </c>
      <c r="E1387" s="808"/>
      <c r="F1387" s="809">
        <v>107.42279366023401</v>
      </c>
      <c r="G1387" s="809">
        <v>105.62627161894801</v>
      </c>
      <c r="H1387" s="808">
        <v>1.7008287935855942E-2</v>
      </c>
      <c r="I1387" s="808"/>
      <c r="J1387" s="809">
        <v>69.646231958351393</v>
      </c>
      <c r="K1387" s="809">
        <v>69.216930875690508</v>
      </c>
      <c r="L1387" s="808">
        <v>6.2022553908361554E-3</v>
      </c>
      <c r="M1387" s="808"/>
      <c r="N1387" s="809">
        <v>22.235944566040001</v>
      </c>
      <c r="O1387" s="809">
        <v>23.628398813238199</v>
      </c>
      <c r="P1387" s="808">
        <v>-5.893138414516913E-2</v>
      </c>
      <c r="Q1387" s="808"/>
      <c r="R1387" s="809">
        <v>65.9354306793891</v>
      </c>
      <c r="S1387" s="809">
        <v>67.740860960590055</v>
      </c>
      <c r="T1387" s="808">
        <v>-2.6652012619847121E-2</v>
      </c>
      <c r="U1387" s="808"/>
      <c r="V1387" s="809">
        <v>41.075561185485299</v>
      </c>
      <c r="W1387" s="809">
        <v>42.718290505472147</v>
      </c>
      <c r="X1387" s="808">
        <v>-3.845494050789363E-2</v>
      </c>
      <c r="Y1387" s="808"/>
      <c r="Z1387" s="809">
        <v>30.964501055110699</v>
      </c>
      <c r="AA1387" s="809">
        <v>31.961752149821351</v>
      </c>
      <c r="AB1387" s="808">
        <v>-3.1201390025052997E-2</v>
      </c>
      <c r="AC1387" s="808"/>
      <c r="AD1387" s="809">
        <v>92.160375212182799</v>
      </c>
      <c r="AE1387" s="809">
        <v>92.022594618069249</v>
      </c>
      <c r="AF1387" s="808">
        <v>1.4972474389077534E-3</v>
      </c>
      <c r="AG1387" s="808"/>
      <c r="AH1387" s="809">
        <v>58.626089589906201</v>
      </c>
      <c r="AI1387" s="809">
        <v>59.233364175772948</v>
      </c>
      <c r="AJ1387" s="808">
        <v>-1.0252238654969541E-2</v>
      </c>
      <c r="AK1387" s="808"/>
    </row>
    <row r="1388" spans="1:37" x14ac:dyDescent="0.25">
      <c r="A1388" s="810" t="s">
        <v>848</v>
      </c>
      <c r="B1388" s="809">
        <v>57.8214439291202</v>
      </c>
      <c r="C1388" s="809">
        <v>58.116434850034054</v>
      </c>
      <c r="D1388" s="808">
        <v>-5.0758605835863838E-3</v>
      </c>
      <c r="E1388" s="808"/>
      <c r="F1388" s="809">
        <v>152.38317279945099</v>
      </c>
      <c r="G1388" s="809">
        <v>152.7538301688175</v>
      </c>
      <c r="H1388" s="808">
        <v>-2.4265013123198034E-3</v>
      </c>
      <c r="I1388" s="808"/>
      <c r="J1388" s="809">
        <v>100.288898917293</v>
      </c>
      <c r="K1388" s="809">
        <v>100.8259019236465</v>
      </c>
      <c r="L1388" s="808">
        <v>-5.3260421787266841E-3</v>
      </c>
      <c r="M1388" s="808"/>
      <c r="N1388" s="809">
        <v>37.243689070781798</v>
      </c>
      <c r="O1388" s="809">
        <v>39.247409302911599</v>
      </c>
      <c r="P1388" s="808">
        <v>-5.1053566788704027E-2</v>
      </c>
      <c r="Q1388" s="808"/>
      <c r="R1388" s="809">
        <v>97.343884165416497</v>
      </c>
      <c r="S1388" s="809">
        <v>100.66812056414099</v>
      </c>
      <c r="T1388" s="808">
        <v>-3.302173895862541E-2</v>
      </c>
      <c r="U1388" s="808"/>
      <c r="V1388" s="809">
        <v>61.430461973056602</v>
      </c>
      <c r="W1388" s="809">
        <v>64.229065234824404</v>
      </c>
      <c r="X1388" s="808">
        <v>-4.3572224685755279E-2</v>
      </c>
      <c r="Y1388" s="808"/>
      <c r="Z1388" s="809">
        <v>50.341858026869403</v>
      </c>
      <c r="AA1388" s="809">
        <v>51.393558840368954</v>
      </c>
      <c r="AB1388" s="808">
        <v>-2.0463669713284258E-2</v>
      </c>
      <c r="AC1388" s="808"/>
      <c r="AD1388" s="809">
        <v>134.74078211662001</v>
      </c>
      <c r="AE1388" s="809">
        <v>136.30995722434699</v>
      </c>
      <c r="AF1388" s="808">
        <v>-1.1511815715299037E-2</v>
      </c>
      <c r="AG1388" s="808"/>
      <c r="AH1388" s="809">
        <v>86.887128464892996</v>
      </c>
      <c r="AI1388" s="809">
        <v>88.434629757921201</v>
      </c>
      <c r="AJ1388" s="808">
        <v>-1.7498815761023676E-2</v>
      </c>
      <c r="AK1388" s="808"/>
    </row>
    <row r="1389" spans="1:37" x14ac:dyDescent="0.25">
      <c r="A1389" s="810" t="s">
        <v>847</v>
      </c>
      <c r="B1389" s="809">
        <v>80.598744502940093</v>
      </c>
      <c r="C1389" s="809">
        <v>82.108165740285756</v>
      </c>
      <c r="D1389" s="808">
        <v>-1.8383326721973972E-2</v>
      </c>
      <c r="E1389" s="808"/>
      <c r="F1389" s="809">
        <v>199.95465134564799</v>
      </c>
      <c r="G1389" s="809">
        <v>197.11359975774349</v>
      </c>
      <c r="H1389" s="808">
        <v>1.4413270273569204E-2</v>
      </c>
      <c r="I1389" s="808"/>
      <c r="J1389" s="809">
        <v>133.18452400933401</v>
      </c>
      <c r="K1389" s="809">
        <v>133.05397427483001</v>
      </c>
      <c r="L1389" s="808">
        <v>9.8117876760557034E-4</v>
      </c>
      <c r="M1389" s="808"/>
      <c r="N1389" s="809">
        <v>56.509912526090197</v>
      </c>
      <c r="O1389" s="809">
        <v>63.141982812136504</v>
      </c>
      <c r="P1389" s="808">
        <v>-0.10503424173071041</v>
      </c>
      <c r="Q1389" s="808"/>
      <c r="R1389" s="809">
        <v>144.14291072701701</v>
      </c>
      <c r="S1389" s="809">
        <v>141.31948203608451</v>
      </c>
      <c r="T1389" s="808">
        <v>1.997904783016094E-2</v>
      </c>
      <c r="U1389" s="808"/>
      <c r="V1389" s="809">
        <v>90.735872890394702</v>
      </c>
      <c r="W1389" s="809">
        <v>93.840102243589143</v>
      </c>
      <c r="X1389" s="808">
        <v>-3.3079986903003532E-2</v>
      </c>
      <c r="Y1389" s="808"/>
      <c r="Z1389" s="809">
        <v>72.246919980125199</v>
      </c>
      <c r="AA1389" s="809">
        <v>75.560330331297592</v>
      </c>
      <c r="AB1389" s="808">
        <v>-4.3851189329699856E-2</v>
      </c>
      <c r="AC1389" s="808"/>
      <c r="AD1389" s="809">
        <v>183.12174525760901</v>
      </c>
      <c r="AE1389" s="809">
        <v>180.373028021273</v>
      </c>
      <c r="AF1389" s="808">
        <v>1.5239070200738799E-2</v>
      </c>
      <c r="AG1389" s="808"/>
      <c r="AH1389" s="809">
        <v>119.279411864286</v>
      </c>
      <c r="AI1389" s="809">
        <v>120.2719528058345</v>
      </c>
      <c r="AJ1389" s="808">
        <v>-8.2524721549241259E-3</v>
      </c>
      <c r="AK1389" s="808"/>
    </row>
    <row r="1390" spans="1:37" x14ac:dyDescent="0.25">
      <c r="A1390" s="810" t="s">
        <v>846</v>
      </c>
      <c r="B1390" s="809">
        <v>108.12429161052999</v>
      </c>
      <c r="C1390" s="809">
        <v>108.22500228589149</v>
      </c>
      <c r="D1390" s="808">
        <v>-9.3056755125267955E-4</v>
      </c>
      <c r="E1390" s="808"/>
      <c r="F1390" s="809">
        <v>228.795256125055</v>
      </c>
      <c r="G1390" s="809">
        <v>226.58091702681048</v>
      </c>
      <c r="H1390" s="808">
        <v>9.7728402166476717E-3</v>
      </c>
      <c r="I1390" s="808"/>
      <c r="J1390" s="809">
        <v>159.42238522797999</v>
      </c>
      <c r="K1390" s="809">
        <v>158.53693689010998</v>
      </c>
      <c r="L1390" s="808">
        <v>5.5851232857094474E-3</v>
      </c>
      <c r="M1390" s="808"/>
      <c r="N1390" s="809">
        <v>79.7838286107432</v>
      </c>
      <c r="O1390" s="809">
        <v>80.106829044001699</v>
      </c>
      <c r="P1390" s="808">
        <v>-4.0321210702408345E-3</v>
      </c>
      <c r="Q1390" s="808"/>
      <c r="R1390" s="809">
        <v>170.35766148266899</v>
      </c>
      <c r="S1390" s="809">
        <v>171.565646047836</v>
      </c>
      <c r="T1390" s="808">
        <v>-7.0409466754795371E-3</v>
      </c>
      <c r="U1390" s="808"/>
      <c r="V1390" s="809">
        <v>113.637841243521</v>
      </c>
      <c r="W1390" s="809">
        <v>114.6957963803185</v>
      </c>
      <c r="X1390" s="808">
        <v>-9.2240096863658479E-3</v>
      </c>
      <c r="Y1390" s="808"/>
      <c r="Z1390" s="809">
        <v>98.141408293744206</v>
      </c>
      <c r="AA1390" s="809">
        <v>98.233303501601</v>
      </c>
      <c r="AB1390" s="808">
        <v>-9.3547915606132859E-4</v>
      </c>
      <c r="AC1390" s="808"/>
      <c r="AD1390" s="809">
        <v>210.96924296433701</v>
      </c>
      <c r="AE1390" s="809">
        <v>209.41783147396501</v>
      </c>
      <c r="AF1390" s="808">
        <v>7.408211036531896E-3</v>
      </c>
      <c r="AG1390" s="808"/>
      <c r="AH1390" s="809">
        <v>144.17667162803201</v>
      </c>
      <c r="AI1390" s="809">
        <v>143.73648877728999</v>
      </c>
      <c r="AJ1390" s="808">
        <v>3.0624294115327447E-3</v>
      </c>
      <c r="AK1390" s="808"/>
    </row>
    <row r="1391" spans="1:37" x14ac:dyDescent="0.25">
      <c r="A1391" s="810" t="s">
        <v>845</v>
      </c>
      <c r="B1391" s="809">
        <v>130.07601757271701</v>
      </c>
      <c r="C1391" s="809">
        <v>129.407198357206</v>
      </c>
      <c r="D1391" s="808">
        <v>5.168330850227114E-3</v>
      </c>
      <c r="E1391" s="808"/>
      <c r="F1391" s="809">
        <v>261.886444953119</v>
      </c>
      <c r="G1391" s="809">
        <v>255.42710280721451</v>
      </c>
      <c r="H1391" s="808">
        <v>2.5288397648152956E-2</v>
      </c>
      <c r="I1391" s="808"/>
      <c r="J1391" s="809">
        <v>182.44518321869799</v>
      </c>
      <c r="K1391" s="809">
        <v>179.6516488055795</v>
      </c>
      <c r="L1391" s="808">
        <v>1.5549728776169927E-2</v>
      </c>
      <c r="M1391" s="808"/>
      <c r="N1391" s="809">
        <v>101.637858483847</v>
      </c>
      <c r="O1391" s="809">
        <v>105.2207898042725</v>
      </c>
      <c r="P1391" s="808">
        <v>-3.4051553187258214E-2</v>
      </c>
      <c r="Q1391" s="808"/>
      <c r="R1391" s="809">
        <v>205.106265178493</v>
      </c>
      <c r="S1391" s="809">
        <v>198.33006894000451</v>
      </c>
      <c r="T1391" s="808">
        <v>3.4166257666850892E-2</v>
      </c>
      <c r="U1391" s="808"/>
      <c r="V1391" s="809">
        <v>138.40510694872199</v>
      </c>
      <c r="W1391" s="809">
        <v>138.26574939502399</v>
      </c>
      <c r="X1391" s="808">
        <v>1.007896419089748E-3</v>
      </c>
      <c r="Y1391" s="808"/>
      <c r="Z1391" s="809">
        <v>119.573653835805</v>
      </c>
      <c r="AA1391" s="809">
        <v>120.36311872285401</v>
      </c>
      <c r="AB1391" s="808">
        <v>-6.5590265143163594E-3</v>
      </c>
      <c r="AC1391" s="808"/>
      <c r="AD1391" s="809">
        <v>243.22333091056001</v>
      </c>
      <c r="AE1391" s="809">
        <v>236.50878837803751</v>
      </c>
      <c r="AF1391" s="808">
        <v>2.8390245362848517E-2</v>
      </c>
      <c r="AG1391" s="808"/>
      <c r="AH1391" s="809">
        <v>166.865049380892</v>
      </c>
      <c r="AI1391" s="809">
        <v>164.85156665761451</v>
      </c>
      <c r="AJ1391" s="808">
        <v>1.2213913183241732E-2</v>
      </c>
      <c r="AK1391" s="808"/>
    </row>
    <row r="1392" spans="1:37" x14ac:dyDescent="0.25">
      <c r="A1392" s="810" t="s">
        <v>844</v>
      </c>
      <c r="B1392" s="809">
        <v>152.62120746752899</v>
      </c>
      <c r="C1392" s="809">
        <v>155.3774157659025</v>
      </c>
      <c r="D1392" s="808">
        <v>-1.7738796110022294E-2</v>
      </c>
      <c r="E1392" s="808"/>
      <c r="F1392" s="809">
        <v>275.49781336449701</v>
      </c>
      <c r="G1392" s="809">
        <v>270.32747051090649</v>
      </c>
      <c r="H1392" s="808">
        <v>1.912622066791363E-2</v>
      </c>
      <c r="I1392" s="808"/>
      <c r="J1392" s="809">
        <v>193.55931137903599</v>
      </c>
      <c r="K1392" s="809">
        <v>193.5802278962185</v>
      </c>
      <c r="L1392" s="808">
        <v>-1.0805089657052734E-4</v>
      </c>
      <c r="M1392" s="808"/>
      <c r="N1392" s="809">
        <v>114.68107499974801</v>
      </c>
      <c r="O1392" s="809">
        <v>116.7228652704575</v>
      </c>
      <c r="P1392" s="808">
        <v>-1.7492633221250047E-2</v>
      </c>
      <c r="Q1392" s="808"/>
      <c r="R1392" s="809">
        <v>208.24985621492399</v>
      </c>
      <c r="S1392" s="809">
        <v>196.52684557216952</v>
      </c>
      <c r="T1392" s="808">
        <v>5.9650937807626363E-2</v>
      </c>
      <c r="U1392" s="808"/>
      <c r="V1392" s="809">
        <v>141.86390883966899</v>
      </c>
      <c r="W1392" s="809">
        <v>140.73330138785749</v>
      </c>
      <c r="X1392" s="808">
        <v>8.0336881225828247E-3</v>
      </c>
      <c r="Y1392" s="808"/>
      <c r="Z1392" s="809">
        <v>137.24889895631401</v>
      </c>
      <c r="AA1392" s="809">
        <v>139.53611932633652</v>
      </c>
      <c r="AB1392" s="808">
        <v>-1.6391600834715289E-2</v>
      </c>
      <c r="AC1392" s="808"/>
      <c r="AD1392" s="809">
        <v>251.40594956646899</v>
      </c>
      <c r="AE1392" s="809">
        <v>242.641831258271</v>
      </c>
      <c r="AF1392" s="808">
        <v>3.6119568760051748E-2</v>
      </c>
      <c r="AG1392" s="808"/>
      <c r="AH1392" s="809">
        <v>173.38144350289599</v>
      </c>
      <c r="AI1392" s="809">
        <v>172.50890304990702</v>
      </c>
      <c r="AJ1392" s="808">
        <v>5.0579444745326831E-3</v>
      </c>
      <c r="AK1392" s="808"/>
    </row>
    <row r="1393" spans="1:37" x14ac:dyDescent="0.25">
      <c r="A1393" s="810" t="s">
        <v>354</v>
      </c>
      <c r="B1393" s="809">
        <v>15.784169193860301</v>
      </c>
      <c r="C1393" s="809">
        <v>15.305036961298299</v>
      </c>
      <c r="D1393" s="808">
        <v>3.1305526002555803E-2</v>
      </c>
      <c r="E1393" s="808"/>
      <c r="F1393" s="809">
        <v>34.317075832061903</v>
      </c>
      <c r="G1393" s="809">
        <v>32.999465233597149</v>
      </c>
      <c r="H1393" s="808">
        <v>3.9928240931712988E-2</v>
      </c>
      <c r="I1393" s="808"/>
      <c r="J1393" s="809">
        <v>24.631436311765299</v>
      </c>
      <c r="K1393" s="809">
        <v>23.778630770168299</v>
      </c>
      <c r="L1393" s="808">
        <v>3.5864367037773064E-2</v>
      </c>
      <c r="M1393" s="808"/>
      <c r="N1393" s="809">
        <v>7.86145658354598</v>
      </c>
      <c r="O1393" s="809">
        <v>8.1334044992391306</v>
      </c>
      <c r="P1393" s="808">
        <v>-3.343592658137081E-2</v>
      </c>
      <c r="Q1393" s="808"/>
      <c r="R1393" s="809">
        <v>15.509444631097001</v>
      </c>
      <c r="S1393" s="809">
        <v>15.636302693272199</v>
      </c>
      <c r="T1393" s="808">
        <v>-8.1130472250183321E-3</v>
      </c>
      <c r="U1393" s="808"/>
      <c r="V1393" s="809">
        <v>11.3365707747468</v>
      </c>
      <c r="W1393" s="809">
        <v>11.557766457258499</v>
      </c>
      <c r="X1393" s="808">
        <v>-1.9138272375523162E-2</v>
      </c>
      <c r="Y1393" s="808"/>
      <c r="Z1393" s="809">
        <v>12.099968620949699</v>
      </c>
      <c r="AA1393" s="809">
        <v>12.025773962289499</v>
      </c>
      <c r="AB1393" s="808">
        <v>6.1696368893062997E-3</v>
      </c>
      <c r="AC1393" s="808"/>
      <c r="AD1393" s="809">
        <v>26.0020225861931</v>
      </c>
      <c r="AE1393" s="809">
        <v>25.447501161185052</v>
      </c>
      <c r="AF1393" s="808">
        <v>2.1790800656445453E-2</v>
      </c>
      <c r="AG1393" s="808"/>
      <c r="AH1393" s="809">
        <v>18.5912922569171</v>
      </c>
      <c r="AI1393" s="809">
        <v>18.318430146498848</v>
      </c>
      <c r="AJ1393" s="808">
        <v>1.489549640641033E-2</v>
      </c>
      <c r="AK1393" s="808"/>
    </row>
    <row r="1394" spans="1:37" x14ac:dyDescent="0.25">
      <c r="A1394" s="817"/>
      <c r="B1394" s="809"/>
      <c r="C1394" s="809"/>
      <c r="D1394" s="808"/>
      <c r="E1394" s="808"/>
      <c r="F1394" s="809"/>
      <c r="G1394" s="809"/>
      <c r="H1394" s="808"/>
      <c r="I1394" s="808"/>
      <c r="J1394" s="809"/>
      <c r="K1394" s="809"/>
      <c r="L1394" s="808"/>
      <c r="M1394" s="808"/>
      <c r="N1394" s="809"/>
      <c r="O1394" s="809"/>
      <c r="P1394" s="808"/>
      <c r="Q1394" s="808"/>
      <c r="R1394" s="809"/>
      <c r="S1394" s="809"/>
      <c r="T1394" s="808"/>
      <c r="U1394" s="808"/>
      <c r="V1394" s="809"/>
      <c r="W1394" s="809"/>
      <c r="X1394" s="808"/>
      <c r="Y1394" s="808"/>
      <c r="Z1394" s="809"/>
      <c r="AA1394" s="809"/>
      <c r="AB1394" s="808"/>
      <c r="AC1394" s="808"/>
      <c r="AD1394" s="809"/>
      <c r="AE1394" s="809"/>
      <c r="AF1394" s="808"/>
      <c r="AG1394" s="808"/>
      <c r="AH1394" s="809"/>
      <c r="AI1394" s="809"/>
      <c r="AJ1394" s="808"/>
      <c r="AK1394" s="808"/>
    </row>
    <row r="1395" spans="1:37" x14ac:dyDescent="0.25">
      <c r="A1395" s="816" t="s">
        <v>871</v>
      </c>
      <c r="B1395" s="815"/>
      <c r="C1395" s="815"/>
      <c r="D1395" s="814"/>
      <c r="E1395" s="814"/>
      <c r="F1395" s="815"/>
      <c r="G1395" s="815"/>
      <c r="H1395" s="814"/>
      <c r="I1395" s="814"/>
      <c r="J1395" s="815"/>
      <c r="K1395" s="815"/>
      <c r="L1395" s="814"/>
      <c r="M1395" s="814"/>
      <c r="N1395" s="815"/>
      <c r="O1395" s="815"/>
      <c r="P1395" s="814"/>
      <c r="Q1395" s="814"/>
      <c r="R1395" s="815"/>
      <c r="S1395" s="815"/>
      <c r="T1395" s="814"/>
      <c r="U1395" s="814"/>
      <c r="V1395" s="815"/>
      <c r="W1395" s="815"/>
      <c r="X1395" s="814"/>
      <c r="Y1395" s="814"/>
      <c r="Z1395" s="815"/>
      <c r="AA1395" s="815"/>
      <c r="AB1395" s="814"/>
      <c r="AC1395" s="814"/>
      <c r="AD1395" s="815"/>
      <c r="AE1395" s="815"/>
      <c r="AF1395" s="814"/>
      <c r="AG1395" s="814"/>
      <c r="AH1395" s="815"/>
      <c r="AI1395" s="815"/>
      <c r="AJ1395" s="814"/>
      <c r="AK1395" s="814"/>
    </row>
    <row r="1396" spans="1:37" x14ac:dyDescent="0.25">
      <c r="A1396" s="813" t="s">
        <v>863</v>
      </c>
      <c r="B1396" s="812"/>
      <c r="C1396" s="812"/>
      <c r="D1396" s="811"/>
      <c r="E1396" s="811"/>
      <c r="F1396" s="812"/>
      <c r="G1396" s="812"/>
      <c r="H1396" s="811"/>
      <c r="I1396" s="811"/>
      <c r="J1396" s="812"/>
      <c r="K1396" s="812"/>
      <c r="L1396" s="811"/>
      <c r="M1396" s="811"/>
      <c r="N1396" s="812"/>
      <c r="O1396" s="812"/>
      <c r="P1396" s="811"/>
      <c r="Q1396" s="811"/>
      <c r="R1396" s="812"/>
      <c r="S1396" s="812"/>
      <c r="T1396" s="811"/>
      <c r="U1396" s="811"/>
      <c r="V1396" s="812"/>
      <c r="W1396" s="812"/>
      <c r="X1396" s="811"/>
      <c r="Y1396" s="811"/>
      <c r="Z1396" s="812"/>
      <c r="AA1396" s="812"/>
      <c r="AB1396" s="811"/>
      <c r="AC1396" s="811"/>
      <c r="AD1396" s="812"/>
      <c r="AE1396" s="812"/>
      <c r="AF1396" s="811"/>
      <c r="AG1396" s="811"/>
      <c r="AH1396" s="812"/>
      <c r="AI1396" s="812"/>
      <c r="AJ1396" s="811"/>
      <c r="AK1396" s="811"/>
    </row>
    <row r="1397" spans="1:37" x14ac:dyDescent="0.25">
      <c r="A1397" s="810" t="s">
        <v>862</v>
      </c>
      <c r="B1397" s="809">
        <v>0</v>
      </c>
      <c r="C1397" s="809">
        <v>0</v>
      </c>
      <c r="D1397" s="808"/>
      <c r="E1397" s="808"/>
      <c r="F1397" s="809">
        <v>0</v>
      </c>
      <c r="G1397" s="809">
        <v>0</v>
      </c>
      <c r="H1397" s="808"/>
      <c r="I1397" s="808"/>
      <c r="J1397" s="809">
        <v>0</v>
      </c>
      <c r="K1397" s="809">
        <v>0</v>
      </c>
      <c r="L1397" s="808"/>
      <c r="M1397" s="808"/>
      <c r="N1397" s="809">
        <v>0</v>
      </c>
      <c r="O1397" s="809">
        <v>0</v>
      </c>
      <c r="P1397" s="808"/>
      <c r="Q1397" s="808"/>
      <c r="R1397" s="809">
        <v>0</v>
      </c>
      <c r="S1397" s="809">
        <v>0</v>
      </c>
      <c r="T1397" s="808"/>
      <c r="U1397" s="808"/>
      <c r="V1397" s="809">
        <v>0</v>
      </c>
      <c r="W1397" s="809">
        <v>0</v>
      </c>
      <c r="X1397" s="808"/>
      <c r="Y1397" s="808"/>
      <c r="Z1397" s="809">
        <v>0</v>
      </c>
      <c r="AA1397" s="809">
        <v>0</v>
      </c>
      <c r="AB1397" s="808"/>
      <c r="AC1397" s="808"/>
      <c r="AD1397" s="809">
        <v>0</v>
      </c>
      <c r="AE1397" s="809">
        <v>0</v>
      </c>
      <c r="AF1397" s="808"/>
      <c r="AG1397" s="808"/>
      <c r="AH1397" s="809">
        <v>0</v>
      </c>
      <c r="AI1397" s="809">
        <v>0</v>
      </c>
      <c r="AJ1397" s="808"/>
      <c r="AK1397" s="808"/>
    </row>
    <row r="1398" spans="1:37" x14ac:dyDescent="0.25">
      <c r="A1398" s="810" t="s">
        <v>861</v>
      </c>
      <c r="B1398" s="809">
        <v>0</v>
      </c>
      <c r="C1398" s="809">
        <v>0</v>
      </c>
      <c r="D1398" s="808"/>
      <c r="E1398" s="808"/>
      <c r="F1398" s="809">
        <v>0</v>
      </c>
      <c r="G1398" s="809">
        <v>0</v>
      </c>
      <c r="H1398" s="808"/>
      <c r="I1398" s="808"/>
      <c r="J1398" s="809">
        <v>0</v>
      </c>
      <c r="K1398" s="809">
        <v>0</v>
      </c>
      <c r="L1398" s="808"/>
      <c r="M1398" s="808"/>
      <c r="N1398" s="809">
        <v>0</v>
      </c>
      <c r="O1398" s="809">
        <v>0</v>
      </c>
      <c r="P1398" s="808"/>
      <c r="Q1398" s="808"/>
      <c r="R1398" s="809">
        <v>0</v>
      </c>
      <c r="S1398" s="809">
        <v>0</v>
      </c>
      <c r="T1398" s="808"/>
      <c r="U1398" s="808"/>
      <c r="V1398" s="809">
        <v>0</v>
      </c>
      <c r="W1398" s="809">
        <v>0</v>
      </c>
      <c r="X1398" s="808"/>
      <c r="Y1398" s="808"/>
      <c r="Z1398" s="809">
        <v>0</v>
      </c>
      <c r="AA1398" s="809">
        <v>0</v>
      </c>
      <c r="AB1398" s="808"/>
      <c r="AC1398" s="808"/>
      <c r="AD1398" s="809">
        <v>0</v>
      </c>
      <c r="AE1398" s="809">
        <v>0</v>
      </c>
      <c r="AF1398" s="808"/>
      <c r="AG1398" s="808"/>
      <c r="AH1398" s="809">
        <v>0</v>
      </c>
      <c r="AI1398" s="809">
        <v>0</v>
      </c>
      <c r="AJ1398" s="808"/>
      <c r="AK1398" s="808"/>
    </row>
    <row r="1399" spans="1:37" x14ac:dyDescent="0.25">
      <c r="A1399" s="810" t="s">
        <v>860</v>
      </c>
      <c r="B1399" s="809">
        <v>0</v>
      </c>
      <c r="C1399" s="809">
        <v>0</v>
      </c>
      <c r="D1399" s="808"/>
      <c r="E1399" s="808"/>
      <c r="F1399" s="809">
        <v>0</v>
      </c>
      <c r="G1399" s="809">
        <v>0</v>
      </c>
      <c r="H1399" s="808"/>
      <c r="I1399" s="808"/>
      <c r="J1399" s="809">
        <v>0</v>
      </c>
      <c r="K1399" s="809">
        <v>0</v>
      </c>
      <c r="L1399" s="808"/>
      <c r="M1399" s="808"/>
      <c r="N1399" s="809">
        <v>1.64051472921389E-3</v>
      </c>
      <c r="O1399" s="809">
        <v>0</v>
      </c>
      <c r="P1399" s="808"/>
      <c r="Q1399" s="808"/>
      <c r="R1399" s="809">
        <v>0</v>
      </c>
      <c r="S1399" s="809">
        <v>5.26845227117186E-3</v>
      </c>
      <c r="T1399" s="808">
        <v>-1</v>
      </c>
      <c r="U1399" s="808"/>
      <c r="V1399" s="809">
        <v>8.1045620117606298E-4</v>
      </c>
      <c r="W1399" s="809">
        <v>2.6649248069210603E-3</v>
      </c>
      <c r="X1399" s="808">
        <v>-0.6958802743434892</v>
      </c>
      <c r="Y1399" s="808"/>
      <c r="Z1399" s="809">
        <v>8.56918956461262E-4</v>
      </c>
      <c r="AA1399" s="809">
        <v>0</v>
      </c>
      <c r="AB1399" s="808"/>
      <c r="AC1399" s="808"/>
      <c r="AD1399" s="809">
        <v>0</v>
      </c>
      <c r="AE1399" s="809">
        <v>2.685527370907275E-3</v>
      </c>
      <c r="AF1399" s="808">
        <v>-1</v>
      </c>
      <c r="AG1399" s="808"/>
      <c r="AH1399" s="809">
        <v>6.3328277668053899E-4</v>
      </c>
      <c r="AI1399" s="809">
        <v>2.0435052831855949E-3</v>
      </c>
      <c r="AJ1399" s="808">
        <v>-0.69009976049911526</v>
      </c>
      <c r="AK1399" s="808"/>
    </row>
    <row r="1400" spans="1:37" x14ac:dyDescent="0.25">
      <c r="A1400" s="810" t="s">
        <v>859</v>
      </c>
      <c r="B1400" s="809">
        <v>0</v>
      </c>
      <c r="C1400" s="809">
        <v>0</v>
      </c>
      <c r="D1400" s="808"/>
      <c r="E1400" s="808"/>
      <c r="F1400" s="809">
        <v>0</v>
      </c>
      <c r="G1400" s="809">
        <v>5.5075281207535099E-3</v>
      </c>
      <c r="H1400" s="808">
        <v>-1</v>
      </c>
      <c r="I1400" s="808"/>
      <c r="J1400" s="809">
        <v>0</v>
      </c>
      <c r="K1400" s="809">
        <v>2.800045683789915E-3</v>
      </c>
      <c r="L1400" s="808">
        <v>-1</v>
      </c>
      <c r="M1400" s="808"/>
      <c r="N1400" s="809">
        <v>0</v>
      </c>
      <c r="O1400" s="809">
        <v>0</v>
      </c>
      <c r="P1400" s="808"/>
      <c r="Q1400" s="808"/>
      <c r="R1400" s="809">
        <v>6.9733874205671698E-3</v>
      </c>
      <c r="S1400" s="809">
        <v>1.1452681076093499E-2</v>
      </c>
      <c r="T1400" s="808">
        <v>-0.3911131049371902</v>
      </c>
      <c r="U1400" s="808"/>
      <c r="V1400" s="809">
        <v>3.52192303030312E-3</v>
      </c>
      <c r="W1400" s="809">
        <v>5.8017753766338451E-3</v>
      </c>
      <c r="X1400" s="808">
        <v>-0.39295770662074159</v>
      </c>
      <c r="Y1400" s="808"/>
      <c r="Z1400" s="809">
        <v>0</v>
      </c>
      <c r="AA1400" s="809">
        <v>0</v>
      </c>
      <c r="AB1400" s="808"/>
      <c r="AC1400" s="808"/>
      <c r="AD1400" s="809">
        <v>3.6762227612113399E-3</v>
      </c>
      <c r="AE1400" s="809">
        <v>8.5971893500490348E-3</v>
      </c>
      <c r="AF1400" s="808">
        <v>-0.57239248648276275</v>
      </c>
      <c r="AG1400" s="808"/>
      <c r="AH1400" s="809">
        <v>2.79285011445042E-3</v>
      </c>
      <c r="AI1400" s="809">
        <v>6.544061671264435E-3</v>
      </c>
      <c r="AJ1400" s="808">
        <v>-0.57322374776599727</v>
      </c>
      <c r="AK1400" s="808"/>
    </row>
    <row r="1401" spans="1:37" x14ac:dyDescent="0.25">
      <c r="A1401" s="810" t="s">
        <v>858</v>
      </c>
      <c r="B1401" s="809">
        <v>5.6014755848314203E-2</v>
      </c>
      <c r="C1401" s="809">
        <v>4.7908318337315903E-2</v>
      </c>
      <c r="D1401" s="808">
        <v>0.16920730662934116</v>
      </c>
      <c r="E1401" s="808"/>
      <c r="F1401" s="809">
        <v>1.6689601517071401E-2</v>
      </c>
      <c r="G1401" s="809">
        <v>2.7690878556766801E-2</v>
      </c>
      <c r="H1401" s="808">
        <v>-0.39728884069685921</v>
      </c>
      <c r="I1401" s="808"/>
      <c r="J1401" s="809">
        <v>3.6185966785860502E-2</v>
      </c>
      <c r="K1401" s="809">
        <v>3.7710854304901148E-2</v>
      </c>
      <c r="L1401" s="808">
        <v>-4.0436302681227297E-2</v>
      </c>
      <c r="M1401" s="808"/>
      <c r="N1401" s="809">
        <v>2.3439846789980099E-2</v>
      </c>
      <c r="O1401" s="809">
        <v>1.9510070217563999E-2</v>
      </c>
      <c r="P1401" s="808">
        <v>0.20142298457123475</v>
      </c>
      <c r="Q1401" s="808"/>
      <c r="R1401" s="809">
        <v>5.95780823197523E-3</v>
      </c>
      <c r="S1401" s="809">
        <v>6.1557404191326555E-3</v>
      </c>
      <c r="T1401" s="808">
        <v>-3.2154082804114428E-2</v>
      </c>
      <c r="U1401" s="808"/>
      <c r="V1401" s="809">
        <v>1.4679187306848199E-2</v>
      </c>
      <c r="W1401" s="809">
        <v>1.28300134515113E-2</v>
      </c>
      <c r="X1401" s="808">
        <v>0.14412875421569238</v>
      </c>
      <c r="Y1401" s="808"/>
      <c r="Z1401" s="809">
        <v>3.8700880365507201E-2</v>
      </c>
      <c r="AA1401" s="809">
        <v>3.3047301042447796E-2</v>
      </c>
      <c r="AB1401" s="808">
        <v>0.1710753721097415</v>
      </c>
      <c r="AC1401" s="808"/>
      <c r="AD1401" s="809">
        <v>1.1018734587742E-2</v>
      </c>
      <c r="AE1401" s="809">
        <v>1.651107796132515E-2</v>
      </c>
      <c r="AF1401" s="808">
        <v>-0.33264595966709037</v>
      </c>
      <c r="AG1401" s="808"/>
      <c r="AH1401" s="809">
        <v>3.7182495310299497E-2</v>
      </c>
      <c r="AI1401" s="809">
        <v>3.7113852405106951E-2</v>
      </c>
      <c r="AJ1401" s="808">
        <v>1.8495225028997853E-3</v>
      </c>
      <c r="AK1401" s="808"/>
    </row>
    <row r="1402" spans="1:37" x14ac:dyDescent="0.25">
      <c r="A1402" s="810" t="s">
        <v>857</v>
      </c>
      <c r="B1402" s="809">
        <v>0.21407168047727201</v>
      </c>
      <c r="C1402" s="809">
        <v>0.2173621529511035</v>
      </c>
      <c r="D1402" s="808">
        <v>-1.5138203358575013E-2</v>
      </c>
      <c r="E1402" s="808"/>
      <c r="F1402" s="809">
        <v>0.12717137168949</v>
      </c>
      <c r="G1402" s="809">
        <v>0.10576610419684851</v>
      </c>
      <c r="H1402" s="808">
        <v>0.20238305698395287</v>
      </c>
      <c r="I1402" s="808"/>
      <c r="J1402" s="809">
        <v>0.17249725359482801</v>
      </c>
      <c r="K1402" s="809">
        <v>0.16417120855682549</v>
      </c>
      <c r="L1402" s="808">
        <v>5.0715622496746021E-2</v>
      </c>
      <c r="M1402" s="808"/>
      <c r="N1402" s="809">
        <v>8.8085988367352999E-2</v>
      </c>
      <c r="O1402" s="809">
        <v>0.13649912025012001</v>
      </c>
      <c r="P1402" s="808">
        <v>-0.35467724476212836</v>
      </c>
      <c r="Q1402" s="808"/>
      <c r="R1402" s="809">
        <v>5.0622031613392897E-2</v>
      </c>
      <c r="S1402" s="809">
        <v>4.0449510585545051E-2</v>
      </c>
      <c r="T1402" s="808">
        <v>0.25148687538096137</v>
      </c>
      <c r="U1402" s="808"/>
      <c r="V1402" s="809">
        <v>7.1187405384541796E-2</v>
      </c>
      <c r="W1402" s="809">
        <v>9.3279925288546395E-2</v>
      </c>
      <c r="X1402" s="808">
        <v>-0.23684109775672477</v>
      </c>
      <c r="Y1402" s="808"/>
      <c r="Z1402" s="809">
        <v>0.15759173041674401</v>
      </c>
      <c r="AA1402" s="809">
        <v>0.18228714614708649</v>
      </c>
      <c r="AB1402" s="808">
        <v>-0.13547535441920783</v>
      </c>
      <c r="AC1402" s="808"/>
      <c r="AD1402" s="809">
        <v>9.4922453289965097E-2</v>
      </c>
      <c r="AE1402" s="809">
        <v>7.9141920754329451E-2</v>
      </c>
      <c r="AF1402" s="808">
        <v>0.1993953695491068</v>
      </c>
      <c r="AG1402" s="808"/>
      <c r="AH1402" s="809">
        <v>0.19253499343990099</v>
      </c>
      <c r="AI1402" s="809">
        <v>0.20142596130163098</v>
      </c>
      <c r="AJ1402" s="808">
        <v>-4.4140128731548968E-2</v>
      </c>
      <c r="AK1402" s="808"/>
    </row>
    <row r="1403" spans="1:37" x14ac:dyDescent="0.25">
      <c r="A1403" s="810" t="s">
        <v>856</v>
      </c>
      <c r="B1403" s="809">
        <v>0.43208597002115601</v>
      </c>
      <c r="C1403" s="809">
        <v>0.4601355088201135</v>
      </c>
      <c r="D1403" s="808">
        <v>-6.0959300600126581E-2</v>
      </c>
      <c r="E1403" s="808"/>
      <c r="F1403" s="809">
        <v>0.209269455398604</v>
      </c>
      <c r="G1403" s="809">
        <v>0.15876821125916651</v>
      </c>
      <c r="H1403" s="808">
        <v>0.31808158408361353</v>
      </c>
      <c r="I1403" s="808"/>
      <c r="J1403" s="809">
        <v>0.33266989299372901</v>
      </c>
      <c r="K1403" s="809">
        <v>0.32507021199027197</v>
      </c>
      <c r="L1403" s="808">
        <v>2.3378583220305848E-2</v>
      </c>
      <c r="M1403" s="808"/>
      <c r="N1403" s="809">
        <v>0.116726574020979</v>
      </c>
      <c r="O1403" s="809">
        <v>0.13909034050293201</v>
      </c>
      <c r="P1403" s="808">
        <v>-0.16078590649133961</v>
      </c>
      <c r="Q1403" s="808"/>
      <c r="R1403" s="809">
        <v>9.4239814111100495E-2</v>
      </c>
      <c r="S1403" s="809">
        <v>0.11606368736741199</v>
      </c>
      <c r="T1403" s="808">
        <v>-0.18803360251019505</v>
      </c>
      <c r="U1403" s="808"/>
      <c r="V1403" s="809">
        <v>0.107972904353889</v>
      </c>
      <c r="W1403" s="809">
        <v>0.13010836287160649</v>
      </c>
      <c r="X1403" s="808">
        <v>-0.1701309433857161</v>
      </c>
      <c r="Y1403" s="808"/>
      <c r="Z1403" s="809">
        <v>0.30161501283645298</v>
      </c>
      <c r="AA1403" s="809">
        <v>0.33057595693144598</v>
      </c>
      <c r="AB1403" s="808">
        <v>-8.7607533118323089E-2</v>
      </c>
      <c r="AC1403" s="808"/>
      <c r="AD1403" s="809">
        <v>0.168056083768371</v>
      </c>
      <c r="AE1403" s="809">
        <v>0.14392450624303399</v>
      </c>
      <c r="AF1403" s="808">
        <v>0.16766830163438542</v>
      </c>
      <c r="AG1403" s="808"/>
      <c r="AH1403" s="809">
        <v>0.36748374945868201</v>
      </c>
      <c r="AI1403" s="809">
        <v>0.37656245262121402</v>
      </c>
      <c r="AJ1403" s="808">
        <v>-2.4109422220234794E-2</v>
      </c>
      <c r="AK1403" s="808"/>
    </row>
    <row r="1404" spans="1:37" x14ac:dyDescent="0.25">
      <c r="A1404" s="810" t="s">
        <v>855</v>
      </c>
      <c r="B1404" s="809">
        <v>0.602358864798614</v>
      </c>
      <c r="C1404" s="809">
        <v>0.56437653920504249</v>
      </c>
      <c r="D1404" s="808">
        <v>6.7299618171711831E-2</v>
      </c>
      <c r="E1404" s="808"/>
      <c r="F1404" s="809">
        <v>0.220367678407074</v>
      </c>
      <c r="G1404" s="809">
        <v>0.24184801368567949</v>
      </c>
      <c r="H1404" s="808">
        <v>-8.8817497201042345E-2</v>
      </c>
      <c r="I1404" s="808"/>
      <c r="J1404" s="809">
        <v>0.42834943507381601</v>
      </c>
      <c r="K1404" s="809">
        <v>0.41603385606073251</v>
      </c>
      <c r="L1404" s="808">
        <v>2.9602348062955901E-2</v>
      </c>
      <c r="M1404" s="808"/>
      <c r="N1404" s="809">
        <v>0.21932700204849501</v>
      </c>
      <c r="O1404" s="809">
        <v>0.17522165931468298</v>
      </c>
      <c r="P1404" s="808">
        <v>0.25171170565507911</v>
      </c>
      <c r="Q1404" s="808"/>
      <c r="R1404" s="809">
        <v>0.104562409431149</v>
      </c>
      <c r="S1404" s="809">
        <v>9.4532623350594897E-2</v>
      </c>
      <c r="T1404" s="808">
        <v>0.10609867498711477</v>
      </c>
      <c r="U1404" s="808"/>
      <c r="V1404" s="809">
        <v>0.17387384932959299</v>
      </c>
      <c r="W1404" s="809">
        <v>0.142786728530921</v>
      </c>
      <c r="X1404" s="808">
        <v>0.21771715843983325</v>
      </c>
      <c r="Y1404" s="808"/>
      <c r="Z1404" s="809">
        <v>0.43391869885401901</v>
      </c>
      <c r="AA1404" s="809">
        <v>0.39548258221847499</v>
      </c>
      <c r="AB1404" s="808">
        <v>9.7187887314619845E-2</v>
      </c>
      <c r="AC1404" s="808"/>
      <c r="AD1404" s="809">
        <v>0.17625782072051899</v>
      </c>
      <c r="AE1404" s="809">
        <v>0.18630629659159501</v>
      </c>
      <c r="AF1404" s="808">
        <v>-5.3935245640695878E-2</v>
      </c>
      <c r="AG1404" s="808"/>
      <c r="AH1404" s="809">
        <v>0.484344482007383</v>
      </c>
      <c r="AI1404" s="809">
        <v>0.45635312786535098</v>
      </c>
      <c r="AJ1404" s="808">
        <v>6.1337048949275517E-2</v>
      </c>
      <c r="AK1404" s="808"/>
    </row>
    <row r="1405" spans="1:37" x14ac:dyDescent="0.25">
      <c r="A1405" s="810" t="s">
        <v>854</v>
      </c>
      <c r="B1405" s="809">
        <v>0.76174019491602096</v>
      </c>
      <c r="C1405" s="809">
        <v>0.7752656057708931</v>
      </c>
      <c r="D1405" s="808">
        <v>-1.7446163939419196E-2</v>
      </c>
      <c r="E1405" s="808"/>
      <c r="F1405" s="809">
        <v>0.28216363273341999</v>
      </c>
      <c r="G1405" s="809">
        <v>0.23341482983888601</v>
      </c>
      <c r="H1405" s="808">
        <v>0.20885049560982358</v>
      </c>
      <c r="I1405" s="808"/>
      <c r="J1405" s="809">
        <v>0.53511610025227996</v>
      </c>
      <c r="K1405" s="809">
        <v>0.51715919553454492</v>
      </c>
      <c r="L1405" s="808">
        <v>3.472219941709527E-2</v>
      </c>
      <c r="M1405" s="808"/>
      <c r="N1405" s="809">
        <v>0.207656266955633</v>
      </c>
      <c r="O1405" s="809">
        <v>0.162943067773825</v>
      </c>
      <c r="P1405" s="808">
        <v>0.2744099506207448</v>
      </c>
      <c r="Q1405" s="808"/>
      <c r="R1405" s="809">
        <v>0.13055437321381699</v>
      </c>
      <c r="S1405" s="809">
        <v>0.130836116791677</v>
      </c>
      <c r="T1405" s="808">
        <v>-2.1534082848745448E-3</v>
      </c>
      <c r="U1405" s="808"/>
      <c r="V1405" s="809">
        <v>0.17467560165264501</v>
      </c>
      <c r="W1405" s="809">
        <v>0.14904330105907199</v>
      </c>
      <c r="X1405" s="808">
        <v>0.17197888406546957</v>
      </c>
      <c r="Y1405" s="808"/>
      <c r="Z1405" s="809">
        <v>0.50932684019363395</v>
      </c>
      <c r="AA1405" s="809">
        <v>0.50004463476633942</v>
      </c>
      <c r="AB1405" s="808">
        <v>1.8562753766235097E-2</v>
      </c>
      <c r="AC1405" s="808"/>
      <c r="AD1405" s="809">
        <v>0.21983553537467801</v>
      </c>
      <c r="AE1405" s="809">
        <v>0.19170665124906899</v>
      </c>
      <c r="AF1405" s="808">
        <v>0.14672878558117122</v>
      </c>
      <c r="AG1405" s="808"/>
      <c r="AH1405" s="809">
        <v>0.56726120348540499</v>
      </c>
      <c r="AI1405" s="809">
        <v>0.53838796631771002</v>
      </c>
      <c r="AJ1405" s="808">
        <v>5.362905371970457E-2</v>
      </c>
      <c r="AK1405" s="808"/>
    </row>
    <row r="1406" spans="1:37" x14ac:dyDescent="0.25">
      <c r="A1406" s="810" t="s">
        <v>853</v>
      </c>
      <c r="B1406" s="809">
        <v>1.0519145642439001</v>
      </c>
      <c r="C1406" s="809">
        <v>0.99861311804411501</v>
      </c>
      <c r="D1406" s="808">
        <v>5.3375471678342598E-2</v>
      </c>
      <c r="E1406" s="808"/>
      <c r="F1406" s="809">
        <v>0.32547959810092603</v>
      </c>
      <c r="G1406" s="809">
        <v>0.34584132028598602</v>
      </c>
      <c r="H1406" s="808">
        <v>-5.8875909241331563E-2</v>
      </c>
      <c r="I1406" s="808"/>
      <c r="J1406" s="809">
        <v>0.69769259858060495</v>
      </c>
      <c r="K1406" s="809">
        <v>0.679029191953891</v>
      </c>
      <c r="L1406" s="808">
        <v>2.7485426028607731E-2</v>
      </c>
      <c r="M1406" s="808"/>
      <c r="N1406" s="809">
        <v>0.27487338090712499</v>
      </c>
      <c r="O1406" s="809">
        <v>0.31487462820151602</v>
      </c>
      <c r="P1406" s="808">
        <v>-0.12703864875638918</v>
      </c>
      <c r="Q1406" s="808"/>
      <c r="R1406" s="809">
        <v>0.14421018074869599</v>
      </c>
      <c r="S1406" s="809">
        <v>0.14148921406377302</v>
      </c>
      <c r="T1406" s="808">
        <v>1.9230912426275528E-2</v>
      </c>
      <c r="U1406" s="808"/>
      <c r="V1406" s="809">
        <v>0.21794834415191</v>
      </c>
      <c r="W1406" s="809">
        <v>0.23945794739066051</v>
      </c>
      <c r="X1406" s="808">
        <v>-8.9826224074571845E-2</v>
      </c>
      <c r="Y1406" s="808"/>
      <c r="Z1406" s="809">
        <v>0.68614009710997803</v>
      </c>
      <c r="AA1406" s="809">
        <v>0.68025614664004741</v>
      </c>
      <c r="AB1406" s="808">
        <v>8.6496101490488569E-3</v>
      </c>
      <c r="AC1406" s="808"/>
      <c r="AD1406" s="809">
        <v>0.24950952524676301</v>
      </c>
      <c r="AE1406" s="809">
        <v>0.26174719618528053</v>
      </c>
      <c r="AF1406" s="808">
        <v>-4.6753780429628577E-2</v>
      </c>
      <c r="AG1406" s="808"/>
      <c r="AH1406" s="809">
        <v>0.72504927354387705</v>
      </c>
      <c r="AI1406" s="809">
        <v>0.728143964019769</v>
      </c>
      <c r="AJ1406" s="808">
        <v>-4.2501079852499167E-3</v>
      </c>
      <c r="AK1406" s="808"/>
    </row>
    <row r="1407" spans="1:37" x14ac:dyDescent="0.25">
      <c r="A1407" s="810" t="s">
        <v>852</v>
      </c>
      <c r="B1407" s="809">
        <v>1.18793561332986</v>
      </c>
      <c r="C1407" s="809">
        <v>1.055675527890175</v>
      </c>
      <c r="D1407" s="808">
        <v>0.12528478869261458</v>
      </c>
      <c r="E1407" s="808"/>
      <c r="F1407" s="809">
        <v>0.367692563845743</v>
      </c>
      <c r="G1407" s="809">
        <v>0.30849952374347345</v>
      </c>
      <c r="H1407" s="808">
        <v>0.191874008050302</v>
      </c>
      <c r="I1407" s="808"/>
      <c r="J1407" s="809">
        <v>0.78578384973697801</v>
      </c>
      <c r="K1407" s="809">
        <v>0.68903865083398608</v>
      </c>
      <c r="L1407" s="808">
        <v>0.14040605528571617</v>
      </c>
      <c r="M1407" s="808"/>
      <c r="N1407" s="809">
        <v>0.42279250382523098</v>
      </c>
      <c r="O1407" s="809">
        <v>0.42519030089689402</v>
      </c>
      <c r="P1407" s="808">
        <v>-5.6393503487853413E-3</v>
      </c>
      <c r="Q1407" s="808"/>
      <c r="R1407" s="809">
        <v>0.16777546741854399</v>
      </c>
      <c r="S1407" s="809">
        <v>0.15162755096309499</v>
      </c>
      <c r="T1407" s="808">
        <v>0.10649724507770542</v>
      </c>
      <c r="U1407" s="808"/>
      <c r="V1407" s="809">
        <v>0.31321948975611902</v>
      </c>
      <c r="W1407" s="809">
        <v>0.30614009750097748</v>
      </c>
      <c r="X1407" s="808">
        <v>2.3124681519770315E-2</v>
      </c>
      <c r="Y1407" s="808"/>
      <c r="Z1407" s="809">
        <v>0.81469185027587099</v>
      </c>
      <c r="AA1407" s="809">
        <v>0.75201024143127304</v>
      </c>
      <c r="AB1407" s="808">
        <v>8.3352068085267531E-2</v>
      </c>
      <c r="AC1407" s="808"/>
      <c r="AD1407" s="809">
        <v>0.28227912028357699</v>
      </c>
      <c r="AE1407" s="809">
        <v>0.2416266451884605</v>
      </c>
      <c r="AF1407" s="808">
        <v>0.16824500072584692</v>
      </c>
      <c r="AG1407" s="808"/>
      <c r="AH1407" s="809">
        <v>0.85274590270339101</v>
      </c>
      <c r="AI1407" s="809">
        <v>0.77172483529157654</v>
      </c>
      <c r="AJ1407" s="808">
        <v>0.10498698980084363</v>
      </c>
      <c r="AK1407" s="808"/>
    </row>
    <row r="1408" spans="1:37" x14ac:dyDescent="0.25">
      <c r="A1408" s="810" t="s">
        <v>851</v>
      </c>
      <c r="B1408" s="809">
        <v>1.19636670058899</v>
      </c>
      <c r="C1408" s="809">
        <v>1.0737082853275401</v>
      </c>
      <c r="D1408" s="808">
        <v>0.11423811936408058</v>
      </c>
      <c r="E1408" s="808"/>
      <c r="F1408" s="809">
        <v>0.308381487131478</v>
      </c>
      <c r="G1408" s="809">
        <v>0.27018354989312099</v>
      </c>
      <c r="H1408" s="808">
        <v>0.14137773100348755</v>
      </c>
      <c r="I1408" s="808"/>
      <c r="J1408" s="809">
        <v>0.77180044978206497</v>
      </c>
      <c r="K1408" s="809">
        <v>0.68948866041135048</v>
      </c>
      <c r="L1408" s="808">
        <v>0.11938091820336405</v>
      </c>
      <c r="M1408" s="808"/>
      <c r="N1408" s="809">
        <v>0.46572712935536498</v>
      </c>
      <c r="O1408" s="809">
        <v>0.45709952780027352</v>
      </c>
      <c r="P1408" s="808">
        <v>1.8874667398171605E-2</v>
      </c>
      <c r="Q1408" s="808"/>
      <c r="R1408" s="809">
        <v>0.205721374755296</v>
      </c>
      <c r="S1408" s="809">
        <v>0.167824131773637</v>
      </c>
      <c r="T1408" s="808">
        <v>0.22581521847391536</v>
      </c>
      <c r="U1408" s="808"/>
      <c r="V1408" s="809">
        <v>0.34887266421429097</v>
      </c>
      <c r="W1408" s="809">
        <v>0.32475127923045549</v>
      </c>
      <c r="X1408" s="808">
        <v>7.4276489506044582E-2</v>
      </c>
      <c r="Y1408" s="808"/>
      <c r="Z1408" s="809">
        <v>0.84100210729157698</v>
      </c>
      <c r="AA1408" s="809">
        <v>0.77992654303502795</v>
      </c>
      <c r="AB1408" s="808">
        <v>7.8309380289684552E-2</v>
      </c>
      <c r="AC1408" s="808"/>
      <c r="AD1408" s="809">
        <v>0.26140207285254802</v>
      </c>
      <c r="AE1408" s="809">
        <v>0.22352763469470899</v>
      </c>
      <c r="AF1408" s="808">
        <v>0.16943962302275253</v>
      </c>
      <c r="AG1408" s="808"/>
      <c r="AH1408" s="809">
        <v>0.85762256598540698</v>
      </c>
      <c r="AI1408" s="809">
        <v>0.77885719040901447</v>
      </c>
      <c r="AJ1408" s="808">
        <v>0.10112941954741295</v>
      </c>
      <c r="AK1408" s="808"/>
    </row>
    <row r="1409" spans="1:37" x14ac:dyDescent="0.25">
      <c r="A1409" s="810" t="s">
        <v>850</v>
      </c>
      <c r="B1409" s="809">
        <v>0.96982928337866703</v>
      </c>
      <c r="C1409" s="809">
        <v>0.96839280516329451</v>
      </c>
      <c r="D1409" s="808">
        <v>1.4833631639077402E-3</v>
      </c>
      <c r="E1409" s="808"/>
      <c r="F1409" s="809">
        <v>0.46087679636082002</v>
      </c>
      <c r="G1409" s="809">
        <v>0.43298734289273155</v>
      </c>
      <c r="H1409" s="808">
        <v>6.4411706083052425E-2</v>
      </c>
      <c r="I1409" s="808"/>
      <c r="J1409" s="809">
        <v>0.72890931651496604</v>
      </c>
      <c r="K1409" s="809">
        <v>0.71372110991588955</v>
      </c>
      <c r="L1409" s="808">
        <v>2.1280310177271326E-2</v>
      </c>
      <c r="M1409" s="808"/>
      <c r="N1409" s="809">
        <v>0.40127623306986199</v>
      </c>
      <c r="O1409" s="809">
        <v>0.40287456497337404</v>
      </c>
      <c r="P1409" s="808">
        <v>-3.9673189684180854E-3</v>
      </c>
      <c r="Q1409" s="808"/>
      <c r="R1409" s="809">
        <v>0.200856949977781</v>
      </c>
      <c r="S1409" s="809">
        <v>0.18387060182751599</v>
      </c>
      <c r="T1409" s="808">
        <v>9.2382077294767537E-2</v>
      </c>
      <c r="U1409" s="808"/>
      <c r="V1409" s="809">
        <v>0.30987149244694401</v>
      </c>
      <c r="W1409" s="809">
        <v>0.3026212985610775</v>
      </c>
      <c r="X1409" s="808">
        <v>2.395797625725677E-2</v>
      </c>
      <c r="Y1409" s="808"/>
      <c r="Z1409" s="809">
        <v>0.71329300091393799</v>
      </c>
      <c r="AA1409" s="809">
        <v>0.71988420412035503</v>
      </c>
      <c r="AB1409" s="808">
        <v>-9.1559214227668745E-3</v>
      </c>
      <c r="AC1409" s="808"/>
      <c r="AD1409" s="809">
        <v>0.34801398393379501</v>
      </c>
      <c r="AE1409" s="809">
        <v>0.32790797639441549</v>
      </c>
      <c r="AF1409" s="808">
        <v>6.1316006278528401E-2</v>
      </c>
      <c r="AG1409" s="808"/>
      <c r="AH1409" s="809">
        <v>0.81477489486425103</v>
      </c>
      <c r="AI1409" s="809">
        <v>0.80469073450206108</v>
      </c>
      <c r="AJ1409" s="808">
        <v>1.2531721728385483E-2</v>
      </c>
      <c r="AK1409" s="808"/>
    </row>
    <row r="1410" spans="1:37" x14ac:dyDescent="0.25">
      <c r="A1410" s="810" t="s">
        <v>849</v>
      </c>
      <c r="B1410" s="809">
        <v>0.90165390916350296</v>
      </c>
      <c r="C1410" s="809">
        <v>0.79917025435336098</v>
      </c>
      <c r="D1410" s="808">
        <v>0.12823757422386223</v>
      </c>
      <c r="E1410" s="808"/>
      <c r="F1410" s="809">
        <v>0.352497325541486</v>
      </c>
      <c r="G1410" s="809">
        <v>0.30924109952104195</v>
      </c>
      <c r="H1410" s="808">
        <v>0.1398786451330048</v>
      </c>
      <c r="I1410" s="808"/>
      <c r="J1410" s="809">
        <v>0.64621905535676905</v>
      </c>
      <c r="K1410" s="809">
        <v>0.57039798199470293</v>
      </c>
      <c r="L1410" s="808">
        <v>0.13292661572349362</v>
      </c>
      <c r="M1410" s="808"/>
      <c r="N1410" s="809">
        <v>0.50391096777285005</v>
      </c>
      <c r="O1410" s="809">
        <v>0.49252084637372051</v>
      </c>
      <c r="P1410" s="808">
        <v>2.3126171172228541E-2</v>
      </c>
      <c r="Q1410" s="808"/>
      <c r="R1410" s="809">
        <v>0.161954987889705</v>
      </c>
      <c r="S1410" s="809">
        <v>0.16793434603738899</v>
      </c>
      <c r="T1410" s="808">
        <v>-3.560533201679153E-2</v>
      </c>
      <c r="U1410" s="808"/>
      <c r="V1410" s="809">
        <v>0.35648773389282401</v>
      </c>
      <c r="W1410" s="809">
        <v>0.35205418463763449</v>
      </c>
      <c r="X1410" s="808">
        <v>1.2593371840624252E-2</v>
      </c>
      <c r="Y1410" s="808"/>
      <c r="Z1410" s="809">
        <v>0.74238725818617401</v>
      </c>
      <c r="AA1410" s="809">
        <v>0.67912762452416653</v>
      </c>
      <c r="AB1410" s="808">
        <v>9.3148373556929898E-2</v>
      </c>
      <c r="AC1410" s="808"/>
      <c r="AD1410" s="809">
        <v>0.28240039287660401</v>
      </c>
      <c r="AE1410" s="809">
        <v>0.25850154143973703</v>
      </c>
      <c r="AF1410" s="808">
        <v>9.2451485216533569E-2</v>
      </c>
      <c r="AG1410" s="808"/>
      <c r="AH1410" s="809">
        <v>0.80169791539103397</v>
      </c>
      <c r="AI1410" s="809">
        <v>0.7322029137623115</v>
      </c>
      <c r="AJ1410" s="808">
        <v>9.4912216712759498E-2</v>
      </c>
      <c r="AK1410" s="808"/>
    </row>
    <row r="1411" spans="1:37" x14ac:dyDescent="0.25">
      <c r="A1411" s="810" t="s">
        <v>848</v>
      </c>
      <c r="B1411" s="809">
        <v>0.50424716642024503</v>
      </c>
      <c r="C1411" s="809">
        <v>0.53307030808624956</v>
      </c>
      <c r="D1411" s="808">
        <v>-5.4070056479943743E-2</v>
      </c>
      <c r="E1411" s="808"/>
      <c r="F1411" s="809">
        <v>0.23626713022886001</v>
      </c>
      <c r="G1411" s="809">
        <v>0.19218947472787301</v>
      </c>
      <c r="H1411" s="808">
        <v>0.22934479405491848</v>
      </c>
      <c r="I1411" s="808"/>
      <c r="J1411" s="809">
        <v>0.38389794839471503</v>
      </c>
      <c r="K1411" s="809">
        <v>0.37923206027727902</v>
      </c>
      <c r="L1411" s="808">
        <v>1.2303517044483278E-2</v>
      </c>
      <c r="M1411" s="808"/>
      <c r="N1411" s="809">
        <v>0.56311392446105901</v>
      </c>
      <c r="O1411" s="809">
        <v>0.61979187937714553</v>
      </c>
      <c r="P1411" s="808">
        <v>-9.1446753018197879E-2</v>
      </c>
      <c r="Q1411" s="808"/>
      <c r="R1411" s="809">
        <v>0.12896646020855401</v>
      </c>
      <c r="S1411" s="809">
        <v>0.13737945665999202</v>
      </c>
      <c r="T1411" s="808">
        <v>-6.1239115774491613E-2</v>
      </c>
      <c r="U1411" s="808"/>
      <c r="V1411" s="809">
        <v>0.38839525495525501</v>
      </c>
      <c r="W1411" s="809">
        <v>0.42357945586192247</v>
      </c>
      <c r="X1411" s="808">
        <v>-8.3063992881979465E-2</v>
      </c>
      <c r="Y1411" s="808"/>
      <c r="Z1411" s="809">
        <v>0.52564400862120697</v>
      </c>
      <c r="AA1411" s="809">
        <v>0.56396739870744805</v>
      </c>
      <c r="AB1411" s="808">
        <v>-6.7953201149701423E-2</v>
      </c>
      <c r="AC1411" s="808"/>
      <c r="AD1411" s="809">
        <v>0.20187278415337001</v>
      </c>
      <c r="AE1411" s="809">
        <v>0.1748855016324195</v>
      </c>
      <c r="AF1411" s="808">
        <v>0.15431400698768802</v>
      </c>
      <c r="AG1411" s="808"/>
      <c r="AH1411" s="809">
        <v>0.57817351656696403</v>
      </c>
      <c r="AI1411" s="809">
        <v>0.59137065570387448</v>
      </c>
      <c r="AJ1411" s="808">
        <v>-2.2316188687452974E-2</v>
      </c>
      <c r="AK1411" s="808"/>
    </row>
    <row r="1412" spans="1:37" x14ac:dyDescent="0.25">
      <c r="A1412" s="810" t="s">
        <v>847</v>
      </c>
      <c r="B1412" s="809">
        <v>0.45003765915131899</v>
      </c>
      <c r="C1412" s="809">
        <v>0.50106023510978703</v>
      </c>
      <c r="D1412" s="808">
        <v>-0.10182922607556058</v>
      </c>
      <c r="E1412" s="808"/>
      <c r="F1412" s="809">
        <v>0.16127013616380401</v>
      </c>
      <c r="G1412" s="809">
        <v>0.201405077171317</v>
      </c>
      <c r="H1412" s="808">
        <v>-0.19927472321551185</v>
      </c>
      <c r="I1412" s="808"/>
      <c r="J1412" s="809">
        <v>0.32281257499657801</v>
      </c>
      <c r="K1412" s="809">
        <v>0.36831708289485454</v>
      </c>
      <c r="L1412" s="808">
        <v>-0.12354710115704015</v>
      </c>
      <c r="M1412" s="808"/>
      <c r="N1412" s="809">
        <v>0.39007442620050198</v>
      </c>
      <c r="O1412" s="809">
        <v>0.45568788483962253</v>
      </c>
      <c r="P1412" s="808">
        <v>-0.14398771795790211</v>
      </c>
      <c r="Q1412" s="808"/>
      <c r="R1412" s="809">
        <v>0.15584606830950401</v>
      </c>
      <c r="S1412" s="809">
        <v>0.13553658763051551</v>
      </c>
      <c r="T1412" s="808">
        <v>0.14984500520519153</v>
      </c>
      <c r="U1412" s="808"/>
      <c r="V1412" s="809">
        <v>0.298594154408448</v>
      </c>
      <c r="W1412" s="809">
        <v>0.3299731362921125</v>
      </c>
      <c r="X1412" s="808">
        <v>-9.5095565161055717E-2</v>
      </c>
      <c r="Y1412" s="808"/>
      <c r="Z1412" s="809">
        <v>0.42924784252977199</v>
      </c>
      <c r="AA1412" s="809">
        <v>0.48539538845466651</v>
      </c>
      <c r="AB1412" s="808">
        <v>-0.1156738346930925</v>
      </c>
      <c r="AC1412" s="808"/>
      <c r="AD1412" s="809">
        <v>0.159634229026799</v>
      </c>
      <c r="AE1412" s="809">
        <v>0.18164180961680548</v>
      </c>
      <c r="AF1412" s="808">
        <v>-0.12115922339924953</v>
      </c>
      <c r="AG1412" s="808"/>
      <c r="AH1412" s="809">
        <v>0.47231884286961101</v>
      </c>
      <c r="AI1412" s="809">
        <v>0.53372731854968147</v>
      </c>
      <c r="AJ1412" s="808">
        <v>-0.11505589754509506</v>
      </c>
      <c r="AK1412" s="808"/>
    </row>
    <row r="1413" spans="1:37" x14ac:dyDescent="0.25">
      <c r="A1413" s="810" t="s">
        <v>846</v>
      </c>
      <c r="B1413" s="809">
        <v>0.25804979933420302</v>
      </c>
      <c r="C1413" s="809">
        <v>0.253194267373822</v>
      </c>
      <c r="D1413" s="808">
        <v>1.9177100693248315E-2</v>
      </c>
      <c r="E1413" s="808"/>
      <c r="F1413" s="809">
        <v>0.12146577961943</v>
      </c>
      <c r="G1413" s="809">
        <v>9.6120868396144102E-2</v>
      </c>
      <c r="H1413" s="808">
        <v>0.26367750984969895</v>
      </c>
      <c r="I1413" s="808"/>
      <c r="J1413" s="809">
        <v>0.19998695167102101</v>
      </c>
      <c r="K1413" s="809">
        <v>0.18642391096936251</v>
      </c>
      <c r="L1413" s="808">
        <v>7.2753761205489889E-2</v>
      </c>
      <c r="M1413" s="808"/>
      <c r="N1413" s="809">
        <v>0.45355554513862301</v>
      </c>
      <c r="O1413" s="809">
        <v>0.31698879366841748</v>
      </c>
      <c r="P1413" s="808">
        <v>0.43082517173480783</v>
      </c>
      <c r="Q1413" s="808"/>
      <c r="R1413" s="809">
        <v>0.16252149017272</v>
      </c>
      <c r="S1413" s="809">
        <v>0.11041965686324501</v>
      </c>
      <c r="T1413" s="808">
        <v>0.47185288190130154</v>
      </c>
      <c r="U1413" s="808"/>
      <c r="V1413" s="809">
        <v>0.344775003772817</v>
      </c>
      <c r="W1413" s="809">
        <v>0.2388660561922625</v>
      </c>
      <c r="X1413" s="808">
        <v>0.4433821584734029</v>
      </c>
      <c r="Y1413" s="808"/>
      <c r="Z1413" s="809">
        <v>0.326916389415702</v>
      </c>
      <c r="AA1413" s="809">
        <v>0.27586116985349302</v>
      </c>
      <c r="AB1413" s="808">
        <v>0.18507577412697801</v>
      </c>
      <c r="AC1413" s="808"/>
      <c r="AD1413" s="809">
        <v>0.133989560605351</v>
      </c>
      <c r="AE1413" s="809">
        <v>0.1005809627980381</v>
      </c>
      <c r="AF1413" s="808">
        <v>0.33215627369163098</v>
      </c>
      <c r="AG1413" s="808"/>
      <c r="AH1413" s="809">
        <v>0.37229950015428898</v>
      </c>
      <c r="AI1413" s="809">
        <v>0.30618944153904348</v>
      </c>
      <c r="AJ1413" s="808">
        <v>0.21591227405800512</v>
      </c>
      <c r="AK1413" s="808"/>
    </row>
    <row r="1414" spans="1:37" x14ac:dyDescent="0.25">
      <c r="A1414" s="810" t="s">
        <v>845</v>
      </c>
      <c r="B1414" s="809">
        <v>0.15794687118530101</v>
      </c>
      <c r="C1414" s="809">
        <v>0.19615850091117451</v>
      </c>
      <c r="D1414" s="808">
        <v>-0.1947997642130059</v>
      </c>
      <c r="E1414" s="808"/>
      <c r="F1414" s="809">
        <v>3.0805337784636001E-2</v>
      </c>
      <c r="G1414" s="809">
        <v>1.08231823223396E-2</v>
      </c>
      <c r="H1414" s="808">
        <v>1.846236612040824</v>
      </c>
      <c r="I1414" s="808"/>
      <c r="J1414" s="809">
        <v>0.107432688389066</v>
      </c>
      <c r="K1414" s="809">
        <v>0.12226484553928249</v>
      </c>
      <c r="L1414" s="808">
        <v>-0.12131170725972139</v>
      </c>
      <c r="M1414" s="808"/>
      <c r="N1414" s="809">
        <v>0.29671349345072001</v>
      </c>
      <c r="O1414" s="809">
        <v>0.34448712970791301</v>
      </c>
      <c r="P1414" s="808">
        <v>-0.13868046767871925</v>
      </c>
      <c r="Q1414" s="808"/>
      <c r="R1414" s="809">
        <v>0</v>
      </c>
      <c r="S1414" s="809">
        <v>2.1842518605727348E-2</v>
      </c>
      <c r="T1414" s="808">
        <v>-1</v>
      </c>
      <c r="U1414" s="808"/>
      <c r="V1414" s="809">
        <v>0.19127707005261699</v>
      </c>
      <c r="W1414" s="809">
        <v>0.22997779203403501</v>
      </c>
      <c r="X1414" s="808">
        <v>-0.16828025714626654</v>
      </c>
      <c r="Y1414" s="808"/>
      <c r="Z1414" s="809">
        <v>0.20919412446281199</v>
      </c>
      <c r="AA1414" s="809">
        <v>0.25161768883379898</v>
      </c>
      <c r="AB1414" s="808">
        <v>-0.16860326699451175</v>
      </c>
      <c r="AC1414" s="808"/>
      <c r="AD1414" s="809">
        <v>2.0679911368656601E-2</v>
      </c>
      <c r="AE1414" s="809">
        <v>1.4474222054959449E-2</v>
      </c>
      <c r="AF1414" s="808">
        <v>0.42874078414258082</v>
      </c>
      <c r="AG1414" s="808"/>
      <c r="AH1414" s="809">
        <v>0.20564169013002501</v>
      </c>
      <c r="AI1414" s="809">
        <v>0.241173173794519</v>
      </c>
      <c r="AJ1414" s="808">
        <v>-0.14732767788994239</v>
      </c>
      <c r="AK1414" s="808"/>
    </row>
    <row r="1415" spans="1:37" x14ac:dyDescent="0.25">
      <c r="A1415" s="810" t="s">
        <v>844</v>
      </c>
      <c r="B1415" s="809">
        <v>7.602550807847E-2</v>
      </c>
      <c r="C1415" s="809">
        <v>5.5952721318851345E-2</v>
      </c>
      <c r="D1415" s="808">
        <v>0.35874549595599059</v>
      </c>
      <c r="E1415" s="808"/>
      <c r="F1415" s="809">
        <v>7.6083350832504101E-2</v>
      </c>
      <c r="G1415" s="809">
        <v>7.9344722779837507E-2</v>
      </c>
      <c r="H1415" s="808">
        <v>-4.1103829379843276E-2</v>
      </c>
      <c r="I1415" s="808"/>
      <c r="J1415" s="809">
        <v>7.6044779221727005E-2</v>
      </c>
      <c r="K1415" s="809">
        <v>6.3726860656930548E-2</v>
      </c>
      <c r="L1415" s="808">
        <v>0.19329241136024539</v>
      </c>
      <c r="M1415" s="808"/>
      <c r="N1415" s="809">
        <v>0.14416517944007301</v>
      </c>
      <c r="O1415" s="809">
        <v>9.9544353909991057E-2</v>
      </c>
      <c r="P1415" s="808">
        <v>0.44825069205259521</v>
      </c>
      <c r="Q1415" s="808"/>
      <c r="R1415" s="809">
        <v>0</v>
      </c>
      <c r="S1415" s="809">
        <v>0</v>
      </c>
      <c r="T1415" s="808"/>
      <c r="U1415" s="808"/>
      <c r="V1415" s="809">
        <v>0.10228349553516</v>
      </c>
      <c r="W1415" s="809">
        <v>6.9591205828977293E-2</v>
      </c>
      <c r="X1415" s="808">
        <v>0.46977616376593762</v>
      </c>
      <c r="Y1415" s="808"/>
      <c r="Z1415" s="809">
        <v>0.10363384737228599</v>
      </c>
      <c r="AA1415" s="809">
        <v>7.3816301013486907E-2</v>
      </c>
      <c r="AB1415" s="808">
        <v>0.4039425702644075</v>
      </c>
      <c r="AC1415" s="808"/>
      <c r="AD1415" s="809">
        <v>4.8826170045925203E-2</v>
      </c>
      <c r="AE1415" s="809">
        <v>4.9579450604469E-2</v>
      </c>
      <c r="AF1415" s="808">
        <v>-1.5193402697283968E-2</v>
      </c>
      <c r="AG1415" s="808"/>
      <c r="AH1415" s="809">
        <v>0.12942950257034899</v>
      </c>
      <c r="AI1415" s="809">
        <v>9.9097485667455742E-2</v>
      </c>
      <c r="AJ1415" s="808">
        <v>0.30608260843952451</v>
      </c>
      <c r="AK1415" s="808"/>
    </row>
    <row r="1416" spans="1:37" x14ac:dyDescent="0.25">
      <c r="A1416" s="810" t="s">
        <v>354</v>
      </c>
      <c r="B1416" s="809">
        <v>0.54350863333517796</v>
      </c>
      <c r="C1416" s="809">
        <v>0.51750610804729402</v>
      </c>
      <c r="D1416" s="808">
        <v>5.0245832626013391E-2</v>
      </c>
      <c r="E1416" s="808"/>
      <c r="F1416" s="809">
        <v>0.19238740194779599</v>
      </c>
      <c r="G1416" s="809">
        <v>0.17666650195512601</v>
      </c>
      <c r="H1416" s="808">
        <v>8.8986309338162789E-2</v>
      </c>
      <c r="I1416" s="808"/>
      <c r="J1416" s="809"/>
      <c r="K1416" s="809"/>
      <c r="L1416" s="808"/>
      <c r="M1416" s="808"/>
      <c r="N1416" s="809">
        <v>0.20652415094933799</v>
      </c>
      <c r="O1416" s="809">
        <v>0.20407510151764249</v>
      </c>
      <c r="P1416" s="808">
        <v>1.200072626931302E-2</v>
      </c>
      <c r="Q1416" s="808"/>
      <c r="R1416" s="809">
        <v>8.3012030455844099E-2</v>
      </c>
      <c r="S1416" s="809">
        <v>7.9000437231738149E-2</v>
      </c>
      <c r="T1416" s="808">
        <v>5.0779380022143807E-2</v>
      </c>
      <c r="U1416" s="808"/>
      <c r="V1416" s="809"/>
      <c r="W1416" s="809"/>
      <c r="X1416" s="808"/>
      <c r="Y1416" s="808"/>
      <c r="Z1416" s="809">
        <v>0.38680492790837301</v>
      </c>
      <c r="AA1416" s="809">
        <v>0.37418852879472897</v>
      </c>
      <c r="AB1416" s="808">
        <v>3.3716691300724237E-2</v>
      </c>
      <c r="AC1416" s="808"/>
      <c r="AD1416" s="809">
        <v>0.14403139007025501</v>
      </c>
      <c r="AE1416" s="809">
        <v>0.134187461990871</v>
      </c>
      <c r="AF1416" s="808">
        <v>7.3359522069608107E-2</v>
      </c>
      <c r="AG1416" s="808"/>
      <c r="AH1416" s="809">
        <v>0.27344602365609699</v>
      </c>
      <c r="AI1416" s="809">
        <v>0.2616661844498685</v>
      </c>
      <c r="AJ1416" s="808">
        <v>4.5018576745002911E-2</v>
      </c>
      <c r="AK1416" s="808"/>
    </row>
    <row r="1417" spans="1:37" x14ac:dyDescent="0.25">
      <c r="A1417" s="817"/>
      <c r="B1417" s="809"/>
      <c r="C1417" s="809"/>
      <c r="D1417" s="808"/>
      <c r="E1417" s="808"/>
      <c r="F1417" s="809"/>
      <c r="G1417" s="809"/>
      <c r="H1417" s="808"/>
      <c r="I1417" s="808"/>
      <c r="J1417" s="809"/>
      <c r="K1417" s="809"/>
      <c r="L1417" s="808"/>
      <c r="M1417" s="808"/>
      <c r="N1417" s="809"/>
      <c r="O1417" s="809"/>
      <c r="P1417" s="808"/>
      <c r="Q1417" s="808"/>
      <c r="R1417" s="809"/>
      <c r="S1417" s="809"/>
      <c r="T1417" s="808"/>
      <c r="U1417" s="808"/>
      <c r="V1417" s="809"/>
      <c r="W1417" s="809"/>
      <c r="X1417" s="808"/>
      <c r="Y1417" s="808"/>
      <c r="Z1417" s="809"/>
      <c r="AA1417" s="809"/>
      <c r="AB1417" s="808"/>
      <c r="AC1417" s="808"/>
      <c r="AD1417" s="809"/>
      <c r="AE1417" s="809"/>
      <c r="AF1417" s="808"/>
      <c r="AG1417" s="808"/>
      <c r="AH1417" s="809"/>
      <c r="AI1417" s="809"/>
      <c r="AJ1417" s="808"/>
      <c r="AK1417" s="808"/>
    </row>
    <row r="1418" spans="1:37" x14ac:dyDescent="0.25">
      <c r="A1418" s="813" t="s">
        <v>865</v>
      </c>
      <c r="B1418" s="812"/>
      <c r="C1418" s="812"/>
      <c r="D1418" s="811"/>
      <c r="E1418" s="811"/>
      <c r="F1418" s="812"/>
      <c r="G1418" s="812"/>
      <c r="H1418" s="811"/>
      <c r="I1418" s="811"/>
      <c r="J1418" s="812"/>
      <c r="K1418" s="812"/>
      <c r="L1418" s="811"/>
      <c r="M1418" s="811"/>
      <c r="N1418" s="812"/>
      <c r="O1418" s="812"/>
      <c r="P1418" s="811"/>
      <c r="Q1418" s="811"/>
      <c r="R1418" s="812"/>
      <c r="S1418" s="812"/>
      <c r="T1418" s="811"/>
      <c r="U1418" s="811"/>
      <c r="V1418" s="812"/>
      <c r="W1418" s="812"/>
      <c r="X1418" s="811"/>
      <c r="Y1418" s="811"/>
      <c r="Z1418" s="812"/>
      <c r="AA1418" s="812"/>
      <c r="AB1418" s="811"/>
      <c r="AC1418" s="811"/>
      <c r="AD1418" s="812"/>
      <c r="AE1418" s="812"/>
      <c r="AF1418" s="811"/>
      <c r="AG1418" s="811"/>
      <c r="AH1418" s="812"/>
      <c r="AI1418" s="812"/>
      <c r="AJ1418" s="811"/>
      <c r="AK1418" s="811"/>
    </row>
    <row r="1419" spans="1:37" x14ac:dyDescent="0.25">
      <c r="A1419" s="810" t="s">
        <v>862</v>
      </c>
      <c r="B1419" s="809"/>
      <c r="C1419" s="809"/>
      <c r="D1419" s="808"/>
      <c r="E1419" s="808"/>
      <c r="F1419" s="809"/>
      <c r="G1419" s="809"/>
      <c r="H1419" s="808"/>
      <c r="I1419" s="808"/>
      <c r="J1419" s="809"/>
      <c r="K1419" s="809"/>
      <c r="L1419" s="808"/>
      <c r="M1419" s="808"/>
      <c r="N1419" s="809">
        <v>0</v>
      </c>
      <c r="O1419" s="809">
        <v>0</v>
      </c>
      <c r="P1419" s="808"/>
      <c r="Q1419" s="808"/>
      <c r="R1419" s="809">
        <v>0</v>
      </c>
      <c r="S1419" s="809">
        <v>2.2292064686100552E-2</v>
      </c>
      <c r="T1419" s="808">
        <v>-1</v>
      </c>
      <c r="U1419" s="808"/>
      <c r="V1419" s="809">
        <v>0</v>
      </c>
      <c r="W1419" s="809">
        <v>1.132573245200405E-2</v>
      </c>
      <c r="X1419" s="808">
        <v>-1</v>
      </c>
      <c r="Y1419" s="808"/>
      <c r="Z1419" s="809">
        <v>0</v>
      </c>
      <c r="AA1419" s="809">
        <v>0</v>
      </c>
      <c r="AB1419" s="808"/>
      <c r="AC1419" s="808"/>
      <c r="AD1419" s="809">
        <v>0</v>
      </c>
      <c r="AE1419" s="809">
        <v>1.0779429028895199E-2</v>
      </c>
      <c r="AF1419" s="808">
        <v>-1</v>
      </c>
      <c r="AG1419" s="808"/>
      <c r="AH1419" s="809">
        <v>0</v>
      </c>
      <c r="AI1419" s="809">
        <v>5.4745537476320249E-3</v>
      </c>
      <c r="AJ1419" s="808">
        <v>-1</v>
      </c>
      <c r="AK1419" s="808"/>
    </row>
    <row r="1420" spans="1:37" x14ac:dyDescent="0.25">
      <c r="A1420" s="810" t="s">
        <v>861</v>
      </c>
      <c r="B1420" s="809"/>
      <c r="C1420" s="809">
        <v>6.8848145439196649E-3</v>
      </c>
      <c r="D1420" s="808"/>
      <c r="E1420" s="808"/>
      <c r="F1420" s="809">
        <v>1.3948843731522101E-2</v>
      </c>
      <c r="G1420" s="809"/>
      <c r="H1420" s="808"/>
      <c r="I1420" s="808"/>
      <c r="J1420" s="809">
        <v>7.08956865327368E-3</v>
      </c>
      <c r="K1420" s="809">
        <v>3.3854769338845249E-3</v>
      </c>
      <c r="L1420" s="808">
        <v>1.0941122304853659</v>
      </c>
      <c r="M1420" s="808"/>
      <c r="N1420" s="809">
        <v>6.9488656602207299E-3</v>
      </c>
      <c r="O1420" s="809">
        <v>1.3823098192676801E-2</v>
      </c>
      <c r="P1420" s="808">
        <v>-0.49730041967710981</v>
      </c>
      <c r="Q1420" s="808"/>
      <c r="R1420" s="809">
        <v>0</v>
      </c>
      <c r="S1420" s="809">
        <v>6.6940990084219951E-3</v>
      </c>
      <c r="T1420" s="808">
        <v>-1</v>
      </c>
      <c r="U1420" s="808"/>
      <c r="V1420" s="809">
        <v>3.4205721762107701E-3</v>
      </c>
      <c r="W1420" s="809">
        <v>1.0201629496784151E-2</v>
      </c>
      <c r="X1420" s="808">
        <v>-0.66470335182344809</v>
      </c>
      <c r="Y1420" s="808"/>
      <c r="Z1420" s="809">
        <v>3.5381706518440199E-3</v>
      </c>
      <c r="AA1420" s="809">
        <v>1.0347215527314449E-2</v>
      </c>
      <c r="AB1420" s="808">
        <v>-0.65805576944792521</v>
      </c>
      <c r="AC1420" s="808"/>
      <c r="AD1420" s="809">
        <v>6.8535062692279599E-3</v>
      </c>
      <c r="AE1420" s="809">
        <v>3.3386966613376499E-3</v>
      </c>
      <c r="AF1420" s="808">
        <v>1.0527490108916036</v>
      </c>
      <c r="AG1420" s="808"/>
      <c r="AH1420" s="809">
        <v>5.22235608474829E-3</v>
      </c>
      <c r="AI1420" s="809">
        <v>6.785973585139945E-3</v>
      </c>
      <c r="AJ1420" s="808">
        <v>-0.23041903726470356</v>
      </c>
      <c r="AK1420" s="808"/>
    </row>
    <row r="1421" spans="1:37" x14ac:dyDescent="0.25">
      <c r="A1421" s="810" t="s">
        <v>860</v>
      </c>
      <c r="B1421" s="809">
        <v>5.3820664379504099E-3</v>
      </c>
      <c r="C1421" s="809">
        <v>5.2379091494712E-3</v>
      </c>
      <c r="D1421" s="808">
        <v>2.7521914635301285E-2</v>
      </c>
      <c r="E1421" s="808"/>
      <c r="F1421" s="809">
        <v>5.1963308915428698E-3</v>
      </c>
      <c r="G1421" s="809">
        <v>1.5169128971667599E-2</v>
      </c>
      <c r="H1421" s="808">
        <v>-0.65744039085906603</v>
      </c>
      <c r="I1421" s="808"/>
      <c r="J1421" s="809">
        <v>5.2875680919800497E-3</v>
      </c>
      <c r="K1421" s="809">
        <v>1.02910838584751E-2</v>
      </c>
      <c r="L1421" s="808">
        <v>-0.48619910548823914</v>
      </c>
      <c r="M1421" s="808"/>
      <c r="N1421" s="809">
        <v>1.9686176750566602E-2</v>
      </c>
      <c r="O1421" s="809">
        <v>0</v>
      </c>
      <c r="P1421" s="808"/>
      <c r="Q1421" s="808"/>
      <c r="R1421" s="809">
        <v>2.40265949418354E-2</v>
      </c>
      <c r="S1421" s="809">
        <v>0.199390655185889</v>
      </c>
      <c r="T1421" s="808">
        <v>-0.87949989471956069</v>
      </c>
      <c r="U1421" s="808"/>
      <c r="V1421" s="809">
        <v>2.1882317431753701E-2</v>
      </c>
      <c r="W1421" s="809">
        <v>0.10085715423116651</v>
      </c>
      <c r="X1421" s="808">
        <v>-0.78303653718407507</v>
      </c>
      <c r="Y1421" s="808"/>
      <c r="Z1421" s="809">
        <v>1.28537843469189E-2</v>
      </c>
      <c r="AA1421" s="809">
        <v>2.552287590596225E-3</v>
      </c>
      <c r="AB1421" s="808">
        <v>4.0361818136318259</v>
      </c>
      <c r="AC1421" s="808"/>
      <c r="AD1421" s="809">
        <v>1.4979545056736999E-2</v>
      </c>
      <c r="AE1421" s="809">
        <v>0.10907372706454199</v>
      </c>
      <c r="AF1421" s="808">
        <v>-0.86266587325953226</v>
      </c>
      <c r="AG1421" s="808"/>
      <c r="AH1421" s="809">
        <v>1.39322210869719E-2</v>
      </c>
      <c r="AI1421" s="809">
        <v>5.6589377072831945E-2</v>
      </c>
      <c r="AJ1421" s="808">
        <v>-0.75380147639651907</v>
      </c>
      <c r="AK1421" s="808"/>
    </row>
    <row r="1422" spans="1:37" x14ac:dyDescent="0.25">
      <c r="A1422" s="810" t="s">
        <v>859</v>
      </c>
      <c r="B1422" s="809">
        <v>4.5345535817022199E-2</v>
      </c>
      <c r="C1422" s="809">
        <v>5.695819271204635E-2</v>
      </c>
      <c r="D1422" s="808">
        <v>-0.20388036105239934</v>
      </c>
      <c r="E1422" s="808"/>
      <c r="F1422" s="809">
        <v>1.6464879506444301E-2</v>
      </c>
      <c r="G1422" s="809">
        <v>3.3045168724521054E-2</v>
      </c>
      <c r="H1422" s="808">
        <v>-0.50174624182727823</v>
      </c>
      <c r="I1422" s="808"/>
      <c r="J1422" s="809">
        <v>3.0672356742039199E-2</v>
      </c>
      <c r="K1422" s="809">
        <v>4.4800730940638647E-2</v>
      </c>
      <c r="L1422" s="808">
        <v>-0.31536035019874264</v>
      </c>
      <c r="M1422" s="808"/>
      <c r="N1422" s="809">
        <v>4.0183019590177699E-2</v>
      </c>
      <c r="O1422" s="809">
        <v>3.6581842186722155E-2</v>
      </c>
      <c r="P1422" s="808">
        <v>9.8441663628482792E-2</v>
      </c>
      <c r="Q1422" s="808"/>
      <c r="R1422" s="809">
        <v>1.9689564481601401E-2</v>
      </c>
      <c r="S1422" s="809">
        <v>0.17306273626096852</v>
      </c>
      <c r="T1422" s="808">
        <v>-0.88622874625123993</v>
      </c>
      <c r="U1422" s="808"/>
      <c r="V1422" s="809">
        <v>2.9832759786097E-2</v>
      </c>
      <c r="W1422" s="809">
        <v>0.105721240196439</v>
      </c>
      <c r="X1422" s="808">
        <v>-0.71781678184378828</v>
      </c>
      <c r="Y1422" s="808"/>
      <c r="Z1422" s="809">
        <v>4.2608472582927402E-2</v>
      </c>
      <c r="AA1422" s="809">
        <v>4.633166767502965E-2</v>
      </c>
      <c r="AB1422" s="808">
        <v>-8.0359617491361224E-2</v>
      </c>
      <c r="AC1422" s="808"/>
      <c r="AD1422" s="809">
        <v>1.81648654083384E-2</v>
      </c>
      <c r="AE1422" s="809">
        <v>0.105811561231373</v>
      </c>
      <c r="AF1422" s="808">
        <v>-0.82832816001440368</v>
      </c>
      <c r="AG1422" s="808"/>
      <c r="AH1422" s="809">
        <v>3.0228495356404601E-2</v>
      </c>
      <c r="AI1422" s="809">
        <v>7.6515182617861111E-2</v>
      </c>
      <c r="AJ1422" s="808">
        <v>-0.60493467672456036</v>
      </c>
      <c r="AK1422" s="808"/>
    </row>
    <row r="1423" spans="1:37" x14ac:dyDescent="0.25">
      <c r="A1423" s="810" t="s">
        <v>858</v>
      </c>
      <c r="B1423" s="809">
        <v>0.20369002126659699</v>
      </c>
      <c r="C1423" s="809">
        <v>0.20290581884039649</v>
      </c>
      <c r="D1423" s="808">
        <v>3.8648592272129381E-3</v>
      </c>
      <c r="E1423" s="808"/>
      <c r="F1423" s="809">
        <v>0.120165130922914</v>
      </c>
      <c r="G1423" s="809">
        <v>0.1129787845116085</v>
      </c>
      <c r="H1423" s="808">
        <v>6.3607928182012857E-2</v>
      </c>
      <c r="I1423" s="808"/>
      <c r="J1423" s="809">
        <v>0.161574549369424</v>
      </c>
      <c r="K1423" s="809">
        <v>0.15754756909603151</v>
      </c>
      <c r="L1423" s="808">
        <v>2.5560408811753126E-2</v>
      </c>
      <c r="M1423" s="808"/>
      <c r="N1423" s="809">
        <v>8.9769626004178996E-2</v>
      </c>
      <c r="O1423" s="809">
        <v>0.1232214961109305</v>
      </c>
      <c r="P1423" s="808">
        <v>-0.27147755190893286</v>
      </c>
      <c r="Q1423" s="808"/>
      <c r="R1423" s="809">
        <v>3.5746849391851403E-2</v>
      </c>
      <c r="S1423" s="809">
        <v>5.5401663772193854E-2</v>
      </c>
      <c r="T1423" s="808">
        <v>-0.35476938853607537</v>
      </c>
      <c r="U1423" s="808"/>
      <c r="V1423" s="809">
        <v>6.2697545785182204E-2</v>
      </c>
      <c r="W1423" s="809">
        <v>8.9296893622518803E-2</v>
      </c>
      <c r="X1423" s="808">
        <v>-0.29787539922473633</v>
      </c>
      <c r="Y1423" s="808"/>
      <c r="Z1423" s="809">
        <v>0.14314024244776599</v>
      </c>
      <c r="AA1423" s="809">
        <v>0.161206346548526</v>
      </c>
      <c r="AB1423" s="808">
        <v>-0.11206819388665812</v>
      </c>
      <c r="AC1423" s="808"/>
      <c r="AD1423" s="809">
        <v>7.5557037173088301E-2</v>
      </c>
      <c r="AE1423" s="809">
        <v>8.30880052247331E-2</v>
      </c>
      <c r="AF1423" s="808">
        <v>-9.0638450535373172E-2</v>
      </c>
      <c r="AG1423" s="808"/>
      <c r="AH1423" s="809">
        <v>0.109174135166411</v>
      </c>
      <c r="AI1423" s="809">
        <v>0.12197417439083749</v>
      </c>
      <c r="AJ1423" s="808">
        <v>-0.10494056867654444</v>
      </c>
      <c r="AK1423" s="808"/>
    </row>
    <row r="1424" spans="1:37" x14ac:dyDescent="0.25">
      <c r="A1424" s="810" t="s">
        <v>857</v>
      </c>
      <c r="B1424" s="809">
        <v>0.61239081350154601</v>
      </c>
      <c r="C1424" s="809">
        <v>0.55512899704130247</v>
      </c>
      <c r="D1424" s="808">
        <v>0.10315046910796331</v>
      </c>
      <c r="E1424" s="808"/>
      <c r="F1424" s="809">
        <v>0.32948946301367898</v>
      </c>
      <c r="G1424" s="809">
        <v>0.217098845456689</v>
      </c>
      <c r="H1424" s="808">
        <v>0.51769329920002638</v>
      </c>
      <c r="I1424" s="808"/>
      <c r="J1424" s="809">
        <v>0.47704651294762201</v>
      </c>
      <c r="K1424" s="809">
        <v>0.39401090053638099</v>
      </c>
      <c r="L1424" s="808">
        <v>0.21074445478082385</v>
      </c>
      <c r="M1424" s="808"/>
      <c r="N1424" s="809">
        <v>0.37191861755104599</v>
      </c>
      <c r="O1424" s="809">
        <v>0.635341359709651</v>
      </c>
      <c r="P1424" s="808">
        <v>-0.41461607706286957</v>
      </c>
      <c r="Q1424" s="808"/>
      <c r="R1424" s="809">
        <v>0.154843861405672</v>
      </c>
      <c r="S1424" s="809">
        <v>0.121348531756635</v>
      </c>
      <c r="T1424" s="808">
        <v>0.27602583372176287</v>
      </c>
      <c r="U1424" s="808"/>
      <c r="V1424" s="809">
        <v>0.27400435280087798</v>
      </c>
      <c r="W1424" s="809">
        <v>0.40406133490843554</v>
      </c>
      <c r="X1424" s="808">
        <v>-0.32187435636975709</v>
      </c>
      <c r="Y1424" s="808"/>
      <c r="Z1424" s="809">
        <v>0.50458605098632703</v>
      </c>
      <c r="AA1424" s="809">
        <v>0.58992139422403556</v>
      </c>
      <c r="AB1424" s="808">
        <v>-0.1446554474430547</v>
      </c>
      <c r="AC1424" s="808"/>
      <c r="AD1424" s="809">
        <v>0.255914279354443</v>
      </c>
      <c r="AE1424" s="809">
        <v>0.17806932169724149</v>
      </c>
      <c r="AF1424" s="808">
        <v>0.43716097144209776</v>
      </c>
      <c r="AG1424" s="808"/>
      <c r="AH1424" s="809">
        <v>0.38858126335590998</v>
      </c>
      <c r="AI1424" s="809">
        <v>0.39824790063065452</v>
      </c>
      <c r="AJ1424" s="808">
        <v>-2.4272914582692626E-2</v>
      </c>
      <c r="AK1424" s="808"/>
    </row>
    <row r="1425" spans="1:37" x14ac:dyDescent="0.25">
      <c r="A1425" s="810" t="s">
        <v>856</v>
      </c>
      <c r="B1425" s="809">
        <v>0.87284256151430795</v>
      </c>
      <c r="C1425" s="809">
        <v>0.93384433648447851</v>
      </c>
      <c r="D1425" s="808">
        <v>-6.532327989460851E-2</v>
      </c>
      <c r="E1425" s="808"/>
      <c r="F1425" s="809">
        <v>0.43767211814793799</v>
      </c>
      <c r="G1425" s="809">
        <v>0.40778361628670101</v>
      </c>
      <c r="H1425" s="808">
        <v>7.3295004182373114E-2</v>
      </c>
      <c r="I1425" s="808"/>
      <c r="J1425" s="809">
        <v>0.67867859484847404</v>
      </c>
      <c r="K1425" s="809">
        <v>0.69807704510353397</v>
      </c>
      <c r="L1425" s="808">
        <v>-2.7788408730991698E-2</v>
      </c>
      <c r="M1425" s="808"/>
      <c r="N1425" s="809">
        <v>0.40137558786161098</v>
      </c>
      <c r="O1425" s="809">
        <v>0.45739323511540952</v>
      </c>
      <c r="P1425" s="808">
        <v>-0.12247152549089223</v>
      </c>
      <c r="Q1425" s="808"/>
      <c r="R1425" s="809">
        <v>0.32127209356057002</v>
      </c>
      <c r="S1425" s="809">
        <v>0.30113821587220402</v>
      </c>
      <c r="T1425" s="808">
        <v>6.6859258065440436E-2</v>
      </c>
      <c r="U1425" s="808"/>
      <c r="V1425" s="809">
        <v>0.37019281492762002</v>
      </c>
      <c r="W1425" s="809">
        <v>0.39644303671223002</v>
      </c>
      <c r="X1425" s="808">
        <v>-6.621435957687033E-2</v>
      </c>
      <c r="Y1425" s="808"/>
      <c r="Z1425" s="809">
        <v>0.67778654569989405</v>
      </c>
      <c r="AA1425" s="809">
        <v>0.74156957522254252</v>
      </c>
      <c r="AB1425" s="808">
        <v>-8.6010850031849537E-2</v>
      </c>
      <c r="AC1425" s="808"/>
      <c r="AD1425" s="809">
        <v>0.39596775901588799</v>
      </c>
      <c r="AE1425" s="809">
        <v>0.37071463729266352</v>
      </c>
      <c r="AF1425" s="808">
        <v>6.8120109601413445E-2</v>
      </c>
      <c r="AG1425" s="808"/>
      <c r="AH1425" s="809">
        <v>0.55830200448968503</v>
      </c>
      <c r="AI1425" s="809">
        <v>0.58354403515391151</v>
      </c>
      <c r="AJ1425" s="808">
        <v>-4.3256428210372871E-2</v>
      </c>
      <c r="AK1425" s="808"/>
    </row>
    <row r="1426" spans="1:37" x14ac:dyDescent="0.25">
      <c r="A1426" s="810" t="s">
        <v>855</v>
      </c>
      <c r="B1426" s="809">
        <v>1.2230404327089699</v>
      </c>
      <c r="C1426" s="809">
        <v>1.1693557071298701</v>
      </c>
      <c r="D1426" s="808">
        <v>4.5909662262534685E-2</v>
      </c>
      <c r="E1426" s="808"/>
      <c r="F1426" s="809">
        <v>0.47084771038530099</v>
      </c>
      <c r="G1426" s="809">
        <v>0.46289189716183854</v>
      </c>
      <c r="H1426" s="808">
        <v>1.7187194833701958E-2</v>
      </c>
      <c r="I1426" s="808"/>
      <c r="J1426" s="809">
        <v>0.880392143121146</v>
      </c>
      <c r="K1426" s="809">
        <v>0.8444271271074586</v>
      </c>
      <c r="L1426" s="808">
        <v>4.2591023972528806E-2</v>
      </c>
      <c r="M1426" s="808"/>
      <c r="N1426" s="809">
        <v>0.571903668312705</v>
      </c>
      <c r="O1426" s="809">
        <v>0.48522921040989153</v>
      </c>
      <c r="P1426" s="808">
        <v>0.17862580414232743</v>
      </c>
      <c r="Q1426" s="808"/>
      <c r="R1426" s="809">
        <v>0.22247321155563701</v>
      </c>
      <c r="S1426" s="809">
        <v>0.24922237065156849</v>
      </c>
      <c r="T1426" s="808">
        <v>-0.10733048973893601</v>
      </c>
      <c r="U1426" s="808"/>
      <c r="V1426" s="809">
        <v>0.43350980001770201</v>
      </c>
      <c r="W1426" s="809">
        <v>0.39036049170953346</v>
      </c>
      <c r="X1426" s="808">
        <v>0.11053707848148697</v>
      </c>
      <c r="Y1426" s="808"/>
      <c r="Z1426" s="809">
        <v>0.93669980334184499</v>
      </c>
      <c r="AA1426" s="809">
        <v>0.87244335094788794</v>
      </c>
      <c r="AB1426" s="808">
        <v>7.365114574389732E-2</v>
      </c>
      <c r="AC1426" s="808"/>
      <c r="AD1426" s="809">
        <v>0.37624265576879901</v>
      </c>
      <c r="AE1426" s="809">
        <v>0.38233292170101252</v>
      </c>
      <c r="AF1426" s="808">
        <v>-1.5929221854915621E-2</v>
      </c>
      <c r="AG1426" s="808"/>
      <c r="AH1426" s="809">
        <v>0.69520685544067695</v>
      </c>
      <c r="AI1426" s="809">
        <v>0.65864671338831893</v>
      </c>
      <c r="AJ1426" s="808">
        <v>5.5507970068322851E-2</v>
      </c>
      <c r="AK1426" s="808"/>
    </row>
    <row r="1427" spans="1:37" x14ac:dyDescent="0.25">
      <c r="A1427" s="810" t="s">
        <v>854</v>
      </c>
      <c r="B1427" s="809">
        <v>1.4854493081475399</v>
      </c>
      <c r="C1427" s="809">
        <v>1.5377541729590352</v>
      </c>
      <c r="D1427" s="808">
        <v>-3.4013801250720836E-2</v>
      </c>
      <c r="E1427" s="808"/>
      <c r="F1427" s="809">
        <v>0.51438679949632304</v>
      </c>
      <c r="G1427" s="809">
        <v>0.45113096315763501</v>
      </c>
      <c r="H1427" s="808">
        <v>0.1402161268114622</v>
      </c>
      <c r="I1427" s="808"/>
      <c r="J1427" s="809">
        <v>1.02657333455233</v>
      </c>
      <c r="K1427" s="809">
        <v>1.0201496459859549</v>
      </c>
      <c r="L1427" s="808">
        <v>6.2968100725719761E-3</v>
      </c>
      <c r="M1427" s="808"/>
      <c r="N1427" s="809">
        <v>0.50265293803852795</v>
      </c>
      <c r="O1427" s="809">
        <v>0.408738542890273</v>
      </c>
      <c r="P1427" s="808">
        <v>0.22976642839739861</v>
      </c>
      <c r="Q1427" s="808"/>
      <c r="R1427" s="809">
        <v>0.31476122857029798</v>
      </c>
      <c r="S1427" s="809">
        <v>0.26770154772121851</v>
      </c>
      <c r="T1427" s="808">
        <v>0.17579159048451565</v>
      </c>
      <c r="U1427" s="808"/>
      <c r="V1427" s="809">
        <v>0.42228145450624899</v>
      </c>
      <c r="W1427" s="809">
        <v>0.34768069529016399</v>
      </c>
      <c r="X1427" s="808">
        <v>0.21456687192202437</v>
      </c>
      <c r="Y1427" s="808"/>
      <c r="Z1427" s="809">
        <v>1.0377356744001001</v>
      </c>
      <c r="AA1427" s="809">
        <v>1.0302946963741699</v>
      </c>
      <c r="AB1427" s="808">
        <v>7.2221841499490839E-3</v>
      </c>
      <c r="AC1427" s="808"/>
      <c r="AD1427" s="809">
        <v>0.43231871170672498</v>
      </c>
      <c r="AE1427" s="809">
        <v>0.376549125727071</v>
      </c>
      <c r="AF1427" s="808">
        <v>0.14810706537153587</v>
      </c>
      <c r="AG1427" s="808"/>
      <c r="AH1427" s="809">
        <v>0.76345430322287</v>
      </c>
      <c r="AI1427" s="809">
        <v>0.73109012994189748</v>
      </c>
      <c r="AJ1427" s="808">
        <v>4.4268376709646763E-2</v>
      </c>
      <c r="AK1427" s="808"/>
    </row>
    <row r="1428" spans="1:37" x14ac:dyDescent="0.25">
      <c r="A1428" s="810" t="s">
        <v>853</v>
      </c>
      <c r="B1428" s="809">
        <v>1.81379687462297</v>
      </c>
      <c r="C1428" s="809">
        <v>1.9670305910501851</v>
      </c>
      <c r="D1428" s="808">
        <v>-7.7901033732985597E-2</v>
      </c>
      <c r="E1428" s="808"/>
      <c r="F1428" s="809">
        <v>0.67397755533204595</v>
      </c>
      <c r="G1428" s="809">
        <v>0.68538643968250001</v>
      </c>
      <c r="H1428" s="808">
        <v>-1.6645914902750542E-2</v>
      </c>
      <c r="I1428" s="808"/>
      <c r="J1428" s="809">
        <v>1.25800171249862</v>
      </c>
      <c r="K1428" s="809">
        <v>1.339563425372075</v>
      </c>
      <c r="L1428" s="808">
        <v>-6.0886786940155882E-2</v>
      </c>
      <c r="M1428" s="808"/>
      <c r="N1428" s="809">
        <v>0.74481819342575795</v>
      </c>
      <c r="O1428" s="809">
        <v>0.6891595636108655</v>
      </c>
      <c r="P1428" s="808">
        <v>8.0763052207050462E-2</v>
      </c>
      <c r="Q1428" s="808"/>
      <c r="R1428" s="809">
        <v>0.42114477563778302</v>
      </c>
      <c r="S1428" s="809">
        <v>0.35500930074183001</v>
      </c>
      <c r="T1428" s="808">
        <v>0.18629223166197573</v>
      </c>
      <c r="U1428" s="808"/>
      <c r="V1428" s="809">
        <v>0.60380587180860901</v>
      </c>
      <c r="W1428" s="809">
        <v>0.54381571229841552</v>
      </c>
      <c r="X1428" s="808">
        <v>0.1103133987369498</v>
      </c>
      <c r="Y1428" s="808"/>
      <c r="Z1428" s="809">
        <v>1.31059946903197</v>
      </c>
      <c r="AA1428" s="809">
        <v>1.3720381514068349</v>
      </c>
      <c r="AB1428" s="808">
        <v>-4.4779135559654876E-2</v>
      </c>
      <c r="AC1428" s="808"/>
      <c r="AD1428" s="809">
        <v>0.56801525361642402</v>
      </c>
      <c r="AE1428" s="809">
        <v>0.54943091939397548</v>
      </c>
      <c r="AF1428" s="808">
        <v>3.3824696729749276E-2</v>
      </c>
      <c r="AG1428" s="808"/>
      <c r="AH1428" s="809">
        <v>0.96573880628249198</v>
      </c>
      <c r="AI1428" s="809">
        <v>0.98909301914563508</v>
      </c>
      <c r="AJ1428" s="808">
        <v>-2.3611745721667458E-2</v>
      </c>
      <c r="AK1428" s="808"/>
    </row>
    <row r="1429" spans="1:37" x14ac:dyDescent="0.25">
      <c r="A1429" s="810" t="s">
        <v>852</v>
      </c>
      <c r="B1429" s="809">
        <v>2.2060328278961499</v>
      </c>
      <c r="C1429" s="809">
        <v>2.0349473547326946</v>
      </c>
      <c r="D1429" s="808">
        <v>8.4073660562058408E-2</v>
      </c>
      <c r="E1429" s="808"/>
      <c r="F1429" s="809">
        <v>0.69269786434264002</v>
      </c>
      <c r="G1429" s="809">
        <v>0.64987987446900952</v>
      </c>
      <c r="H1429" s="808">
        <v>6.5886006869523922E-2</v>
      </c>
      <c r="I1429" s="808"/>
      <c r="J1429" s="809">
        <v>1.464069424631</v>
      </c>
      <c r="K1429" s="809">
        <v>1.3552991644503201</v>
      </c>
      <c r="L1429" s="808">
        <v>8.0255535481566373E-2</v>
      </c>
      <c r="M1429" s="808"/>
      <c r="N1429" s="809">
        <v>0.96414327639403796</v>
      </c>
      <c r="O1429" s="809">
        <v>0.98074555254047646</v>
      </c>
      <c r="P1429" s="808">
        <v>-1.6928219662513642E-2</v>
      </c>
      <c r="Q1429" s="808"/>
      <c r="R1429" s="809">
        <v>0.49162113708689498</v>
      </c>
      <c r="S1429" s="809">
        <v>0.46073951108099148</v>
      </c>
      <c r="T1429" s="808">
        <v>6.7026216035713376E-2</v>
      </c>
      <c r="U1429" s="808"/>
      <c r="V1429" s="809">
        <v>0.76111497778382398</v>
      </c>
      <c r="W1429" s="809">
        <v>0.7544470117877925</v>
      </c>
      <c r="X1429" s="808">
        <v>8.8382164576814755E-3</v>
      </c>
      <c r="Y1429" s="808"/>
      <c r="Z1429" s="809">
        <v>1.60022781737965</v>
      </c>
      <c r="AA1429" s="809">
        <v>1.5272038429066699</v>
      </c>
      <c r="AB1429" s="808">
        <v>4.781547323374747E-2</v>
      </c>
      <c r="AC1429" s="808"/>
      <c r="AD1429" s="809">
        <v>0.60678897509776697</v>
      </c>
      <c r="AE1429" s="809">
        <v>0.56925129268280195</v>
      </c>
      <c r="AF1429" s="808">
        <v>6.5942199688392739E-2</v>
      </c>
      <c r="AG1429" s="808"/>
      <c r="AH1429" s="809">
        <v>1.1408487557071401</v>
      </c>
      <c r="AI1429" s="809">
        <v>1.081383056529025</v>
      </c>
      <c r="AJ1429" s="808">
        <v>5.4990411417195129E-2</v>
      </c>
      <c r="AK1429" s="808"/>
    </row>
    <row r="1430" spans="1:37" x14ac:dyDescent="0.25">
      <c r="A1430" s="810" t="s">
        <v>851</v>
      </c>
      <c r="B1430" s="809">
        <v>2.3089824314424598</v>
      </c>
      <c r="C1430" s="809">
        <v>2.1980930678976849</v>
      </c>
      <c r="D1430" s="808">
        <v>5.0447983829380129E-2</v>
      </c>
      <c r="E1430" s="808"/>
      <c r="F1430" s="809">
        <v>0.76372150659202798</v>
      </c>
      <c r="G1430" s="809">
        <v>0.70512721763151354</v>
      </c>
      <c r="H1430" s="808">
        <v>8.3097471626935177E-2</v>
      </c>
      <c r="I1430" s="808"/>
      <c r="J1430" s="809">
        <v>1.5701574741802899</v>
      </c>
      <c r="K1430" s="809">
        <v>1.484204915020515</v>
      </c>
      <c r="L1430" s="808">
        <v>5.791151766842579E-2</v>
      </c>
      <c r="M1430" s="808"/>
      <c r="N1430" s="809">
        <v>1.2158164963459801</v>
      </c>
      <c r="O1430" s="809">
        <v>1.3643376768860951</v>
      </c>
      <c r="P1430" s="808">
        <v>-0.10885954632513943</v>
      </c>
      <c r="Q1430" s="808"/>
      <c r="R1430" s="809">
        <v>0.60893526927567598</v>
      </c>
      <c r="S1430" s="809">
        <v>0.44569687454637996</v>
      </c>
      <c r="T1430" s="808">
        <v>0.36625429535586562</v>
      </c>
      <c r="U1430" s="808"/>
      <c r="V1430" s="809">
        <v>0.94306568241672295</v>
      </c>
      <c r="W1430" s="809">
        <v>0.9440444163676025</v>
      </c>
      <c r="X1430" s="808">
        <v>-1.0367456593254622E-3</v>
      </c>
      <c r="Y1430" s="808"/>
      <c r="Z1430" s="809">
        <v>1.7772941911296301</v>
      </c>
      <c r="AA1430" s="809">
        <v>1.8008509406152551</v>
      </c>
      <c r="AB1430" s="808">
        <v>-1.3080899120710645E-2</v>
      </c>
      <c r="AC1430" s="808"/>
      <c r="AD1430" s="809">
        <v>0.692888087465098</v>
      </c>
      <c r="AE1430" s="809">
        <v>0.58687760469634753</v>
      </c>
      <c r="AF1430" s="808">
        <v>0.18063473869240701</v>
      </c>
      <c r="AG1430" s="808"/>
      <c r="AH1430" s="809">
        <v>1.2735323366392199</v>
      </c>
      <c r="AI1430" s="809">
        <v>1.232070554106705</v>
      </c>
      <c r="AJ1430" s="808">
        <v>3.3652117075857114E-2</v>
      </c>
      <c r="AK1430" s="808"/>
    </row>
    <row r="1431" spans="1:37" x14ac:dyDescent="0.25">
      <c r="A1431" s="810" t="s">
        <v>850</v>
      </c>
      <c r="B1431" s="809">
        <v>2.0239915479207</v>
      </c>
      <c r="C1431" s="809">
        <v>2.0443219241670496</v>
      </c>
      <c r="D1431" s="808">
        <v>-9.9448017486938201E-3</v>
      </c>
      <c r="E1431" s="808"/>
      <c r="F1431" s="809">
        <v>0.84441250722505101</v>
      </c>
      <c r="G1431" s="809">
        <v>0.8684702900672655</v>
      </c>
      <c r="H1431" s="808">
        <v>-2.7701330854220871E-2</v>
      </c>
      <c r="I1431" s="808"/>
      <c r="J1431" s="809">
        <v>1.46562087355253</v>
      </c>
      <c r="K1431" s="809">
        <v>1.48501473347988</v>
      </c>
      <c r="L1431" s="808">
        <v>-1.3059708762554677E-2</v>
      </c>
      <c r="M1431" s="808"/>
      <c r="N1431" s="809">
        <v>0.98135949227448205</v>
      </c>
      <c r="O1431" s="809">
        <v>1.0916601115407549</v>
      </c>
      <c r="P1431" s="808">
        <v>-0.10103934191622703</v>
      </c>
      <c r="Q1431" s="808"/>
      <c r="R1431" s="809">
        <v>0.55545625672867804</v>
      </c>
      <c r="S1431" s="809">
        <v>0.9031039792086345</v>
      </c>
      <c r="T1431" s="808">
        <v>-0.38494761454222659</v>
      </c>
      <c r="U1431" s="808"/>
      <c r="V1431" s="809">
        <v>0.78711882752946405</v>
      </c>
      <c r="W1431" s="809">
        <v>1.0053447538225651</v>
      </c>
      <c r="X1431" s="808">
        <v>-0.21706576322535429</v>
      </c>
      <c r="Y1431" s="808"/>
      <c r="Z1431" s="809">
        <v>1.5535465271987901</v>
      </c>
      <c r="AA1431" s="809">
        <v>1.6256882599879701</v>
      </c>
      <c r="AB1431" s="808">
        <v>-4.4376117220477344E-2</v>
      </c>
      <c r="AC1431" s="808"/>
      <c r="AD1431" s="809">
        <v>0.71898971526115896</v>
      </c>
      <c r="AE1431" s="809">
        <v>0.88307890672555445</v>
      </c>
      <c r="AF1431" s="808">
        <v>-0.18581486910703843</v>
      </c>
      <c r="AG1431" s="808"/>
      <c r="AH1431" s="809">
        <v>1.16489502040266</v>
      </c>
      <c r="AI1431" s="809">
        <v>1.27818717047401</v>
      </c>
      <c r="AJ1431" s="808">
        <v>-8.8635023640032368E-2</v>
      </c>
      <c r="AK1431" s="808"/>
    </row>
    <row r="1432" spans="1:37" x14ac:dyDescent="0.25">
      <c r="A1432" s="810" t="s">
        <v>849</v>
      </c>
      <c r="B1432" s="809">
        <v>1.9432541013457301</v>
      </c>
      <c r="C1432" s="809">
        <v>1.8077595948010101</v>
      </c>
      <c r="D1432" s="808">
        <v>7.495161797751905E-2</v>
      </c>
      <c r="E1432" s="808"/>
      <c r="F1432" s="809">
        <v>0.81840683408327597</v>
      </c>
      <c r="G1432" s="809">
        <v>0.74958191704352251</v>
      </c>
      <c r="H1432" s="808">
        <v>9.1817739295540296E-2</v>
      </c>
      <c r="I1432" s="808"/>
      <c r="J1432" s="809">
        <v>1.4200423146946299</v>
      </c>
      <c r="K1432" s="809">
        <v>1.313643837321135</v>
      </c>
      <c r="L1432" s="808">
        <v>8.0994919894321893E-2</v>
      </c>
      <c r="M1432" s="808"/>
      <c r="N1432" s="809">
        <v>1.65242883689473</v>
      </c>
      <c r="O1432" s="809">
        <v>1.6760410891523598</v>
      </c>
      <c r="P1432" s="808">
        <v>-1.4088110614025286E-2</v>
      </c>
      <c r="Q1432" s="808"/>
      <c r="R1432" s="809">
        <v>0.52141605857173301</v>
      </c>
      <c r="S1432" s="809">
        <v>0.54509836910496701</v>
      </c>
      <c r="T1432" s="808">
        <v>-4.3445939073564914E-2</v>
      </c>
      <c r="U1432" s="808"/>
      <c r="V1432" s="809">
        <v>1.16482934705108</v>
      </c>
      <c r="W1432" s="809">
        <v>1.1866191807075599</v>
      </c>
      <c r="X1432" s="808">
        <v>-1.8362954190144658E-2</v>
      </c>
      <c r="Y1432" s="808"/>
      <c r="Z1432" s="809">
        <v>1.8268000777326101</v>
      </c>
      <c r="AA1432" s="809">
        <v>1.7561944382368249</v>
      </c>
      <c r="AB1432" s="808">
        <v>4.0203771267304282E-2</v>
      </c>
      <c r="AC1432" s="808"/>
      <c r="AD1432" s="809">
        <v>0.70914952859579305</v>
      </c>
      <c r="AE1432" s="809">
        <v>0.67615699558233255</v>
      </c>
      <c r="AF1432" s="808">
        <v>4.8794190149650161E-2</v>
      </c>
      <c r="AG1432" s="808"/>
      <c r="AH1432" s="809">
        <v>1.32160279046846</v>
      </c>
      <c r="AI1432" s="809">
        <v>1.26578526700979</v>
      </c>
      <c r="AJ1432" s="808">
        <v>4.40971505305396E-2</v>
      </c>
      <c r="AK1432" s="808"/>
    </row>
    <row r="1433" spans="1:37" x14ac:dyDescent="0.25">
      <c r="A1433" s="810" t="s">
        <v>848</v>
      </c>
      <c r="B1433" s="809">
        <v>1.3193089796831301</v>
      </c>
      <c r="C1433" s="809">
        <v>1.5638971183602899</v>
      </c>
      <c r="D1433" s="808">
        <v>-0.15639656586464257</v>
      </c>
      <c r="E1433" s="808"/>
      <c r="F1433" s="809">
        <v>0.91261981633465095</v>
      </c>
      <c r="G1433" s="809">
        <v>0.736044796830151</v>
      </c>
      <c r="H1433" s="808">
        <v>0.23989710988371571</v>
      </c>
      <c r="I1433" s="808"/>
      <c r="J1433" s="809">
        <v>1.13666581161709</v>
      </c>
      <c r="K1433" s="809">
        <v>1.19029040816956</v>
      </c>
      <c r="L1433" s="808">
        <v>-4.505169174213073E-2</v>
      </c>
      <c r="M1433" s="808"/>
      <c r="N1433" s="809">
        <v>1.6155144979397</v>
      </c>
      <c r="O1433" s="809">
        <v>2.4062508258171551</v>
      </c>
      <c r="P1433" s="808">
        <v>-0.32861758192183627</v>
      </c>
      <c r="Q1433" s="808"/>
      <c r="R1433" s="809">
        <v>0.56745242491763703</v>
      </c>
      <c r="S1433" s="809">
        <v>0.69132887867608805</v>
      </c>
      <c r="T1433" s="808">
        <v>-0.17918599610026056</v>
      </c>
      <c r="U1433" s="808"/>
      <c r="V1433" s="809">
        <v>1.19373151857072</v>
      </c>
      <c r="W1433" s="809">
        <v>1.7087375496046899</v>
      </c>
      <c r="X1433" s="808">
        <v>-0.301395630448406</v>
      </c>
      <c r="Y1433" s="808"/>
      <c r="Z1433" s="809">
        <v>1.4269735249056199</v>
      </c>
      <c r="AA1433" s="809">
        <v>1.8640150874745249</v>
      </c>
      <c r="AB1433" s="808">
        <v>-0.23446245982967559</v>
      </c>
      <c r="AC1433" s="808"/>
      <c r="AD1433" s="809">
        <v>0.80197925172191897</v>
      </c>
      <c r="AE1433" s="809">
        <v>0.7219273507386279</v>
      </c>
      <c r="AF1433" s="808">
        <v>0.11088636675336833</v>
      </c>
      <c r="AG1433" s="808"/>
      <c r="AH1433" s="809">
        <v>1.1563470331339301</v>
      </c>
      <c r="AI1433" s="809">
        <v>1.365828201718545</v>
      </c>
      <c r="AJ1433" s="808">
        <v>-0.15337299985535263</v>
      </c>
      <c r="AK1433" s="808"/>
    </row>
    <row r="1434" spans="1:37" x14ac:dyDescent="0.25">
      <c r="A1434" s="810" t="s">
        <v>847</v>
      </c>
      <c r="B1434" s="809">
        <v>1.30810946259983</v>
      </c>
      <c r="C1434" s="809">
        <v>1.4292537853951299</v>
      </c>
      <c r="D1434" s="808">
        <v>-8.4760540103665724E-2</v>
      </c>
      <c r="E1434" s="808"/>
      <c r="F1434" s="809">
        <v>0.67047741649203596</v>
      </c>
      <c r="G1434" s="809">
        <v>0.54224443853816051</v>
      </c>
      <c r="H1434" s="808">
        <v>0.23648555677136934</v>
      </c>
      <c r="I1434" s="808"/>
      <c r="J1434" s="809">
        <v>1.0271817810982999</v>
      </c>
      <c r="K1434" s="809">
        <v>1.03632073634391</v>
      </c>
      <c r="L1434" s="808">
        <v>-8.818655195351811E-3</v>
      </c>
      <c r="M1434" s="808"/>
      <c r="N1434" s="809">
        <v>1.3793936230858299</v>
      </c>
      <c r="O1434" s="809">
        <v>1.3086421308214851</v>
      </c>
      <c r="P1434" s="808">
        <v>5.4064813135682413E-2</v>
      </c>
      <c r="Q1434" s="808"/>
      <c r="R1434" s="809">
        <v>0.49400263162258001</v>
      </c>
      <c r="S1434" s="809">
        <v>0.68671871066127999</v>
      </c>
      <c r="T1434" s="808">
        <v>-0.28063321422118065</v>
      </c>
      <c r="U1434" s="808"/>
      <c r="V1434" s="809">
        <v>1.0335951498753999</v>
      </c>
      <c r="W1434" s="809">
        <v>1.06442947191004</v>
      </c>
      <c r="X1434" s="808">
        <v>-2.8967933384360527E-2</v>
      </c>
      <c r="Y1434" s="808"/>
      <c r="Z1434" s="809">
        <v>1.3328243512339999</v>
      </c>
      <c r="AA1434" s="809">
        <v>1.3876123016210951</v>
      </c>
      <c r="AB1434" s="808">
        <v>-3.948361536078087E-2</v>
      </c>
      <c r="AC1434" s="808"/>
      <c r="AD1434" s="809">
        <v>0.61725235223695696</v>
      </c>
      <c r="AE1434" s="809">
        <v>0.5855915056302976</v>
      </c>
      <c r="AF1434" s="808">
        <v>5.406643761435953E-2</v>
      </c>
      <c r="AG1434" s="808"/>
      <c r="AH1434" s="809">
        <v>1.02928263965851</v>
      </c>
      <c r="AI1434" s="809">
        <v>1.0454810313519252</v>
      </c>
      <c r="AJ1434" s="808">
        <v>-1.549372127055126E-2</v>
      </c>
      <c r="AK1434" s="808"/>
    </row>
    <row r="1435" spans="1:37" x14ac:dyDescent="0.25">
      <c r="A1435" s="810" t="s">
        <v>846</v>
      </c>
      <c r="B1435" s="809">
        <v>0.94095506939543505</v>
      </c>
      <c r="C1435" s="809">
        <v>0.85286490062761056</v>
      </c>
      <c r="D1435" s="808">
        <v>0.10328736556399525</v>
      </c>
      <c r="E1435" s="808"/>
      <c r="F1435" s="809">
        <v>0.64781749130362498</v>
      </c>
      <c r="G1435" s="809">
        <v>0.60075542747590049</v>
      </c>
      <c r="H1435" s="808">
        <v>7.8338141738407183E-2</v>
      </c>
      <c r="I1435" s="808"/>
      <c r="J1435" s="809">
        <v>0.81634017977187501</v>
      </c>
      <c r="K1435" s="809">
        <v>0.74569564387744958</v>
      </c>
      <c r="L1435" s="808">
        <v>9.4736420246589806E-2</v>
      </c>
      <c r="M1435" s="808"/>
      <c r="N1435" s="809">
        <v>1.1011175084290299</v>
      </c>
      <c r="O1435" s="809">
        <v>0.96708445525957798</v>
      </c>
      <c r="P1435" s="808">
        <v>0.13859498251729804</v>
      </c>
      <c r="Q1435" s="808"/>
      <c r="R1435" s="809">
        <v>0.42167737990759702</v>
      </c>
      <c r="S1435" s="809">
        <v>0.53001435294357657</v>
      </c>
      <c r="T1435" s="808">
        <v>-0.20440384762092043</v>
      </c>
      <c r="U1435" s="808"/>
      <c r="V1435" s="809">
        <v>0.84716143784178</v>
      </c>
      <c r="W1435" s="809">
        <v>0.80178816064535607</v>
      </c>
      <c r="X1435" s="808">
        <v>5.6590106244401459E-2</v>
      </c>
      <c r="Y1435" s="808"/>
      <c r="Z1435" s="809">
        <v>0.997372035505531</v>
      </c>
      <c r="AA1435" s="809">
        <v>0.89344655703415099</v>
      </c>
      <c r="AB1435" s="808">
        <v>0.11631974811830582</v>
      </c>
      <c r="AC1435" s="808"/>
      <c r="AD1435" s="809">
        <v>0.57883490181511399</v>
      </c>
      <c r="AE1435" s="809">
        <v>0.57868499144076802</v>
      </c>
      <c r="AF1435" s="808">
        <v>2.5905350331056274E-4</v>
      </c>
      <c r="AG1435" s="808"/>
      <c r="AH1435" s="809">
        <v>0.82660329549674805</v>
      </c>
      <c r="AI1435" s="809">
        <v>0.76462777666103654</v>
      </c>
      <c r="AJ1435" s="808">
        <v>8.1053187874425822E-2</v>
      </c>
      <c r="AK1435" s="808"/>
    </row>
    <row r="1436" spans="1:37" x14ac:dyDescent="0.25">
      <c r="A1436" s="810" t="s">
        <v>845</v>
      </c>
      <c r="B1436" s="809">
        <v>0.649838555733809</v>
      </c>
      <c r="C1436" s="809">
        <v>0.60282856377580551</v>
      </c>
      <c r="D1436" s="808">
        <v>7.7982356482176746E-2</v>
      </c>
      <c r="E1436" s="808"/>
      <c r="F1436" s="809">
        <v>8.2147567425696094E-2</v>
      </c>
      <c r="G1436" s="809">
        <v>0.25975637573615051</v>
      </c>
      <c r="H1436" s="808">
        <v>-0.68375148755101933</v>
      </c>
      <c r="I1436" s="808"/>
      <c r="J1436" s="809">
        <v>0.42429112376441402</v>
      </c>
      <c r="K1436" s="809">
        <v>0.46604482299679501</v>
      </c>
      <c r="L1436" s="808">
        <v>-8.959159542615093E-2</v>
      </c>
      <c r="M1436" s="808"/>
      <c r="N1436" s="809">
        <v>1.06354447003115</v>
      </c>
      <c r="O1436" s="809">
        <v>0.81715551698156097</v>
      </c>
      <c r="P1436" s="808">
        <v>0.30152027114705121</v>
      </c>
      <c r="Q1436" s="808"/>
      <c r="R1436" s="809">
        <v>0.83888043017788705</v>
      </c>
      <c r="S1436" s="809">
        <v>0.7863306698061856</v>
      </c>
      <c r="T1436" s="808">
        <v>6.6829086527495987E-2</v>
      </c>
      <c r="U1436" s="808"/>
      <c r="V1436" s="809">
        <v>0.983710645984888</v>
      </c>
      <c r="W1436" s="809">
        <v>0.80621428218672953</v>
      </c>
      <c r="X1436" s="808">
        <v>0.22016028209860966</v>
      </c>
      <c r="Y1436" s="808"/>
      <c r="Z1436" s="809">
        <v>0.80262235508180901</v>
      </c>
      <c r="AA1436" s="809">
        <v>0.68296229826316901</v>
      </c>
      <c r="AB1436" s="808">
        <v>0.17520741206790721</v>
      </c>
      <c r="AC1436" s="808"/>
      <c r="AD1436" s="809">
        <v>0.330878581898506</v>
      </c>
      <c r="AE1436" s="809">
        <v>0.43422666164878354</v>
      </c>
      <c r="AF1436" s="808">
        <v>-0.23800491512395613</v>
      </c>
      <c r="AG1436" s="808"/>
      <c r="AH1436" s="809">
        <v>0.62219793423956404</v>
      </c>
      <c r="AI1436" s="809">
        <v>0.58768635453377149</v>
      </c>
      <c r="AJ1436" s="808">
        <v>5.8724487032154389E-2</v>
      </c>
      <c r="AK1436" s="808"/>
    </row>
    <row r="1437" spans="1:37" x14ac:dyDescent="0.25">
      <c r="A1437" s="810" t="s">
        <v>844</v>
      </c>
      <c r="B1437" s="809">
        <v>0.26608927827464501</v>
      </c>
      <c r="C1437" s="809">
        <v>0.236976231468076</v>
      </c>
      <c r="D1437" s="808">
        <v>0.12285218068585474</v>
      </c>
      <c r="E1437" s="808"/>
      <c r="F1437" s="809">
        <v>0.30433340333001602</v>
      </c>
      <c r="G1437" s="809">
        <v>0.23803416833951249</v>
      </c>
      <c r="H1437" s="808">
        <v>0.27852822749354084</v>
      </c>
      <c r="I1437" s="808"/>
      <c r="J1437" s="809">
        <v>0.27883085714633199</v>
      </c>
      <c r="K1437" s="809">
        <v>0.23732761899822452</v>
      </c>
      <c r="L1437" s="808">
        <v>0.1748774050120899</v>
      </c>
      <c r="M1437" s="808"/>
      <c r="N1437" s="809">
        <v>0.33483525547371801</v>
      </c>
      <c r="O1437" s="809">
        <v>0.28441243974283098</v>
      </c>
      <c r="P1437" s="808">
        <v>0.17728765934598331</v>
      </c>
      <c r="Q1437" s="808"/>
      <c r="R1437" s="809">
        <v>0.40886751874657801</v>
      </c>
      <c r="S1437" s="809">
        <v>0.39648993726732251</v>
      </c>
      <c r="T1437" s="808">
        <v>3.1217895628231917E-2</v>
      </c>
      <c r="U1437" s="808"/>
      <c r="V1437" s="809">
        <v>0.35634250057410699</v>
      </c>
      <c r="W1437" s="809">
        <v>0.31813122664675353</v>
      </c>
      <c r="X1437" s="808">
        <v>0.12011167319259258</v>
      </c>
      <c r="Y1437" s="808"/>
      <c r="Z1437" s="809">
        <v>0.29394327618320998</v>
      </c>
      <c r="AA1437" s="809">
        <v>0.25641451931000747</v>
      </c>
      <c r="AB1437" s="808">
        <v>0.14635971852993979</v>
      </c>
      <c r="AC1437" s="808"/>
      <c r="AD1437" s="809">
        <v>0.34178319032147703</v>
      </c>
      <c r="AE1437" s="809">
        <v>0.297476703626814</v>
      </c>
      <c r="AF1437" s="808">
        <v>0.14894103018650406</v>
      </c>
      <c r="AG1437" s="808"/>
      <c r="AH1437" s="809">
        <v>0.30908537927247598</v>
      </c>
      <c r="AI1437" s="809">
        <v>0.26954516101547998</v>
      </c>
      <c r="AJ1437" s="808">
        <v>0.14669236913040037</v>
      </c>
      <c r="AK1437" s="808"/>
    </row>
    <row r="1438" spans="1:37" x14ac:dyDescent="0.25">
      <c r="A1438" s="810" t="s">
        <v>354</v>
      </c>
      <c r="B1438" s="809">
        <v>1.11831158256095</v>
      </c>
      <c r="C1438" s="809">
        <v>1.111641304750105</v>
      </c>
      <c r="D1438" s="808">
        <v>6.0003867995390972E-3</v>
      </c>
      <c r="E1438" s="808"/>
      <c r="F1438" s="809">
        <v>0.43875555640619701</v>
      </c>
      <c r="G1438" s="809">
        <v>0.40703962050461001</v>
      </c>
      <c r="H1438" s="808">
        <v>7.7918547246748418E-2</v>
      </c>
      <c r="I1438" s="808"/>
      <c r="J1438" s="809">
        <v>0.79390409471550305</v>
      </c>
      <c r="K1438" s="809">
        <v>0.77421819951200754</v>
      </c>
      <c r="L1438" s="808">
        <v>2.5426805022025569E-2</v>
      </c>
      <c r="M1438" s="808"/>
      <c r="N1438" s="809">
        <v>0.56817777767127897</v>
      </c>
      <c r="O1438" s="809">
        <v>0.59291621562746299</v>
      </c>
      <c r="P1438" s="808">
        <v>-4.1723328362683047E-2</v>
      </c>
      <c r="Q1438" s="808"/>
      <c r="R1438" s="809">
        <v>0.25067090159532801</v>
      </c>
      <c r="S1438" s="809">
        <v>0.293600695255199</v>
      </c>
      <c r="T1438" s="808">
        <v>-0.14621829700558517</v>
      </c>
      <c r="U1438" s="808"/>
      <c r="V1438" s="809">
        <v>0.42390811563791803</v>
      </c>
      <c r="W1438" s="809">
        <v>0.45630701557304898</v>
      </c>
      <c r="X1438" s="808">
        <v>-7.1002414666895039E-2</v>
      </c>
      <c r="Y1438" s="808"/>
      <c r="Z1438" s="809">
        <v>0.86248969694649902</v>
      </c>
      <c r="AA1438" s="809">
        <v>0.87445178725542605</v>
      </c>
      <c r="AB1438" s="808">
        <v>-1.3679530973881951E-2</v>
      </c>
      <c r="AC1438" s="808"/>
      <c r="AD1438" s="809">
        <v>0.355601335506602</v>
      </c>
      <c r="AE1438" s="809">
        <v>0.35770012930046852</v>
      </c>
      <c r="AF1438" s="808">
        <v>-5.8674672496512479E-3</v>
      </c>
      <c r="AG1438" s="808"/>
      <c r="AH1438" s="809">
        <v>0.62580694419371297</v>
      </c>
      <c r="AI1438" s="809">
        <v>0.63217741407334604</v>
      </c>
      <c r="AJ1438" s="808">
        <v>-1.0077028596428103E-2</v>
      </c>
      <c r="AK1438" s="808"/>
    </row>
    <row r="1439" spans="1:37" x14ac:dyDescent="0.25">
      <c r="A1439" s="817"/>
      <c r="B1439" s="809"/>
      <c r="C1439" s="809"/>
      <c r="D1439" s="808"/>
      <c r="E1439" s="808"/>
      <c r="F1439" s="809"/>
      <c r="G1439" s="809"/>
      <c r="H1439" s="808"/>
      <c r="I1439" s="808"/>
      <c r="J1439" s="809"/>
      <c r="K1439" s="809"/>
      <c r="L1439" s="808"/>
      <c r="M1439" s="808"/>
      <c r="N1439" s="809"/>
      <c r="O1439" s="809"/>
      <c r="P1439" s="808"/>
      <c r="Q1439" s="808"/>
      <c r="R1439" s="809"/>
      <c r="S1439" s="809"/>
      <c r="T1439" s="808"/>
      <c r="U1439" s="808"/>
      <c r="V1439" s="809"/>
      <c r="W1439" s="809"/>
      <c r="X1439" s="808"/>
      <c r="Y1439" s="808"/>
      <c r="Z1439" s="809"/>
      <c r="AA1439" s="809"/>
      <c r="AB1439" s="808"/>
      <c r="AC1439" s="808"/>
      <c r="AD1439" s="809"/>
      <c r="AE1439" s="809"/>
      <c r="AF1439" s="808"/>
      <c r="AG1439" s="808"/>
      <c r="AH1439" s="809"/>
      <c r="AI1439" s="809"/>
      <c r="AJ1439" s="808"/>
      <c r="AK1439" s="808"/>
    </row>
    <row r="1440" spans="1:37" x14ac:dyDescent="0.25">
      <c r="A1440" s="813" t="s">
        <v>864</v>
      </c>
      <c r="B1440" s="812"/>
      <c r="C1440" s="812"/>
      <c r="D1440" s="811"/>
      <c r="E1440" s="811"/>
      <c r="F1440" s="812"/>
      <c r="G1440" s="812"/>
      <c r="H1440" s="811"/>
      <c r="I1440" s="811"/>
      <c r="J1440" s="812"/>
      <c r="K1440" s="812"/>
      <c r="L1440" s="811"/>
      <c r="M1440" s="811"/>
      <c r="N1440" s="812"/>
      <c r="O1440" s="812"/>
      <c r="P1440" s="811"/>
      <c r="Q1440" s="811"/>
      <c r="R1440" s="812"/>
      <c r="S1440" s="812"/>
      <c r="T1440" s="811"/>
      <c r="U1440" s="811"/>
      <c r="V1440" s="812"/>
      <c r="W1440" s="812"/>
      <c r="X1440" s="811"/>
      <c r="Y1440" s="811"/>
      <c r="Z1440" s="812"/>
      <c r="AA1440" s="812"/>
      <c r="AB1440" s="811"/>
      <c r="AC1440" s="811"/>
      <c r="AD1440" s="812"/>
      <c r="AE1440" s="812"/>
      <c r="AF1440" s="811"/>
      <c r="AG1440" s="811"/>
      <c r="AH1440" s="812"/>
      <c r="AI1440" s="812"/>
      <c r="AJ1440" s="811"/>
      <c r="AK1440" s="811"/>
    </row>
    <row r="1441" spans="1:37" x14ac:dyDescent="0.25">
      <c r="A1441" s="810" t="s">
        <v>862</v>
      </c>
      <c r="B1441" s="809"/>
      <c r="C1441" s="809"/>
      <c r="D1441" s="808"/>
      <c r="E1441" s="808"/>
      <c r="F1441" s="809"/>
      <c r="G1441" s="809"/>
      <c r="H1441" s="808"/>
      <c r="I1441" s="808"/>
      <c r="J1441" s="809"/>
      <c r="K1441" s="809"/>
      <c r="L1441" s="808"/>
      <c r="M1441" s="808"/>
      <c r="N1441" s="809">
        <v>0</v>
      </c>
      <c r="O1441" s="809">
        <v>0</v>
      </c>
      <c r="P1441" s="808"/>
      <c r="Q1441" s="808"/>
      <c r="R1441" s="809">
        <v>0</v>
      </c>
      <c r="S1441" s="809">
        <v>0</v>
      </c>
      <c r="T1441" s="808"/>
      <c r="U1441" s="808"/>
      <c r="V1441" s="809">
        <v>0</v>
      </c>
      <c r="W1441" s="809">
        <v>0</v>
      </c>
      <c r="X1441" s="808"/>
      <c r="Y1441" s="808"/>
      <c r="Z1441" s="809">
        <v>0</v>
      </c>
      <c r="AA1441" s="809">
        <v>0</v>
      </c>
      <c r="AB1441" s="808"/>
      <c r="AC1441" s="808"/>
      <c r="AD1441" s="809">
        <v>0</v>
      </c>
      <c r="AE1441" s="809">
        <v>0</v>
      </c>
      <c r="AF1441" s="808"/>
      <c r="AG1441" s="808"/>
      <c r="AH1441" s="809">
        <v>0</v>
      </c>
      <c r="AI1441" s="809">
        <v>0</v>
      </c>
      <c r="AJ1441" s="808"/>
      <c r="AK1441" s="808"/>
    </row>
    <row r="1442" spans="1:37" x14ac:dyDescent="0.25">
      <c r="A1442" s="810" t="s">
        <v>861</v>
      </c>
      <c r="B1442" s="809"/>
      <c r="C1442" s="809">
        <v>0</v>
      </c>
      <c r="D1442" s="808"/>
      <c r="E1442" s="808"/>
      <c r="F1442" s="809">
        <v>0</v>
      </c>
      <c r="G1442" s="809"/>
      <c r="H1442" s="808"/>
      <c r="I1442" s="808"/>
      <c r="J1442" s="809">
        <v>0</v>
      </c>
      <c r="K1442" s="809">
        <v>0</v>
      </c>
      <c r="L1442" s="808"/>
      <c r="M1442" s="808"/>
      <c r="N1442" s="809">
        <v>0</v>
      </c>
      <c r="O1442" s="809">
        <v>0</v>
      </c>
      <c r="P1442" s="808"/>
      <c r="Q1442" s="808"/>
      <c r="R1442" s="809">
        <v>0</v>
      </c>
      <c r="S1442" s="809">
        <v>0</v>
      </c>
      <c r="T1442" s="808"/>
      <c r="U1442" s="808"/>
      <c r="V1442" s="809">
        <v>0</v>
      </c>
      <c r="W1442" s="809">
        <v>0</v>
      </c>
      <c r="X1442" s="808"/>
      <c r="Y1442" s="808"/>
      <c r="Z1442" s="809">
        <v>0</v>
      </c>
      <c r="AA1442" s="809">
        <v>0</v>
      </c>
      <c r="AB1442" s="808"/>
      <c r="AC1442" s="808"/>
      <c r="AD1442" s="809">
        <v>0</v>
      </c>
      <c r="AE1442" s="809">
        <v>0</v>
      </c>
      <c r="AF1442" s="808"/>
      <c r="AG1442" s="808"/>
      <c r="AH1442" s="809">
        <v>0</v>
      </c>
      <c r="AI1442" s="809">
        <v>0</v>
      </c>
      <c r="AJ1442" s="808"/>
      <c r="AK1442" s="808"/>
    </row>
    <row r="1443" spans="1:37" x14ac:dyDescent="0.25">
      <c r="A1443" s="810" t="s">
        <v>860</v>
      </c>
      <c r="B1443" s="809">
        <v>0</v>
      </c>
      <c r="C1443" s="809">
        <v>0</v>
      </c>
      <c r="D1443" s="808"/>
      <c r="E1443" s="808"/>
      <c r="F1443" s="809">
        <v>1.5588992674628601E-2</v>
      </c>
      <c r="G1443" s="809">
        <v>1.011275264777845E-2</v>
      </c>
      <c r="H1443" s="808">
        <v>0.54151824113419411</v>
      </c>
      <c r="I1443" s="808"/>
      <c r="J1443" s="809">
        <v>7.9313521379700703E-3</v>
      </c>
      <c r="K1443" s="809">
        <v>5.1455419292375446E-3</v>
      </c>
      <c r="L1443" s="808">
        <v>0.54140268353528331</v>
      </c>
      <c r="M1443" s="808"/>
      <c r="N1443" s="809">
        <v>9.8430883752833199E-3</v>
      </c>
      <c r="O1443" s="809">
        <v>0</v>
      </c>
      <c r="P1443" s="808"/>
      <c r="Q1443" s="808"/>
      <c r="R1443" s="809">
        <v>4.8053189883670898E-3</v>
      </c>
      <c r="S1443" s="809">
        <v>6.8084613965913296E-2</v>
      </c>
      <c r="T1443" s="808">
        <v>-0.92942136690717114</v>
      </c>
      <c r="U1443" s="808"/>
      <c r="V1443" s="809">
        <v>7.2941058105845599E-3</v>
      </c>
      <c r="W1443" s="809">
        <v>3.4439028274056802E-2</v>
      </c>
      <c r="X1443" s="808">
        <v>-0.78820233391778738</v>
      </c>
      <c r="Y1443" s="808"/>
      <c r="Z1443" s="809">
        <v>5.14151373876757E-3</v>
      </c>
      <c r="AA1443" s="809">
        <v>0</v>
      </c>
      <c r="AB1443" s="808"/>
      <c r="AC1443" s="808"/>
      <c r="AD1443" s="809">
        <v>9.9863633711579705E-3</v>
      </c>
      <c r="AE1443" s="809">
        <v>3.96631734780152E-2</v>
      </c>
      <c r="AF1443" s="808">
        <v>-0.74822076764247603</v>
      </c>
      <c r="AG1443" s="808"/>
      <c r="AH1443" s="809">
        <v>7.59939332016647E-3</v>
      </c>
      <c r="AI1443" s="809">
        <v>2.0120667403673548E-2</v>
      </c>
      <c r="AJ1443" s="808">
        <v>-0.62230908310829669</v>
      </c>
      <c r="AK1443" s="808"/>
    </row>
    <row r="1444" spans="1:37" x14ac:dyDescent="0.25">
      <c r="A1444" s="810" t="s">
        <v>859</v>
      </c>
      <c r="B1444" s="809">
        <v>1.1336383954255499E-2</v>
      </c>
      <c r="C1444" s="809">
        <v>1.1391638542409301E-2</v>
      </c>
      <c r="D1444" s="808">
        <v>-4.8504513155062665E-3</v>
      </c>
      <c r="E1444" s="808"/>
      <c r="F1444" s="809">
        <v>0</v>
      </c>
      <c r="G1444" s="809">
        <v>5.5075281207535099E-3</v>
      </c>
      <c r="H1444" s="808">
        <v>-1</v>
      </c>
      <c r="I1444" s="808"/>
      <c r="J1444" s="809">
        <v>5.5767921349162298E-3</v>
      </c>
      <c r="K1444" s="809">
        <v>8.4001370513697438E-3</v>
      </c>
      <c r="L1444" s="808">
        <v>-0.33610700625332457</v>
      </c>
      <c r="M1444" s="808"/>
      <c r="N1444" s="809">
        <v>1.5068632346316601E-2</v>
      </c>
      <c r="O1444" s="809">
        <v>5.2259774552460246E-3</v>
      </c>
      <c r="P1444" s="808">
        <v>1.8834093670247589</v>
      </c>
      <c r="Q1444" s="808"/>
      <c r="R1444" s="809">
        <v>1.47671733612011E-2</v>
      </c>
      <c r="S1444" s="809">
        <v>7.1261126695693053E-2</v>
      </c>
      <c r="T1444" s="808">
        <v>-0.79277378781475805</v>
      </c>
      <c r="U1444" s="808"/>
      <c r="V1444" s="809">
        <v>1.49163798930485E-2</v>
      </c>
      <c r="W1444" s="809">
        <v>3.8678502510892304E-2</v>
      </c>
      <c r="X1444" s="808">
        <v>-0.61434960185317722</v>
      </c>
      <c r="Y1444" s="808"/>
      <c r="Z1444" s="809">
        <v>1.33151476821648E-2</v>
      </c>
      <c r="AA1444" s="809">
        <v>8.1761766485346447E-3</v>
      </c>
      <c r="AB1444" s="808">
        <v>0.62852984402571277</v>
      </c>
      <c r="AC1444" s="808"/>
      <c r="AD1444" s="809">
        <v>7.7849423178593096E-3</v>
      </c>
      <c r="AE1444" s="809">
        <v>3.9679335461764748E-2</v>
      </c>
      <c r="AF1444" s="808">
        <v>-0.8038036114450321</v>
      </c>
      <c r="AG1444" s="808"/>
      <c r="AH1444" s="809">
        <v>1.05142592544016E-2</v>
      </c>
      <c r="AI1444" s="809">
        <v>2.4162689247745599E-2</v>
      </c>
      <c r="AJ1444" s="808">
        <v>-0.56485558595748653</v>
      </c>
      <c r="AK1444" s="808"/>
    </row>
    <row r="1445" spans="1:37" x14ac:dyDescent="0.25">
      <c r="A1445" s="810" t="s">
        <v>858</v>
      </c>
      <c r="B1445" s="809">
        <v>0.122214012759958</v>
      </c>
      <c r="C1445" s="809">
        <v>8.7925854830838604E-2</v>
      </c>
      <c r="D1445" s="808">
        <v>0.38996672816075212</v>
      </c>
      <c r="E1445" s="808"/>
      <c r="F1445" s="809">
        <v>3.3379203034142803E-2</v>
      </c>
      <c r="G1445" s="809">
        <v>3.3229054268120201E-2</v>
      </c>
      <c r="H1445" s="808">
        <v>4.5185988385668344E-3</v>
      </c>
      <c r="I1445" s="808"/>
      <c r="J1445" s="809">
        <v>7.7421138239515505E-2</v>
      </c>
      <c r="K1445" s="809">
        <v>6.0337366887841803E-2</v>
      </c>
      <c r="L1445" s="808">
        <v>0.28313750222859235</v>
      </c>
      <c r="M1445" s="808"/>
      <c r="N1445" s="809">
        <v>3.5907850401671597E-2</v>
      </c>
      <c r="O1445" s="809">
        <v>4.3127523638825702E-2</v>
      </c>
      <c r="P1445" s="808">
        <v>-0.16740291646735239</v>
      </c>
      <c r="Q1445" s="808"/>
      <c r="R1445" s="809">
        <v>1.7873424695925701E-2</v>
      </c>
      <c r="S1445" s="809">
        <v>1.8467221257397949E-2</v>
      </c>
      <c r="T1445" s="808">
        <v>-3.2154082804112909E-2</v>
      </c>
      <c r="U1445" s="808"/>
      <c r="V1445" s="809">
        <v>2.6870376765078099E-2</v>
      </c>
      <c r="W1445" s="809">
        <v>3.0792032283627202E-2</v>
      </c>
      <c r="X1445" s="808">
        <v>-0.12735942475074413</v>
      </c>
      <c r="Y1445" s="808"/>
      <c r="Z1445" s="809">
        <v>7.6341462638808699E-2</v>
      </c>
      <c r="AA1445" s="809">
        <v>6.4482538619410348E-2</v>
      </c>
      <c r="AB1445" s="808">
        <v>0.18390907481779278</v>
      </c>
      <c r="AC1445" s="808"/>
      <c r="AD1445" s="809">
        <v>2.51856790576961E-2</v>
      </c>
      <c r="AE1445" s="809">
        <v>2.5565540069148601E-2</v>
      </c>
      <c r="AF1445" s="808">
        <v>-1.4858321413319206E-2</v>
      </c>
      <c r="AG1445" s="808"/>
      <c r="AH1445" s="809">
        <v>5.0631482975726998E-2</v>
      </c>
      <c r="AI1445" s="809">
        <v>4.4937853722940305E-2</v>
      </c>
      <c r="AJ1445" s="808">
        <v>0.12670007089991828</v>
      </c>
      <c r="AK1445" s="808"/>
    </row>
    <row r="1446" spans="1:37" x14ac:dyDescent="0.25">
      <c r="A1446" s="810" t="s">
        <v>857</v>
      </c>
      <c r="B1446" s="809">
        <v>0.41356262729974502</v>
      </c>
      <c r="C1446" s="809">
        <v>0.3726208336304635</v>
      </c>
      <c r="D1446" s="808">
        <v>0.1098752135525638</v>
      </c>
      <c r="E1446" s="808"/>
      <c r="F1446" s="809">
        <v>0.22544015890409599</v>
      </c>
      <c r="G1446" s="809">
        <v>0.208748889862201</v>
      </c>
      <c r="H1446" s="808">
        <v>7.9958600272859948E-2</v>
      </c>
      <c r="I1446" s="808"/>
      <c r="J1446" s="809">
        <v>0.32356198269490899</v>
      </c>
      <c r="K1446" s="809">
        <v>0.29451319838072898</v>
      </c>
      <c r="L1446" s="808">
        <v>9.8633217369862941E-2</v>
      </c>
      <c r="M1446" s="808"/>
      <c r="N1446" s="809">
        <v>0.22510863693879099</v>
      </c>
      <c r="O1446" s="809">
        <v>0.29781626236389902</v>
      </c>
      <c r="P1446" s="808">
        <v>-0.24413584687416173</v>
      </c>
      <c r="Q1446" s="808"/>
      <c r="R1446" s="809">
        <v>5.9555331309873998E-2</v>
      </c>
      <c r="S1446" s="809">
        <v>7.2809119053981103E-2</v>
      </c>
      <c r="T1446" s="808">
        <v>-0.18203472197322798</v>
      </c>
      <c r="U1446" s="808"/>
      <c r="V1446" s="809">
        <v>0.150433762322051</v>
      </c>
      <c r="W1446" s="809">
        <v>0.19657037914464398</v>
      </c>
      <c r="X1446" s="808">
        <v>-0.23470787930181436</v>
      </c>
      <c r="Y1446" s="808"/>
      <c r="Z1446" s="809">
        <v>0.32907785933890898</v>
      </c>
      <c r="AA1446" s="809">
        <v>0.34017365068393302</v>
      </c>
      <c r="AB1446" s="808">
        <v>-3.2618021186283798E-2</v>
      </c>
      <c r="AC1446" s="808"/>
      <c r="AD1446" s="809">
        <v>0.15555573843113199</v>
      </c>
      <c r="AE1446" s="809">
        <v>0.1533374714615135</v>
      </c>
      <c r="AF1446" s="808">
        <v>1.4466568076774768E-2</v>
      </c>
      <c r="AG1446" s="808"/>
      <c r="AH1446" s="809">
        <v>0.24813020431160501</v>
      </c>
      <c r="AI1446" s="809">
        <v>0.25322120849347951</v>
      </c>
      <c r="AJ1446" s="808">
        <v>-2.0104967558456272E-2</v>
      </c>
      <c r="AK1446" s="808"/>
    </row>
    <row r="1447" spans="1:37" x14ac:dyDescent="0.25">
      <c r="A1447" s="810" t="s">
        <v>856</v>
      </c>
      <c r="B1447" s="809">
        <v>0.70521054638904401</v>
      </c>
      <c r="C1447" s="809">
        <v>0.73295921758956151</v>
      </c>
      <c r="D1447" s="808">
        <v>-3.7858410856436001E-2</v>
      </c>
      <c r="E1447" s="808"/>
      <c r="F1447" s="809">
        <v>0.315697921287037</v>
      </c>
      <c r="G1447" s="809">
        <v>0.28745402459554303</v>
      </c>
      <c r="H1447" s="808">
        <v>9.8255353116847216E-2</v>
      </c>
      <c r="I1447" s="808"/>
      <c r="J1447" s="809">
        <v>0.531418145022862</v>
      </c>
      <c r="K1447" s="809">
        <v>0.53329490999325757</v>
      </c>
      <c r="L1447" s="808">
        <v>-3.5191878550262187E-3</v>
      </c>
      <c r="M1447" s="808"/>
      <c r="N1447" s="809">
        <v>0.26212283288921601</v>
      </c>
      <c r="O1447" s="809">
        <v>0.25678216708233548</v>
      </c>
      <c r="P1447" s="808">
        <v>2.079842953100431E-2</v>
      </c>
      <c r="Q1447" s="808"/>
      <c r="R1447" s="809">
        <v>0.167061488651496</v>
      </c>
      <c r="S1447" s="809">
        <v>0.1756639592587855</v>
      </c>
      <c r="T1447" s="808">
        <v>-4.8971175667380164E-2</v>
      </c>
      <c r="U1447" s="808"/>
      <c r="V1447" s="809">
        <v>0.22511725232085</v>
      </c>
      <c r="W1447" s="809">
        <v>0.22514048998472302</v>
      </c>
      <c r="X1447" s="808">
        <v>-1.0321405925072915E-4</v>
      </c>
      <c r="Y1447" s="808"/>
      <c r="Z1447" s="809">
        <v>0.52189564018891799</v>
      </c>
      <c r="AA1447" s="809">
        <v>0.54079527974744357</v>
      </c>
      <c r="AB1447" s="808">
        <v>-3.4947863389916956E-2</v>
      </c>
      <c r="AC1447" s="808"/>
      <c r="AD1447" s="809">
        <v>0.26244374725471598</v>
      </c>
      <c r="AE1447" s="809">
        <v>0.24859687441978601</v>
      </c>
      <c r="AF1447" s="808">
        <v>5.5700108326976965E-2</v>
      </c>
      <c r="AG1447" s="808"/>
      <c r="AH1447" s="809">
        <v>0.41189413617945297</v>
      </c>
      <c r="AI1447" s="809">
        <v>0.41628619068304501</v>
      </c>
      <c r="AJ1447" s="808">
        <v>-1.0550564976430097E-2</v>
      </c>
      <c r="AK1447" s="808"/>
    </row>
    <row r="1448" spans="1:37" x14ac:dyDescent="0.25">
      <c r="A1448" s="810" t="s">
        <v>855</v>
      </c>
      <c r="B1448" s="809">
        <v>0.989425968034226</v>
      </c>
      <c r="C1448" s="809">
        <v>0.92131055713262655</v>
      </c>
      <c r="D1448" s="808">
        <v>7.3933170931627504E-2</v>
      </c>
      <c r="E1448" s="808"/>
      <c r="F1448" s="809">
        <v>0.36134824285383499</v>
      </c>
      <c r="G1448" s="809">
        <v>0.35887124611423404</v>
      </c>
      <c r="H1448" s="808">
        <v>6.9021878080822345E-3</v>
      </c>
      <c r="I1448" s="808"/>
      <c r="J1448" s="809">
        <v>0.70331610300329495</v>
      </c>
      <c r="K1448" s="809">
        <v>0.66262411957157452</v>
      </c>
      <c r="L1448" s="808">
        <v>6.1410356535210618E-2</v>
      </c>
      <c r="M1448" s="808"/>
      <c r="N1448" s="809">
        <v>0.32096634446121203</v>
      </c>
      <c r="O1448" s="809">
        <v>0.27727383451993803</v>
      </c>
      <c r="P1448" s="808">
        <v>0.15757891478264308</v>
      </c>
      <c r="Q1448" s="808"/>
      <c r="R1448" s="809">
        <v>0.16018071232005901</v>
      </c>
      <c r="S1448" s="809">
        <v>0.12890812275081098</v>
      </c>
      <c r="T1448" s="808">
        <v>0.24259595828340683</v>
      </c>
      <c r="U1448" s="808"/>
      <c r="V1448" s="809">
        <v>0.25728630407554598</v>
      </c>
      <c r="W1448" s="809">
        <v>0.217634610422129</v>
      </c>
      <c r="X1448" s="808">
        <v>0.18219387797054731</v>
      </c>
      <c r="Y1448" s="808"/>
      <c r="Z1448" s="809">
        <v>0.69546752522093203</v>
      </c>
      <c r="AA1448" s="809">
        <v>0.64179740759384907</v>
      </c>
      <c r="AB1448" s="808">
        <v>8.3624703048110802E-2</v>
      </c>
      <c r="AC1448" s="808"/>
      <c r="AD1448" s="809">
        <v>0.28472417193314498</v>
      </c>
      <c r="AE1448" s="809">
        <v>0.27216919849902549</v>
      </c>
      <c r="AF1448" s="808">
        <v>4.6129295685766E-2</v>
      </c>
      <c r="AG1448" s="808"/>
      <c r="AH1448" s="809">
        <v>0.51848410437277404</v>
      </c>
      <c r="AI1448" s="809">
        <v>0.48055768787988951</v>
      </c>
      <c r="AJ1448" s="808">
        <v>7.8921672567984907E-2</v>
      </c>
      <c r="AK1448" s="808"/>
    </row>
    <row r="1449" spans="1:37" x14ac:dyDescent="0.25">
      <c r="A1449" s="810" t="s">
        <v>854</v>
      </c>
      <c r="B1449" s="809">
        <v>1.1588294301512501</v>
      </c>
      <c r="C1449" s="809">
        <v>1.1589525585057849</v>
      </c>
      <c r="D1449" s="808">
        <v>-1.0624106537511838E-4</v>
      </c>
      <c r="E1449" s="808"/>
      <c r="F1449" s="809">
        <v>0.38953563457003099</v>
      </c>
      <c r="G1449" s="809">
        <v>0.34702381781356501</v>
      </c>
      <c r="H1449" s="808">
        <v>0.12250403163769301</v>
      </c>
      <c r="I1449" s="808"/>
      <c r="J1449" s="809">
        <v>0.79529934194054397</v>
      </c>
      <c r="K1449" s="809">
        <v>0.77219660703103299</v>
      </c>
      <c r="L1449" s="808">
        <v>2.9918203083457124E-2</v>
      </c>
      <c r="M1449" s="808"/>
      <c r="N1449" s="809">
        <v>0.37966338936952698</v>
      </c>
      <c r="O1449" s="809">
        <v>0.25408071585071001</v>
      </c>
      <c r="P1449" s="808">
        <v>0.49426290814059842</v>
      </c>
      <c r="Q1449" s="808"/>
      <c r="R1449" s="809">
        <v>0.214609928570658</v>
      </c>
      <c r="S1449" s="809">
        <v>0.2025849550322735</v>
      </c>
      <c r="T1449" s="808">
        <v>5.9357682985238552E-2</v>
      </c>
      <c r="U1449" s="808"/>
      <c r="V1449" s="809">
        <v>0.30906106452993598</v>
      </c>
      <c r="W1449" s="809">
        <v>0.23178713019344249</v>
      </c>
      <c r="X1449" s="808">
        <v>0.33338319634918046</v>
      </c>
      <c r="Y1449" s="808"/>
      <c r="Z1449" s="809">
        <v>0.80387974777472704</v>
      </c>
      <c r="AA1449" s="809">
        <v>0.75223926024427445</v>
      </c>
      <c r="AB1449" s="808">
        <v>6.8649019347492415E-2</v>
      </c>
      <c r="AC1449" s="808"/>
      <c r="AD1449" s="809">
        <v>0.317621910641676</v>
      </c>
      <c r="AE1449" s="809">
        <v>0.2882954243847885</v>
      </c>
      <c r="AF1449" s="808">
        <v>0.10172373120200956</v>
      </c>
      <c r="AG1449" s="808"/>
      <c r="AH1449" s="809">
        <v>0.58358287052638302</v>
      </c>
      <c r="AI1449" s="809">
        <v>0.53990265581344599</v>
      </c>
      <c r="AJ1449" s="808">
        <v>8.0903870804499206E-2</v>
      </c>
      <c r="AK1449" s="808"/>
    </row>
    <row r="1450" spans="1:37" x14ac:dyDescent="0.25">
      <c r="A1450" s="810" t="s">
        <v>853</v>
      </c>
      <c r="B1450" s="809">
        <v>1.48258179317008</v>
      </c>
      <c r="C1450" s="809">
        <v>1.4700965469953999</v>
      </c>
      <c r="D1450" s="808">
        <v>8.4928069521675587E-3</v>
      </c>
      <c r="E1450" s="808"/>
      <c r="F1450" s="809">
        <v>0.546916212933381</v>
      </c>
      <c r="G1450" s="809">
        <v>0.52888087471562995</v>
      </c>
      <c r="H1450" s="808">
        <v>3.4100946129784593E-2</v>
      </c>
      <c r="I1450" s="808"/>
      <c r="J1450" s="809">
        <v>1.02633544424406</v>
      </c>
      <c r="K1450" s="809">
        <v>1.00929630866298</v>
      </c>
      <c r="L1450" s="808">
        <v>1.6882193499401354E-2</v>
      </c>
      <c r="M1450" s="808"/>
      <c r="N1450" s="809">
        <v>0.60885931684804095</v>
      </c>
      <c r="O1450" s="809">
        <v>0.48122348838344897</v>
      </c>
      <c r="P1450" s="808">
        <v>0.26523191728099749</v>
      </c>
      <c r="Q1450" s="808"/>
      <c r="R1450" s="809">
        <v>0.29862993181588299</v>
      </c>
      <c r="S1450" s="809">
        <v>0.216092617842853</v>
      </c>
      <c r="T1450" s="808">
        <v>0.38195341792310938</v>
      </c>
      <c r="U1450" s="808"/>
      <c r="V1450" s="809">
        <v>0.47370405412609101</v>
      </c>
      <c r="W1450" s="809">
        <v>0.36590069531189701</v>
      </c>
      <c r="X1450" s="808">
        <v>0.2946246350319216</v>
      </c>
      <c r="Y1450" s="808"/>
      <c r="Z1450" s="809">
        <v>1.0712968058966199</v>
      </c>
      <c r="AA1450" s="809">
        <v>1.0096651719022049</v>
      </c>
      <c r="AB1450" s="808">
        <v>6.1041655896975446E-2</v>
      </c>
      <c r="AC1450" s="808"/>
      <c r="AD1450" s="809">
        <v>0.44285935027721202</v>
      </c>
      <c r="AE1450" s="809">
        <v>0.40016355978983154</v>
      </c>
      <c r="AF1450" s="808">
        <v>0.10669584834212437</v>
      </c>
      <c r="AG1450" s="808"/>
      <c r="AH1450" s="809">
        <v>0.77944659828046803</v>
      </c>
      <c r="AI1450" s="809">
        <v>0.72592626666742444</v>
      </c>
      <c r="AJ1450" s="808">
        <v>7.372695281952564E-2</v>
      </c>
      <c r="AK1450" s="808"/>
    </row>
    <row r="1451" spans="1:37" x14ac:dyDescent="0.25">
      <c r="A1451" s="810" t="s">
        <v>852</v>
      </c>
      <c r="B1451" s="809">
        <v>1.6909185635143</v>
      </c>
      <c r="C1451" s="809">
        <v>1.587706177868365</v>
      </c>
      <c r="D1451" s="808">
        <v>6.5007233129562261E-2</v>
      </c>
      <c r="E1451" s="808"/>
      <c r="F1451" s="809">
        <v>0.55881508383944001</v>
      </c>
      <c r="G1451" s="809">
        <v>0.49321240473094452</v>
      </c>
      <c r="H1451" s="808">
        <v>0.13301100799417814</v>
      </c>
      <c r="I1451" s="808"/>
      <c r="J1451" s="809">
        <v>1.1358667271016401</v>
      </c>
      <c r="K1451" s="809">
        <v>1.050641579164215</v>
      </c>
      <c r="L1451" s="808">
        <v>8.1117242671113074E-2</v>
      </c>
      <c r="M1451" s="808"/>
      <c r="N1451" s="809">
        <v>0.62904469862293999</v>
      </c>
      <c r="O1451" s="809">
        <v>0.63778545134534048</v>
      </c>
      <c r="P1451" s="808">
        <v>-1.3704848086394578E-2</v>
      </c>
      <c r="Q1451" s="808"/>
      <c r="R1451" s="809">
        <v>0.327747424724597</v>
      </c>
      <c r="S1451" s="809">
        <v>0.31236577022440104</v>
      </c>
      <c r="T1451" s="808">
        <v>4.9242445768452499E-2</v>
      </c>
      <c r="U1451" s="808"/>
      <c r="V1451" s="809">
        <v>0.49958648321493299</v>
      </c>
      <c r="W1451" s="809">
        <v>0.496167854599179</v>
      </c>
      <c r="X1451" s="808">
        <v>6.8900646909414659E-3</v>
      </c>
      <c r="Y1451" s="808"/>
      <c r="Z1451" s="809">
        <v>1.1729268410542599</v>
      </c>
      <c r="AA1451" s="809">
        <v>1.13018880215105</v>
      </c>
      <c r="AB1451" s="808">
        <v>3.7814955184362183E-2</v>
      </c>
      <c r="AC1451" s="808"/>
      <c r="AD1451" s="809">
        <v>0.46009273935984502</v>
      </c>
      <c r="AE1451" s="809">
        <v>0.41611936599620047</v>
      </c>
      <c r="AF1451" s="808">
        <v>0.10567490234051269</v>
      </c>
      <c r="AG1451" s="808"/>
      <c r="AH1451" s="809">
        <v>0.84330306671865296</v>
      </c>
      <c r="AI1451" s="809">
        <v>0.79786858755365042</v>
      </c>
      <c r="AJ1451" s="808">
        <v>5.6944815065735906E-2</v>
      </c>
      <c r="AK1451" s="808"/>
    </row>
    <row r="1452" spans="1:37" x14ac:dyDescent="0.25">
      <c r="A1452" s="810" t="s">
        <v>851</v>
      </c>
      <c r="B1452" s="809">
        <v>1.8700849444740599</v>
      </c>
      <c r="C1452" s="809">
        <v>1.7863465278015749</v>
      </c>
      <c r="D1452" s="808">
        <v>4.6876916303322427E-2</v>
      </c>
      <c r="E1452" s="808"/>
      <c r="F1452" s="809">
        <v>0.56237674576322105</v>
      </c>
      <c r="G1452" s="809">
        <v>0.504649871442162</v>
      </c>
      <c r="H1452" s="808">
        <v>0.11438995150457526</v>
      </c>
      <c r="I1452" s="808"/>
      <c r="J1452" s="809">
        <v>1.24483943513236</v>
      </c>
      <c r="K1452" s="809">
        <v>1.1734805007400499</v>
      </c>
      <c r="L1452" s="808">
        <v>6.0809646472444856E-2</v>
      </c>
      <c r="M1452" s="808"/>
      <c r="N1452" s="809">
        <v>0.839652276482029</v>
      </c>
      <c r="O1452" s="809">
        <v>0.83530878176699697</v>
      </c>
      <c r="P1452" s="808">
        <v>5.1998671746798682E-3</v>
      </c>
      <c r="Q1452" s="808"/>
      <c r="R1452" s="809">
        <v>0.35384076457910901</v>
      </c>
      <c r="S1452" s="809">
        <v>0.313638541347453</v>
      </c>
      <c r="T1452" s="808">
        <v>0.12818011159897419</v>
      </c>
      <c r="U1452" s="808"/>
      <c r="V1452" s="809">
        <v>0.62131386135690003</v>
      </c>
      <c r="W1452" s="809">
        <v>0.59663607114432504</v>
      </c>
      <c r="X1452" s="808">
        <v>4.1361545850293523E-2</v>
      </c>
      <c r="Y1452" s="808"/>
      <c r="Z1452" s="809">
        <v>1.3689085773590299</v>
      </c>
      <c r="AA1452" s="809">
        <v>1.3332266632179199</v>
      </c>
      <c r="AB1452" s="808">
        <v>2.676357676119899E-2</v>
      </c>
      <c r="AC1452" s="808"/>
      <c r="AD1452" s="809">
        <v>0.46694631981343598</v>
      </c>
      <c r="AE1452" s="809">
        <v>0.41758598795701651</v>
      </c>
      <c r="AF1452" s="808">
        <v>0.11820399457823831</v>
      </c>
      <c r="AG1452" s="808"/>
      <c r="AH1452" s="809">
        <v>0.949901179663592</v>
      </c>
      <c r="AI1452" s="809">
        <v>0.90422345387230396</v>
      </c>
      <c r="AJ1452" s="808">
        <v>5.0515971019856699E-2</v>
      </c>
      <c r="AK1452" s="808"/>
    </row>
    <row r="1453" spans="1:37" x14ac:dyDescent="0.25">
      <c r="A1453" s="810" t="s">
        <v>850</v>
      </c>
      <c r="B1453" s="809">
        <v>1.6479120373273199</v>
      </c>
      <c r="C1453" s="809">
        <v>1.5553146864925349</v>
      </c>
      <c r="D1453" s="808">
        <v>5.9536087223355287E-2</v>
      </c>
      <c r="E1453" s="808"/>
      <c r="F1453" s="809">
        <v>0.66944414987211298</v>
      </c>
      <c r="G1453" s="809">
        <v>0.62140546616881953</v>
      </c>
      <c r="H1453" s="808">
        <v>7.7306503271476854E-2</v>
      </c>
      <c r="I1453" s="808"/>
      <c r="J1453" s="809">
        <v>1.18474021473902</v>
      </c>
      <c r="K1453" s="809">
        <v>1.1110901603014951</v>
      </c>
      <c r="L1453" s="808">
        <v>6.6286298870237431E-2</v>
      </c>
      <c r="M1453" s="808"/>
      <c r="N1453" s="809">
        <v>0.74017792213922795</v>
      </c>
      <c r="O1453" s="809">
        <v>0.66712562371935002</v>
      </c>
      <c r="P1453" s="808">
        <v>0.10950306182604366</v>
      </c>
      <c r="Q1453" s="808"/>
      <c r="R1453" s="809">
        <v>0.42651105427380598</v>
      </c>
      <c r="S1453" s="809">
        <v>0.43102689916775749</v>
      </c>
      <c r="T1453" s="808">
        <v>-1.04769444846038E-2</v>
      </c>
      <c r="U1453" s="808"/>
      <c r="V1453" s="809">
        <v>0.59712462778097297</v>
      </c>
      <c r="W1453" s="809">
        <v>0.55904684908825142</v>
      </c>
      <c r="X1453" s="808">
        <v>6.8111963701830244E-2</v>
      </c>
      <c r="Y1453" s="808"/>
      <c r="Z1453" s="809">
        <v>1.2383341883468599</v>
      </c>
      <c r="AA1453" s="809">
        <v>1.1650131324503898</v>
      </c>
      <c r="AB1453" s="808">
        <v>6.2935819223129949E-2</v>
      </c>
      <c r="AC1453" s="808"/>
      <c r="AD1453" s="809">
        <v>0.56399792035456198</v>
      </c>
      <c r="AE1453" s="809">
        <v>0.54110227127791299</v>
      </c>
      <c r="AF1453" s="808">
        <v>4.2312979065078915E-2</v>
      </c>
      <c r="AG1453" s="808"/>
      <c r="AH1453" s="809">
        <v>0.92429708159315904</v>
      </c>
      <c r="AI1453" s="809">
        <v>0.87305653007020401</v>
      </c>
      <c r="AJ1453" s="808">
        <v>5.8690989366787842E-2</v>
      </c>
      <c r="AK1453" s="808"/>
    </row>
    <row r="1454" spans="1:37" x14ac:dyDescent="0.25">
      <c r="A1454" s="810" t="s">
        <v>849</v>
      </c>
      <c r="B1454" s="809">
        <v>1.615379952559</v>
      </c>
      <c r="C1454" s="809">
        <v>1.4510716030017101</v>
      </c>
      <c r="D1454" s="808">
        <v>0.11323242024542345</v>
      </c>
      <c r="E1454" s="808"/>
      <c r="F1454" s="809">
        <v>0.59771285635295501</v>
      </c>
      <c r="G1454" s="809">
        <v>0.518229473511571</v>
      </c>
      <c r="H1454" s="808">
        <v>0.1533748790912976</v>
      </c>
      <c r="I1454" s="808"/>
      <c r="J1454" s="809">
        <v>1.1420219819983899</v>
      </c>
      <c r="K1454" s="809">
        <v>1.0154812558239001</v>
      </c>
      <c r="L1454" s="808">
        <v>0.12461158238890609</v>
      </c>
      <c r="M1454" s="808"/>
      <c r="N1454" s="809">
        <v>1.08964510259</v>
      </c>
      <c r="O1454" s="809">
        <v>1.0207468287318899</v>
      </c>
      <c r="P1454" s="808">
        <v>6.7497906355197659E-2</v>
      </c>
      <c r="Q1454" s="808"/>
      <c r="R1454" s="809">
        <v>0.363411192337875</v>
      </c>
      <c r="S1454" s="809">
        <v>0.36339891273664499</v>
      </c>
      <c r="T1454" s="808">
        <v>3.3790968546218982E-5</v>
      </c>
      <c r="U1454" s="808"/>
      <c r="V1454" s="809">
        <v>0.77655289803405103</v>
      </c>
      <c r="W1454" s="809">
        <v>0.73627575670408807</v>
      </c>
      <c r="X1454" s="808">
        <v>5.4703880934858069E-2</v>
      </c>
      <c r="Y1454" s="808"/>
      <c r="Z1454" s="809">
        <v>1.40486200203584</v>
      </c>
      <c r="AA1454" s="809">
        <v>1.28261391556622</v>
      </c>
      <c r="AB1454" s="808">
        <v>9.5311679520998074E-2</v>
      </c>
      <c r="AC1454" s="808"/>
      <c r="AD1454" s="809">
        <v>0.51151769275762105</v>
      </c>
      <c r="AE1454" s="809">
        <v>0.46263373381949047</v>
      </c>
      <c r="AF1454" s="808">
        <v>0.10566449302031232</v>
      </c>
      <c r="AG1454" s="808"/>
      <c r="AH1454" s="809">
        <v>1.00105499635882</v>
      </c>
      <c r="AI1454" s="809">
        <v>0.91028812819001848</v>
      </c>
      <c r="AJ1454" s="808">
        <v>9.9712239847924683E-2</v>
      </c>
      <c r="AK1454" s="808"/>
    </row>
    <row r="1455" spans="1:37" x14ac:dyDescent="0.25">
      <c r="A1455" s="810" t="s">
        <v>848</v>
      </c>
      <c r="B1455" s="809">
        <v>1.0217204880252799</v>
      </c>
      <c r="C1455" s="809">
        <v>1.02914520046935</v>
      </c>
      <c r="D1455" s="808">
        <v>-7.2144459699991391E-3</v>
      </c>
      <c r="E1455" s="808"/>
      <c r="F1455" s="809">
        <v>0.57190841823638106</v>
      </c>
      <c r="G1455" s="809">
        <v>0.47842911793959852</v>
      </c>
      <c r="H1455" s="808">
        <v>0.19538798286224765</v>
      </c>
      <c r="I1455" s="808"/>
      <c r="J1455" s="809">
        <v>0.81971092183924898</v>
      </c>
      <c r="K1455" s="809">
        <v>0.7806090583809685</v>
      </c>
      <c r="L1455" s="808">
        <v>5.0091480541335463E-2</v>
      </c>
      <c r="M1455" s="808"/>
      <c r="N1455" s="809">
        <v>1.2680920252644901</v>
      </c>
      <c r="O1455" s="809">
        <v>1.421875487982865</v>
      </c>
      <c r="P1455" s="808">
        <v>-0.1081553652328158</v>
      </c>
      <c r="Q1455" s="808"/>
      <c r="R1455" s="809">
        <v>0.36110608858395099</v>
      </c>
      <c r="S1455" s="809">
        <v>0.45202272836513502</v>
      </c>
      <c r="T1455" s="808">
        <v>-0.20113289460025419</v>
      </c>
      <c r="U1455" s="808"/>
      <c r="V1455" s="809">
        <v>0.90308384448393397</v>
      </c>
      <c r="W1455" s="809">
        <v>1.0274054886863651</v>
      </c>
      <c r="X1455" s="808">
        <v>-0.12100543122597879</v>
      </c>
      <c r="Y1455" s="808"/>
      <c r="Z1455" s="809">
        <v>1.11127141762561</v>
      </c>
      <c r="AA1455" s="809">
        <v>1.16906869597705</v>
      </c>
      <c r="AB1455" s="808">
        <v>-4.9438735764912325E-2</v>
      </c>
      <c r="AC1455" s="808"/>
      <c r="AD1455" s="809">
        <v>0.50433746757770104</v>
      </c>
      <c r="AE1455" s="809">
        <v>0.47009222838794401</v>
      </c>
      <c r="AF1455" s="808">
        <v>7.2847916050839526E-2</v>
      </c>
      <c r="AG1455" s="808"/>
      <c r="AH1455" s="809">
        <v>0.84846516053480203</v>
      </c>
      <c r="AI1455" s="809">
        <v>0.86417012226696244</v>
      </c>
      <c r="AJ1455" s="808">
        <v>-1.8173460673416773E-2</v>
      </c>
      <c r="AK1455" s="808"/>
    </row>
    <row r="1456" spans="1:37" x14ac:dyDescent="0.25">
      <c r="A1456" s="810" t="s">
        <v>847</v>
      </c>
      <c r="B1456" s="809">
        <v>0.98408234801088301</v>
      </c>
      <c r="C1456" s="809">
        <v>0.94872880582262953</v>
      </c>
      <c r="D1456" s="808">
        <v>3.7264118019057005E-2</v>
      </c>
      <c r="E1456" s="808"/>
      <c r="F1456" s="809">
        <v>0.33523870824601798</v>
      </c>
      <c r="G1456" s="809">
        <v>0.35633205961079151</v>
      </c>
      <c r="H1456" s="808">
        <v>-5.9195772021785026E-2</v>
      </c>
      <c r="I1456" s="808"/>
      <c r="J1456" s="809">
        <v>0.69821506689034596</v>
      </c>
      <c r="K1456" s="809">
        <v>0.68630512340656158</v>
      </c>
      <c r="L1456" s="808">
        <v>1.7353714955044897E-2</v>
      </c>
      <c r="M1456" s="808"/>
      <c r="N1456" s="809">
        <v>0.90452040858087501</v>
      </c>
      <c r="O1456" s="809">
        <v>0.88800716020029102</v>
      </c>
      <c r="P1456" s="808">
        <v>1.8595850484876053E-2</v>
      </c>
      <c r="Q1456" s="808"/>
      <c r="R1456" s="809">
        <v>0.45871672936382402</v>
      </c>
      <c r="S1456" s="809">
        <v>0.3252878103132375</v>
      </c>
      <c r="T1456" s="808">
        <v>0.41018727053467047</v>
      </c>
      <c r="U1456" s="808"/>
      <c r="V1456" s="809">
        <v>0.73040723924527995</v>
      </c>
      <c r="W1456" s="809">
        <v>0.66704246906362541</v>
      </c>
      <c r="X1456" s="808">
        <v>9.4993607034652747E-2</v>
      </c>
      <c r="Y1456" s="808"/>
      <c r="Z1456" s="809">
        <v>0.95649747559145704</v>
      </c>
      <c r="AA1456" s="809">
        <v>0.92776403887457048</v>
      </c>
      <c r="AB1456" s="808">
        <v>3.0970629937049309E-2</v>
      </c>
      <c r="AC1456" s="808"/>
      <c r="AD1456" s="809">
        <v>0.372479867729198</v>
      </c>
      <c r="AE1456" s="809">
        <v>0.34701718852165797</v>
      </c>
      <c r="AF1456" s="808">
        <v>7.3375844337897567E-2</v>
      </c>
      <c r="AG1456" s="808"/>
      <c r="AH1456" s="809">
        <v>0.70876041415081503</v>
      </c>
      <c r="AI1456" s="809">
        <v>0.68002527260501155</v>
      </c>
      <c r="AJ1456" s="808">
        <v>4.2255990627710252E-2</v>
      </c>
      <c r="AK1456" s="808"/>
    </row>
    <row r="1457" spans="1:37" x14ac:dyDescent="0.25">
      <c r="A1457" s="810" t="s">
        <v>846</v>
      </c>
      <c r="B1457" s="809">
        <v>0.66722268557130804</v>
      </c>
      <c r="C1457" s="809">
        <v>0.58634461918148195</v>
      </c>
      <c r="D1457" s="808">
        <v>0.13793605968914532</v>
      </c>
      <c r="E1457" s="808"/>
      <c r="F1457" s="809">
        <v>0.347045084626942</v>
      </c>
      <c r="G1457" s="809">
        <v>0.216271953891324</v>
      </c>
      <c r="H1457" s="808">
        <v>0.60466985377739313</v>
      </c>
      <c r="I1457" s="808"/>
      <c r="J1457" s="809">
        <v>0.53111288804435197</v>
      </c>
      <c r="K1457" s="809">
        <v>0.4290303704500395</v>
      </c>
      <c r="L1457" s="808">
        <v>0.23793774200001527</v>
      </c>
      <c r="M1457" s="808"/>
      <c r="N1457" s="809">
        <v>0.817973006261563</v>
      </c>
      <c r="O1457" s="809">
        <v>0.87037600973361995</v>
      </c>
      <c r="P1457" s="808">
        <v>-6.0207316017470404E-2</v>
      </c>
      <c r="Q1457" s="808"/>
      <c r="R1457" s="809">
        <v>0.263548362442248</v>
      </c>
      <c r="S1457" s="809">
        <v>0.42401148235486097</v>
      </c>
      <c r="T1457" s="808">
        <v>-0.37844050595384399</v>
      </c>
      <c r="U1457" s="808"/>
      <c r="V1457" s="809">
        <v>0.61074429239756201</v>
      </c>
      <c r="W1457" s="809">
        <v>0.70156464056468648</v>
      </c>
      <c r="X1457" s="808">
        <v>-0.1294539988418224</v>
      </c>
      <c r="Y1457" s="808"/>
      <c r="Z1457" s="809">
        <v>0.72032424786510596</v>
      </c>
      <c r="AA1457" s="809">
        <v>0.68726658233396254</v>
      </c>
      <c r="AB1457" s="808">
        <v>4.810020795552046E-2</v>
      </c>
      <c r="AC1457" s="808"/>
      <c r="AD1457" s="809">
        <v>0.32157494545284099</v>
      </c>
      <c r="AE1457" s="809">
        <v>0.28107556727122995</v>
      </c>
      <c r="AF1457" s="808">
        <v>0.14408715269986552</v>
      </c>
      <c r="AG1457" s="808"/>
      <c r="AH1457" s="809">
        <v>0.55762920727955201</v>
      </c>
      <c r="AI1457" s="809">
        <v>0.52102954692831704</v>
      </c>
      <c r="AJ1457" s="808">
        <v>7.0244884511838107E-2</v>
      </c>
      <c r="AK1457" s="808"/>
    </row>
    <row r="1458" spans="1:37" x14ac:dyDescent="0.25">
      <c r="A1458" s="810" t="s">
        <v>845</v>
      </c>
      <c r="B1458" s="809">
        <v>0.433225703822539</v>
      </c>
      <c r="C1458" s="809">
        <v>0.43059183126843248</v>
      </c>
      <c r="D1458" s="808">
        <v>6.1168660500309268E-3</v>
      </c>
      <c r="E1458" s="808"/>
      <c r="F1458" s="809">
        <v>4.1073783712848103E-2</v>
      </c>
      <c r="G1458" s="809">
        <v>4.32927292893584E-2</v>
      </c>
      <c r="H1458" s="808">
        <v>-5.1254462653056325E-2</v>
      </c>
      <c r="I1458" s="808"/>
      <c r="J1458" s="809">
        <v>0.27742111938442499</v>
      </c>
      <c r="K1458" s="809">
        <v>0.27617470992402704</v>
      </c>
      <c r="L1458" s="808">
        <v>4.5131194697038734E-3</v>
      </c>
      <c r="M1458" s="808"/>
      <c r="N1458" s="809">
        <v>0.87858021437356104</v>
      </c>
      <c r="O1458" s="809">
        <v>0.81715551698156097</v>
      </c>
      <c r="P1458" s="808">
        <v>7.5168919643219048E-2</v>
      </c>
      <c r="Q1458" s="808"/>
      <c r="R1458" s="809">
        <v>0.58721630112452095</v>
      </c>
      <c r="S1458" s="809">
        <v>0.52422044653745647</v>
      </c>
      <c r="T1458" s="808">
        <v>0.12017054085387206</v>
      </c>
      <c r="U1458" s="808"/>
      <c r="V1458" s="809">
        <v>0.77504475138203299</v>
      </c>
      <c r="W1458" s="809">
        <v>0.71318955731902944</v>
      </c>
      <c r="X1458" s="808">
        <v>8.6730369826957532E-2</v>
      </c>
      <c r="Y1458" s="808"/>
      <c r="Z1458" s="809">
        <v>0.59769749846517695</v>
      </c>
      <c r="AA1458" s="809">
        <v>0.57512614590582656</v>
      </c>
      <c r="AB1458" s="808">
        <v>3.9245916256859435E-2</v>
      </c>
      <c r="AC1458" s="808"/>
      <c r="AD1458" s="809">
        <v>0.220585721265671</v>
      </c>
      <c r="AE1458" s="809">
        <v>0.2026391087694325</v>
      </c>
      <c r="AF1458" s="808">
        <v>8.8564406965777609E-2</v>
      </c>
      <c r="AG1458" s="808"/>
      <c r="AH1458" s="809">
        <v>0.45346629105595299</v>
      </c>
      <c r="AI1458" s="809">
        <v>0.43244844956258649</v>
      </c>
      <c r="AJ1458" s="808">
        <v>4.8601958255661798E-2</v>
      </c>
      <c r="AK1458" s="808"/>
    </row>
    <row r="1459" spans="1:37" x14ac:dyDescent="0.25">
      <c r="A1459" s="810" t="s">
        <v>844</v>
      </c>
      <c r="B1459" s="809">
        <v>0.22807652423541</v>
      </c>
      <c r="C1459" s="809">
        <v>0.19748019289006349</v>
      </c>
      <c r="D1459" s="808">
        <v>0.15493367156259247</v>
      </c>
      <c r="E1459" s="808"/>
      <c r="F1459" s="809">
        <v>7.6083350832504101E-2</v>
      </c>
      <c r="G1459" s="809">
        <v>7.9344722779837507E-2</v>
      </c>
      <c r="H1459" s="808">
        <v>-4.1103829379843276E-2</v>
      </c>
      <c r="I1459" s="808"/>
      <c r="J1459" s="809">
        <v>0.17743781818403001</v>
      </c>
      <c r="K1459" s="809">
        <v>0.15821841266548248</v>
      </c>
      <c r="L1459" s="808">
        <v>0.1214738866024568</v>
      </c>
      <c r="M1459" s="808"/>
      <c r="N1459" s="809">
        <v>0.39064113138600498</v>
      </c>
      <c r="O1459" s="809">
        <v>0.28441243974283098</v>
      </c>
      <c r="P1459" s="808">
        <v>0.37350226923698276</v>
      </c>
      <c r="Q1459" s="808"/>
      <c r="R1459" s="809">
        <v>0.272578345831052</v>
      </c>
      <c r="S1459" s="809">
        <v>0.26432662484488201</v>
      </c>
      <c r="T1459" s="808">
        <v>3.1217895628230619E-2</v>
      </c>
      <c r="U1459" s="808"/>
      <c r="V1459" s="809">
        <v>0.35634250057410699</v>
      </c>
      <c r="W1459" s="809">
        <v>0.2783648233159095</v>
      </c>
      <c r="X1459" s="808">
        <v>0.28012762650581935</v>
      </c>
      <c r="Y1459" s="808"/>
      <c r="Z1459" s="809">
        <v>0.29394327618320998</v>
      </c>
      <c r="AA1459" s="809">
        <v>0.23310410846364299</v>
      </c>
      <c r="AB1459" s="808">
        <v>0.26099569038293469</v>
      </c>
      <c r="AC1459" s="808"/>
      <c r="AD1459" s="809">
        <v>0.14647851013777599</v>
      </c>
      <c r="AE1459" s="809">
        <v>0.148738351813407</v>
      </c>
      <c r="AF1459" s="808">
        <v>-1.5193402697281403E-2</v>
      </c>
      <c r="AG1459" s="808"/>
      <c r="AH1459" s="809">
        <v>0.24726830341798101</v>
      </c>
      <c r="AI1459" s="809">
        <v>0.20612277018830849</v>
      </c>
      <c r="AJ1459" s="808">
        <v>0.19961663232103377</v>
      </c>
      <c r="AK1459" s="808"/>
    </row>
    <row r="1460" spans="1:37" x14ac:dyDescent="0.25">
      <c r="A1460" s="810" t="s">
        <v>354</v>
      </c>
      <c r="B1460" s="809">
        <v>0.88202634871473895</v>
      </c>
      <c r="C1460" s="809">
        <v>0.83928334049482045</v>
      </c>
      <c r="D1460" s="808">
        <v>5.0927983623168659E-2</v>
      </c>
      <c r="E1460" s="808"/>
      <c r="F1460" s="809">
        <v>0.31827051680252699</v>
      </c>
      <c r="G1460" s="809">
        <v>0.28959173000484251</v>
      </c>
      <c r="H1460" s="808">
        <v>9.9031787949210165E-2</v>
      </c>
      <c r="I1460" s="808"/>
      <c r="J1460" s="809">
        <v>0.61289973346901905</v>
      </c>
      <c r="K1460" s="809">
        <v>0.57604433045254799</v>
      </c>
      <c r="L1460" s="808">
        <v>6.3980150603195701E-2</v>
      </c>
      <c r="M1460" s="808"/>
      <c r="N1460" s="809">
        <v>0.39572765345795102</v>
      </c>
      <c r="O1460" s="809">
        <v>0.36721955944477802</v>
      </c>
      <c r="P1460" s="808">
        <v>7.7632286407282203E-2</v>
      </c>
      <c r="Q1460" s="808"/>
      <c r="R1460" s="809">
        <v>0.165660769749956</v>
      </c>
      <c r="S1460" s="809">
        <v>0.16855874812024552</v>
      </c>
      <c r="T1460" s="808">
        <v>-1.7192690397903127E-2</v>
      </c>
      <c r="U1460" s="808"/>
      <c r="V1460" s="809">
        <v>0.29118921962043898</v>
      </c>
      <c r="W1460" s="809">
        <v>0.27654970640790849</v>
      </c>
      <c r="X1460" s="808">
        <v>5.293628188104936E-2</v>
      </c>
      <c r="Y1460" s="808"/>
      <c r="Z1460" s="809">
        <v>0.65588891071928501</v>
      </c>
      <c r="AA1460" s="809">
        <v>0.62343019802394095</v>
      </c>
      <c r="AB1460" s="808">
        <v>5.2064710368902568E-2</v>
      </c>
      <c r="AC1460" s="808"/>
      <c r="AD1460" s="809">
        <v>0.25080012890404701</v>
      </c>
      <c r="AE1460" s="809">
        <v>0.23694938236983498</v>
      </c>
      <c r="AF1460" s="808">
        <v>5.8454452996182668E-2</v>
      </c>
      <c r="AG1460" s="808"/>
      <c r="AH1460" s="809">
        <v>0.46673971085020999</v>
      </c>
      <c r="AI1460" s="809">
        <v>0.44223213916253801</v>
      </c>
      <c r="AJ1460" s="808">
        <v>5.5417889197475236E-2</v>
      </c>
      <c r="AK1460" s="808"/>
    </row>
    <row r="1461" spans="1:37" x14ac:dyDescent="0.25">
      <c r="A1461" s="817"/>
      <c r="B1461" s="809"/>
      <c r="C1461" s="809"/>
      <c r="D1461" s="808"/>
      <c r="E1461" s="808"/>
      <c r="F1461" s="809"/>
      <c r="G1461" s="809"/>
      <c r="H1461" s="808"/>
      <c r="I1461" s="808"/>
      <c r="J1461" s="809"/>
      <c r="K1461" s="809"/>
      <c r="L1461" s="808"/>
      <c r="M1461" s="808"/>
      <c r="N1461" s="809"/>
      <c r="O1461" s="809"/>
      <c r="P1461" s="808"/>
      <c r="Q1461" s="808"/>
      <c r="R1461" s="809"/>
      <c r="S1461" s="809"/>
      <c r="T1461" s="808"/>
      <c r="U1461" s="808"/>
      <c r="V1461" s="809"/>
      <c r="W1461" s="809"/>
      <c r="X1461" s="808"/>
      <c r="Y1461" s="808"/>
      <c r="Z1461" s="809"/>
      <c r="AA1461" s="809"/>
      <c r="AB1461" s="808"/>
      <c r="AC1461" s="808"/>
      <c r="AD1461" s="809"/>
      <c r="AE1461" s="809"/>
      <c r="AF1461" s="808"/>
      <c r="AG1461" s="808"/>
      <c r="AH1461" s="809"/>
      <c r="AI1461" s="809"/>
      <c r="AJ1461" s="808"/>
      <c r="AK1461" s="808"/>
    </row>
    <row r="1462" spans="1:37" x14ac:dyDescent="0.25">
      <c r="A1462" s="816" t="s">
        <v>870</v>
      </c>
      <c r="B1462" s="815"/>
      <c r="C1462" s="815"/>
      <c r="D1462" s="814"/>
      <c r="E1462" s="814"/>
      <c r="F1462" s="815"/>
      <c r="G1462" s="815"/>
      <c r="H1462" s="814"/>
      <c r="I1462" s="814"/>
      <c r="J1462" s="815"/>
      <c r="K1462" s="815"/>
      <c r="L1462" s="814"/>
      <c r="M1462" s="814"/>
      <c r="N1462" s="815"/>
      <c r="O1462" s="815"/>
      <c r="P1462" s="814"/>
      <c r="Q1462" s="814"/>
      <c r="R1462" s="815"/>
      <c r="S1462" s="815"/>
      <c r="T1462" s="814"/>
      <c r="U1462" s="814"/>
      <c r="V1462" s="815"/>
      <c r="W1462" s="815"/>
      <c r="X1462" s="814"/>
      <c r="Y1462" s="814"/>
      <c r="Z1462" s="815"/>
      <c r="AA1462" s="815"/>
      <c r="AB1462" s="814"/>
      <c r="AC1462" s="814"/>
      <c r="AD1462" s="815"/>
      <c r="AE1462" s="815"/>
      <c r="AF1462" s="814"/>
      <c r="AG1462" s="814"/>
      <c r="AH1462" s="815"/>
      <c r="AI1462" s="815"/>
      <c r="AJ1462" s="814"/>
      <c r="AK1462" s="814"/>
    </row>
    <row r="1463" spans="1:37" x14ac:dyDescent="0.25">
      <c r="A1463" s="813" t="s">
        <v>863</v>
      </c>
      <c r="B1463" s="812"/>
      <c r="C1463" s="812"/>
      <c r="D1463" s="811"/>
      <c r="E1463" s="811"/>
      <c r="F1463" s="812"/>
      <c r="G1463" s="812"/>
      <c r="H1463" s="811"/>
      <c r="I1463" s="811"/>
      <c r="J1463" s="812"/>
      <c r="K1463" s="812"/>
      <c r="L1463" s="811"/>
      <c r="M1463" s="811"/>
      <c r="N1463" s="812"/>
      <c r="O1463" s="812"/>
      <c r="P1463" s="811"/>
      <c r="Q1463" s="811"/>
      <c r="R1463" s="812"/>
      <c r="S1463" s="812"/>
      <c r="T1463" s="811"/>
      <c r="U1463" s="811"/>
      <c r="V1463" s="812"/>
      <c r="W1463" s="812"/>
      <c r="X1463" s="811"/>
      <c r="Y1463" s="811"/>
      <c r="Z1463" s="812"/>
      <c r="AA1463" s="812"/>
      <c r="AB1463" s="811"/>
      <c r="AC1463" s="811"/>
      <c r="AD1463" s="812"/>
      <c r="AE1463" s="812"/>
      <c r="AF1463" s="811"/>
      <c r="AG1463" s="811"/>
      <c r="AH1463" s="812"/>
      <c r="AI1463" s="812"/>
      <c r="AJ1463" s="811"/>
      <c r="AK1463" s="811"/>
    </row>
    <row r="1464" spans="1:37" x14ac:dyDescent="0.25">
      <c r="A1464" s="810" t="s">
        <v>862</v>
      </c>
      <c r="B1464" s="809">
        <v>0</v>
      </c>
      <c r="C1464" s="809">
        <v>0</v>
      </c>
      <c r="D1464" s="808"/>
      <c r="E1464" s="808"/>
      <c r="F1464" s="809">
        <v>0</v>
      </c>
      <c r="G1464" s="809">
        <v>0</v>
      </c>
      <c r="H1464" s="808"/>
      <c r="I1464" s="808"/>
      <c r="J1464" s="809">
        <v>0</v>
      </c>
      <c r="K1464" s="809">
        <v>0</v>
      </c>
      <c r="L1464" s="808"/>
      <c r="M1464" s="808"/>
      <c r="N1464" s="809">
        <v>0</v>
      </c>
      <c r="O1464" s="809">
        <v>0</v>
      </c>
      <c r="P1464" s="808"/>
      <c r="Q1464" s="808"/>
      <c r="R1464" s="809">
        <v>0</v>
      </c>
      <c r="S1464" s="809">
        <v>0</v>
      </c>
      <c r="T1464" s="808"/>
      <c r="U1464" s="808"/>
      <c r="V1464" s="809">
        <v>0</v>
      </c>
      <c r="W1464" s="809">
        <v>0</v>
      </c>
      <c r="X1464" s="808"/>
      <c r="Y1464" s="808"/>
      <c r="Z1464" s="809">
        <v>0</v>
      </c>
      <c r="AA1464" s="809">
        <v>0</v>
      </c>
      <c r="AB1464" s="808"/>
      <c r="AC1464" s="808"/>
      <c r="AD1464" s="809">
        <v>0</v>
      </c>
      <c r="AE1464" s="809">
        <v>0</v>
      </c>
      <c r="AF1464" s="808"/>
      <c r="AG1464" s="808"/>
      <c r="AH1464" s="809">
        <v>0</v>
      </c>
      <c r="AI1464" s="809">
        <v>0</v>
      </c>
      <c r="AJ1464" s="808"/>
      <c r="AK1464" s="808"/>
    </row>
    <row r="1465" spans="1:37" x14ac:dyDescent="0.25">
      <c r="A1465" s="810" t="s">
        <v>861</v>
      </c>
      <c r="B1465" s="809">
        <v>0</v>
      </c>
      <c r="C1465" s="809">
        <v>0</v>
      </c>
      <c r="D1465" s="808"/>
      <c r="E1465" s="808"/>
      <c r="F1465" s="809">
        <v>0</v>
      </c>
      <c r="G1465" s="809">
        <v>0</v>
      </c>
      <c r="H1465" s="808"/>
      <c r="I1465" s="808"/>
      <c r="J1465" s="809">
        <v>0</v>
      </c>
      <c r="K1465" s="809">
        <v>0</v>
      </c>
      <c r="L1465" s="808"/>
      <c r="M1465" s="808"/>
      <c r="N1465" s="809">
        <v>0</v>
      </c>
      <c r="O1465" s="809">
        <v>0</v>
      </c>
      <c r="P1465" s="808"/>
      <c r="Q1465" s="808"/>
      <c r="R1465" s="809">
        <v>0</v>
      </c>
      <c r="S1465" s="809">
        <v>0</v>
      </c>
      <c r="T1465" s="808"/>
      <c r="U1465" s="808"/>
      <c r="V1465" s="809">
        <v>0</v>
      </c>
      <c r="W1465" s="809">
        <v>0</v>
      </c>
      <c r="X1465" s="808"/>
      <c r="Y1465" s="808"/>
      <c r="Z1465" s="809">
        <v>0</v>
      </c>
      <c r="AA1465" s="809">
        <v>0</v>
      </c>
      <c r="AB1465" s="808"/>
      <c r="AC1465" s="808"/>
      <c r="AD1465" s="809">
        <v>0</v>
      </c>
      <c r="AE1465" s="809">
        <v>0</v>
      </c>
      <c r="AF1465" s="808"/>
      <c r="AG1465" s="808"/>
      <c r="AH1465" s="809">
        <v>0</v>
      </c>
      <c r="AI1465" s="809">
        <v>0</v>
      </c>
      <c r="AJ1465" s="808"/>
      <c r="AK1465" s="808"/>
    </row>
    <row r="1466" spans="1:37" x14ac:dyDescent="0.25">
      <c r="A1466" s="810" t="s">
        <v>860</v>
      </c>
      <c r="B1466" s="809">
        <v>0</v>
      </c>
      <c r="C1466" s="809">
        <v>0</v>
      </c>
      <c r="D1466" s="808"/>
      <c r="E1466" s="808"/>
      <c r="F1466" s="809">
        <v>0</v>
      </c>
      <c r="G1466" s="809">
        <v>0</v>
      </c>
      <c r="H1466" s="808"/>
      <c r="I1466" s="808"/>
      <c r="J1466" s="809">
        <v>0</v>
      </c>
      <c r="K1466" s="809">
        <v>0</v>
      </c>
      <c r="L1466" s="808"/>
      <c r="M1466" s="808"/>
      <c r="N1466" s="809">
        <v>0</v>
      </c>
      <c r="O1466" s="809">
        <v>5.80751754210127E-3</v>
      </c>
      <c r="P1466" s="808">
        <v>-1</v>
      </c>
      <c r="Q1466" s="808"/>
      <c r="R1466" s="809">
        <v>0</v>
      </c>
      <c r="S1466" s="809">
        <v>4.86318671185095E-3</v>
      </c>
      <c r="T1466" s="808">
        <v>-1</v>
      </c>
      <c r="U1466" s="808"/>
      <c r="V1466" s="809">
        <v>0</v>
      </c>
      <c r="W1466" s="809">
        <v>5.3298496138421258E-3</v>
      </c>
      <c r="X1466" s="808">
        <v>-1</v>
      </c>
      <c r="Y1466" s="808"/>
      <c r="Z1466" s="809">
        <v>0</v>
      </c>
      <c r="AA1466" s="809">
        <v>2.9776688556955953E-3</v>
      </c>
      <c r="AB1466" s="808">
        <v>-1</v>
      </c>
      <c r="AC1466" s="808"/>
      <c r="AD1466" s="809">
        <v>0</v>
      </c>
      <c r="AE1466" s="809">
        <v>2.47894834237595E-3</v>
      </c>
      <c r="AF1466" s="808">
        <v>-1</v>
      </c>
      <c r="AG1466" s="808"/>
      <c r="AH1466" s="809">
        <v>0</v>
      </c>
      <c r="AI1466" s="809">
        <v>4.087010566371195E-3</v>
      </c>
      <c r="AJ1466" s="808">
        <v>-1</v>
      </c>
      <c r="AK1466" s="808"/>
    </row>
    <row r="1467" spans="1:37" x14ac:dyDescent="0.25">
      <c r="A1467" s="810" t="s">
        <v>859</v>
      </c>
      <c r="B1467" s="809">
        <v>0</v>
      </c>
      <c r="C1467" s="809">
        <v>0</v>
      </c>
      <c r="D1467" s="808"/>
      <c r="E1467" s="808"/>
      <c r="F1467" s="809">
        <v>0</v>
      </c>
      <c r="G1467" s="809">
        <v>0</v>
      </c>
      <c r="H1467" s="808"/>
      <c r="I1467" s="808"/>
      <c r="J1467" s="809">
        <v>0</v>
      </c>
      <c r="K1467" s="809">
        <v>0</v>
      </c>
      <c r="L1467" s="808"/>
      <c r="M1467" s="808"/>
      <c r="N1467" s="809">
        <v>0</v>
      </c>
      <c r="O1467" s="809">
        <v>0</v>
      </c>
      <c r="P1467" s="808"/>
      <c r="Q1467" s="808"/>
      <c r="R1467" s="809">
        <v>4.9223911204003502E-3</v>
      </c>
      <c r="S1467" s="809">
        <v>0</v>
      </c>
      <c r="T1467" s="808"/>
      <c r="U1467" s="808"/>
      <c r="V1467" s="809">
        <v>2.4860633155080899E-3</v>
      </c>
      <c r="W1467" s="809">
        <v>0</v>
      </c>
      <c r="X1467" s="808"/>
      <c r="Y1467" s="808"/>
      <c r="Z1467" s="809">
        <v>0</v>
      </c>
      <c r="AA1467" s="809">
        <v>0</v>
      </c>
      <c r="AB1467" s="808"/>
      <c r="AC1467" s="808"/>
      <c r="AD1467" s="809">
        <v>2.59498077261977E-3</v>
      </c>
      <c r="AE1467" s="809">
        <v>0</v>
      </c>
      <c r="AF1467" s="808"/>
      <c r="AG1467" s="808"/>
      <c r="AH1467" s="809">
        <v>1.9714236102002999E-3</v>
      </c>
      <c r="AI1467" s="809">
        <v>0</v>
      </c>
      <c r="AJ1467" s="808"/>
      <c r="AK1467" s="808"/>
    </row>
    <row r="1468" spans="1:37" x14ac:dyDescent="0.25">
      <c r="A1468" s="810" t="s">
        <v>858</v>
      </c>
      <c r="B1468" s="809">
        <v>0</v>
      </c>
      <c r="C1468" s="809">
        <v>0</v>
      </c>
      <c r="D1468" s="808"/>
      <c r="E1468" s="808"/>
      <c r="F1468" s="809">
        <v>6.6758406068285698E-3</v>
      </c>
      <c r="G1468" s="809">
        <v>5.5381757113533697E-3</v>
      </c>
      <c r="H1468" s="808">
        <v>0.20542231860628124</v>
      </c>
      <c r="I1468" s="808"/>
      <c r="J1468" s="809">
        <v>3.3661364451963299E-3</v>
      </c>
      <c r="K1468" s="809">
        <v>2.7933966151778653E-3</v>
      </c>
      <c r="L1468" s="808">
        <v>0.205033480353808</v>
      </c>
      <c r="M1468" s="808"/>
      <c r="N1468" s="809">
        <v>4.9872014446766095E-4</v>
      </c>
      <c r="O1468" s="809">
        <v>1.232214961109305E-2</v>
      </c>
      <c r="P1468" s="808">
        <v>-0.95952653066160742</v>
      </c>
      <c r="Q1468" s="808"/>
      <c r="R1468" s="809">
        <v>5.95780823197523E-3</v>
      </c>
      <c r="S1468" s="809">
        <v>0</v>
      </c>
      <c r="T1468" s="808"/>
      <c r="U1468" s="808"/>
      <c r="V1468" s="809">
        <v>3.23439720320385E-3</v>
      </c>
      <c r="W1468" s="809">
        <v>6.1584064567254352E-3</v>
      </c>
      <c r="X1468" s="808">
        <v>-0.47479965378516886</v>
      </c>
      <c r="Y1468" s="808"/>
      <c r="Z1468" s="809">
        <v>2.6507452305141898E-4</v>
      </c>
      <c r="AA1468" s="809">
        <v>6.4482538619410352E-3</v>
      </c>
      <c r="AB1468" s="808">
        <v>-0.95889204601327116</v>
      </c>
      <c r="AC1468" s="808"/>
      <c r="AD1468" s="809">
        <v>6.2964197644240303E-3</v>
      </c>
      <c r="AE1468" s="809">
        <v>2.66307709053632E-3</v>
      </c>
      <c r="AF1468" s="808">
        <v>1.3643400286080294</v>
      </c>
      <c r="AG1468" s="808"/>
      <c r="AH1468" s="809">
        <v>4.9444807593483396E-3</v>
      </c>
      <c r="AI1468" s="809">
        <v>6.8209242258034358E-3</v>
      </c>
      <c r="AJ1468" s="808">
        <v>-0.2751010573254199</v>
      </c>
      <c r="AK1468" s="808"/>
    </row>
    <row r="1469" spans="1:37" x14ac:dyDescent="0.25">
      <c r="A1469" s="810" t="s">
        <v>857</v>
      </c>
      <c r="B1469" s="809">
        <v>7.9531274480720195E-3</v>
      </c>
      <c r="C1469" s="809">
        <v>3.802253404392485E-3</v>
      </c>
      <c r="D1469" s="808">
        <v>1.091687902464447</v>
      </c>
      <c r="E1469" s="808"/>
      <c r="F1469" s="809">
        <v>5.7805168949768299E-3</v>
      </c>
      <c r="G1469" s="809">
        <v>6.2624666958660301E-3</v>
      </c>
      <c r="H1469" s="808">
        <v>-7.6958461305246403E-2</v>
      </c>
      <c r="I1469" s="808"/>
      <c r="J1469" s="809">
        <v>6.9137175789510397E-3</v>
      </c>
      <c r="K1469" s="809">
        <v>4.974885107782585E-3</v>
      </c>
      <c r="L1469" s="808">
        <v>0.38972406983538049</v>
      </c>
      <c r="M1469" s="808"/>
      <c r="N1469" s="809">
        <v>6.5248880272113299E-3</v>
      </c>
      <c r="O1469" s="809">
        <v>2.8127091445479348E-2</v>
      </c>
      <c r="P1469" s="808">
        <v>-0.76802123177723647</v>
      </c>
      <c r="Q1469" s="808"/>
      <c r="R1469" s="809">
        <v>0</v>
      </c>
      <c r="S1469" s="809">
        <v>3.0337132939158799E-3</v>
      </c>
      <c r="T1469" s="808">
        <v>-1</v>
      </c>
      <c r="U1469" s="808"/>
      <c r="V1469" s="809">
        <v>3.5817562457631101E-3</v>
      </c>
      <c r="W1469" s="809">
        <v>1.6835888954518152E-2</v>
      </c>
      <c r="X1469" s="808">
        <v>-0.78725470003757103</v>
      </c>
      <c r="Y1469" s="808"/>
      <c r="Z1469" s="809">
        <v>7.3128413186424298E-3</v>
      </c>
      <c r="AA1469" s="809">
        <v>1.435331859425875E-2</v>
      </c>
      <c r="AB1469" s="808">
        <v>-0.49051215782477464</v>
      </c>
      <c r="AC1469" s="808"/>
      <c r="AD1469" s="809">
        <v>3.3452846974437E-3</v>
      </c>
      <c r="AE1469" s="809">
        <v>4.9463700471455898E-3</v>
      </c>
      <c r="AF1469" s="808">
        <v>-0.3236889546154823</v>
      </c>
      <c r="AG1469" s="808"/>
      <c r="AH1469" s="809">
        <v>8.1929784442511203E-3</v>
      </c>
      <c r="AI1469" s="809">
        <v>1.496307141097835E-2</v>
      </c>
      <c r="AJ1469" s="808">
        <v>-0.45245342889696011</v>
      </c>
      <c r="AK1469" s="808"/>
    </row>
    <row r="1470" spans="1:37" x14ac:dyDescent="0.25">
      <c r="A1470" s="810" t="s">
        <v>856</v>
      </c>
      <c r="B1470" s="809">
        <v>1.2042529822217299E-2</v>
      </c>
      <c r="C1470" s="809">
        <v>9.5013231909758002E-3</v>
      </c>
      <c r="D1470" s="808">
        <v>0.26745818241980179</v>
      </c>
      <c r="E1470" s="808"/>
      <c r="F1470" s="809">
        <v>5.9791272971029801E-3</v>
      </c>
      <c r="G1470" s="809">
        <v>6.6849773161754252E-3</v>
      </c>
      <c r="H1470" s="808">
        <v>-0.1055874965146886</v>
      </c>
      <c r="I1470" s="808"/>
      <c r="J1470" s="809">
        <v>9.3371662027109201E-3</v>
      </c>
      <c r="K1470" s="809">
        <v>8.2391067555138038E-3</v>
      </c>
      <c r="L1470" s="808">
        <v>0.13327408902212234</v>
      </c>
      <c r="M1470" s="808"/>
      <c r="N1470" s="809">
        <v>1.3652230879646599E-3</v>
      </c>
      <c r="O1470" s="809">
        <v>0</v>
      </c>
      <c r="P1470" s="808"/>
      <c r="Q1470" s="808"/>
      <c r="R1470" s="809">
        <v>1.60636046780285E-2</v>
      </c>
      <c r="S1470" s="809">
        <v>2.5094851322683701E-2</v>
      </c>
      <c r="T1470" s="808">
        <v>-0.35988444516073659</v>
      </c>
      <c r="U1470" s="808"/>
      <c r="V1470" s="809">
        <v>7.08702461010083E-3</v>
      </c>
      <c r="W1470" s="809">
        <v>9.7887169558575401E-3</v>
      </c>
      <c r="X1470" s="808">
        <v>-0.27600066055031097</v>
      </c>
      <c r="Y1470" s="808"/>
      <c r="Z1470" s="809">
        <v>7.6250986391238097E-3</v>
      </c>
      <c r="AA1470" s="809">
        <v>5.6670164045390797E-3</v>
      </c>
      <c r="AB1470" s="808">
        <v>0.34552259863168483</v>
      </c>
      <c r="AC1470" s="808"/>
      <c r="AD1470" s="809">
        <v>9.5922422242220896E-3</v>
      </c>
      <c r="AE1470" s="809">
        <v>1.3084046022094E-2</v>
      </c>
      <c r="AF1470" s="808">
        <v>-0.26687492477293157</v>
      </c>
      <c r="AG1470" s="808"/>
      <c r="AH1470" s="809">
        <v>1.26886819202201E-2</v>
      </c>
      <c r="AI1470" s="809">
        <v>1.324124602061025E-2</v>
      </c>
      <c r="AJ1470" s="808">
        <v>-4.1730521397312086E-2</v>
      </c>
      <c r="AK1470" s="808"/>
    </row>
    <row r="1471" spans="1:37" x14ac:dyDescent="0.25">
      <c r="A1471" s="810" t="s">
        <v>855</v>
      </c>
      <c r="B1471" s="809">
        <v>8.3979055928830905E-3</v>
      </c>
      <c r="C1471" s="809">
        <v>1.513370706828435E-2</v>
      </c>
      <c r="D1471" s="808">
        <v>-0.44508602188537483</v>
      </c>
      <c r="E1471" s="808"/>
      <c r="F1471" s="809">
        <v>2.7374866882866299E-2</v>
      </c>
      <c r="G1471" s="809">
        <v>2.5138324003171002E-2</v>
      </c>
      <c r="H1471" s="808">
        <v>8.8969450764226549E-2</v>
      </c>
      <c r="I1471" s="808"/>
      <c r="J1471" s="809">
        <v>1.7042529682704002E-2</v>
      </c>
      <c r="K1471" s="809">
        <v>1.973519489698735E-2</v>
      </c>
      <c r="L1471" s="808">
        <v>-0.13643975792174182</v>
      </c>
      <c r="M1471" s="808"/>
      <c r="N1471" s="809">
        <v>0</v>
      </c>
      <c r="O1471" s="809">
        <v>9.62756369860895E-4</v>
      </c>
      <c r="P1471" s="808">
        <v>-1</v>
      </c>
      <c r="Q1471" s="808"/>
      <c r="R1471" s="809">
        <v>2.2988898527415799E-2</v>
      </c>
      <c r="S1471" s="809">
        <v>2.3633155837648752E-2</v>
      </c>
      <c r="T1471" s="808">
        <v>-2.7260739727642293E-2</v>
      </c>
      <c r="U1471" s="808"/>
      <c r="V1471" s="809">
        <v>9.1048806236780095E-3</v>
      </c>
      <c r="W1471" s="809">
        <v>1.00756764084319E-2</v>
      </c>
      <c r="X1471" s="808">
        <v>-9.6350433003333957E-2</v>
      </c>
      <c r="Y1471" s="808"/>
      <c r="Z1471" s="809">
        <v>4.7048848569681704E-3</v>
      </c>
      <c r="AA1471" s="809">
        <v>8.9834923588982697E-3</v>
      </c>
      <c r="AB1471" s="808">
        <v>-0.47627440765751655</v>
      </c>
      <c r="AC1471" s="808"/>
      <c r="AD1471" s="809">
        <v>2.5704265521742299E-2</v>
      </c>
      <c r="AE1471" s="809">
        <v>2.4570830420050947E-2</v>
      </c>
      <c r="AF1471" s="808">
        <v>4.6129295685766313E-2</v>
      </c>
      <c r="AG1471" s="808"/>
      <c r="AH1471" s="809">
        <v>2.06298252796209E-2</v>
      </c>
      <c r="AI1471" s="809">
        <v>2.36745331529063E-2</v>
      </c>
      <c r="AJ1471" s="808">
        <v>-0.12860688122636241</v>
      </c>
      <c r="AK1471" s="808"/>
    </row>
    <row r="1472" spans="1:37" x14ac:dyDescent="0.25">
      <c r="A1472" s="810" t="s">
        <v>854</v>
      </c>
      <c r="B1472" s="809">
        <v>2.0134102068264902E-2</v>
      </c>
      <c r="C1472" s="809">
        <v>1.5407605349785049E-2</v>
      </c>
      <c r="D1472" s="808">
        <v>0.30676387479938866</v>
      </c>
      <c r="E1472" s="808"/>
      <c r="F1472" s="809">
        <v>3.1628961781327299E-2</v>
      </c>
      <c r="G1472" s="809">
        <v>2.47874155581118E-2</v>
      </c>
      <c r="H1472" s="808">
        <v>0.27600885647703477</v>
      </c>
      <c r="I1472" s="808"/>
      <c r="J1472" s="809">
        <v>2.5566002584636701E-2</v>
      </c>
      <c r="K1472" s="809">
        <v>1.987560074162445E-2</v>
      </c>
      <c r="L1472" s="808">
        <v>0.2863008729640627</v>
      </c>
      <c r="M1472" s="808"/>
      <c r="N1472" s="809">
        <v>1.8715800884413301E-2</v>
      </c>
      <c r="O1472" s="809">
        <v>2.8077760266111099E-2</v>
      </c>
      <c r="P1472" s="808">
        <v>-0.3334297071051413</v>
      </c>
      <c r="Q1472" s="808"/>
      <c r="R1472" s="809">
        <v>4.7094956547450002E-2</v>
      </c>
      <c r="S1472" s="809">
        <v>3.4970021999618697E-2</v>
      </c>
      <c r="T1472" s="808">
        <v>0.34672367515134855</v>
      </c>
      <c r="U1472" s="808"/>
      <c r="V1472" s="809">
        <v>3.0855106277328601E-2</v>
      </c>
      <c r="W1472" s="809">
        <v>3.1061563618265349E-2</v>
      </c>
      <c r="X1472" s="808">
        <v>-6.6467143597157222E-3</v>
      </c>
      <c r="Y1472" s="808"/>
      <c r="Z1472" s="809">
        <v>1.9487993885447901E-2</v>
      </c>
      <c r="AA1472" s="809">
        <v>2.1102421492001103E-2</v>
      </c>
      <c r="AB1472" s="808">
        <v>-7.6504376863344908E-2</v>
      </c>
      <c r="AC1472" s="808"/>
      <c r="AD1472" s="809">
        <v>3.79871883869288E-2</v>
      </c>
      <c r="AE1472" s="809">
        <v>2.8927602106637001E-2</v>
      </c>
      <c r="AF1472" s="808">
        <v>0.31318137766466347</v>
      </c>
      <c r="AG1472" s="808"/>
      <c r="AH1472" s="809">
        <v>4.1803453339646697E-2</v>
      </c>
      <c r="AI1472" s="809">
        <v>3.7025743229101654E-2</v>
      </c>
      <c r="AJ1472" s="808">
        <v>0.12903752075906574</v>
      </c>
      <c r="AK1472" s="808"/>
    </row>
    <row r="1473" spans="1:37" x14ac:dyDescent="0.25">
      <c r="A1473" s="810" t="s">
        <v>853</v>
      </c>
      <c r="B1473" s="809">
        <v>8.2365655176115396E-2</v>
      </c>
      <c r="C1473" s="809">
        <v>6.9881349945203841E-2</v>
      </c>
      <c r="D1473" s="808">
        <v>0.1786500295243422</v>
      </c>
      <c r="E1473" s="808"/>
      <c r="F1473" s="809">
        <v>0.106344819181491</v>
      </c>
      <c r="G1473" s="809">
        <v>9.3993284707114544E-2</v>
      </c>
      <c r="H1473" s="808">
        <v>0.13140869066193556</v>
      </c>
      <c r="I1473" s="808"/>
      <c r="J1473" s="809">
        <v>9.4058300773897499E-2</v>
      </c>
      <c r="K1473" s="809">
        <v>8.168606686604854E-2</v>
      </c>
      <c r="L1473" s="808">
        <v>0.15146076170049108</v>
      </c>
      <c r="M1473" s="808"/>
      <c r="N1473" s="809">
        <v>7.4383298417519506E-2</v>
      </c>
      <c r="O1473" s="809">
        <v>7.7233399370183198E-2</v>
      </c>
      <c r="P1473" s="808">
        <v>-3.690244085985428E-2</v>
      </c>
      <c r="Q1473" s="808"/>
      <c r="R1473" s="809">
        <v>3.4457299824909603E-2</v>
      </c>
      <c r="S1473" s="809">
        <v>6.9458341449488398E-2</v>
      </c>
      <c r="T1473" s="808">
        <v>-0.50391415766862657</v>
      </c>
      <c r="U1473" s="808"/>
      <c r="V1473" s="809">
        <v>5.69890440703337E-2</v>
      </c>
      <c r="W1473" s="809">
        <v>7.3851516484970042E-2</v>
      </c>
      <c r="X1473" s="808">
        <v>-0.22832939954683426</v>
      </c>
      <c r="Y1473" s="808"/>
      <c r="Z1473" s="809">
        <v>7.8608142250855897E-2</v>
      </c>
      <c r="AA1473" s="809">
        <v>7.3304457686050498E-2</v>
      </c>
      <c r="AB1473" s="808">
        <v>7.2351460364390177E-2</v>
      </c>
      <c r="AC1473" s="808"/>
      <c r="AD1473" s="809">
        <v>7.62167360078536E-2</v>
      </c>
      <c r="AE1473" s="809">
        <v>8.3896725167577152E-2</v>
      </c>
      <c r="AF1473" s="808">
        <v>-9.1540988571167395E-2</v>
      </c>
      <c r="AG1473" s="808"/>
      <c r="AH1473" s="809">
        <v>0.116246337793263</v>
      </c>
      <c r="AI1473" s="809">
        <v>0.11735315156156151</v>
      </c>
      <c r="AJ1473" s="808">
        <v>-9.4314788616298075E-3</v>
      </c>
      <c r="AK1473" s="808"/>
    </row>
    <row r="1474" spans="1:37" x14ac:dyDescent="0.25">
      <c r="A1474" s="810" t="s">
        <v>852</v>
      </c>
      <c r="B1474" s="809">
        <v>0.15024166044470399</v>
      </c>
      <c r="C1474" s="809">
        <v>0.18681636658603701</v>
      </c>
      <c r="D1474" s="808">
        <v>-0.19577891814146156</v>
      </c>
      <c r="E1474" s="808"/>
      <c r="F1474" s="809">
        <v>0.193547932683973</v>
      </c>
      <c r="G1474" s="809">
        <v>0.22146204055565949</v>
      </c>
      <c r="H1474" s="808">
        <v>-0.12604466120536315</v>
      </c>
      <c r="I1474" s="808"/>
      <c r="J1474" s="809">
        <v>0.17147401805701001</v>
      </c>
      <c r="K1474" s="809">
        <v>0.20381687364545248</v>
      </c>
      <c r="L1474" s="808">
        <v>-0.15868585858452594</v>
      </c>
      <c r="M1474" s="808"/>
      <c r="N1474" s="809">
        <v>0.14844279103017999</v>
      </c>
      <c r="O1474" s="809">
        <v>0.133874776343715</v>
      </c>
      <c r="P1474" s="808">
        <v>0.10881821866923259</v>
      </c>
      <c r="Q1474" s="808"/>
      <c r="R1474" s="809">
        <v>0.20289126292474999</v>
      </c>
      <c r="S1474" s="809">
        <v>0.17049964958081898</v>
      </c>
      <c r="T1474" s="808">
        <v>0.18998052737097842</v>
      </c>
      <c r="U1474" s="808"/>
      <c r="V1474" s="809">
        <v>0.171837632649432</v>
      </c>
      <c r="W1474" s="809">
        <v>0.149813239202606</v>
      </c>
      <c r="X1474" s="808">
        <v>0.14701233057941171</v>
      </c>
      <c r="Y1474" s="808"/>
      <c r="Z1474" s="809">
        <v>0.14936415559472599</v>
      </c>
      <c r="AA1474" s="809">
        <v>0.16131754697369599</v>
      </c>
      <c r="AB1474" s="808">
        <v>-7.4098519368876153E-2</v>
      </c>
      <c r="AC1474" s="808"/>
      <c r="AD1474" s="809">
        <v>0.19753981744254201</v>
      </c>
      <c r="AE1474" s="809">
        <v>0.199737295678176</v>
      </c>
      <c r="AF1474" s="808">
        <v>-1.1001842335818164E-2</v>
      </c>
      <c r="AG1474" s="808"/>
      <c r="AH1474" s="809">
        <v>0.25746181378796201</v>
      </c>
      <c r="AI1474" s="809">
        <v>0.26879650473894801</v>
      </c>
      <c r="AJ1474" s="808">
        <v>-4.2168297396553242E-2</v>
      </c>
      <c r="AK1474" s="808"/>
    </row>
    <row r="1475" spans="1:37" x14ac:dyDescent="0.25">
      <c r="A1475" s="810" t="s">
        <v>851</v>
      </c>
      <c r="B1475" s="809">
        <v>0.26556478378160497</v>
      </c>
      <c r="C1475" s="809">
        <v>0.27502557357701551</v>
      </c>
      <c r="D1475" s="808">
        <v>-3.4399672991723557E-2</v>
      </c>
      <c r="E1475" s="808"/>
      <c r="F1475" s="809">
        <v>0.55659097677388703</v>
      </c>
      <c r="G1475" s="809">
        <v>0.56168221992706391</v>
      </c>
      <c r="H1475" s="808">
        <v>-9.064276867866667E-3</v>
      </c>
      <c r="I1475" s="808"/>
      <c r="J1475" s="809">
        <v>0.40471113191081098</v>
      </c>
      <c r="K1475" s="809">
        <v>0.4120954997904035</v>
      </c>
      <c r="L1475" s="808">
        <v>-1.7919069447126422E-2</v>
      </c>
      <c r="M1475" s="808"/>
      <c r="N1475" s="809">
        <v>0.31235064685131497</v>
      </c>
      <c r="O1475" s="809">
        <v>0.35268593007939897</v>
      </c>
      <c r="P1475" s="808">
        <v>-0.11436601176294005</v>
      </c>
      <c r="Q1475" s="808"/>
      <c r="R1475" s="809">
        <v>0.34766912333645</v>
      </c>
      <c r="S1475" s="809">
        <v>0.410618879790415</v>
      </c>
      <c r="T1475" s="808">
        <v>-0.1533045837690058</v>
      </c>
      <c r="U1475" s="808"/>
      <c r="V1475" s="809">
        <v>0.32822384044895703</v>
      </c>
      <c r="W1475" s="809">
        <v>0.3791911739076535</v>
      </c>
      <c r="X1475" s="808">
        <v>-0.13441065342704633</v>
      </c>
      <c r="Y1475" s="808"/>
      <c r="Z1475" s="809">
        <v>0.28832024332203898</v>
      </c>
      <c r="AA1475" s="809">
        <v>0.31202589195129199</v>
      </c>
      <c r="AB1475" s="808">
        <v>-7.597333824128133E-2</v>
      </c>
      <c r="AC1475" s="808"/>
      <c r="AD1475" s="809">
        <v>0.460983967611517</v>
      </c>
      <c r="AE1475" s="809">
        <v>0.49282670650783</v>
      </c>
      <c r="AF1475" s="808">
        <v>-6.4612445867535576E-2</v>
      </c>
      <c r="AG1475" s="808"/>
      <c r="AH1475" s="809">
        <v>0.55279700326647296</v>
      </c>
      <c r="AI1475" s="809">
        <v>0.59510417858408693</v>
      </c>
      <c r="AJ1475" s="808">
        <v>-7.1092048821223414E-2</v>
      </c>
      <c r="AK1475" s="808"/>
    </row>
    <row r="1476" spans="1:37" x14ac:dyDescent="0.25">
      <c r="A1476" s="810" t="s">
        <v>850</v>
      </c>
      <c r="B1476" s="809">
        <v>0.73848340261971301</v>
      </c>
      <c r="C1476" s="809">
        <v>0.74143458490000902</v>
      </c>
      <c r="D1476" s="808">
        <v>-3.9803677093023741E-3</v>
      </c>
      <c r="E1476" s="808"/>
      <c r="F1476" s="809">
        <v>1.2209748415281101</v>
      </c>
      <c r="G1476" s="809">
        <v>1.1666950017426601</v>
      </c>
      <c r="H1476" s="808">
        <v>4.6524447010035816E-2</v>
      </c>
      <c r="I1476" s="808"/>
      <c r="J1476" s="809">
        <v>0.966877652454187</v>
      </c>
      <c r="K1476" s="809">
        <v>0.94371439897402454</v>
      </c>
      <c r="L1476" s="808">
        <v>2.4544770648137607E-2</v>
      </c>
      <c r="M1476" s="808"/>
      <c r="N1476" s="809">
        <v>0.85037294987343903</v>
      </c>
      <c r="O1476" s="809">
        <v>0.84329299621666798</v>
      </c>
      <c r="P1476" s="808">
        <v>8.3956035310792446E-3</v>
      </c>
      <c r="Q1476" s="808"/>
      <c r="R1476" s="809">
        <v>0.80756065896416396</v>
      </c>
      <c r="S1476" s="809">
        <v>0.86718507094465447</v>
      </c>
      <c r="T1476" s="808">
        <v>-6.8756271271528682E-2</v>
      </c>
      <c r="U1476" s="808"/>
      <c r="V1476" s="809">
        <v>0.83084765128110105</v>
      </c>
      <c r="W1476" s="809">
        <v>0.85422984923709</v>
      </c>
      <c r="X1476" s="808">
        <v>-2.7372255812497675E-2</v>
      </c>
      <c r="Y1476" s="808"/>
      <c r="Z1476" s="809">
        <v>0.78896897909068997</v>
      </c>
      <c r="AA1476" s="809">
        <v>0.78619350278106603</v>
      </c>
      <c r="AB1476" s="808">
        <v>3.530271237050445E-3</v>
      </c>
      <c r="AC1476" s="808"/>
      <c r="AD1476" s="809">
        <v>1.04153051068021</v>
      </c>
      <c r="AE1476" s="809">
        <v>1.04035930024367</v>
      </c>
      <c r="AF1476" s="808">
        <v>1.1257749474298802E-3</v>
      </c>
      <c r="AG1476" s="808"/>
      <c r="AH1476" s="809">
        <v>1.3598795999795199</v>
      </c>
      <c r="AI1476" s="809">
        <v>1.3576940586532551</v>
      </c>
      <c r="AJ1476" s="808">
        <v>1.6097450764664331E-3</v>
      </c>
      <c r="AK1476" s="808"/>
    </row>
    <row r="1477" spans="1:37" x14ac:dyDescent="0.25">
      <c r="A1477" s="810" t="s">
        <v>849</v>
      </c>
      <c r="B1477" s="809">
        <v>1.63870433306212</v>
      </c>
      <c r="C1477" s="809">
        <v>1.6368465987305099</v>
      </c>
      <c r="D1477" s="808">
        <v>1.1349471190831124E-3</v>
      </c>
      <c r="E1477" s="808"/>
      <c r="F1477" s="809">
        <v>2.6897078535882999</v>
      </c>
      <c r="G1477" s="809">
        <v>2.5217416344982699</v>
      </c>
      <c r="H1477" s="808">
        <v>6.6607227636723693E-2</v>
      </c>
      <c r="I1477" s="808"/>
      <c r="J1477" s="809">
        <v>2.1275684177741598</v>
      </c>
      <c r="K1477" s="809">
        <v>2.0500477976615148</v>
      </c>
      <c r="L1477" s="808">
        <v>3.7814054970363449E-2</v>
      </c>
      <c r="M1477" s="808"/>
      <c r="N1477" s="809">
        <v>1.71030375992607</v>
      </c>
      <c r="O1477" s="809">
        <v>1.8724193370668298</v>
      </c>
      <c r="P1477" s="808">
        <v>-8.6580806943980876E-2</v>
      </c>
      <c r="Q1477" s="808"/>
      <c r="R1477" s="809">
        <v>2.3898236017871102</v>
      </c>
      <c r="S1477" s="809">
        <v>2.6594193159363551</v>
      </c>
      <c r="T1477" s="808">
        <v>-0.10137390239053856</v>
      </c>
      <c r="U1477" s="808"/>
      <c r="V1477" s="809">
        <v>2.00325670845187</v>
      </c>
      <c r="W1477" s="809">
        <v>2.2129971166308149</v>
      </c>
      <c r="X1477" s="808">
        <v>-9.4776629667852844E-2</v>
      </c>
      <c r="Y1477" s="808"/>
      <c r="Z1477" s="809">
        <v>1.66737461163127</v>
      </c>
      <c r="AA1477" s="809">
        <v>1.72906222079216</v>
      </c>
      <c r="AB1477" s="808">
        <v>-3.5676916896968676E-2</v>
      </c>
      <c r="AC1477" s="808"/>
      <c r="AD1477" s="809">
        <v>2.5793860927408501</v>
      </c>
      <c r="AE1477" s="809">
        <v>2.571175943727555</v>
      </c>
      <c r="AF1477" s="808">
        <v>3.1931494355039924E-3</v>
      </c>
      <c r="AG1477" s="808"/>
      <c r="AH1477" s="809">
        <v>3.11942925046458</v>
      </c>
      <c r="AI1477" s="809">
        <v>3.1671563276670449</v>
      </c>
      <c r="AJ1477" s="808">
        <v>-1.5069378415438407E-2</v>
      </c>
      <c r="AK1477" s="808"/>
    </row>
    <row r="1478" spans="1:37" x14ac:dyDescent="0.25">
      <c r="A1478" s="810" t="s">
        <v>848</v>
      </c>
      <c r="B1478" s="809">
        <v>3.57271516929229</v>
      </c>
      <c r="C1478" s="809">
        <v>3.4397328554902948</v>
      </c>
      <c r="D1478" s="808">
        <v>3.866065168105623E-2</v>
      </c>
      <c r="E1478" s="808"/>
      <c r="F1478" s="809">
        <v>4.9109086338985701</v>
      </c>
      <c r="G1478" s="809">
        <v>5.0439514271666201</v>
      </c>
      <c r="H1478" s="808">
        <v>-2.6376699932414937E-2</v>
      </c>
      <c r="I1478" s="808"/>
      <c r="J1478" s="809">
        <v>4.1736947770315096</v>
      </c>
      <c r="K1478" s="809">
        <v>4.1637096642365492</v>
      </c>
      <c r="L1478" s="808">
        <v>2.3981289763610946E-3</v>
      </c>
      <c r="M1478" s="808"/>
      <c r="N1478" s="809">
        <v>3.6117461221859699</v>
      </c>
      <c r="O1478" s="809">
        <v>4.1866333812828751</v>
      </c>
      <c r="P1478" s="808">
        <v>-0.137314927470613</v>
      </c>
      <c r="Q1478" s="808"/>
      <c r="R1478" s="809">
        <v>5.6336848701103301</v>
      </c>
      <c r="S1478" s="809">
        <v>6.0646382722322247</v>
      </c>
      <c r="T1478" s="808">
        <v>-7.1060034049363452E-2</v>
      </c>
      <c r="U1478" s="808"/>
      <c r="V1478" s="809">
        <v>4.4254568471070996</v>
      </c>
      <c r="W1478" s="809">
        <v>4.9504722362756146</v>
      </c>
      <c r="X1478" s="808">
        <v>-0.10605359733589768</v>
      </c>
      <c r="Y1478" s="808"/>
      <c r="Z1478" s="809">
        <v>3.58690210887965</v>
      </c>
      <c r="AA1478" s="809">
        <v>3.7058395191457749</v>
      </c>
      <c r="AB1478" s="808">
        <v>-3.2094592777601155E-2</v>
      </c>
      <c r="AC1478" s="808"/>
      <c r="AD1478" s="809">
        <v>5.1425886038250903</v>
      </c>
      <c r="AE1478" s="809">
        <v>5.3661867320891652</v>
      </c>
      <c r="AF1478" s="808">
        <v>-4.166797381965566E-2</v>
      </c>
      <c r="AG1478" s="808"/>
      <c r="AH1478" s="809">
        <v>6.39078637004088</v>
      </c>
      <c r="AI1478" s="809">
        <v>6.6451386838303801</v>
      </c>
      <c r="AJ1478" s="808">
        <v>-3.8276449279894743E-2</v>
      </c>
      <c r="AK1478" s="808"/>
    </row>
    <row r="1479" spans="1:37" x14ac:dyDescent="0.25">
      <c r="A1479" s="810" t="s">
        <v>847</v>
      </c>
      <c r="B1479" s="809">
        <v>6.4295380237418396</v>
      </c>
      <c r="C1479" s="809">
        <v>6.4203476437325797</v>
      </c>
      <c r="D1479" s="808">
        <v>1.4314458529720493E-3</v>
      </c>
      <c r="E1479" s="808"/>
      <c r="F1479" s="809">
        <v>9.8260497136654905</v>
      </c>
      <c r="G1479" s="809">
        <v>9.3653360884662291</v>
      </c>
      <c r="H1479" s="808">
        <v>4.9193496191412493E-2</v>
      </c>
      <c r="I1479" s="808"/>
      <c r="J1479" s="809">
        <v>7.9259718370477001</v>
      </c>
      <c r="K1479" s="809">
        <v>7.7249360848770152</v>
      </c>
      <c r="L1479" s="808">
        <v>2.6024260908028667E-2</v>
      </c>
      <c r="M1479" s="808"/>
      <c r="N1479" s="809">
        <v>6.6105366527119003</v>
      </c>
      <c r="O1479" s="809">
        <v>7.1936369512716549</v>
      </c>
      <c r="P1479" s="808">
        <v>-8.1057787946426332E-2</v>
      </c>
      <c r="Q1479" s="808"/>
      <c r="R1479" s="809">
        <v>10.5887111694816</v>
      </c>
      <c r="S1479" s="809">
        <v>10.653175787758549</v>
      </c>
      <c r="T1479" s="808">
        <v>-6.0512113534280012E-3</v>
      </c>
      <c r="U1479" s="808"/>
      <c r="V1479" s="809">
        <v>8.1642532449602108</v>
      </c>
      <c r="W1479" s="809">
        <v>8.5520994570905593</v>
      </c>
      <c r="X1479" s="808">
        <v>-4.5350994112771291E-2</v>
      </c>
      <c r="Y1479" s="808"/>
      <c r="Z1479" s="809">
        <v>6.4922919501040299</v>
      </c>
      <c r="AA1479" s="809">
        <v>6.6872963004966355</v>
      </c>
      <c r="AB1479" s="808">
        <v>-2.9160417249363312E-2</v>
      </c>
      <c r="AC1479" s="808"/>
      <c r="AD1479" s="809">
        <v>10.0560695718604</v>
      </c>
      <c r="AE1479" s="809">
        <v>9.7517252118156499</v>
      </c>
      <c r="AF1479" s="808">
        <v>3.1209283837898959E-2</v>
      </c>
      <c r="AG1479" s="808"/>
      <c r="AH1479" s="809">
        <v>12.0060402639114</v>
      </c>
      <c r="AI1479" s="809">
        <v>11.991806210274399</v>
      </c>
      <c r="AJ1479" s="808">
        <v>1.1869816262378536E-3</v>
      </c>
      <c r="AK1479" s="808"/>
    </row>
    <row r="1480" spans="1:37" x14ac:dyDescent="0.25">
      <c r="A1480" s="810" t="s">
        <v>846</v>
      </c>
      <c r="B1480" s="809">
        <v>10.1551863019753</v>
      </c>
      <c r="C1480" s="809">
        <v>9.8375597218226503</v>
      </c>
      <c r="D1480" s="808">
        <v>3.2287131070529551E-2</v>
      </c>
      <c r="E1480" s="808"/>
      <c r="F1480" s="809">
        <v>15.096461181272</v>
      </c>
      <c r="G1480" s="809">
        <v>15.012878132622749</v>
      </c>
      <c r="H1480" s="808">
        <v>5.5674233755102663E-3</v>
      </c>
      <c r="I1480" s="808"/>
      <c r="J1480" s="809">
        <v>12.255757739085199</v>
      </c>
      <c r="K1480" s="809">
        <v>12.037536643916699</v>
      </c>
      <c r="L1480" s="808">
        <v>1.8128384703923691E-2</v>
      </c>
      <c r="M1480" s="808"/>
      <c r="N1480" s="809">
        <v>11.2340202943295</v>
      </c>
      <c r="O1480" s="809">
        <v>11.027449135668249</v>
      </c>
      <c r="P1480" s="808">
        <v>1.8732451732023661E-2</v>
      </c>
      <c r="Q1480" s="808"/>
      <c r="R1480" s="809">
        <v>15.549353384092599</v>
      </c>
      <c r="S1480" s="809">
        <v>16.399527437329148</v>
      </c>
      <c r="T1480" s="808">
        <v>-5.1841375093611183E-2</v>
      </c>
      <c r="U1480" s="808"/>
      <c r="V1480" s="809">
        <v>12.8469733548681</v>
      </c>
      <c r="W1480" s="809">
        <v>13.05912466651125</v>
      </c>
      <c r="X1480" s="808">
        <v>-1.6245446541083303E-2</v>
      </c>
      <c r="Y1480" s="808"/>
      <c r="Z1480" s="809">
        <v>10.535203871339901</v>
      </c>
      <c r="AA1480" s="809">
        <v>10.2603173520941</v>
      </c>
      <c r="AB1480" s="808">
        <v>2.6791229726407732E-2</v>
      </c>
      <c r="AC1480" s="808"/>
      <c r="AD1480" s="809">
        <v>15.2346130408284</v>
      </c>
      <c r="AE1480" s="809">
        <v>15.445377985835751</v>
      </c>
      <c r="AF1480" s="808">
        <v>-1.364582629189357E-2</v>
      </c>
      <c r="AG1480" s="808"/>
      <c r="AH1480" s="809">
        <v>18.678938357961201</v>
      </c>
      <c r="AI1480" s="809">
        <v>18.5735191899333</v>
      </c>
      <c r="AJ1480" s="808">
        <v>5.6757778076346865E-3</v>
      </c>
      <c r="AK1480" s="808"/>
    </row>
    <row r="1481" spans="1:37" x14ac:dyDescent="0.25">
      <c r="A1481" s="810" t="s">
        <v>845</v>
      </c>
      <c r="B1481" s="809">
        <v>13.082513701890999</v>
      </c>
      <c r="C1481" s="809">
        <v>13.42489642821355</v>
      </c>
      <c r="D1481" s="808">
        <v>-2.5503565569638589E-2</v>
      </c>
      <c r="E1481" s="808"/>
      <c r="F1481" s="809">
        <v>19.588772015719101</v>
      </c>
      <c r="G1481" s="809">
        <v>19.449258633244249</v>
      </c>
      <c r="H1481" s="808">
        <v>7.1731979663422797E-3</v>
      </c>
      <c r="I1481" s="808"/>
      <c r="J1481" s="809">
        <v>15.667493707980199</v>
      </c>
      <c r="K1481" s="809">
        <v>15.826824652573251</v>
      </c>
      <c r="L1481" s="808">
        <v>-1.0067145374428991E-2</v>
      </c>
      <c r="M1481" s="808"/>
      <c r="N1481" s="809">
        <v>13.371374315246699</v>
      </c>
      <c r="O1481" s="809">
        <v>14.460448119134501</v>
      </c>
      <c r="P1481" s="808">
        <v>-7.5313973323323666E-2</v>
      </c>
      <c r="Q1481" s="808"/>
      <c r="R1481" s="809">
        <v>21.608161747332101</v>
      </c>
      <c r="S1481" s="809">
        <v>21.6095317405996</v>
      </c>
      <c r="T1481" s="808">
        <v>-6.3397637854639458E-5</v>
      </c>
      <c r="U1481" s="808"/>
      <c r="V1481" s="809">
        <v>16.298296839158699</v>
      </c>
      <c r="W1481" s="809">
        <v>16.99768444943685</v>
      </c>
      <c r="X1481" s="808">
        <v>-4.1146052120135855E-2</v>
      </c>
      <c r="Y1481" s="808"/>
      <c r="Z1481" s="809">
        <v>13.1891914661316</v>
      </c>
      <c r="AA1481" s="809">
        <v>13.812013847769649</v>
      </c>
      <c r="AB1481" s="808">
        <v>-4.5092800260884566E-2</v>
      </c>
      <c r="AC1481" s="808"/>
      <c r="AD1481" s="809">
        <v>20.252526533704401</v>
      </c>
      <c r="AE1481" s="809">
        <v>20.165003692901049</v>
      </c>
      <c r="AF1481" s="808">
        <v>4.3403334874748357E-3</v>
      </c>
      <c r="AG1481" s="808"/>
      <c r="AH1481" s="809">
        <v>23.835981031609698</v>
      </c>
      <c r="AI1481" s="809">
        <v>24.368192922307152</v>
      </c>
      <c r="AJ1481" s="808">
        <v>-2.1840433239932861E-2</v>
      </c>
      <c r="AK1481" s="808"/>
    </row>
    <row r="1482" spans="1:37" x14ac:dyDescent="0.25">
      <c r="A1482" s="810" t="s">
        <v>844</v>
      </c>
      <c r="B1482" s="809">
        <v>12.3509773332481</v>
      </c>
      <c r="C1482" s="809">
        <v>12.0528744393902</v>
      </c>
      <c r="D1482" s="808">
        <v>2.4732929506314671E-2</v>
      </c>
      <c r="E1482" s="808"/>
      <c r="F1482" s="809">
        <v>19.496358650829201</v>
      </c>
      <c r="G1482" s="809">
        <v>19.234483213878949</v>
      </c>
      <c r="H1482" s="808">
        <v>1.3614893316254602E-2</v>
      </c>
      <c r="I1482" s="808"/>
      <c r="J1482" s="809">
        <v>14.731563619231199</v>
      </c>
      <c r="K1482" s="809">
        <v>14.439627633678999</v>
      </c>
      <c r="L1482" s="808">
        <v>2.0217694871250601E-2</v>
      </c>
      <c r="M1482" s="808"/>
      <c r="N1482" s="809">
        <v>15.0257320893831</v>
      </c>
      <c r="O1482" s="809">
        <v>14.86529018389195</v>
      </c>
      <c r="P1482" s="808">
        <v>1.0793055736308755E-2</v>
      </c>
      <c r="Q1482" s="808"/>
      <c r="R1482" s="809">
        <v>20.397946213023701</v>
      </c>
      <c r="S1482" s="809">
        <v>18.106373801874398</v>
      </c>
      <c r="T1482" s="808">
        <v>0.12656164266928349</v>
      </c>
      <c r="U1482" s="808"/>
      <c r="V1482" s="809">
        <v>16.586423614685501</v>
      </c>
      <c r="W1482" s="809">
        <v>15.84028399345295</v>
      </c>
      <c r="X1482" s="808">
        <v>4.7103929547029764E-2</v>
      </c>
      <c r="Y1482" s="808"/>
      <c r="Z1482" s="809">
        <v>13.434715122988999</v>
      </c>
      <c r="AA1482" s="809">
        <v>13.205347744465399</v>
      </c>
      <c r="AB1482" s="808">
        <v>1.7369279701076552E-2</v>
      </c>
      <c r="AC1482" s="808"/>
      <c r="AD1482" s="809">
        <v>19.8193561911418</v>
      </c>
      <c r="AE1482" s="809">
        <v>18.811269883512249</v>
      </c>
      <c r="AF1482" s="808">
        <v>5.3589487252698492E-2</v>
      </c>
      <c r="AG1482" s="808"/>
      <c r="AH1482" s="809">
        <v>23.183335229056201</v>
      </c>
      <c r="AI1482" s="809">
        <v>22.497111196225852</v>
      </c>
      <c r="AJ1482" s="808">
        <v>3.0502762192217425E-2</v>
      </c>
      <c r="AK1482" s="808"/>
    </row>
    <row r="1483" spans="1:37" x14ac:dyDescent="0.25">
      <c r="A1483" s="810" t="s">
        <v>354</v>
      </c>
      <c r="B1483" s="809">
        <v>1.0667022590859201</v>
      </c>
      <c r="C1483" s="809">
        <v>1.012672888554335</v>
      </c>
      <c r="D1483" s="808">
        <v>5.3353230981344799E-2</v>
      </c>
      <c r="E1483" s="808"/>
      <c r="F1483" s="809">
        <v>1.3100408890957</v>
      </c>
      <c r="G1483" s="809">
        <v>1.2336975164530348</v>
      </c>
      <c r="H1483" s="808">
        <v>6.1881759203145405E-2</v>
      </c>
      <c r="I1483" s="808"/>
      <c r="J1483" s="809"/>
      <c r="K1483" s="809"/>
      <c r="L1483" s="808"/>
      <c r="M1483" s="808"/>
      <c r="N1483" s="809">
        <v>0.79398911356552804</v>
      </c>
      <c r="O1483" s="809">
        <v>0.82547318683755844</v>
      </c>
      <c r="P1483" s="808">
        <v>-3.814063712068945E-2</v>
      </c>
      <c r="Q1483" s="808"/>
      <c r="R1483" s="809">
        <v>0.83843058988306796</v>
      </c>
      <c r="S1483" s="809">
        <v>0.85573861178039701</v>
      </c>
      <c r="T1483" s="808">
        <v>-2.0225827909434925E-2</v>
      </c>
      <c r="U1483" s="808"/>
      <c r="V1483" s="809"/>
      <c r="W1483" s="809"/>
      <c r="X1483" s="808"/>
      <c r="Y1483" s="808"/>
      <c r="Z1483" s="809">
        <v>0.93988585460618301</v>
      </c>
      <c r="AA1483" s="809">
        <v>0.92707397662956348</v>
      </c>
      <c r="AB1483" s="808">
        <v>1.3819693249505216E-2</v>
      </c>
      <c r="AC1483" s="808"/>
      <c r="AD1483" s="809">
        <v>1.1015369734589699</v>
      </c>
      <c r="AE1483" s="809">
        <v>1.0693069616585449</v>
      </c>
      <c r="AF1483" s="808">
        <v>3.0141028681263622E-2</v>
      </c>
      <c r="AG1483" s="808"/>
      <c r="AH1483" s="809">
        <v>1.0153660484835101</v>
      </c>
      <c r="AI1483" s="809">
        <v>0.99375863225069194</v>
      </c>
      <c r="AJ1483" s="808">
        <v>2.1743123059853146E-2</v>
      </c>
      <c r="AK1483" s="808"/>
    </row>
    <row r="1484" spans="1:37" x14ac:dyDescent="0.25">
      <c r="A1484" s="817"/>
      <c r="B1484" s="809"/>
      <c r="C1484" s="809"/>
      <c r="D1484" s="808"/>
      <c r="E1484" s="808"/>
      <c r="F1484" s="809"/>
      <c r="G1484" s="809"/>
      <c r="H1484" s="808"/>
      <c r="I1484" s="808"/>
      <c r="J1484" s="809"/>
      <c r="K1484" s="809"/>
      <c r="L1484" s="808"/>
      <c r="M1484" s="808"/>
      <c r="N1484" s="809"/>
      <c r="O1484" s="809"/>
      <c r="P1484" s="808"/>
      <c r="Q1484" s="808"/>
      <c r="R1484" s="809"/>
      <c r="S1484" s="809"/>
      <c r="T1484" s="808"/>
      <c r="U1484" s="808"/>
      <c r="V1484" s="809"/>
      <c r="W1484" s="809"/>
      <c r="X1484" s="808"/>
      <c r="Y1484" s="808"/>
      <c r="Z1484" s="809"/>
      <c r="AA1484" s="809"/>
      <c r="AB1484" s="808"/>
      <c r="AC1484" s="808"/>
      <c r="AD1484" s="809"/>
      <c r="AE1484" s="809"/>
      <c r="AF1484" s="808"/>
      <c r="AG1484" s="808"/>
      <c r="AH1484" s="809"/>
      <c r="AI1484" s="809"/>
      <c r="AJ1484" s="808"/>
      <c r="AK1484" s="808"/>
    </row>
    <row r="1485" spans="1:37" x14ac:dyDescent="0.25">
      <c r="A1485" s="813" t="s">
        <v>865</v>
      </c>
      <c r="B1485" s="812"/>
      <c r="C1485" s="812"/>
      <c r="D1485" s="811"/>
      <c r="E1485" s="811"/>
      <c r="F1485" s="812"/>
      <c r="G1485" s="812"/>
      <c r="H1485" s="811"/>
      <c r="I1485" s="811"/>
      <c r="J1485" s="812"/>
      <c r="K1485" s="812"/>
      <c r="L1485" s="811"/>
      <c r="M1485" s="811"/>
      <c r="N1485" s="812"/>
      <c r="O1485" s="812"/>
      <c r="P1485" s="811"/>
      <c r="Q1485" s="811"/>
      <c r="R1485" s="812"/>
      <c r="S1485" s="812"/>
      <c r="T1485" s="811"/>
      <c r="U1485" s="811"/>
      <c r="V1485" s="812"/>
      <c r="W1485" s="812"/>
      <c r="X1485" s="811"/>
      <c r="Y1485" s="811"/>
      <c r="Z1485" s="812"/>
      <c r="AA1485" s="812"/>
      <c r="AB1485" s="811"/>
      <c r="AC1485" s="811"/>
      <c r="AD1485" s="812"/>
      <c r="AE1485" s="812"/>
      <c r="AF1485" s="811"/>
      <c r="AG1485" s="811"/>
      <c r="AH1485" s="812"/>
      <c r="AI1485" s="812"/>
      <c r="AJ1485" s="811"/>
      <c r="AK1485" s="811"/>
    </row>
    <row r="1486" spans="1:37" x14ac:dyDescent="0.25">
      <c r="A1486" s="810" t="s">
        <v>862</v>
      </c>
      <c r="B1486" s="809"/>
      <c r="C1486" s="809"/>
      <c r="D1486" s="808"/>
      <c r="E1486" s="808"/>
      <c r="F1486" s="809">
        <v>2.2387501684659399E-2</v>
      </c>
      <c r="G1486" s="809"/>
      <c r="H1486" s="808"/>
      <c r="I1486" s="808"/>
      <c r="J1486" s="809">
        <v>1.13868448237225E-2</v>
      </c>
      <c r="K1486" s="809"/>
      <c r="L1486" s="808"/>
      <c r="M1486" s="808"/>
      <c r="N1486" s="809">
        <v>0</v>
      </c>
      <c r="O1486" s="809">
        <v>2.3022645240731249E-2</v>
      </c>
      <c r="P1486" s="808">
        <v>-1</v>
      </c>
      <c r="Q1486" s="808"/>
      <c r="R1486" s="809">
        <v>0</v>
      </c>
      <c r="S1486" s="809">
        <v>0</v>
      </c>
      <c r="T1486" s="808"/>
      <c r="U1486" s="808"/>
      <c r="V1486" s="809">
        <v>0</v>
      </c>
      <c r="W1486" s="809">
        <v>1.132573245200405E-2</v>
      </c>
      <c r="X1486" s="808">
        <v>-1</v>
      </c>
      <c r="Y1486" s="808"/>
      <c r="Z1486" s="809">
        <v>0</v>
      </c>
      <c r="AA1486" s="809">
        <v>1.1124215813949951E-2</v>
      </c>
      <c r="AB1486" s="808">
        <v>-1</v>
      </c>
      <c r="AC1486" s="808"/>
      <c r="AD1486" s="809">
        <v>1.12926976899648E-2</v>
      </c>
      <c r="AE1486" s="809">
        <v>0</v>
      </c>
      <c r="AF1486" s="808"/>
      <c r="AG1486" s="808"/>
      <c r="AH1486" s="809">
        <v>5.73628452934913E-3</v>
      </c>
      <c r="AI1486" s="809">
        <v>5.4745537476320249E-3</v>
      </c>
      <c r="AJ1486" s="808">
        <v>4.7808605738927056E-2</v>
      </c>
      <c r="AK1486" s="808"/>
    </row>
    <row r="1487" spans="1:37" x14ac:dyDescent="0.25">
      <c r="A1487" s="810" t="s">
        <v>861</v>
      </c>
      <c r="B1487" s="809"/>
      <c r="C1487" s="809"/>
      <c r="D1487" s="808"/>
      <c r="E1487" s="808"/>
      <c r="F1487" s="809">
        <v>6.9744218657610399E-3</v>
      </c>
      <c r="G1487" s="809">
        <v>1.33215968487084E-2</v>
      </c>
      <c r="H1487" s="808">
        <v>-0.47645751894696864</v>
      </c>
      <c r="I1487" s="808"/>
      <c r="J1487" s="809">
        <v>3.54478432663684E-3</v>
      </c>
      <c r="K1487" s="809">
        <v>6.7709538677690403E-3</v>
      </c>
      <c r="L1487" s="808">
        <v>-0.47647194237865781</v>
      </c>
      <c r="M1487" s="808"/>
      <c r="N1487" s="809">
        <v>0</v>
      </c>
      <c r="O1487" s="809">
        <v>1.3823098192676801E-2</v>
      </c>
      <c r="P1487" s="808">
        <v>-1</v>
      </c>
      <c r="Q1487" s="808"/>
      <c r="R1487" s="809">
        <v>0</v>
      </c>
      <c r="S1487" s="809">
        <v>6.6940990084219951E-3</v>
      </c>
      <c r="T1487" s="808">
        <v>-1</v>
      </c>
      <c r="U1487" s="808"/>
      <c r="V1487" s="809">
        <v>0</v>
      </c>
      <c r="W1487" s="809">
        <v>1.0201629496784151E-2</v>
      </c>
      <c r="X1487" s="808">
        <v>-1</v>
      </c>
      <c r="Y1487" s="808"/>
      <c r="Z1487" s="809">
        <v>0</v>
      </c>
      <c r="AA1487" s="809">
        <v>6.8981436848762796E-3</v>
      </c>
      <c r="AB1487" s="808">
        <v>-1</v>
      </c>
      <c r="AC1487" s="808"/>
      <c r="AD1487" s="809">
        <v>3.4267531346139799E-3</v>
      </c>
      <c r="AE1487" s="809">
        <v>1.001608998401295E-2</v>
      </c>
      <c r="AF1487" s="808">
        <v>-0.65787516485139941</v>
      </c>
      <c r="AG1487" s="808"/>
      <c r="AH1487" s="809">
        <v>1.7407853615827599E-3</v>
      </c>
      <c r="AI1487" s="809">
        <v>8.4824669814249302E-3</v>
      </c>
      <c r="AJ1487" s="808">
        <v>-0.79477840993725468</v>
      </c>
      <c r="AK1487" s="808"/>
    </row>
    <row r="1488" spans="1:37" x14ac:dyDescent="0.25">
      <c r="A1488" s="810" t="s">
        <v>860</v>
      </c>
      <c r="B1488" s="809"/>
      <c r="C1488" s="809"/>
      <c r="D1488" s="808"/>
      <c r="E1488" s="808"/>
      <c r="F1488" s="809"/>
      <c r="G1488" s="809">
        <v>5.056376323889205E-3</v>
      </c>
      <c r="H1488" s="808"/>
      <c r="I1488" s="808"/>
      <c r="J1488" s="809"/>
      <c r="K1488" s="809">
        <v>2.5727709646187749E-3</v>
      </c>
      <c r="L1488" s="808"/>
      <c r="M1488" s="808"/>
      <c r="N1488" s="809">
        <v>9.8430883752833199E-3</v>
      </c>
      <c r="O1488" s="809">
        <v>4.4800849610495505E-2</v>
      </c>
      <c r="P1488" s="808">
        <v>-0.78029237255854689</v>
      </c>
      <c r="Q1488" s="808"/>
      <c r="R1488" s="809">
        <v>4.8053189883670898E-3</v>
      </c>
      <c r="S1488" s="809">
        <v>0</v>
      </c>
      <c r="T1488" s="808"/>
      <c r="U1488" s="808"/>
      <c r="V1488" s="809">
        <v>7.2941058105845599E-3</v>
      </c>
      <c r="W1488" s="809">
        <v>2.2139375319036501E-2</v>
      </c>
      <c r="X1488" s="808">
        <v>-0.67053696387211359</v>
      </c>
      <c r="Y1488" s="808"/>
      <c r="Z1488" s="809">
        <v>5.14151373876757E-3</v>
      </c>
      <c r="AA1488" s="809">
        <v>2.2970588315366049E-2</v>
      </c>
      <c r="AB1488" s="808">
        <v>-0.77616969717191853</v>
      </c>
      <c r="AC1488" s="808"/>
      <c r="AD1488" s="809">
        <v>2.49659084278949E-3</v>
      </c>
      <c r="AE1488" s="809">
        <v>2.47894834237595E-3</v>
      </c>
      <c r="AF1488" s="808">
        <v>7.1169294300947672E-3</v>
      </c>
      <c r="AG1488" s="808"/>
      <c r="AH1488" s="809">
        <v>3.7996966600832402E-3</v>
      </c>
      <c r="AI1488" s="809">
        <v>1.2575417127295999E-2</v>
      </c>
      <c r="AJ1488" s="808">
        <v>-0.69784726648663775</v>
      </c>
      <c r="AK1488" s="808"/>
    </row>
    <row r="1489" spans="1:37" x14ac:dyDescent="0.25">
      <c r="A1489" s="810" t="s">
        <v>859</v>
      </c>
      <c r="B1489" s="809"/>
      <c r="C1489" s="809">
        <v>1.1391638542409301E-2</v>
      </c>
      <c r="D1489" s="808"/>
      <c r="E1489" s="808"/>
      <c r="F1489" s="809"/>
      <c r="G1489" s="809">
        <v>2.203011248301405E-2</v>
      </c>
      <c r="H1489" s="808"/>
      <c r="I1489" s="808"/>
      <c r="J1489" s="809"/>
      <c r="K1489" s="809">
        <v>1.6800274102739501E-2</v>
      </c>
      <c r="L1489" s="808"/>
      <c r="M1489" s="808"/>
      <c r="N1489" s="809">
        <v>1.00457548975444E-2</v>
      </c>
      <c r="O1489" s="809">
        <v>2.6129887276230147E-2</v>
      </c>
      <c r="P1489" s="808">
        <v>-0.61554541773003246</v>
      </c>
      <c r="Q1489" s="808"/>
      <c r="R1489" s="809">
        <v>4.9223911204003502E-3</v>
      </c>
      <c r="S1489" s="809">
        <v>2.036032191305515E-2</v>
      </c>
      <c r="T1489" s="808">
        <v>-0.75823608578388502</v>
      </c>
      <c r="U1489" s="808"/>
      <c r="V1489" s="809">
        <v>7.4581899465242596E-3</v>
      </c>
      <c r="W1489" s="809">
        <v>2.3207101506535398E-2</v>
      </c>
      <c r="X1489" s="808">
        <v>-0.67862466821098089</v>
      </c>
      <c r="Y1489" s="808"/>
      <c r="Z1489" s="809">
        <v>5.3260590728659201E-3</v>
      </c>
      <c r="AA1489" s="809">
        <v>1.90777455132475E-2</v>
      </c>
      <c r="AB1489" s="808">
        <v>-0.72082345530987779</v>
      </c>
      <c r="AC1489" s="808"/>
      <c r="AD1489" s="809">
        <v>2.59498077261977E-3</v>
      </c>
      <c r="AE1489" s="809">
        <v>2.1162312246274552E-2</v>
      </c>
      <c r="AF1489" s="808">
        <v>-0.87737725715314518</v>
      </c>
      <c r="AG1489" s="808"/>
      <c r="AH1489" s="809">
        <v>3.9428472204005903E-3</v>
      </c>
      <c r="AI1489" s="809">
        <v>2.013557437312135E-2</v>
      </c>
      <c r="AJ1489" s="808">
        <v>-0.80418501368086959</v>
      </c>
      <c r="AK1489" s="808"/>
    </row>
    <row r="1490" spans="1:37" x14ac:dyDescent="0.25">
      <c r="A1490" s="810" t="s">
        <v>858</v>
      </c>
      <c r="B1490" s="809">
        <v>1.35793347511065E-2</v>
      </c>
      <c r="C1490" s="809">
        <v>4.0581163768079354E-2</v>
      </c>
      <c r="D1490" s="808">
        <v>-0.66537838025759521</v>
      </c>
      <c r="E1490" s="808"/>
      <c r="F1490" s="809">
        <v>4.0055043640971399E-2</v>
      </c>
      <c r="G1490" s="809">
        <v>3.9874865121744249E-2</v>
      </c>
      <c r="H1490" s="808">
        <v>4.5185988385675292E-3</v>
      </c>
      <c r="I1490" s="808"/>
      <c r="J1490" s="809">
        <v>2.6929091561570601E-2</v>
      </c>
      <c r="K1490" s="809">
        <v>4.0224911258561251E-2</v>
      </c>
      <c r="L1490" s="808">
        <v>-0.33053695535899635</v>
      </c>
      <c r="M1490" s="808"/>
      <c r="N1490" s="809">
        <v>3.5907850401671597E-2</v>
      </c>
      <c r="O1490" s="809">
        <v>0.17867116936084901</v>
      </c>
      <c r="P1490" s="808">
        <v>-0.79902829018177435</v>
      </c>
      <c r="Q1490" s="808"/>
      <c r="R1490" s="809">
        <v>2.9789041159876101E-2</v>
      </c>
      <c r="S1490" s="809">
        <v>3.6934442514795898E-2</v>
      </c>
      <c r="T1490" s="808">
        <v>-0.19346173567009595</v>
      </c>
      <c r="U1490" s="808"/>
      <c r="V1490" s="809">
        <v>3.2841571601762098E-2</v>
      </c>
      <c r="W1490" s="809">
        <v>0.107772112992695</v>
      </c>
      <c r="X1490" s="808">
        <v>-0.69526837054787849</v>
      </c>
      <c r="Y1490" s="808"/>
      <c r="Z1490" s="809">
        <v>2.54471542129362E-2</v>
      </c>
      <c r="AA1490" s="809">
        <v>0.112844442583968</v>
      </c>
      <c r="AB1490" s="808">
        <v>-0.77449350955851581</v>
      </c>
      <c r="AC1490" s="808"/>
      <c r="AD1490" s="809">
        <v>3.4630308704332202E-2</v>
      </c>
      <c r="AE1490" s="809">
        <v>3.8348310103722999E-2</v>
      </c>
      <c r="AF1490" s="808">
        <v>-9.695346129554322E-2</v>
      </c>
      <c r="AG1490" s="808"/>
      <c r="AH1490" s="809">
        <v>3.00624430168379E-2</v>
      </c>
      <c r="AI1490" s="809">
        <v>7.5431397320649754E-2</v>
      </c>
      <c r="AJ1490" s="808">
        <v>-0.60145981534657134</v>
      </c>
      <c r="AK1490" s="808"/>
    </row>
    <row r="1491" spans="1:37" x14ac:dyDescent="0.25">
      <c r="A1491" s="810" t="s">
        <v>857</v>
      </c>
      <c r="B1491" s="809">
        <v>5.5671892136504197E-2</v>
      </c>
      <c r="C1491" s="809">
        <v>3.0418027235139901E-2</v>
      </c>
      <c r="D1491" s="808">
        <v>0.83022691465639187</v>
      </c>
      <c r="E1491" s="808"/>
      <c r="F1491" s="809">
        <v>5.2024652054791398E-2</v>
      </c>
      <c r="G1491" s="809">
        <v>8.3499555944880344E-2</v>
      </c>
      <c r="H1491" s="808">
        <v>-0.37694696138104172</v>
      </c>
      <c r="I1491" s="808"/>
      <c r="J1491" s="809">
        <v>5.3926997115818102E-2</v>
      </c>
      <c r="K1491" s="809">
        <v>5.5718713207164955E-2</v>
      </c>
      <c r="L1491" s="808">
        <v>-3.2156451364645892E-2</v>
      </c>
      <c r="M1491" s="808"/>
      <c r="N1491" s="809">
        <v>4.8936660204084999E-2</v>
      </c>
      <c r="O1491" s="809">
        <v>0.109199296200096</v>
      </c>
      <c r="P1491" s="808">
        <v>-0.55185919775147796</v>
      </c>
      <c r="Q1491" s="808"/>
      <c r="R1491" s="809">
        <v>1.1911066261974799E-2</v>
      </c>
      <c r="S1491" s="809">
        <v>6.0674265878317549E-2</v>
      </c>
      <c r="T1491" s="808">
        <v>-0.80368833327357458</v>
      </c>
      <c r="U1491" s="808"/>
      <c r="V1491" s="809">
        <v>3.2235806211868001E-2</v>
      </c>
      <c r="W1491" s="809">
        <v>8.7364612953175158E-2</v>
      </c>
      <c r="X1491" s="808">
        <v>-0.6310198703776615</v>
      </c>
      <c r="Y1491" s="808"/>
      <c r="Z1491" s="809">
        <v>5.2652457494225501E-2</v>
      </c>
      <c r="AA1491" s="809">
        <v>6.458993367416449E-2</v>
      </c>
      <c r="AB1491" s="808">
        <v>-0.18481945251964077</v>
      </c>
      <c r="AC1491" s="808"/>
      <c r="AD1491" s="809">
        <v>3.5125489323158898E-2</v>
      </c>
      <c r="AE1491" s="809">
        <v>7.4195550707183838E-2</v>
      </c>
      <c r="AF1491" s="808">
        <v>-0.52658226823083687</v>
      </c>
      <c r="AG1491" s="808"/>
      <c r="AH1491" s="809">
        <v>4.4476168697363198E-2</v>
      </c>
      <c r="AI1491" s="809">
        <v>6.9060329589130803E-2</v>
      </c>
      <c r="AJ1491" s="808">
        <v>-0.35598093779785306</v>
      </c>
      <c r="AK1491" s="808"/>
    </row>
    <row r="1492" spans="1:37" x14ac:dyDescent="0.25">
      <c r="A1492" s="810" t="s">
        <v>856</v>
      </c>
      <c r="B1492" s="809">
        <v>8.0925800405300105E-2</v>
      </c>
      <c r="C1492" s="809">
        <v>4.8863947839304103E-2</v>
      </c>
      <c r="D1492" s="808">
        <v>0.65614535836187182</v>
      </c>
      <c r="E1492" s="808"/>
      <c r="F1492" s="809">
        <v>5.7399622052188598E-2</v>
      </c>
      <c r="G1492" s="809">
        <v>6.0164795845578795E-2</v>
      </c>
      <c r="H1492" s="808">
        <v>-4.5959996282334187E-2</v>
      </c>
      <c r="I1492" s="808"/>
      <c r="J1492" s="809">
        <v>7.0428910786162396E-2</v>
      </c>
      <c r="K1492" s="809">
        <v>5.3928698763363099E-2</v>
      </c>
      <c r="L1492" s="808">
        <v>0.30596347401596957</v>
      </c>
      <c r="M1492" s="808"/>
      <c r="N1492" s="809">
        <v>0.114678739389032</v>
      </c>
      <c r="O1492" s="809">
        <v>8.0244427213229802E-2</v>
      </c>
      <c r="P1492" s="808">
        <v>0.42911780134340666</v>
      </c>
      <c r="Q1492" s="808"/>
      <c r="R1492" s="809">
        <v>7.7105302454536798E-2</v>
      </c>
      <c r="S1492" s="809">
        <v>0.12547425661341799</v>
      </c>
      <c r="T1492" s="808">
        <v>-0.38548906735430466</v>
      </c>
      <c r="U1492" s="808"/>
      <c r="V1492" s="809">
        <v>0.1000521121426</v>
      </c>
      <c r="W1492" s="809">
        <v>9.7887169558575404E-2</v>
      </c>
      <c r="X1492" s="808">
        <v>2.2116714517208511E-2</v>
      </c>
      <c r="Y1492" s="808"/>
      <c r="Z1492" s="809">
        <v>9.48901163979851E-2</v>
      </c>
      <c r="AA1492" s="809">
        <v>6.1527606677852897E-2</v>
      </c>
      <c r="AB1492" s="808">
        <v>0.54223642884099321</v>
      </c>
      <c r="AC1492" s="808"/>
      <c r="AD1492" s="809">
        <v>6.4459867746772398E-2</v>
      </c>
      <c r="AE1492" s="809">
        <v>8.2865624806595289E-2</v>
      </c>
      <c r="AF1492" s="808">
        <v>-0.22211570965380537</v>
      </c>
      <c r="AG1492" s="808"/>
      <c r="AH1492" s="809">
        <v>8.1988406253729898E-2</v>
      </c>
      <c r="AI1492" s="809">
        <v>7.0619978776587961E-2</v>
      </c>
      <c r="AJ1492" s="808">
        <v>0.16098032984556512</v>
      </c>
      <c r="AK1492" s="808"/>
    </row>
    <row r="1493" spans="1:37" x14ac:dyDescent="0.25">
      <c r="A1493" s="810" t="s">
        <v>855</v>
      </c>
      <c r="B1493" s="809">
        <v>5.4968109335234799E-2</v>
      </c>
      <c r="C1493" s="809">
        <v>7.0870042856355842E-2</v>
      </c>
      <c r="D1493" s="808">
        <v>-0.22438159877160155</v>
      </c>
      <c r="E1493" s="808"/>
      <c r="F1493" s="809">
        <v>0.114974440908039</v>
      </c>
      <c r="G1493" s="809">
        <v>9.8819618495223943E-2</v>
      </c>
      <c r="H1493" s="808">
        <v>0.16347788686915279</v>
      </c>
      <c r="I1493" s="808"/>
      <c r="J1493" s="809">
        <v>8.2302948223789904E-2</v>
      </c>
      <c r="K1493" s="809">
        <v>8.37250692599463E-2</v>
      </c>
      <c r="L1493" s="808">
        <v>-1.69856059687577E-2</v>
      </c>
      <c r="M1493" s="808"/>
      <c r="N1493" s="809">
        <v>3.5014510304859497E-2</v>
      </c>
      <c r="O1493" s="809">
        <v>6.3541920410819158E-2</v>
      </c>
      <c r="P1493" s="808">
        <v>-0.44895416949189898</v>
      </c>
      <c r="Q1493" s="808"/>
      <c r="R1493" s="809">
        <v>0.106787141546706</v>
      </c>
      <c r="S1493" s="809">
        <v>8.5938748500540854E-2</v>
      </c>
      <c r="T1493" s="808">
        <v>0.24259595828340388</v>
      </c>
      <c r="U1493" s="808"/>
      <c r="V1493" s="809">
        <v>6.3440458539175806E-2</v>
      </c>
      <c r="W1493" s="809">
        <v>7.2544870140709705E-2</v>
      </c>
      <c r="X1493" s="808">
        <v>-0.12550041903548481</v>
      </c>
      <c r="Y1493" s="808"/>
      <c r="Z1493" s="809">
        <v>4.61934149593239E-2</v>
      </c>
      <c r="AA1493" s="809">
        <v>6.7689570332163745E-2</v>
      </c>
      <c r="AB1493" s="808">
        <v>-0.31756968270524855</v>
      </c>
      <c r="AC1493" s="808"/>
      <c r="AD1493" s="809">
        <v>0.111855924688021</v>
      </c>
      <c r="AE1493" s="809">
        <v>9.3963175672282656E-2</v>
      </c>
      <c r="AF1493" s="808">
        <v>0.19042299164242019</v>
      </c>
      <c r="AG1493" s="808"/>
      <c r="AH1493" s="809">
        <v>7.4486448797215402E-2</v>
      </c>
      <c r="AI1493" s="809">
        <v>7.915067800374645E-2</v>
      </c>
      <c r="AJ1493" s="808">
        <v>-5.8928480768165696E-2</v>
      </c>
      <c r="AK1493" s="808"/>
    </row>
    <row r="1494" spans="1:37" x14ac:dyDescent="0.25">
      <c r="A1494" s="810" t="s">
        <v>854</v>
      </c>
      <c r="B1494" s="809">
        <v>9.3959142985236097E-2</v>
      </c>
      <c r="C1494" s="809">
        <v>7.2152688467286202E-2</v>
      </c>
      <c r="D1494" s="808">
        <v>0.30222650023410935</v>
      </c>
      <c r="E1494" s="808"/>
      <c r="F1494" s="809">
        <v>9.4886885343981903E-2</v>
      </c>
      <c r="G1494" s="809">
        <v>8.9234696009202447E-2</v>
      </c>
      <c r="H1494" s="808">
        <v>6.334071373086278E-2</v>
      </c>
      <c r="I1494" s="808"/>
      <c r="J1494" s="809">
        <v>9.4397548004812301E-2</v>
      </c>
      <c r="K1494" s="809">
        <v>8.0289555471116547E-2</v>
      </c>
      <c r="L1494" s="808">
        <v>0.1757139200847983</v>
      </c>
      <c r="M1494" s="808"/>
      <c r="N1494" s="809">
        <v>0.11229480530648001</v>
      </c>
      <c r="O1494" s="809">
        <v>0.19332228379945349</v>
      </c>
      <c r="P1494" s="808">
        <v>-0.41913160190590787</v>
      </c>
      <c r="Q1494" s="808"/>
      <c r="R1494" s="809">
        <v>0.14307328571377201</v>
      </c>
      <c r="S1494" s="809">
        <v>0.1302331853778905</v>
      </c>
      <c r="T1494" s="808">
        <v>9.8593152725429345E-2</v>
      </c>
      <c r="U1494" s="808"/>
      <c r="V1494" s="809">
        <v>0.12546043213591401</v>
      </c>
      <c r="W1494" s="809">
        <v>0.16600970135476301</v>
      </c>
      <c r="X1494" s="808">
        <v>-0.24425843121177079</v>
      </c>
      <c r="Y1494" s="808"/>
      <c r="Z1494" s="809">
        <v>0.102311967898602</v>
      </c>
      <c r="AA1494" s="809">
        <v>0.12661452895200651</v>
      </c>
      <c r="AB1494" s="808">
        <v>-0.19194132975542197</v>
      </c>
      <c r="AC1494" s="808"/>
      <c r="AD1494" s="809">
        <v>0.11469680106504999</v>
      </c>
      <c r="AE1494" s="809">
        <v>0.105904441610739</v>
      </c>
      <c r="AF1494" s="808">
        <v>8.3021630826666123E-2</v>
      </c>
      <c r="AG1494" s="808"/>
      <c r="AH1494" s="809">
        <v>0.107922859617893</v>
      </c>
      <c r="AI1494" s="809">
        <v>0.11713598767024849</v>
      </c>
      <c r="AJ1494" s="808">
        <v>-7.8653266477690262E-2</v>
      </c>
      <c r="AK1494" s="808"/>
    </row>
    <row r="1495" spans="1:37" x14ac:dyDescent="0.25">
      <c r="A1495" s="810" t="s">
        <v>853</v>
      </c>
      <c r="B1495" s="809">
        <v>0.24183958328306199</v>
      </c>
      <c r="C1495" s="809">
        <v>0.31576017382647648</v>
      </c>
      <c r="D1495" s="808">
        <v>-0.23410359086018545</v>
      </c>
      <c r="E1495" s="808"/>
      <c r="F1495" s="809">
        <v>0.243073872414836</v>
      </c>
      <c r="G1495" s="809">
        <v>0.25904369373826752</v>
      </c>
      <c r="H1495" s="808">
        <v>-6.1649141474824358E-2</v>
      </c>
      <c r="I1495" s="808"/>
      <c r="J1495" s="809">
        <v>0.242441443522218</v>
      </c>
      <c r="K1495" s="809">
        <v>0.28799292577032748</v>
      </c>
      <c r="L1495" s="808">
        <v>-0.15816875406320396</v>
      </c>
      <c r="M1495" s="808"/>
      <c r="N1495" s="809">
        <v>0.22462770912840299</v>
      </c>
      <c r="O1495" s="809">
        <v>0.17823092162350002</v>
      </c>
      <c r="P1495" s="808">
        <v>0.2603183952721338</v>
      </c>
      <c r="Q1495" s="808"/>
      <c r="R1495" s="809">
        <v>0.30628710955475202</v>
      </c>
      <c r="S1495" s="809">
        <v>0.409032455202543</v>
      </c>
      <c r="T1495" s="808">
        <v>-0.25119118138660651</v>
      </c>
      <c r="U1495" s="808"/>
      <c r="V1495" s="809">
        <v>0.26020363536503599</v>
      </c>
      <c r="W1495" s="809">
        <v>0.2786216303751145</v>
      </c>
      <c r="X1495" s="808">
        <v>-6.610396682153484E-2</v>
      </c>
      <c r="Y1495" s="808"/>
      <c r="Z1495" s="809">
        <v>0.233737484922899</v>
      </c>
      <c r="AA1495" s="809">
        <v>0.25172474148794699</v>
      </c>
      <c r="AB1495" s="808">
        <v>-7.1456053380868204E-2</v>
      </c>
      <c r="AC1495" s="808"/>
      <c r="AD1495" s="809">
        <v>0.26956656103830301</v>
      </c>
      <c r="AE1495" s="809">
        <v>0.32076602808550048</v>
      </c>
      <c r="AF1495" s="808">
        <v>-0.15961623914097975</v>
      </c>
      <c r="AG1495" s="808"/>
      <c r="AH1495" s="809">
        <v>0.25037672755472001</v>
      </c>
      <c r="AI1495" s="809">
        <v>0.28386526110009247</v>
      </c>
      <c r="AJ1495" s="808">
        <v>-0.11797334205527958</v>
      </c>
      <c r="AK1495" s="808"/>
    </row>
    <row r="1496" spans="1:37" x14ac:dyDescent="0.25">
      <c r="A1496" s="810" t="s">
        <v>852</v>
      </c>
      <c r="B1496" s="809">
        <v>0.46472265156187798</v>
      </c>
      <c r="C1496" s="809">
        <v>0.4584222062859365</v>
      </c>
      <c r="D1496" s="808">
        <v>1.3743761077777365E-2</v>
      </c>
      <c r="E1496" s="808"/>
      <c r="F1496" s="809">
        <v>0.430753293792902</v>
      </c>
      <c r="G1496" s="809">
        <v>0.42358241818069398</v>
      </c>
      <c r="H1496" s="808">
        <v>1.6929115337240081E-2</v>
      </c>
      <c r="I1496" s="808"/>
      <c r="J1496" s="809">
        <v>0.44806803054009298</v>
      </c>
      <c r="K1496" s="809">
        <v>0.441326408592016</v>
      </c>
      <c r="L1496" s="808">
        <v>1.5275818117445291E-2</v>
      </c>
      <c r="M1496" s="808"/>
      <c r="N1496" s="809">
        <v>0.49382948303109298</v>
      </c>
      <c r="O1496" s="809">
        <v>0.45728013492684799</v>
      </c>
      <c r="P1496" s="808">
        <v>7.9927697078054472E-2</v>
      </c>
      <c r="Q1496" s="808"/>
      <c r="R1496" s="809">
        <v>0.60867378877425105</v>
      </c>
      <c r="S1496" s="809">
        <v>0.49978523235904199</v>
      </c>
      <c r="T1496" s="808">
        <v>0.21787069598123765</v>
      </c>
      <c r="U1496" s="808"/>
      <c r="V1496" s="809">
        <v>0.54317456564308197</v>
      </c>
      <c r="W1496" s="809">
        <v>0.47577739482113002</v>
      </c>
      <c r="X1496" s="808">
        <v>0.14165694199761242</v>
      </c>
      <c r="Y1496" s="808"/>
      <c r="Z1496" s="809">
        <v>0.47892122849892799</v>
      </c>
      <c r="AA1496" s="809">
        <v>0.45787136087144897</v>
      </c>
      <c r="AB1496" s="808">
        <v>4.5973322261116327E-2</v>
      </c>
      <c r="AC1496" s="808"/>
      <c r="AD1496" s="809">
        <v>0.50676881436736598</v>
      </c>
      <c r="AE1496" s="809">
        <v>0.45606682513183605</v>
      </c>
      <c r="AF1496" s="808">
        <v>0.11117228099385089</v>
      </c>
      <c r="AG1496" s="808"/>
      <c r="AH1496" s="809">
        <v>0.49179831496023801</v>
      </c>
      <c r="AI1496" s="809">
        <v>0.45703152102587752</v>
      </c>
      <c r="AJ1496" s="808">
        <v>7.6070888625627137E-2</v>
      </c>
      <c r="AK1496" s="808"/>
    </row>
    <row r="1497" spans="1:37" x14ac:dyDescent="0.25">
      <c r="A1497" s="810" t="s">
        <v>851</v>
      </c>
      <c r="B1497" s="809">
        <v>0.74421747790294202</v>
      </c>
      <c r="C1497" s="809">
        <v>0.77281658294961741</v>
      </c>
      <c r="D1497" s="808">
        <v>-3.7006329415863314E-2</v>
      </c>
      <c r="E1497" s="808"/>
      <c r="F1497" s="809">
        <v>1.04143841808004</v>
      </c>
      <c r="G1497" s="809">
        <v>1.1475599816355999</v>
      </c>
      <c r="H1497" s="808">
        <v>-9.2475831550265841E-2</v>
      </c>
      <c r="I1497" s="808"/>
      <c r="J1497" s="809">
        <v>0.88632567781424298</v>
      </c>
      <c r="K1497" s="809">
        <v>0.95200671609333798</v>
      </c>
      <c r="L1497" s="808">
        <v>-6.8992200547307272E-2</v>
      </c>
      <c r="M1497" s="808"/>
      <c r="N1497" s="809">
        <v>0.94712776787172803</v>
      </c>
      <c r="O1497" s="809">
        <v>1.0580577902381949</v>
      </c>
      <c r="P1497" s="808">
        <v>-0.10484306565286362</v>
      </c>
      <c r="Q1497" s="808"/>
      <c r="R1497" s="809">
        <v>1.0862088587079599</v>
      </c>
      <c r="S1497" s="809">
        <v>1.30407604033941</v>
      </c>
      <c r="T1497" s="808">
        <v>-0.16706631737114513</v>
      </c>
      <c r="U1497" s="808"/>
      <c r="V1497" s="809">
        <v>1.0096350247049599</v>
      </c>
      <c r="W1497" s="809">
        <v>1.1706150762958301</v>
      </c>
      <c r="X1497" s="808">
        <v>-0.13751749388044643</v>
      </c>
      <c r="Y1497" s="808"/>
      <c r="Z1497" s="809">
        <v>0.84290790682250605</v>
      </c>
      <c r="AA1497" s="809">
        <v>0.90871668089977753</v>
      </c>
      <c r="AB1497" s="808">
        <v>-7.2419463030116357E-2</v>
      </c>
      <c r="AC1497" s="808"/>
      <c r="AD1497" s="809">
        <v>1.0619263079628101</v>
      </c>
      <c r="AE1497" s="809">
        <v>1.2188996405231851</v>
      </c>
      <c r="AF1497" s="808">
        <v>-0.12878281963640403</v>
      </c>
      <c r="AG1497" s="808"/>
      <c r="AH1497" s="809">
        <v>0.94465310684777104</v>
      </c>
      <c r="AI1497" s="809">
        <v>1.0540460534417899</v>
      </c>
      <c r="AJ1497" s="808">
        <v>-0.10378383964990591</v>
      </c>
      <c r="AK1497" s="808"/>
    </row>
    <row r="1498" spans="1:37" x14ac:dyDescent="0.25">
      <c r="A1498" s="810" t="s">
        <v>850</v>
      </c>
      <c r="B1498" s="809">
        <v>1.70945232087897</v>
      </c>
      <c r="C1498" s="809">
        <v>1.514564083352995</v>
      </c>
      <c r="D1498" s="808">
        <v>0.12867612514257215</v>
      </c>
      <c r="E1498" s="808"/>
      <c r="F1498" s="809">
        <v>2.1909081268541901</v>
      </c>
      <c r="G1498" s="809">
        <v>2.1112812224049051</v>
      </c>
      <c r="H1498" s="808">
        <v>3.7714968335001847E-2</v>
      </c>
      <c r="I1498" s="808"/>
      <c r="J1498" s="809">
        <v>1.93735633899573</v>
      </c>
      <c r="K1498" s="809">
        <v>1.798399137667485</v>
      </c>
      <c r="L1498" s="808">
        <v>7.7267164122682891E-2</v>
      </c>
      <c r="M1498" s="808"/>
      <c r="N1498" s="809">
        <v>2.2787500074848102</v>
      </c>
      <c r="O1498" s="809">
        <v>2.1659922848030853</v>
      </c>
      <c r="P1498" s="808">
        <v>5.2058229141834611E-2</v>
      </c>
      <c r="Q1498" s="808"/>
      <c r="R1498" s="809">
        <v>2.5392286021882402</v>
      </c>
      <c r="S1498" s="809">
        <v>2.7606246637173051</v>
      </c>
      <c r="T1498" s="808">
        <v>-8.0197813356831044E-2</v>
      </c>
      <c r="U1498" s="808"/>
      <c r="V1498" s="809">
        <v>2.3975458539690599</v>
      </c>
      <c r="W1498" s="809">
        <v>2.4381959216538052</v>
      </c>
      <c r="X1498" s="808">
        <v>-1.6672190829181872E-2</v>
      </c>
      <c r="Y1498" s="808"/>
      <c r="Z1498" s="809">
        <v>1.96632458998108</v>
      </c>
      <c r="AA1498" s="809">
        <v>1.8008209531014252</v>
      </c>
      <c r="AB1498" s="808">
        <v>9.1904548641895609E-2</v>
      </c>
      <c r="AC1498" s="808"/>
      <c r="AD1498" s="809">
        <v>2.3420982341441401</v>
      </c>
      <c r="AE1498" s="809">
        <v>2.3851788117930401</v>
      </c>
      <c r="AF1498" s="808">
        <v>-1.8061781127644075E-2</v>
      </c>
      <c r="AG1498" s="808"/>
      <c r="AH1498" s="809">
        <v>2.14132165540454</v>
      </c>
      <c r="AI1498" s="809">
        <v>2.0742688788674899</v>
      </c>
      <c r="AJ1498" s="808">
        <v>3.2325981081902752E-2</v>
      </c>
      <c r="AK1498" s="808"/>
    </row>
    <row r="1499" spans="1:37" x14ac:dyDescent="0.25">
      <c r="A1499" s="810" t="s">
        <v>849</v>
      </c>
      <c r="B1499" s="809">
        <v>3.1267998091612399</v>
      </c>
      <c r="C1499" s="809">
        <v>3.2020853809255501</v>
      </c>
      <c r="D1499" s="808">
        <v>-2.3511419218481041E-2</v>
      </c>
      <c r="E1499" s="808"/>
      <c r="F1499" s="809">
        <v>4.7173337739856303</v>
      </c>
      <c r="G1499" s="809">
        <v>4.8213849232058701</v>
      </c>
      <c r="H1499" s="808">
        <v>-2.1581174471142078E-2</v>
      </c>
      <c r="I1499" s="808"/>
      <c r="J1499" s="809">
        <v>3.8666212424215298</v>
      </c>
      <c r="K1499" s="809">
        <v>3.9582162992965753</v>
      </c>
      <c r="L1499" s="808">
        <v>-2.314048802520545E-2</v>
      </c>
      <c r="M1499" s="808"/>
      <c r="N1499" s="809">
        <v>4.6699075825285901</v>
      </c>
      <c r="O1499" s="809">
        <v>4.9651142039551157</v>
      </c>
      <c r="P1499" s="808">
        <v>-5.9456159375220342E-2</v>
      </c>
      <c r="Q1499" s="808"/>
      <c r="R1499" s="809">
        <v>5.5617712914318203</v>
      </c>
      <c r="S1499" s="809">
        <v>5.8143826037863153</v>
      </c>
      <c r="T1499" s="808">
        <v>-4.3445939073564761E-2</v>
      </c>
      <c r="U1499" s="808"/>
      <c r="V1499" s="809">
        <v>5.05440570474794</v>
      </c>
      <c r="W1499" s="809">
        <v>5.3326380048664994</v>
      </c>
      <c r="X1499" s="808">
        <v>-5.2175358586997282E-2</v>
      </c>
      <c r="Y1499" s="808"/>
      <c r="Z1499" s="809">
        <v>3.7447004218088402</v>
      </c>
      <c r="AA1499" s="809">
        <v>3.8922399206990401</v>
      </c>
      <c r="AB1499" s="808">
        <v>-3.7906064861413284E-2</v>
      </c>
      <c r="AC1499" s="808"/>
      <c r="AD1499" s="809">
        <v>5.0279864117652604</v>
      </c>
      <c r="AE1499" s="809">
        <v>5.177939097748915</v>
      </c>
      <c r="AF1499" s="808">
        <v>-2.8959916899919867E-2</v>
      </c>
      <c r="AG1499" s="808"/>
      <c r="AH1499" s="809">
        <v>4.32476777954491</v>
      </c>
      <c r="AI1499" s="809">
        <v>4.4760321569580199</v>
      </c>
      <c r="AJ1499" s="808">
        <v>-3.3794300869346643E-2</v>
      </c>
      <c r="AK1499" s="808"/>
    </row>
    <row r="1500" spans="1:37" x14ac:dyDescent="0.25">
      <c r="A1500" s="810" t="s">
        <v>848</v>
      </c>
      <c r="B1500" s="809">
        <v>6.1997602428718697</v>
      </c>
      <c r="C1500" s="809">
        <v>6.6188161912538757</v>
      </c>
      <c r="D1500" s="808">
        <v>-6.3312824570615489E-2</v>
      </c>
      <c r="E1500" s="808"/>
      <c r="F1500" s="809">
        <v>8.6394675946346897</v>
      </c>
      <c r="G1500" s="809">
        <v>8.8325375619618143</v>
      </c>
      <c r="H1500" s="808">
        <v>-2.1858946647291853E-2</v>
      </c>
      <c r="I1500" s="808"/>
      <c r="J1500" s="809">
        <v>7.2954272043693198</v>
      </c>
      <c r="K1500" s="809">
        <v>7.617858612285195</v>
      </c>
      <c r="L1500" s="808">
        <v>-4.2325727520841017E-2</v>
      </c>
      <c r="M1500" s="808"/>
      <c r="N1500" s="809">
        <v>9.1024687840903304</v>
      </c>
      <c r="O1500" s="809">
        <v>10.80989954325435</v>
      </c>
      <c r="P1500" s="808">
        <v>-0.15795065923896573</v>
      </c>
      <c r="Q1500" s="808"/>
      <c r="R1500" s="809">
        <v>12.5613332243132</v>
      </c>
      <c r="S1500" s="809">
        <v>12.762994683250851</v>
      </c>
      <c r="T1500" s="808">
        <v>-1.5800481308849468E-2</v>
      </c>
      <c r="U1500" s="808"/>
      <c r="V1500" s="809">
        <v>10.494457089347801</v>
      </c>
      <c r="W1500" s="809">
        <v>11.604274624847051</v>
      </c>
      <c r="X1500" s="808">
        <v>-9.5638682414746601E-2</v>
      </c>
      <c r="Y1500" s="808"/>
      <c r="Z1500" s="809">
        <v>7.2548344252944901</v>
      </c>
      <c r="AA1500" s="809">
        <v>8.1120377848629897</v>
      </c>
      <c r="AB1500" s="808">
        <v>-0.10567053338533944</v>
      </c>
      <c r="AC1500" s="808"/>
      <c r="AD1500" s="809">
        <v>9.8965893227952204</v>
      </c>
      <c r="AE1500" s="809">
        <v>10.07340489402735</v>
      </c>
      <c r="AF1500" s="808">
        <v>-1.7552711629507292E-2</v>
      </c>
      <c r="AG1500" s="808"/>
      <c r="AH1500" s="809">
        <v>8.3987310827622093</v>
      </c>
      <c r="AI1500" s="809">
        <v>8.9675958874228403</v>
      </c>
      <c r="AJ1500" s="808">
        <v>-6.3435597656499074E-2</v>
      </c>
      <c r="AK1500" s="808"/>
    </row>
    <row r="1501" spans="1:37" x14ac:dyDescent="0.25">
      <c r="A1501" s="810" t="s">
        <v>847</v>
      </c>
      <c r="B1501" s="809">
        <v>11.892995205838799</v>
      </c>
      <c r="C1501" s="809">
        <v>12.21026294247045</v>
      </c>
      <c r="D1501" s="808">
        <v>-2.5983694055278023E-2</v>
      </c>
      <c r="E1501" s="808"/>
      <c r="F1501" s="809">
        <v>16.60955418128</v>
      </c>
      <c r="G1501" s="809">
        <v>16.7166214052193</v>
      </c>
      <c r="H1501" s="808">
        <v>-6.4048363209249348E-3</v>
      </c>
      <c r="I1501" s="808"/>
      <c r="J1501" s="809">
        <v>13.9710149442193</v>
      </c>
      <c r="K1501" s="809">
        <v>14.2065160545158</v>
      </c>
      <c r="L1501" s="808">
        <v>-1.6576978436711215E-2</v>
      </c>
      <c r="M1501" s="808"/>
      <c r="N1501" s="809">
        <v>15.557751027591101</v>
      </c>
      <c r="O1501" s="809">
        <v>15.82054861725255</v>
      </c>
      <c r="P1501" s="808">
        <v>-1.66111552778179E-2</v>
      </c>
      <c r="Q1501" s="808"/>
      <c r="R1501" s="809">
        <v>22.759406956897401</v>
      </c>
      <c r="S1501" s="809">
        <v>23.565294702692348</v>
      </c>
      <c r="T1501" s="808">
        <v>-3.419807627964333E-2</v>
      </c>
      <c r="U1501" s="808"/>
      <c r="V1501" s="809">
        <v>18.370431130452001</v>
      </c>
      <c r="W1501" s="809">
        <v>18.861690242245899</v>
      </c>
      <c r="X1501" s="808">
        <v>-2.6045338751963451E-2</v>
      </c>
      <c r="Y1501" s="808"/>
      <c r="Z1501" s="809">
        <v>13.1636005042464</v>
      </c>
      <c r="AA1501" s="809">
        <v>13.456612320372001</v>
      </c>
      <c r="AB1501" s="808">
        <v>-2.1774560279336386E-2</v>
      </c>
      <c r="AC1501" s="808"/>
      <c r="AD1501" s="809">
        <v>18.464359157433101</v>
      </c>
      <c r="AE1501" s="809">
        <v>18.771461041593451</v>
      </c>
      <c r="AF1501" s="808">
        <v>-1.6360041633407176E-2</v>
      </c>
      <c r="AG1501" s="808"/>
      <c r="AH1501" s="809">
        <v>15.4121532096234</v>
      </c>
      <c r="AI1501" s="809">
        <v>15.7238496706424</v>
      </c>
      <c r="AJ1501" s="808">
        <v>-1.9823164654197936E-2</v>
      </c>
      <c r="AK1501" s="808"/>
    </row>
    <row r="1502" spans="1:37" x14ac:dyDescent="0.25">
      <c r="A1502" s="810" t="s">
        <v>846</v>
      </c>
      <c r="B1502" s="809">
        <v>18.613802100040601</v>
      </c>
      <c r="C1502" s="809">
        <v>19.34937243298895</v>
      </c>
      <c r="D1502" s="808">
        <v>-3.8015203619434564E-2</v>
      </c>
      <c r="E1502" s="808"/>
      <c r="F1502" s="809">
        <v>26.120926702921199</v>
      </c>
      <c r="G1502" s="809">
        <v>27.875051834881802</v>
      </c>
      <c r="H1502" s="808">
        <v>-6.2928138837236372E-2</v>
      </c>
      <c r="I1502" s="808"/>
      <c r="J1502" s="809">
        <v>21.805134681376501</v>
      </c>
      <c r="K1502" s="809">
        <v>22.9735548367176</v>
      </c>
      <c r="L1502" s="808">
        <v>-5.085935388082239E-2</v>
      </c>
      <c r="M1502" s="808"/>
      <c r="N1502" s="809">
        <v>26.993109206631601</v>
      </c>
      <c r="O1502" s="809">
        <v>26.336933331569149</v>
      </c>
      <c r="P1502" s="808">
        <v>2.4914665151083374E-2</v>
      </c>
      <c r="Q1502" s="808"/>
      <c r="R1502" s="809">
        <v>34.419416134957601</v>
      </c>
      <c r="S1502" s="809">
        <v>35.033948729570454</v>
      </c>
      <c r="T1502" s="808">
        <v>-1.7541059940358837E-2</v>
      </c>
      <c r="U1502" s="808"/>
      <c r="V1502" s="809">
        <v>29.768858897184401</v>
      </c>
      <c r="W1502" s="809">
        <v>29.6260725358459</v>
      </c>
      <c r="X1502" s="808">
        <v>4.819618299581825E-3</v>
      </c>
      <c r="Y1502" s="808"/>
      <c r="Z1502" s="809">
        <v>21.565399789930702</v>
      </c>
      <c r="AA1502" s="809">
        <v>21.8321684321422</v>
      </c>
      <c r="AB1502" s="808">
        <v>-1.2219063032637263E-2</v>
      </c>
      <c r="AC1502" s="808"/>
      <c r="AD1502" s="809">
        <v>28.652327639848199</v>
      </c>
      <c r="AE1502" s="809">
        <v>30.10815341181825</v>
      </c>
      <c r="AF1502" s="808">
        <v>-4.8353206922301689E-2</v>
      </c>
      <c r="AG1502" s="808"/>
      <c r="AH1502" s="809">
        <v>24.456960996919701</v>
      </c>
      <c r="AI1502" s="809">
        <v>25.219183394829049</v>
      </c>
      <c r="AJ1502" s="808">
        <v>-3.0223912724534691E-2</v>
      </c>
      <c r="AK1502" s="808"/>
    </row>
    <row r="1503" spans="1:37" x14ac:dyDescent="0.25">
      <c r="A1503" s="810" t="s">
        <v>845</v>
      </c>
      <c r="B1503" s="809">
        <v>25.181244034685101</v>
      </c>
      <c r="C1503" s="809">
        <v>25.979040486528749</v>
      </c>
      <c r="D1503" s="808">
        <v>-3.0709234710086405E-2</v>
      </c>
      <c r="E1503" s="808"/>
      <c r="F1503" s="809">
        <v>36.473519937009101</v>
      </c>
      <c r="G1503" s="809">
        <v>36.539063520218505</v>
      </c>
      <c r="H1503" s="808">
        <v>-1.7937948292828135E-3</v>
      </c>
      <c r="I1503" s="808"/>
      <c r="J1503" s="809">
        <v>29.667740884757901</v>
      </c>
      <c r="K1503" s="809">
        <v>30.189347978570201</v>
      </c>
      <c r="L1503" s="808">
        <v>-1.7277852247175412E-2</v>
      </c>
      <c r="M1503" s="808"/>
      <c r="N1503" s="809">
        <v>31.813851973105798</v>
      </c>
      <c r="O1503" s="809">
        <v>32.734288650849599</v>
      </c>
      <c r="P1503" s="808">
        <v>-2.8118426142121518E-2</v>
      </c>
      <c r="Q1503" s="808"/>
      <c r="R1503" s="809">
        <v>48.822841036353097</v>
      </c>
      <c r="S1503" s="809">
        <v>46.306139444141998</v>
      </c>
      <c r="T1503" s="808">
        <v>5.4349199100195707E-2</v>
      </c>
      <c r="U1503" s="808"/>
      <c r="V1503" s="809">
        <v>37.857955163660897</v>
      </c>
      <c r="W1503" s="809">
        <v>37.550980604928</v>
      </c>
      <c r="X1503" s="808">
        <v>8.1748746314393422E-3</v>
      </c>
      <c r="Y1503" s="808"/>
      <c r="Z1503" s="809">
        <v>27.630701500475901</v>
      </c>
      <c r="AA1503" s="809">
        <v>28.5046896064575</v>
      </c>
      <c r="AB1503" s="808">
        <v>-3.0661204105292363E-2</v>
      </c>
      <c r="AC1503" s="808"/>
      <c r="AD1503" s="809">
        <v>40.532626282567001</v>
      </c>
      <c r="AE1503" s="809">
        <v>39.77516220702865</v>
      </c>
      <c r="AF1503" s="808">
        <v>1.9043645167196834E-2</v>
      </c>
      <c r="AG1503" s="808"/>
      <c r="AH1503" s="809">
        <v>32.565207134436797</v>
      </c>
      <c r="AI1503" s="809">
        <v>32.821728479621953</v>
      </c>
      <c r="AJ1503" s="808">
        <v>-7.8155952494830608E-3</v>
      </c>
      <c r="AK1503" s="808"/>
    </row>
    <row r="1504" spans="1:37" x14ac:dyDescent="0.25">
      <c r="A1504" s="810" t="s">
        <v>844</v>
      </c>
      <c r="B1504" s="809">
        <v>25.810659992640598</v>
      </c>
      <c r="C1504" s="809">
        <v>27.33125869598485</v>
      </c>
      <c r="D1504" s="808">
        <v>-5.5635882717967843E-2</v>
      </c>
      <c r="E1504" s="808"/>
      <c r="F1504" s="809">
        <v>40.248092590394698</v>
      </c>
      <c r="G1504" s="809">
        <v>38.482190548221155</v>
      </c>
      <c r="H1504" s="808">
        <v>4.5888812903224205E-2</v>
      </c>
      <c r="I1504" s="808"/>
      <c r="J1504" s="809">
        <v>30.6206977666154</v>
      </c>
      <c r="K1504" s="809">
        <v>31.037178617878901</v>
      </c>
      <c r="L1504" s="808">
        <v>-1.3418772897855723E-2</v>
      </c>
      <c r="M1504" s="808"/>
      <c r="N1504" s="809">
        <v>35.938984087512402</v>
      </c>
      <c r="O1504" s="809">
        <v>36.234144823236647</v>
      </c>
      <c r="P1504" s="808">
        <v>-8.1459280235299247E-3</v>
      </c>
      <c r="Q1504" s="808"/>
      <c r="R1504" s="809">
        <v>48.3826563850117</v>
      </c>
      <c r="S1504" s="809">
        <v>45.728506098164551</v>
      </c>
      <c r="T1504" s="808">
        <v>5.804148250873388E-2</v>
      </c>
      <c r="U1504" s="808"/>
      <c r="V1504" s="809">
        <v>39.5540175637259</v>
      </c>
      <c r="W1504" s="809">
        <v>39.0903744742198</v>
      </c>
      <c r="X1504" s="808">
        <v>1.1860799384561369E-2</v>
      </c>
      <c r="Y1504" s="808"/>
      <c r="Z1504" s="809">
        <v>29.914381106952799</v>
      </c>
      <c r="AA1504" s="809">
        <v>30.979536014818152</v>
      </c>
      <c r="AB1504" s="808">
        <v>-3.4382532629148053E-2</v>
      </c>
      <c r="AC1504" s="808"/>
      <c r="AD1504" s="809">
        <v>43.1623343205979</v>
      </c>
      <c r="AE1504" s="809">
        <v>41.200523452313703</v>
      </c>
      <c r="AF1504" s="808">
        <v>4.7616163677018201E-2</v>
      </c>
      <c r="AG1504" s="808"/>
      <c r="AH1504" s="809">
        <v>34.107571602717698</v>
      </c>
      <c r="AI1504" s="809">
        <v>34.248091046672798</v>
      </c>
      <c r="AJ1504" s="808">
        <v>-4.1029861712175951E-3</v>
      </c>
      <c r="AK1504" s="808"/>
    </row>
    <row r="1505" spans="1:37" x14ac:dyDescent="0.25">
      <c r="A1505" s="810" t="s">
        <v>354</v>
      </c>
      <c r="B1505" s="809">
        <v>2.0733141721130002</v>
      </c>
      <c r="C1505" s="809">
        <v>2.0530101769114251</v>
      </c>
      <c r="D1505" s="808">
        <v>9.8898658320928055E-3</v>
      </c>
      <c r="E1505" s="808"/>
      <c r="F1505" s="809">
        <v>2.3652206520046701</v>
      </c>
      <c r="G1505" s="809">
        <v>2.3095258467589703</v>
      </c>
      <c r="H1505" s="808">
        <v>2.4115255226027484E-2</v>
      </c>
      <c r="I1505" s="808"/>
      <c r="J1505" s="809">
        <v>2.2126649308183599</v>
      </c>
      <c r="K1505" s="809">
        <v>2.1758516197143152</v>
      </c>
      <c r="L1505" s="808">
        <v>1.6919035641262268E-2</v>
      </c>
      <c r="M1505" s="808"/>
      <c r="N1505" s="809">
        <v>1.9899836701985301</v>
      </c>
      <c r="O1505" s="809">
        <v>2.04421971378579</v>
      </c>
      <c r="P1505" s="808">
        <v>-2.653141598307826E-2</v>
      </c>
      <c r="Q1505" s="808"/>
      <c r="R1505" s="809">
        <v>1.9759406286623</v>
      </c>
      <c r="S1505" s="809">
        <v>1.9935101615920501</v>
      </c>
      <c r="T1505" s="808">
        <v>-8.8133651226130361E-3</v>
      </c>
      <c r="U1505" s="808"/>
      <c r="V1505" s="809">
        <v>1.98360275372393</v>
      </c>
      <c r="W1505" s="809">
        <v>2.0210755361938002</v>
      </c>
      <c r="X1505" s="808">
        <v>-1.8541010367401196E-2</v>
      </c>
      <c r="Y1505" s="808"/>
      <c r="Z1505" s="809">
        <v>2.03456402453173</v>
      </c>
      <c r="AA1505" s="809">
        <v>2.0489875131119248</v>
      </c>
      <c r="AB1505" s="808">
        <v>-7.0393247825551513E-3</v>
      </c>
      <c r="AC1505" s="808"/>
      <c r="AD1505" s="809">
        <v>2.1931158246047402</v>
      </c>
      <c r="AE1505" s="809">
        <v>2.1720759358593753</v>
      </c>
      <c r="AF1505" s="808">
        <v>9.6865346178795168E-3</v>
      </c>
      <c r="AG1505" s="808"/>
      <c r="AH1505" s="809">
        <v>2.1085970451136</v>
      </c>
      <c r="AI1505" s="809">
        <v>2.106696410971145</v>
      </c>
      <c r="AJ1505" s="808">
        <v>9.0218701306793892E-4</v>
      </c>
      <c r="AK1505" s="808"/>
    </row>
    <row r="1506" spans="1:37" x14ac:dyDescent="0.25">
      <c r="A1506" s="817"/>
      <c r="B1506" s="809"/>
      <c r="C1506" s="809"/>
      <c r="D1506" s="808"/>
      <c r="E1506" s="808"/>
      <c r="F1506" s="809"/>
      <c r="G1506" s="809"/>
      <c r="H1506" s="808"/>
      <c r="I1506" s="808"/>
      <c r="J1506" s="809"/>
      <c r="K1506" s="809"/>
      <c r="L1506" s="808"/>
      <c r="M1506" s="808"/>
      <c r="N1506" s="809"/>
      <c r="O1506" s="809"/>
      <c r="P1506" s="808"/>
      <c r="Q1506" s="808"/>
      <c r="R1506" s="809"/>
      <c r="S1506" s="809"/>
      <c r="T1506" s="808"/>
      <c r="U1506" s="808"/>
      <c r="V1506" s="809"/>
      <c r="W1506" s="809"/>
      <c r="X1506" s="808"/>
      <c r="Y1506" s="808"/>
      <c r="Z1506" s="809"/>
      <c r="AA1506" s="809"/>
      <c r="AB1506" s="808"/>
      <c r="AC1506" s="808"/>
      <c r="AD1506" s="809"/>
      <c r="AE1506" s="809"/>
      <c r="AF1506" s="808"/>
      <c r="AG1506" s="808"/>
      <c r="AH1506" s="809"/>
      <c r="AI1506" s="809"/>
      <c r="AJ1506" s="808"/>
      <c r="AK1506" s="808"/>
    </row>
    <row r="1507" spans="1:37" x14ac:dyDescent="0.25">
      <c r="A1507" s="813" t="s">
        <v>864</v>
      </c>
      <c r="B1507" s="812"/>
      <c r="C1507" s="812"/>
      <c r="D1507" s="811"/>
      <c r="E1507" s="811"/>
      <c r="F1507" s="812"/>
      <c r="G1507" s="812"/>
      <c r="H1507" s="811"/>
      <c r="I1507" s="811"/>
      <c r="J1507" s="812"/>
      <c r="K1507" s="812"/>
      <c r="L1507" s="811"/>
      <c r="M1507" s="811"/>
      <c r="N1507" s="812"/>
      <c r="O1507" s="812"/>
      <c r="P1507" s="811"/>
      <c r="Q1507" s="811"/>
      <c r="R1507" s="812"/>
      <c r="S1507" s="812"/>
      <c r="T1507" s="811"/>
      <c r="U1507" s="811"/>
      <c r="V1507" s="812"/>
      <c r="W1507" s="812"/>
      <c r="X1507" s="811"/>
      <c r="Y1507" s="811"/>
      <c r="Z1507" s="812"/>
      <c r="AA1507" s="812"/>
      <c r="AB1507" s="811"/>
      <c r="AC1507" s="811"/>
      <c r="AD1507" s="812"/>
      <c r="AE1507" s="812"/>
      <c r="AF1507" s="811"/>
      <c r="AG1507" s="811"/>
      <c r="AH1507" s="812"/>
      <c r="AI1507" s="812"/>
      <c r="AJ1507" s="811"/>
      <c r="AK1507" s="811"/>
    </row>
    <row r="1508" spans="1:37" x14ac:dyDescent="0.25">
      <c r="A1508" s="810" t="s">
        <v>862</v>
      </c>
      <c r="B1508" s="809"/>
      <c r="C1508" s="809"/>
      <c r="D1508" s="808"/>
      <c r="E1508" s="808"/>
      <c r="F1508" s="809">
        <v>0</v>
      </c>
      <c r="G1508" s="809"/>
      <c r="H1508" s="808"/>
      <c r="I1508" s="808"/>
      <c r="J1508" s="809">
        <v>0</v>
      </c>
      <c r="K1508" s="809"/>
      <c r="L1508" s="808"/>
      <c r="M1508" s="808"/>
      <c r="N1508" s="809">
        <v>0</v>
      </c>
      <c r="O1508" s="809">
        <v>0</v>
      </c>
      <c r="P1508" s="808"/>
      <c r="Q1508" s="808"/>
      <c r="R1508" s="809">
        <v>0</v>
      </c>
      <c r="S1508" s="809">
        <v>0</v>
      </c>
      <c r="T1508" s="808"/>
      <c r="U1508" s="808"/>
      <c r="V1508" s="809">
        <v>0</v>
      </c>
      <c r="W1508" s="809">
        <v>0</v>
      </c>
      <c r="X1508" s="808"/>
      <c r="Y1508" s="808"/>
      <c r="Z1508" s="809">
        <v>0</v>
      </c>
      <c r="AA1508" s="809">
        <v>0</v>
      </c>
      <c r="AB1508" s="808"/>
      <c r="AC1508" s="808"/>
      <c r="AD1508" s="809">
        <v>0</v>
      </c>
      <c r="AE1508" s="809">
        <v>0</v>
      </c>
      <c r="AF1508" s="808"/>
      <c r="AG1508" s="808"/>
      <c r="AH1508" s="809">
        <v>0</v>
      </c>
      <c r="AI1508" s="809">
        <v>0</v>
      </c>
      <c r="AJ1508" s="808"/>
      <c r="AK1508" s="808"/>
    </row>
    <row r="1509" spans="1:37" x14ac:dyDescent="0.25">
      <c r="A1509" s="810" t="s">
        <v>861</v>
      </c>
      <c r="B1509" s="809"/>
      <c r="C1509" s="809"/>
      <c r="D1509" s="808"/>
      <c r="E1509" s="808"/>
      <c r="F1509" s="809">
        <v>6.9744218657610399E-3</v>
      </c>
      <c r="G1509" s="809">
        <v>6.6607984243542001E-3</v>
      </c>
      <c r="H1509" s="808">
        <v>4.7084962106062715E-2</v>
      </c>
      <c r="I1509" s="808"/>
      <c r="J1509" s="809">
        <v>3.54478432663684E-3</v>
      </c>
      <c r="K1509" s="809">
        <v>3.3854769338845249E-3</v>
      </c>
      <c r="L1509" s="808">
        <v>4.7056115242682932E-2</v>
      </c>
      <c r="M1509" s="808"/>
      <c r="N1509" s="809">
        <v>0</v>
      </c>
      <c r="O1509" s="809">
        <v>0</v>
      </c>
      <c r="P1509" s="808"/>
      <c r="Q1509" s="808"/>
      <c r="R1509" s="809">
        <v>0</v>
      </c>
      <c r="S1509" s="809">
        <v>0</v>
      </c>
      <c r="T1509" s="808"/>
      <c r="U1509" s="808"/>
      <c r="V1509" s="809">
        <v>0</v>
      </c>
      <c r="W1509" s="809">
        <v>0</v>
      </c>
      <c r="X1509" s="808"/>
      <c r="Y1509" s="808"/>
      <c r="Z1509" s="809">
        <v>0</v>
      </c>
      <c r="AA1509" s="809">
        <v>0</v>
      </c>
      <c r="AB1509" s="808"/>
      <c r="AC1509" s="808"/>
      <c r="AD1509" s="809">
        <v>3.4267531346139799E-3</v>
      </c>
      <c r="AE1509" s="809">
        <v>3.3386966613376499E-3</v>
      </c>
      <c r="AF1509" s="808">
        <v>2.637450544580176E-2</v>
      </c>
      <c r="AG1509" s="808"/>
      <c r="AH1509" s="809">
        <v>1.7407853615827599E-3</v>
      </c>
      <c r="AI1509" s="809">
        <v>1.6964933962849852E-3</v>
      </c>
      <c r="AJ1509" s="808">
        <v>2.6107950313727243E-2</v>
      </c>
      <c r="AK1509" s="808"/>
    </row>
    <row r="1510" spans="1:37" x14ac:dyDescent="0.25">
      <c r="A1510" s="810" t="s">
        <v>860</v>
      </c>
      <c r="B1510" s="809"/>
      <c r="C1510" s="809"/>
      <c r="D1510" s="808"/>
      <c r="E1510" s="808"/>
      <c r="F1510" s="809"/>
      <c r="G1510" s="809">
        <v>0</v>
      </c>
      <c r="H1510" s="808"/>
      <c r="I1510" s="808"/>
      <c r="J1510" s="809"/>
      <c r="K1510" s="809">
        <v>0</v>
      </c>
      <c r="L1510" s="808"/>
      <c r="M1510" s="808"/>
      <c r="N1510" s="809">
        <v>9.8430883752833199E-3</v>
      </c>
      <c r="O1510" s="809">
        <v>1.4933616536831801E-2</v>
      </c>
      <c r="P1510" s="808">
        <v>-0.34087711767563894</v>
      </c>
      <c r="Q1510" s="808"/>
      <c r="R1510" s="809">
        <v>0</v>
      </c>
      <c r="S1510" s="809">
        <v>4.86318671185095E-3</v>
      </c>
      <c r="T1510" s="808">
        <v>-1</v>
      </c>
      <c r="U1510" s="808"/>
      <c r="V1510" s="809">
        <v>4.8627372070563796E-3</v>
      </c>
      <c r="W1510" s="809">
        <v>9.8397223640162255E-3</v>
      </c>
      <c r="X1510" s="808">
        <v>-0.50580544580816988</v>
      </c>
      <c r="Y1510" s="808"/>
      <c r="Z1510" s="809">
        <v>5.14151373876757E-3</v>
      </c>
      <c r="AA1510" s="809">
        <v>7.6568627717886698E-3</v>
      </c>
      <c r="AB1510" s="808">
        <v>-0.32850909151575475</v>
      </c>
      <c r="AC1510" s="808"/>
      <c r="AD1510" s="809">
        <v>0</v>
      </c>
      <c r="AE1510" s="809">
        <v>2.47894834237595E-3</v>
      </c>
      <c r="AF1510" s="808">
        <v>-1</v>
      </c>
      <c r="AG1510" s="808"/>
      <c r="AH1510" s="809">
        <v>2.5331311067221599E-3</v>
      </c>
      <c r="AI1510" s="809">
        <v>5.0301668509183948E-3</v>
      </c>
      <c r="AJ1510" s="808">
        <v>-0.4964121108110624</v>
      </c>
      <c r="AK1510" s="808"/>
    </row>
    <row r="1511" spans="1:37" x14ac:dyDescent="0.25">
      <c r="A1511" s="810" t="s">
        <v>859</v>
      </c>
      <c r="B1511" s="809"/>
      <c r="C1511" s="809">
        <v>0</v>
      </c>
      <c r="D1511" s="808"/>
      <c r="E1511" s="808"/>
      <c r="F1511" s="809"/>
      <c r="G1511" s="809">
        <v>5.5075281207535099E-3</v>
      </c>
      <c r="H1511" s="808"/>
      <c r="I1511" s="808"/>
      <c r="J1511" s="809"/>
      <c r="K1511" s="809">
        <v>2.800045683789915E-3</v>
      </c>
      <c r="L1511" s="808"/>
      <c r="M1511" s="808"/>
      <c r="N1511" s="809">
        <v>0</v>
      </c>
      <c r="O1511" s="809">
        <v>0</v>
      </c>
      <c r="P1511" s="808"/>
      <c r="Q1511" s="808"/>
      <c r="R1511" s="809">
        <v>9.8447822408007108E-3</v>
      </c>
      <c r="S1511" s="809">
        <v>5.09008047826379E-3</v>
      </c>
      <c r="T1511" s="808">
        <v>0.93411131372892053</v>
      </c>
      <c r="U1511" s="808"/>
      <c r="V1511" s="809">
        <v>4.9721266310161702E-3</v>
      </c>
      <c r="W1511" s="809">
        <v>2.5785668340594851E-3</v>
      </c>
      <c r="X1511" s="808">
        <v>0.92825199073411646</v>
      </c>
      <c r="Y1511" s="808"/>
      <c r="Z1511" s="809">
        <v>0</v>
      </c>
      <c r="AA1511" s="809">
        <v>0</v>
      </c>
      <c r="AB1511" s="808"/>
      <c r="AC1511" s="808"/>
      <c r="AD1511" s="809">
        <v>5.18996154523954E-3</v>
      </c>
      <c r="AE1511" s="809">
        <v>5.2905780615686397E-3</v>
      </c>
      <c r="AF1511" s="808">
        <v>-1.9018057225162123E-2</v>
      </c>
      <c r="AG1511" s="808"/>
      <c r="AH1511" s="809">
        <v>2.6285648136004001E-3</v>
      </c>
      <c r="AI1511" s="809">
        <v>2.6847432497495152E-3</v>
      </c>
      <c r="AJ1511" s="808">
        <v>-2.0925068404346131E-2</v>
      </c>
      <c r="AK1511" s="808"/>
    </row>
    <row r="1512" spans="1:37" x14ac:dyDescent="0.25">
      <c r="A1512" s="810" t="s">
        <v>858</v>
      </c>
      <c r="B1512" s="809">
        <v>6.7896673755532301E-3</v>
      </c>
      <c r="C1512" s="809">
        <v>6.7635272946798899E-3</v>
      </c>
      <c r="D1512" s="808">
        <v>3.8648592272114636E-3</v>
      </c>
      <c r="E1512" s="808"/>
      <c r="F1512" s="809">
        <v>2.67033624273143E-2</v>
      </c>
      <c r="G1512" s="809">
        <v>1.99374325608721E-2</v>
      </c>
      <c r="H1512" s="808">
        <v>0.33935813178476004</v>
      </c>
      <c r="I1512" s="808"/>
      <c r="J1512" s="809">
        <v>1.6830682225981601E-2</v>
      </c>
      <c r="K1512" s="809">
        <v>1.3408303752853751E-2</v>
      </c>
      <c r="L1512" s="808">
        <v>0.25524320870187989</v>
      </c>
      <c r="M1512" s="808"/>
      <c r="N1512" s="809">
        <v>5.9846417336119296E-3</v>
      </c>
      <c r="O1512" s="809">
        <v>0.15402687013866301</v>
      </c>
      <c r="P1512" s="808">
        <v>-0.96114546943514301</v>
      </c>
      <c r="Q1512" s="808"/>
      <c r="R1512" s="809">
        <v>2.3831232927900899E-2</v>
      </c>
      <c r="S1512" s="809">
        <v>1.2311480838265301E-2</v>
      </c>
      <c r="T1512" s="808">
        <v>0.93569183439177106</v>
      </c>
      <c r="U1512" s="808"/>
      <c r="V1512" s="809">
        <v>1.49279870917101E-2</v>
      </c>
      <c r="W1512" s="809">
        <v>8.3138487165793362E-2</v>
      </c>
      <c r="X1512" s="808">
        <v>-0.8204443260803993</v>
      </c>
      <c r="Y1512" s="808"/>
      <c r="Z1512" s="809">
        <v>6.3617885532340603E-3</v>
      </c>
      <c r="AA1512" s="809">
        <v>8.382730020523349E-2</v>
      </c>
      <c r="AB1512" s="808">
        <v>-0.92410839263988509</v>
      </c>
      <c r="AC1512" s="808"/>
      <c r="AD1512" s="809">
        <v>2.51856790576961E-2</v>
      </c>
      <c r="AE1512" s="809">
        <v>1.59784625432179E-2</v>
      </c>
      <c r="AF1512" s="808">
        <v>0.57622668573868685</v>
      </c>
      <c r="AG1512" s="808"/>
      <c r="AH1512" s="809">
        <v>1.5822338429914699E-2</v>
      </c>
      <c r="AI1512" s="809">
        <v>4.9752623764683895E-2</v>
      </c>
      <c r="AJ1512" s="808">
        <v>-0.68197981869760338</v>
      </c>
      <c r="AK1512" s="808"/>
    </row>
    <row r="1513" spans="1:37" x14ac:dyDescent="0.25">
      <c r="A1513" s="810" t="s">
        <v>857</v>
      </c>
      <c r="B1513" s="809">
        <v>7.9531274480720195E-3</v>
      </c>
      <c r="C1513" s="809">
        <v>7.6045068087849648E-3</v>
      </c>
      <c r="D1513" s="808">
        <v>4.5843951232224192E-2</v>
      </c>
      <c r="E1513" s="808"/>
      <c r="F1513" s="809">
        <v>2.6012326027395699E-2</v>
      </c>
      <c r="G1513" s="809">
        <v>4.17497779724402E-2</v>
      </c>
      <c r="H1513" s="808">
        <v>-0.37694696138104217</v>
      </c>
      <c r="I1513" s="808"/>
      <c r="J1513" s="809">
        <v>1.6592922189482499E-2</v>
      </c>
      <c r="K1513" s="809">
        <v>2.3879448517356398E-2</v>
      </c>
      <c r="L1513" s="808">
        <v>-0.30513796508230934</v>
      </c>
      <c r="M1513" s="808"/>
      <c r="N1513" s="809">
        <v>5.8723992244901997E-2</v>
      </c>
      <c r="O1513" s="809">
        <v>6.9490461218243094E-2</v>
      </c>
      <c r="P1513" s="808">
        <v>-0.15493448718850369</v>
      </c>
      <c r="Q1513" s="808"/>
      <c r="R1513" s="809">
        <v>2.3822132523949598E-2</v>
      </c>
      <c r="S1513" s="809">
        <v>2.4269706351326997E-2</v>
      </c>
      <c r="T1513" s="808">
        <v>-1.84416663678721E-2</v>
      </c>
      <c r="U1513" s="808"/>
      <c r="V1513" s="809">
        <v>4.2981074949157302E-2</v>
      </c>
      <c r="W1513" s="809">
        <v>4.9142594786161051E-2</v>
      </c>
      <c r="X1513" s="808">
        <v>-0.12538043348779138</v>
      </c>
      <c r="Y1513" s="808"/>
      <c r="Z1513" s="809">
        <v>3.07139335382982E-2</v>
      </c>
      <c r="AA1513" s="809">
        <v>3.4447964626221045E-2</v>
      </c>
      <c r="AB1513" s="808">
        <v>-0.1083962761933569</v>
      </c>
      <c r="AC1513" s="808"/>
      <c r="AD1513" s="809">
        <v>2.50896352308278E-2</v>
      </c>
      <c r="AE1513" s="809">
        <v>3.4624590330019148E-2</v>
      </c>
      <c r="AF1513" s="808">
        <v>-0.27538102280230142</v>
      </c>
      <c r="AG1513" s="808"/>
      <c r="AH1513" s="809">
        <v>2.8090211808860999E-2</v>
      </c>
      <c r="AI1513" s="809">
        <v>3.4530164794565346E-2</v>
      </c>
      <c r="AJ1513" s="808">
        <v>-0.1865022372183385</v>
      </c>
      <c r="AK1513" s="808"/>
    </row>
    <row r="1514" spans="1:37" x14ac:dyDescent="0.25">
      <c r="A1514" s="810" t="s">
        <v>856</v>
      </c>
      <c r="B1514" s="809">
        <v>2.8902071573321499E-2</v>
      </c>
      <c r="C1514" s="809">
        <v>2.714663768850225E-2</v>
      </c>
      <c r="D1514" s="808">
        <v>6.4664873232634271E-2</v>
      </c>
      <c r="E1514" s="808"/>
      <c r="F1514" s="809">
        <v>4.3049716539141497E-2</v>
      </c>
      <c r="G1514" s="809">
        <v>4.6794841213228001E-2</v>
      </c>
      <c r="H1514" s="808">
        <v>-8.003285355796505E-2</v>
      </c>
      <c r="I1514" s="808"/>
      <c r="J1514" s="809">
        <v>3.5214455393081198E-2</v>
      </c>
      <c r="K1514" s="809">
        <v>3.5952465842242057E-2</v>
      </c>
      <c r="L1514" s="808">
        <v>-2.052739448802255E-2</v>
      </c>
      <c r="M1514" s="808"/>
      <c r="N1514" s="809">
        <v>3.2765354111151897E-2</v>
      </c>
      <c r="O1514" s="809">
        <v>8.024442721322975E-3</v>
      </c>
      <c r="P1514" s="808">
        <v>3.0831937181240088</v>
      </c>
      <c r="Q1514" s="808"/>
      <c r="R1514" s="809">
        <v>2.5701767484845602E-2</v>
      </c>
      <c r="S1514" s="809">
        <v>3.7642276984025502E-2</v>
      </c>
      <c r="T1514" s="808">
        <v>-0.31721007483811814</v>
      </c>
      <c r="U1514" s="808"/>
      <c r="V1514" s="809">
        <v>3.0015633642779999E-2</v>
      </c>
      <c r="W1514" s="809">
        <v>1.9577433911715098E-2</v>
      </c>
      <c r="X1514" s="808">
        <v>0.53317507177581147</v>
      </c>
      <c r="Y1514" s="808"/>
      <c r="Z1514" s="809">
        <v>3.0500394556495201E-2</v>
      </c>
      <c r="AA1514" s="809">
        <v>1.94297705298483E-2</v>
      </c>
      <c r="AB1514" s="808">
        <v>0.56977636507029483</v>
      </c>
      <c r="AC1514" s="808"/>
      <c r="AD1514" s="809">
        <v>3.6834210141012798E-2</v>
      </c>
      <c r="AE1514" s="809">
        <v>4.3613486740313352E-2</v>
      </c>
      <c r="AF1514" s="808">
        <v>-0.15543991333841811</v>
      </c>
      <c r="AG1514" s="808"/>
      <c r="AH1514" s="809">
        <v>3.3185783483652601E-2</v>
      </c>
      <c r="AI1514" s="809">
        <v>2.9734727905931801E-2</v>
      </c>
      <c r="AJ1514" s="808">
        <v>0.1160614480360638</v>
      </c>
      <c r="AK1514" s="808"/>
    </row>
    <row r="1515" spans="1:37" x14ac:dyDescent="0.25">
      <c r="A1515" s="810" t="s">
        <v>855</v>
      </c>
      <c r="B1515" s="809">
        <v>1.8322703111744901E-2</v>
      </c>
      <c r="C1515" s="809">
        <v>3.9864399106700199E-2</v>
      </c>
      <c r="D1515" s="808">
        <v>-0.54037428075354288</v>
      </c>
      <c r="E1515" s="808"/>
      <c r="F1515" s="809">
        <v>7.1174653895452494E-2</v>
      </c>
      <c r="G1515" s="809">
        <v>6.2412390628562506E-2</v>
      </c>
      <c r="H1515" s="808">
        <v>0.14039300816142769</v>
      </c>
      <c r="I1515" s="808"/>
      <c r="J1515" s="809">
        <v>4.2398488478922101E-2</v>
      </c>
      <c r="K1515" s="809">
        <v>5.0235041555967801E-2</v>
      </c>
      <c r="L1515" s="808">
        <v>-0.1559977424984281</v>
      </c>
      <c r="M1515" s="808"/>
      <c r="N1515" s="809">
        <v>5.83575171747658E-3</v>
      </c>
      <c r="O1515" s="809">
        <v>1.7329614657496148E-2</v>
      </c>
      <c r="P1515" s="808">
        <v>-0.66324977024504983</v>
      </c>
      <c r="Q1515" s="808"/>
      <c r="R1515" s="809">
        <v>8.0090356160029297E-2</v>
      </c>
      <c r="S1515" s="809">
        <v>7.7344873650486756E-2</v>
      </c>
      <c r="T1515" s="808">
        <v>3.54966319028341E-2</v>
      </c>
      <c r="U1515" s="808"/>
      <c r="V1515" s="809">
        <v>3.5244699188430997E-2</v>
      </c>
      <c r="W1515" s="809">
        <v>4.1454211508976949E-2</v>
      </c>
      <c r="X1515" s="808">
        <v>-0.14979207406227654</v>
      </c>
      <c r="Y1515" s="808"/>
      <c r="Z1515" s="809">
        <v>1.28315041553677E-2</v>
      </c>
      <c r="AA1515" s="809">
        <v>3.0084253480961651E-2</v>
      </c>
      <c r="AB1515" s="808">
        <v>-0.5734810516907819</v>
      </c>
      <c r="AC1515" s="808"/>
      <c r="AD1515" s="809">
        <v>7.4570616458681002E-2</v>
      </c>
      <c r="AE1515" s="809">
        <v>6.80422996247564E-2</v>
      </c>
      <c r="AF1515" s="808">
        <v>9.594497643270937E-2</v>
      </c>
      <c r="AG1515" s="808"/>
      <c r="AH1515" s="809">
        <v>3.9434002304408099E-2</v>
      </c>
      <c r="AI1515" s="809">
        <v>4.6642363823636346E-2</v>
      </c>
      <c r="AJ1515" s="808">
        <v>-0.15454537309653588</v>
      </c>
      <c r="AK1515" s="808"/>
    </row>
    <row r="1516" spans="1:37" x14ac:dyDescent="0.25">
      <c r="A1516" s="810" t="s">
        <v>854</v>
      </c>
      <c r="B1516" s="809">
        <v>6.7113673560882894E-2</v>
      </c>
      <c r="C1516" s="809">
        <v>4.9604973321259252E-2</v>
      </c>
      <c r="D1516" s="808">
        <v>0.3529625976458276</v>
      </c>
      <c r="E1516" s="808"/>
      <c r="F1516" s="809">
        <v>7.4910698955775207E-2</v>
      </c>
      <c r="G1516" s="809">
        <v>5.9489797339468298E-2</v>
      </c>
      <c r="H1516" s="808">
        <v>0.25921926626023262</v>
      </c>
      <c r="I1516" s="808"/>
      <c r="J1516" s="809">
        <v>7.0798161003609306E-2</v>
      </c>
      <c r="K1516" s="809">
        <v>5.4313522818696502E-2</v>
      </c>
      <c r="L1516" s="808">
        <v>0.30350891139836444</v>
      </c>
      <c r="M1516" s="808"/>
      <c r="N1516" s="809">
        <v>5.8821088493870299E-2</v>
      </c>
      <c r="O1516" s="809">
        <v>0.13256385174819652</v>
      </c>
      <c r="P1516" s="808">
        <v>-0.55628108478923599</v>
      </c>
      <c r="Q1516" s="808"/>
      <c r="R1516" s="809">
        <v>7.8690307142574606E-2</v>
      </c>
      <c r="S1516" s="809">
        <v>7.2351769654383447E-2</v>
      </c>
      <c r="T1516" s="808">
        <v>8.7607221198177529E-2</v>
      </c>
      <c r="U1516" s="808"/>
      <c r="V1516" s="809">
        <v>6.7320231877807807E-2</v>
      </c>
      <c r="W1516" s="809">
        <v>0.10649678954833849</v>
      </c>
      <c r="X1516" s="808">
        <v>-0.36786609095618411</v>
      </c>
      <c r="Y1516" s="808"/>
      <c r="Z1516" s="809">
        <v>6.3335980127705804E-2</v>
      </c>
      <c r="AA1516" s="809">
        <v>8.6892323790592696E-2</v>
      </c>
      <c r="AB1516" s="808">
        <v>-0.27109809745285224</v>
      </c>
      <c r="AC1516" s="808"/>
      <c r="AD1516" s="809">
        <v>7.6464534043366394E-2</v>
      </c>
      <c r="AE1516" s="809">
        <v>6.4719380984340408E-2</v>
      </c>
      <c r="AF1516" s="808">
        <v>0.18147814271999696</v>
      </c>
      <c r="AG1516" s="808"/>
      <c r="AH1516" s="809">
        <v>6.9283811112721194E-2</v>
      </c>
      <c r="AI1516" s="809">
        <v>7.6744267783956099E-2</v>
      </c>
      <c r="AJ1516" s="808">
        <v>-9.7211907633765499E-2</v>
      </c>
      <c r="AK1516" s="808"/>
    </row>
    <row r="1517" spans="1:37" x14ac:dyDescent="0.25">
      <c r="A1517" s="810" t="s">
        <v>853</v>
      </c>
      <c r="B1517" s="809">
        <v>0.17875099633965499</v>
      </c>
      <c r="C1517" s="809">
        <v>0.2174086442739675</v>
      </c>
      <c r="D1517" s="808">
        <v>-0.17781099764183281</v>
      </c>
      <c r="E1517" s="808"/>
      <c r="F1517" s="809">
        <v>0.19887862288486599</v>
      </c>
      <c r="G1517" s="809">
        <v>0.21047300116234249</v>
      </c>
      <c r="H1517" s="808">
        <v>-5.5087247359263437E-2</v>
      </c>
      <c r="I1517" s="808"/>
      <c r="J1517" s="809">
        <v>0.18856556718394701</v>
      </c>
      <c r="K1517" s="809">
        <v>0.21401309162749099</v>
      </c>
      <c r="L1517" s="808">
        <v>-0.11890639142692112</v>
      </c>
      <c r="M1517" s="808"/>
      <c r="N1517" s="809">
        <v>0.15369264308785499</v>
      </c>
      <c r="O1517" s="809">
        <v>0.11882061441566599</v>
      </c>
      <c r="P1517" s="808">
        <v>0.29348466883193686</v>
      </c>
      <c r="Q1517" s="808"/>
      <c r="R1517" s="809">
        <v>0.26800122086040801</v>
      </c>
      <c r="S1517" s="809">
        <v>0.23152780483162849</v>
      </c>
      <c r="T1517" s="808">
        <v>0.15753363210653551</v>
      </c>
      <c r="U1517" s="808"/>
      <c r="V1517" s="809">
        <v>0.203492586631631</v>
      </c>
      <c r="W1517" s="809">
        <v>0.16784435564765901</v>
      </c>
      <c r="X1517" s="808">
        <v>0.21238861948271412</v>
      </c>
      <c r="Y1517" s="808"/>
      <c r="Z1517" s="809">
        <v>0.16695534637349899</v>
      </c>
      <c r="AA1517" s="809">
        <v>0.17150476892585398</v>
      </c>
      <c r="AB1517" s="808">
        <v>-2.6526507576718334E-2</v>
      </c>
      <c r="AC1517" s="808"/>
      <c r="AD1517" s="809">
        <v>0.22784792659189901</v>
      </c>
      <c r="AE1517" s="809">
        <v>0.2191371875039555</v>
      </c>
      <c r="AF1517" s="808">
        <v>3.9750163754320687E-2</v>
      </c>
      <c r="AG1517" s="808"/>
      <c r="AH1517" s="809">
        <v>0.195234233986121</v>
      </c>
      <c r="AI1517" s="809">
        <v>0.1936789021047505</v>
      </c>
      <c r="AJ1517" s="808">
        <v>8.0304662225382829E-3</v>
      </c>
      <c r="AK1517" s="808"/>
    </row>
    <row r="1518" spans="1:37" x14ac:dyDescent="0.25">
      <c r="A1518" s="810" t="s">
        <v>852</v>
      </c>
      <c r="B1518" s="809">
        <v>0.38633569828638098</v>
      </c>
      <c r="C1518" s="809">
        <v>0.39133602975628701</v>
      </c>
      <c r="D1518" s="808">
        <v>-1.2777590330795997E-2</v>
      </c>
      <c r="E1518" s="808"/>
      <c r="F1518" s="809">
        <v>0.34925942739964999</v>
      </c>
      <c r="G1518" s="809">
        <v>0.34814993275125505</v>
      </c>
      <c r="H1518" s="808">
        <v>3.1868299948449087E-3</v>
      </c>
      <c r="I1518" s="808"/>
      <c r="J1518" s="809">
        <v>0.368157808532943</v>
      </c>
      <c r="K1518" s="809">
        <v>0.37014472978685198</v>
      </c>
      <c r="L1518" s="808">
        <v>-5.3679577041476434E-3</v>
      </c>
      <c r="M1518" s="808"/>
      <c r="N1518" s="809">
        <v>0.393887801941467</v>
      </c>
      <c r="O1518" s="809">
        <v>0.3670274767176015</v>
      </c>
      <c r="P1518" s="808">
        <v>7.3183417939394188E-2</v>
      </c>
      <c r="Q1518" s="808"/>
      <c r="R1518" s="809">
        <v>0.43699656629946199</v>
      </c>
      <c r="S1518" s="809">
        <v>0.39826635703611146</v>
      </c>
      <c r="T1518" s="808">
        <v>9.7247002110797912E-2</v>
      </c>
      <c r="U1518" s="808"/>
      <c r="V1518" s="809">
        <v>0.41241031835863601</v>
      </c>
      <c r="W1518" s="809">
        <v>0.38062191585690397</v>
      </c>
      <c r="X1518" s="808">
        <v>8.3517005136622219E-2</v>
      </c>
      <c r="Y1518" s="808"/>
      <c r="Z1518" s="809">
        <v>0.39001968308894802</v>
      </c>
      <c r="AA1518" s="809">
        <v>0.37962752072253048</v>
      </c>
      <c r="AB1518" s="808">
        <v>2.7374628548105632E-2</v>
      </c>
      <c r="AC1518" s="808"/>
      <c r="AD1518" s="809">
        <v>0.38674462149088401</v>
      </c>
      <c r="AE1518" s="809">
        <v>0.36951399700462595</v>
      </c>
      <c r="AF1518" s="808">
        <v>4.6630505544942462E-2</v>
      </c>
      <c r="AG1518" s="808"/>
      <c r="AH1518" s="809">
        <v>0.38850525194351099</v>
      </c>
      <c r="AI1518" s="809">
        <v>0.37492077318055</v>
      </c>
      <c r="AJ1518" s="808">
        <v>3.6232931687727871E-2</v>
      </c>
      <c r="AK1518" s="808"/>
    </row>
    <row r="1519" spans="1:37" x14ac:dyDescent="0.25">
      <c r="A1519" s="810" t="s">
        <v>851</v>
      </c>
      <c r="B1519" s="809">
        <v>0.63608331444695898</v>
      </c>
      <c r="C1519" s="809">
        <v>0.68413271277507148</v>
      </c>
      <c r="D1519" s="808">
        <v>-7.0234031249884324E-2</v>
      </c>
      <c r="E1519" s="808"/>
      <c r="F1519" s="809">
        <v>0.90257996233603299</v>
      </c>
      <c r="G1519" s="809">
        <v>0.98164769513406847</v>
      </c>
      <c r="H1519" s="808">
        <v>-8.0545936378159377E-2</v>
      </c>
      <c r="I1519" s="808"/>
      <c r="J1519" s="809">
        <v>0.76350152021451601</v>
      </c>
      <c r="K1519" s="809">
        <v>0.826394718831023</v>
      </c>
      <c r="L1519" s="808">
        <v>-7.6105518565598523E-2</v>
      </c>
      <c r="M1519" s="808"/>
      <c r="N1519" s="809">
        <v>0.74561122151604198</v>
      </c>
      <c r="O1519" s="809">
        <v>0.67520793192832296</v>
      </c>
      <c r="P1519" s="808">
        <v>0.10426904996014283</v>
      </c>
      <c r="Q1519" s="808"/>
      <c r="R1519" s="809">
        <v>0.74059694911906504</v>
      </c>
      <c r="S1519" s="809">
        <v>0.85012551996809549</v>
      </c>
      <c r="T1519" s="808">
        <v>-0.1288381165797034</v>
      </c>
      <c r="U1519" s="808"/>
      <c r="V1519" s="809">
        <v>0.74335765555200495</v>
      </c>
      <c r="W1519" s="809">
        <v>0.75523553309408253</v>
      </c>
      <c r="X1519" s="808">
        <v>-1.5727381752571636E-2</v>
      </c>
      <c r="Y1519" s="808"/>
      <c r="Z1519" s="809">
        <v>0.68935491604476296</v>
      </c>
      <c r="AA1519" s="809">
        <v>0.67987926855640257</v>
      </c>
      <c r="AB1519" s="808">
        <v>1.393725022455849E-2</v>
      </c>
      <c r="AC1519" s="808"/>
      <c r="AD1519" s="809">
        <v>0.82845314805609505</v>
      </c>
      <c r="AE1519" s="809">
        <v>0.92169880224746903</v>
      </c>
      <c r="AF1519" s="808">
        <v>-0.10116716433177944</v>
      </c>
      <c r="AG1519" s="808"/>
      <c r="AH1519" s="809">
        <v>0.75397312787294302</v>
      </c>
      <c r="AI1519" s="809">
        <v>0.79317846830903904</v>
      </c>
      <c r="AJ1519" s="808">
        <v>-4.9428145118055322E-2</v>
      </c>
      <c r="AK1519" s="808"/>
    </row>
    <row r="1520" spans="1:37" x14ac:dyDescent="0.25">
      <c r="A1520" s="810" t="s">
        <v>850</v>
      </c>
      <c r="B1520" s="809">
        <v>1.4701289959559101</v>
      </c>
      <c r="C1520" s="809">
        <v>1.3108110676552851</v>
      </c>
      <c r="D1520" s="808">
        <v>0.12154148849658793</v>
      </c>
      <c r="E1520" s="808"/>
      <c r="F1520" s="809">
        <v>1.96268853030688</v>
      </c>
      <c r="G1520" s="809">
        <v>1.879190024197275</v>
      </c>
      <c r="H1520" s="808">
        <v>4.4433242532389797E-2</v>
      </c>
      <c r="I1520" s="808"/>
      <c r="J1520" s="809">
        <v>1.7032891233178</v>
      </c>
      <c r="K1520" s="809">
        <v>1.581166766582895</v>
      </c>
      <c r="L1520" s="808">
        <v>7.7235595457667727E-2</v>
      </c>
      <c r="M1520" s="808"/>
      <c r="N1520" s="809">
        <v>1.63005474987965</v>
      </c>
      <c r="O1520" s="809">
        <v>1.55085047591901</v>
      </c>
      <c r="P1520" s="808">
        <v>5.1071508949761757E-2</v>
      </c>
      <c r="Q1520" s="808"/>
      <c r="R1520" s="809">
        <v>1.8250705578227999</v>
      </c>
      <c r="S1520" s="809">
        <v>1.91909595581835</v>
      </c>
      <c r="T1520" s="808">
        <v>-4.8994630888821472E-2</v>
      </c>
      <c r="U1520" s="808"/>
      <c r="V1520" s="809">
        <v>1.71899514058159</v>
      </c>
      <c r="W1520" s="809">
        <v>1.71942140139748</v>
      </c>
      <c r="X1520" s="808">
        <v>-2.4790945113489066E-4</v>
      </c>
      <c r="Y1520" s="808"/>
      <c r="Z1520" s="809">
        <v>1.54228894366836</v>
      </c>
      <c r="AA1520" s="809">
        <v>1.4162904747436151</v>
      </c>
      <c r="AB1520" s="808">
        <v>8.8963719781815109E-2</v>
      </c>
      <c r="AC1520" s="808"/>
      <c r="AD1520" s="809">
        <v>1.9029548152421101</v>
      </c>
      <c r="AE1520" s="809">
        <v>1.89602235855781</v>
      </c>
      <c r="AF1520" s="808">
        <v>3.6563158936444161E-3</v>
      </c>
      <c r="AG1520" s="808"/>
      <c r="AH1520" s="809">
        <v>1.71025034837086</v>
      </c>
      <c r="AI1520" s="809">
        <v>1.6407790936354152</v>
      </c>
      <c r="AJ1520" s="808">
        <v>4.234040706937571E-2</v>
      </c>
      <c r="AK1520" s="808"/>
    </row>
    <row r="1521" spans="1:37" x14ac:dyDescent="0.25">
      <c r="A1521" s="810" t="s">
        <v>849</v>
      </c>
      <c r="B1521" s="809">
        <v>2.6709747730430999</v>
      </c>
      <c r="C1521" s="809">
        <v>2.81297120805359</v>
      </c>
      <c r="D1521" s="808">
        <v>-5.04791640255512E-2</v>
      </c>
      <c r="E1521" s="808"/>
      <c r="F1521" s="809">
        <v>4.1564032472543904</v>
      </c>
      <c r="G1521" s="809">
        <v>4.2939013519530196</v>
      </c>
      <c r="H1521" s="808">
        <v>-3.202171951064739E-2</v>
      </c>
      <c r="I1521" s="808"/>
      <c r="J1521" s="809">
        <v>3.3619074076806599</v>
      </c>
      <c r="K1521" s="809">
        <v>3.5044906318007847</v>
      </c>
      <c r="L1521" s="808">
        <v>-4.0685862540559378E-2</v>
      </c>
      <c r="M1521" s="808"/>
      <c r="N1521" s="809">
        <v>3.1372199656987001</v>
      </c>
      <c r="O1521" s="809">
        <v>3.3772858037055151</v>
      </c>
      <c r="P1521" s="808">
        <v>-7.1082476272342085E-2</v>
      </c>
      <c r="Q1521" s="808"/>
      <c r="R1521" s="809">
        <v>3.8237177628593799</v>
      </c>
      <c r="S1521" s="809">
        <v>3.9643517753088551</v>
      </c>
      <c r="T1521" s="808">
        <v>-3.547465523251115E-2</v>
      </c>
      <c r="U1521" s="808"/>
      <c r="V1521" s="809">
        <v>3.4331812334137002</v>
      </c>
      <c r="W1521" s="809">
        <v>3.6313406252978351</v>
      </c>
      <c r="X1521" s="808">
        <v>-5.4569210749234591E-2</v>
      </c>
      <c r="Y1521" s="808"/>
      <c r="Z1521" s="809">
        <v>2.8576715126735799</v>
      </c>
      <c r="AA1521" s="809">
        <v>3.0338752233585602</v>
      </c>
      <c r="AB1521" s="808">
        <v>-5.807875990691512E-2</v>
      </c>
      <c r="AC1521" s="808"/>
      <c r="AD1521" s="809">
        <v>4.03401453152033</v>
      </c>
      <c r="AE1521" s="809">
        <v>4.175566007806685</v>
      </c>
      <c r="AF1521" s="808">
        <v>-3.3899949377332025E-2</v>
      </c>
      <c r="AG1521" s="808"/>
      <c r="AH1521" s="809">
        <v>3.3893988065692202</v>
      </c>
      <c r="AI1521" s="809">
        <v>3.552278228055135</v>
      </c>
      <c r="AJ1521" s="808">
        <v>-4.5852101392151082E-2</v>
      </c>
      <c r="AK1521" s="808"/>
    </row>
    <row r="1522" spans="1:37" x14ac:dyDescent="0.25">
      <c r="A1522" s="810" t="s">
        <v>848</v>
      </c>
      <c r="B1522" s="809">
        <v>5.7236186562193101</v>
      </c>
      <c r="C1522" s="809">
        <v>5.9932573439097556</v>
      </c>
      <c r="D1522" s="808">
        <v>-4.4990340347131549E-2</v>
      </c>
      <c r="E1522" s="808"/>
      <c r="F1522" s="809">
        <v>7.7511843067356301</v>
      </c>
      <c r="G1522" s="809">
        <v>8.0719579385706552</v>
      </c>
      <c r="H1522" s="808">
        <v>-3.9739259579420733E-2</v>
      </c>
      <c r="I1522" s="808"/>
      <c r="J1522" s="809">
        <v>6.6341937274189897</v>
      </c>
      <c r="K1522" s="809">
        <v>6.9313655396664746</v>
      </c>
      <c r="L1522" s="808">
        <v>-4.2873487272723505E-2</v>
      </c>
      <c r="M1522" s="808"/>
      <c r="N1522" s="809">
        <v>6.4099446208574999</v>
      </c>
      <c r="O1522" s="809">
        <v>7.4921900712943152</v>
      </c>
      <c r="P1522" s="808">
        <v>-0.14444981242311858</v>
      </c>
      <c r="Q1522" s="808"/>
      <c r="R1522" s="809">
        <v>9.44034488726615</v>
      </c>
      <c r="S1522" s="809">
        <v>8.9340962782756002</v>
      </c>
      <c r="T1522" s="808">
        <v>5.6664780994308085E-2</v>
      </c>
      <c r="U1522" s="808"/>
      <c r="V1522" s="809">
        <v>7.6295014447780698</v>
      </c>
      <c r="W1522" s="809">
        <v>8.0786515794601552</v>
      </c>
      <c r="X1522" s="808">
        <v>-5.5597166218189505E-2</v>
      </c>
      <c r="Y1522" s="808"/>
      <c r="Z1522" s="809">
        <v>5.97308386973768</v>
      </c>
      <c r="AA1522" s="809">
        <v>6.5273002192052054</v>
      </c>
      <c r="AB1522" s="808">
        <v>-8.4907439654278591E-2</v>
      </c>
      <c r="AC1522" s="808"/>
      <c r="AD1522" s="809">
        <v>8.2926308193513805</v>
      </c>
      <c r="AE1522" s="809">
        <v>8.3441370538860049</v>
      </c>
      <c r="AF1522" s="808">
        <v>-6.1727455100509306E-3</v>
      </c>
      <c r="AG1522" s="808"/>
      <c r="AH1522" s="809">
        <v>6.9774624383220596</v>
      </c>
      <c r="AI1522" s="809">
        <v>7.3198138746256642</v>
      </c>
      <c r="AJ1522" s="808">
        <v>-4.6770511131488647E-2</v>
      </c>
      <c r="AK1522" s="808"/>
    </row>
    <row r="1523" spans="1:37" x14ac:dyDescent="0.25">
      <c r="A1523" s="810" t="s">
        <v>847</v>
      </c>
      <c r="B1523" s="809">
        <v>10.7528998026555</v>
      </c>
      <c r="C1523" s="809">
        <v>10.842614923687201</v>
      </c>
      <c r="D1523" s="808">
        <v>-8.2743066744632825E-3</v>
      </c>
      <c r="E1523" s="808"/>
      <c r="F1523" s="809">
        <v>14.948598763152001</v>
      </c>
      <c r="G1523" s="809">
        <v>14.8884830124335</v>
      </c>
      <c r="H1523" s="808">
        <v>4.037735118366137E-3</v>
      </c>
      <c r="I1523" s="808"/>
      <c r="J1523" s="809">
        <v>12.6014392360883</v>
      </c>
      <c r="K1523" s="809">
        <v>12.6348773219148</v>
      </c>
      <c r="L1523" s="808">
        <v>-2.6464907394472812E-3</v>
      </c>
      <c r="M1523" s="808"/>
      <c r="N1523" s="809">
        <v>10.967309954043101</v>
      </c>
      <c r="O1523" s="809">
        <v>11.1701953309405</v>
      </c>
      <c r="P1523" s="808">
        <v>-1.8163100186388274E-2</v>
      </c>
      <c r="Q1523" s="808"/>
      <c r="R1523" s="809">
        <v>16.302086843545101</v>
      </c>
      <c r="S1523" s="809">
        <v>16.770393776149149</v>
      </c>
      <c r="T1523" s="808">
        <v>-2.7924623527330258E-2</v>
      </c>
      <c r="U1523" s="808"/>
      <c r="V1523" s="809">
        <v>13.050861425760001</v>
      </c>
      <c r="W1523" s="809">
        <v>13.3692341671901</v>
      </c>
      <c r="X1523" s="808">
        <v>-2.3813835366234305E-2</v>
      </c>
      <c r="Y1523" s="808"/>
      <c r="Z1523" s="809">
        <v>10.827237817965599</v>
      </c>
      <c r="AA1523" s="809">
        <v>10.95568317210145</v>
      </c>
      <c r="AB1523" s="808">
        <v>-1.1724084396939801E-2</v>
      </c>
      <c r="AC1523" s="808"/>
      <c r="AD1523" s="809">
        <v>15.3568128323781</v>
      </c>
      <c r="AE1523" s="809">
        <v>15.453109176355099</v>
      </c>
      <c r="AF1523" s="808">
        <v>-6.231519034651114E-3</v>
      </c>
      <c r="AG1523" s="808"/>
      <c r="AH1523" s="809">
        <v>12.7486586596299</v>
      </c>
      <c r="AI1523" s="809">
        <v>12.874219956869</v>
      </c>
      <c r="AJ1523" s="808">
        <v>-9.7529246556104874E-3</v>
      </c>
      <c r="AK1523" s="808"/>
    </row>
    <row r="1524" spans="1:37" x14ac:dyDescent="0.25">
      <c r="A1524" s="810" t="s">
        <v>846</v>
      </c>
      <c r="B1524" s="809">
        <v>16.8003250572058</v>
      </c>
      <c r="C1524" s="809">
        <v>17.3415863127614</v>
      </c>
      <c r="D1524" s="808">
        <v>-3.1211749939928771E-2</v>
      </c>
      <c r="E1524" s="808"/>
      <c r="F1524" s="809">
        <v>23.1826116530797</v>
      </c>
      <c r="G1524" s="809">
        <v>25.111576868492648</v>
      </c>
      <c r="H1524" s="808">
        <v>-7.6815774075630006E-2</v>
      </c>
      <c r="I1524" s="808"/>
      <c r="J1524" s="809">
        <v>19.5134809237036</v>
      </c>
      <c r="K1524" s="809">
        <v>20.644532825703102</v>
      </c>
      <c r="L1524" s="808">
        <v>-5.4786994287965012E-2</v>
      </c>
      <c r="M1524" s="808"/>
      <c r="N1524" s="809">
        <v>18.750458143534299</v>
      </c>
      <c r="O1524" s="809">
        <v>18.406840798440648</v>
      </c>
      <c r="P1524" s="808">
        <v>1.8667915306941826E-2</v>
      </c>
      <c r="Q1524" s="808"/>
      <c r="R1524" s="809">
        <v>24.878965414548201</v>
      </c>
      <c r="S1524" s="809">
        <v>25.493690376585999</v>
      </c>
      <c r="T1524" s="808">
        <v>-2.4112827643124411E-2</v>
      </c>
      <c r="U1524" s="808"/>
      <c r="V1524" s="809">
        <v>21.041125944535398</v>
      </c>
      <c r="W1524" s="809">
        <v>21.087028624972902</v>
      </c>
      <c r="X1524" s="808">
        <v>-2.1768207011936252E-3</v>
      </c>
      <c r="Y1524" s="808"/>
      <c r="Z1524" s="809">
        <v>17.4872563558636</v>
      </c>
      <c r="AA1524" s="809">
        <v>17.720023381177299</v>
      </c>
      <c r="AB1524" s="808">
        <v>-1.3135819310540539E-2</v>
      </c>
      <c r="AC1524" s="808"/>
      <c r="AD1524" s="809">
        <v>23.700073479874401</v>
      </c>
      <c r="AE1524" s="809">
        <v>25.230665626817498</v>
      </c>
      <c r="AF1524" s="808">
        <v>-6.0663962242686165E-2</v>
      </c>
      <c r="AG1524" s="808"/>
      <c r="AH1524" s="809">
        <v>20.0221687131435</v>
      </c>
      <c r="AI1524" s="809">
        <v>20.793815554684649</v>
      </c>
      <c r="AJ1524" s="808">
        <v>-3.710943955965329E-2</v>
      </c>
      <c r="AK1524" s="808"/>
    </row>
    <row r="1525" spans="1:37" x14ac:dyDescent="0.25">
      <c r="A1525" s="810" t="s">
        <v>845</v>
      </c>
      <c r="B1525" s="809">
        <v>22.771426057172199</v>
      </c>
      <c r="C1525" s="809">
        <v>23.596432353510103</v>
      </c>
      <c r="D1525" s="808">
        <v>-3.4963179347541465E-2</v>
      </c>
      <c r="E1525" s="808"/>
      <c r="F1525" s="809">
        <v>32.283993998298598</v>
      </c>
      <c r="G1525" s="809">
        <v>32.729303342754946</v>
      </c>
      <c r="H1525" s="808">
        <v>-1.3605830218653976E-2</v>
      </c>
      <c r="I1525" s="808"/>
      <c r="J1525" s="809">
        <v>26.550833014026999</v>
      </c>
      <c r="K1525" s="809">
        <v>27.237730766257151</v>
      </c>
      <c r="L1525" s="808">
        <v>-2.5218611569547484E-2</v>
      </c>
      <c r="M1525" s="808"/>
      <c r="N1525" s="809">
        <v>22.935567701541402</v>
      </c>
      <c r="O1525" s="809">
        <v>23.457170134529498</v>
      </c>
      <c r="P1525" s="808">
        <v>-2.2236375061298878E-2</v>
      </c>
      <c r="Q1525" s="808"/>
      <c r="R1525" s="809">
        <v>35.232978067471301</v>
      </c>
      <c r="S1525" s="809">
        <v>33.55010857839725</v>
      </c>
      <c r="T1525" s="808">
        <v>5.0159882050505263E-2</v>
      </c>
      <c r="U1525" s="808"/>
      <c r="V1525" s="809">
        <v>27.305422779459299</v>
      </c>
      <c r="W1525" s="809">
        <v>27.039186694877998</v>
      </c>
      <c r="X1525" s="808">
        <v>9.8463052008784715E-3</v>
      </c>
      <c r="Y1525" s="808"/>
      <c r="Z1525" s="809">
        <v>22.832044441369799</v>
      </c>
      <c r="AA1525" s="809">
        <v>23.544226598019748</v>
      </c>
      <c r="AB1525" s="808">
        <v>-3.0248696158481948E-2</v>
      </c>
      <c r="AC1525" s="808"/>
      <c r="AD1525" s="809">
        <v>33.253297480799802</v>
      </c>
      <c r="AE1525" s="809">
        <v>33.001226285307553</v>
      </c>
      <c r="AF1525" s="808">
        <v>7.6382372373984594E-3</v>
      </c>
      <c r="AG1525" s="808"/>
      <c r="AH1525" s="809">
        <v>26.817785538495102</v>
      </c>
      <c r="AI1525" s="809">
        <v>27.166633369957353</v>
      </c>
      <c r="AJ1525" s="808">
        <v>-1.2841040209569362E-2</v>
      </c>
      <c r="AK1525" s="808"/>
    </row>
    <row r="1526" spans="1:37" x14ac:dyDescent="0.25">
      <c r="A1526" s="810" t="s">
        <v>844</v>
      </c>
      <c r="B1526" s="809">
        <v>24.290149831071201</v>
      </c>
      <c r="C1526" s="809">
        <v>24.685024111257952</v>
      </c>
      <c r="D1526" s="808">
        <v>-1.5996511828670394E-2</v>
      </c>
      <c r="E1526" s="808"/>
      <c r="F1526" s="809">
        <v>35.759174891276899</v>
      </c>
      <c r="G1526" s="809">
        <v>35.149712191467998</v>
      </c>
      <c r="H1526" s="808">
        <v>1.7339052350956036E-2</v>
      </c>
      <c r="I1526" s="808"/>
      <c r="J1526" s="809">
        <v>28.1112200522984</v>
      </c>
      <c r="K1526" s="809">
        <v>28.162877454455902</v>
      </c>
      <c r="L1526" s="808">
        <v>-1.8342373658743203E-3</v>
      </c>
      <c r="M1526" s="808"/>
      <c r="N1526" s="809">
        <v>26.172955802862301</v>
      </c>
      <c r="O1526" s="809">
        <v>25.255824649163401</v>
      </c>
      <c r="P1526" s="808">
        <v>3.6313649086460544E-2</v>
      </c>
      <c r="Q1526" s="808"/>
      <c r="R1526" s="809">
        <v>36.525498341360901</v>
      </c>
      <c r="S1526" s="809">
        <v>33.701644667722448</v>
      </c>
      <c r="T1526" s="808">
        <v>8.3789788346530822E-2</v>
      </c>
      <c r="U1526" s="808"/>
      <c r="V1526" s="809">
        <v>29.180491435901899</v>
      </c>
      <c r="W1526" s="809">
        <v>27.796715928260099</v>
      </c>
      <c r="X1526" s="808">
        <v>4.9781978245673153E-2</v>
      </c>
      <c r="Y1526" s="808"/>
      <c r="Z1526" s="809">
        <v>25.053011539307398</v>
      </c>
      <c r="AA1526" s="809">
        <v>24.91882919476345</v>
      </c>
      <c r="AB1526" s="808">
        <v>5.384777249973916E-3</v>
      </c>
      <c r="AC1526" s="808"/>
      <c r="AD1526" s="809">
        <v>36.033713493892797</v>
      </c>
      <c r="AE1526" s="809">
        <v>34.606456521919299</v>
      </c>
      <c r="AF1526" s="808">
        <v>4.1242505457601303E-2</v>
      </c>
      <c r="AG1526" s="808"/>
      <c r="AH1526" s="809">
        <v>28.5285805068496</v>
      </c>
      <c r="AI1526" s="809">
        <v>28.01684114790315</v>
      </c>
      <c r="AJ1526" s="808">
        <v>1.8265419582633773E-2</v>
      </c>
      <c r="AK1526" s="808"/>
    </row>
    <row r="1527" spans="1:37" x14ac:dyDescent="0.25">
      <c r="A1527" s="810" t="s">
        <v>354</v>
      </c>
      <c r="B1527" s="809">
        <v>1.8591190436013301</v>
      </c>
      <c r="C1527" s="809">
        <v>1.8250711081140849</v>
      </c>
      <c r="D1527" s="808">
        <v>1.865567611906814E-2</v>
      </c>
      <c r="E1527" s="808"/>
      <c r="F1527" s="809">
        <v>2.0961805814918102</v>
      </c>
      <c r="G1527" s="809">
        <v>2.060638078804585</v>
      </c>
      <c r="H1527" s="808">
        <v>1.7248299472289678E-2</v>
      </c>
      <c r="I1527" s="808"/>
      <c r="J1527" s="809">
        <v>1.9722878405980799</v>
      </c>
      <c r="K1527" s="809">
        <v>1.93788053924537</v>
      </c>
      <c r="L1527" s="808">
        <v>1.7755119913691129E-2</v>
      </c>
      <c r="M1527" s="808"/>
      <c r="N1527" s="809">
        <v>1.4077375929203699</v>
      </c>
      <c r="O1527" s="809">
        <v>1.4244788955792451</v>
      </c>
      <c r="P1527" s="808">
        <v>-1.1752580337153795E-2</v>
      </c>
      <c r="Q1527" s="808"/>
      <c r="R1527" s="809">
        <v>1.4304589493211599</v>
      </c>
      <c r="S1527" s="809">
        <v>1.4096138445742099</v>
      </c>
      <c r="T1527" s="808">
        <v>1.4787812156631101E-2</v>
      </c>
      <c r="U1527" s="808"/>
      <c r="V1527" s="809">
        <v>1.41806178636586</v>
      </c>
      <c r="W1527" s="809">
        <v>1.41769435857654</v>
      </c>
      <c r="X1527" s="808">
        <v>2.5917278085870078E-4</v>
      </c>
      <c r="Y1527" s="808"/>
      <c r="Z1527" s="809">
        <v>1.6492187378607499</v>
      </c>
      <c r="AA1527" s="809">
        <v>1.6418968987306251</v>
      </c>
      <c r="AB1527" s="808">
        <v>4.4593781350007267E-3</v>
      </c>
      <c r="AC1527" s="808"/>
      <c r="AD1527" s="809">
        <v>1.80185798662187</v>
      </c>
      <c r="AE1527" s="809">
        <v>1.7774797449967701</v>
      </c>
      <c r="AF1527" s="808">
        <v>1.3715060153973365E-2</v>
      </c>
      <c r="AG1527" s="808"/>
      <c r="AH1527" s="809">
        <v>1.7204909948766201</v>
      </c>
      <c r="AI1527" s="809">
        <v>1.7054636954292099</v>
      </c>
      <c r="AJ1527" s="808">
        <v>8.8112690335681518E-3</v>
      </c>
      <c r="AK1527" s="808"/>
    </row>
    <row r="1528" spans="1:37" x14ac:dyDescent="0.25">
      <c r="A1528" s="817"/>
      <c r="B1528" s="809"/>
      <c r="C1528" s="809"/>
      <c r="D1528" s="808"/>
      <c r="E1528" s="808"/>
      <c r="F1528" s="809"/>
      <c r="G1528" s="809"/>
      <c r="H1528" s="808"/>
      <c r="I1528" s="808"/>
      <c r="J1528" s="809"/>
      <c r="K1528" s="809"/>
      <c r="L1528" s="808"/>
      <c r="M1528" s="808"/>
      <c r="N1528" s="809"/>
      <c r="O1528" s="809"/>
      <c r="P1528" s="808"/>
      <c r="Q1528" s="808"/>
      <c r="R1528" s="809"/>
      <c r="S1528" s="809"/>
      <c r="T1528" s="808"/>
      <c r="U1528" s="808"/>
      <c r="V1528" s="809"/>
      <c r="W1528" s="809"/>
      <c r="X1528" s="808"/>
      <c r="Y1528" s="808"/>
      <c r="Z1528" s="809"/>
      <c r="AA1528" s="809"/>
      <c r="AB1528" s="808"/>
      <c r="AC1528" s="808"/>
      <c r="AD1528" s="809"/>
      <c r="AE1528" s="809"/>
      <c r="AF1528" s="808"/>
      <c r="AG1528" s="808"/>
      <c r="AH1528" s="809"/>
      <c r="AI1528" s="809"/>
      <c r="AJ1528" s="808"/>
      <c r="AK1528" s="808"/>
    </row>
    <row r="1529" spans="1:37" x14ac:dyDescent="0.25">
      <c r="A1529" s="816" t="s">
        <v>869</v>
      </c>
      <c r="B1529" s="815"/>
      <c r="C1529" s="815"/>
      <c r="D1529" s="814"/>
      <c r="E1529" s="814"/>
      <c r="F1529" s="815"/>
      <c r="G1529" s="815"/>
      <c r="H1529" s="814"/>
      <c r="I1529" s="814"/>
      <c r="J1529" s="815"/>
      <c r="K1529" s="815"/>
      <c r="L1529" s="814"/>
      <c r="M1529" s="814"/>
      <c r="N1529" s="815"/>
      <c r="O1529" s="815"/>
      <c r="P1529" s="814"/>
      <c r="Q1529" s="814"/>
      <c r="R1529" s="815"/>
      <c r="S1529" s="815"/>
      <c r="T1529" s="814"/>
      <c r="U1529" s="814"/>
      <c r="V1529" s="815"/>
      <c r="W1529" s="815"/>
      <c r="X1529" s="814"/>
      <c r="Y1529" s="814"/>
      <c r="Z1529" s="815"/>
      <c r="AA1529" s="815"/>
      <c r="AB1529" s="814"/>
      <c r="AC1529" s="814"/>
      <c r="AD1529" s="815"/>
      <c r="AE1529" s="815"/>
      <c r="AF1529" s="814"/>
      <c r="AG1529" s="814"/>
      <c r="AH1529" s="815"/>
      <c r="AI1529" s="815"/>
      <c r="AJ1529" s="814"/>
      <c r="AK1529" s="814"/>
    </row>
    <row r="1530" spans="1:37" x14ac:dyDescent="0.25">
      <c r="A1530" s="813" t="s">
        <v>863</v>
      </c>
      <c r="B1530" s="812"/>
      <c r="C1530" s="812"/>
      <c r="D1530" s="811"/>
      <c r="E1530" s="811"/>
      <c r="F1530" s="812"/>
      <c r="G1530" s="812"/>
      <c r="H1530" s="811"/>
      <c r="I1530" s="811"/>
      <c r="J1530" s="812"/>
      <c r="K1530" s="812"/>
      <c r="L1530" s="811"/>
      <c r="M1530" s="811"/>
      <c r="N1530" s="812"/>
      <c r="O1530" s="812"/>
      <c r="P1530" s="811"/>
      <c r="Q1530" s="811"/>
      <c r="R1530" s="812"/>
      <c r="S1530" s="812"/>
      <c r="T1530" s="811"/>
      <c r="U1530" s="811"/>
      <c r="V1530" s="812"/>
      <c r="W1530" s="812"/>
      <c r="X1530" s="811"/>
      <c r="Y1530" s="811"/>
      <c r="Z1530" s="812"/>
      <c r="AA1530" s="812"/>
      <c r="AB1530" s="811"/>
      <c r="AC1530" s="811"/>
      <c r="AD1530" s="812"/>
      <c r="AE1530" s="812"/>
      <c r="AF1530" s="811"/>
      <c r="AG1530" s="811"/>
      <c r="AH1530" s="812"/>
      <c r="AI1530" s="812"/>
      <c r="AJ1530" s="811"/>
      <c r="AK1530" s="811"/>
    </row>
    <row r="1531" spans="1:37" x14ac:dyDescent="0.25">
      <c r="A1531" s="810" t="s">
        <v>862</v>
      </c>
      <c r="B1531" s="809">
        <v>0</v>
      </c>
      <c r="C1531" s="809">
        <v>0</v>
      </c>
      <c r="D1531" s="808"/>
      <c r="E1531" s="808"/>
      <c r="F1531" s="809">
        <v>0</v>
      </c>
      <c r="G1531" s="809">
        <v>0</v>
      </c>
      <c r="H1531" s="808"/>
      <c r="I1531" s="808"/>
      <c r="J1531" s="809">
        <v>0</v>
      </c>
      <c r="K1531" s="809">
        <v>0</v>
      </c>
      <c r="L1531" s="808"/>
      <c r="M1531" s="808"/>
      <c r="N1531" s="809">
        <v>0</v>
      </c>
      <c r="O1531" s="809">
        <v>0</v>
      </c>
      <c r="P1531" s="808"/>
      <c r="Q1531" s="808"/>
      <c r="R1531" s="809">
        <v>0</v>
      </c>
      <c r="S1531" s="809">
        <v>0</v>
      </c>
      <c r="T1531" s="808"/>
      <c r="U1531" s="808"/>
      <c r="V1531" s="809">
        <v>0</v>
      </c>
      <c r="W1531" s="809">
        <v>0</v>
      </c>
      <c r="X1531" s="808"/>
      <c r="Y1531" s="808"/>
      <c r="Z1531" s="809">
        <v>0</v>
      </c>
      <c r="AA1531" s="809">
        <v>0</v>
      </c>
      <c r="AB1531" s="808"/>
      <c r="AC1531" s="808"/>
      <c r="AD1531" s="809">
        <v>0</v>
      </c>
      <c r="AE1531" s="809">
        <v>0</v>
      </c>
      <c r="AF1531" s="808"/>
      <c r="AG1531" s="808"/>
      <c r="AH1531" s="809">
        <v>0</v>
      </c>
      <c r="AI1531" s="809">
        <v>0</v>
      </c>
      <c r="AJ1531" s="808"/>
      <c r="AK1531" s="808"/>
    </row>
    <row r="1532" spans="1:37" x14ac:dyDescent="0.25">
      <c r="A1532" s="810" t="s">
        <v>861</v>
      </c>
      <c r="B1532" s="809">
        <v>4.80572092241488E-2</v>
      </c>
      <c r="C1532" s="809">
        <v>4.8767436352764301E-2</v>
      </c>
      <c r="D1532" s="808">
        <v>-1.4563552684582381E-2</v>
      </c>
      <c r="E1532" s="808"/>
      <c r="F1532" s="809">
        <v>2.7316485640897399E-2</v>
      </c>
      <c r="G1532" s="809">
        <v>1.4431729919434099E-2</v>
      </c>
      <c r="H1532" s="808">
        <v>0.89280743149942077</v>
      </c>
      <c r="I1532" s="808"/>
      <c r="J1532" s="809">
        <v>3.7515634123573199E-2</v>
      </c>
      <c r="K1532" s="809">
        <v>3.1315661638431802E-2</v>
      </c>
      <c r="L1532" s="808">
        <v>0.19798312284523312</v>
      </c>
      <c r="M1532" s="808"/>
      <c r="N1532" s="809">
        <v>3.3007111886048497E-2</v>
      </c>
      <c r="O1532" s="809">
        <v>2.9374083659438249E-2</v>
      </c>
      <c r="P1532" s="808">
        <v>0.12368141483940084</v>
      </c>
      <c r="Q1532" s="808"/>
      <c r="R1532" s="809">
        <v>3.4806344572346999E-2</v>
      </c>
      <c r="S1532" s="809">
        <v>1.5619564352984651E-2</v>
      </c>
      <c r="T1532" s="808">
        <v>1.2283812650444415</v>
      </c>
      <c r="U1532" s="808"/>
      <c r="V1532" s="809">
        <v>3.3920674080756802E-2</v>
      </c>
      <c r="W1532" s="809">
        <v>2.2386909173498549E-2</v>
      </c>
      <c r="X1532" s="808">
        <v>0.51520130884846915</v>
      </c>
      <c r="Y1532" s="808"/>
      <c r="Z1532" s="809">
        <v>4.0394114941885897E-2</v>
      </c>
      <c r="AA1532" s="809">
        <v>3.9089480880965602E-2</v>
      </c>
      <c r="AB1532" s="808">
        <v>3.3375579094875617E-2</v>
      </c>
      <c r="AC1532" s="808"/>
      <c r="AD1532" s="809">
        <v>3.11263409727437E-2</v>
      </c>
      <c r="AE1532" s="809">
        <v>1.5024134976019451E-2</v>
      </c>
      <c r="AF1532" s="808">
        <v>1.0717559461776365</v>
      </c>
      <c r="AG1532" s="808"/>
      <c r="AH1532" s="809">
        <v>5.3529149868670002E-2</v>
      </c>
      <c r="AI1532" s="809">
        <v>4.0291718161768401E-2</v>
      </c>
      <c r="AJ1532" s="808">
        <v>0.32853976724830269</v>
      </c>
      <c r="AK1532" s="808"/>
    </row>
    <row r="1533" spans="1:37" x14ac:dyDescent="0.25">
      <c r="A1533" s="810" t="s">
        <v>860</v>
      </c>
      <c r="B1533" s="809">
        <v>0.14621280489765301</v>
      </c>
      <c r="C1533" s="809">
        <v>0.13618563788625099</v>
      </c>
      <c r="D1533" s="808">
        <v>7.3628667215093632E-2</v>
      </c>
      <c r="E1533" s="808"/>
      <c r="F1533" s="809">
        <v>6.5387163718581096E-2</v>
      </c>
      <c r="G1533" s="809">
        <v>5.51987748691238E-2</v>
      </c>
      <c r="H1533" s="808">
        <v>0.18457635832704528</v>
      </c>
      <c r="I1533" s="808"/>
      <c r="J1533" s="809">
        <v>0.105090415828103</v>
      </c>
      <c r="K1533" s="809">
        <v>9.4978128110509652E-2</v>
      </c>
      <c r="L1533" s="808">
        <v>0.10646964642035711</v>
      </c>
      <c r="M1533" s="808"/>
      <c r="N1533" s="809">
        <v>5.9058530251699902E-2</v>
      </c>
      <c r="O1533" s="809">
        <v>8.4623827042047045E-2</v>
      </c>
      <c r="P1533" s="808">
        <v>-0.30210518342126635</v>
      </c>
      <c r="Q1533" s="808"/>
      <c r="R1533" s="809">
        <v>2.0022162451529501E-2</v>
      </c>
      <c r="S1533" s="809">
        <v>4.1742352610054004E-2</v>
      </c>
      <c r="T1533" s="808">
        <v>-0.52033938674776581</v>
      </c>
      <c r="U1533" s="808"/>
      <c r="V1533" s="809">
        <v>3.9307125757038999E-2</v>
      </c>
      <c r="W1533" s="809">
        <v>6.2933224286520401E-2</v>
      </c>
      <c r="X1533" s="808">
        <v>-0.3754153517054401</v>
      </c>
      <c r="Y1533" s="808"/>
      <c r="Z1533" s="809">
        <v>0.100687977384198</v>
      </c>
      <c r="AA1533" s="809">
        <v>0.10974836639563751</v>
      </c>
      <c r="AB1533" s="808">
        <v>-8.2556026198852411E-2</v>
      </c>
      <c r="AC1533" s="808"/>
      <c r="AD1533" s="809">
        <v>4.1817896616723998E-2</v>
      </c>
      <c r="AE1533" s="809">
        <v>4.8339492676331003E-2</v>
      </c>
      <c r="AF1533" s="808">
        <v>-0.1349123811305584</v>
      </c>
      <c r="AG1533" s="808"/>
      <c r="AH1533" s="809">
        <v>0.10623318578816</v>
      </c>
      <c r="AI1533" s="809">
        <v>0.1178945355684</v>
      </c>
      <c r="AJ1533" s="808">
        <v>-9.8913403611266798E-2</v>
      </c>
      <c r="AK1533" s="808"/>
    </row>
    <row r="1534" spans="1:37" x14ac:dyDescent="0.25">
      <c r="A1534" s="810" t="s">
        <v>859</v>
      </c>
      <c r="B1534" s="809">
        <v>0.22861707641081999</v>
      </c>
      <c r="C1534" s="809">
        <v>0.28289235713649696</v>
      </c>
      <c r="D1534" s="808">
        <v>-0.19185842019580926</v>
      </c>
      <c r="E1534" s="808"/>
      <c r="F1534" s="809">
        <v>0.181571032334955</v>
      </c>
      <c r="G1534" s="809">
        <v>0.15925935482512249</v>
      </c>
      <c r="H1534" s="808">
        <v>0.14009649564593701</v>
      </c>
      <c r="I1534" s="808"/>
      <c r="J1534" s="809">
        <v>0.20471474461921599</v>
      </c>
      <c r="K1534" s="809">
        <v>0.22003692331782451</v>
      </c>
      <c r="L1534" s="808">
        <v>-6.963457981312049E-2</v>
      </c>
      <c r="M1534" s="808"/>
      <c r="N1534" s="809">
        <v>9.8783256492520094E-2</v>
      </c>
      <c r="O1534" s="809">
        <v>0.11671349650049501</v>
      </c>
      <c r="P1534" s="808">
        <v>-0.15362610619671449</v>
      </c>
      <c r="Q1534" s="808"/>
      <c r="R1534" s="809">
        <v>5.1274907504170297E-2</v>
      </c>
      <c r="S1534" s="809">
        <v>7.2957820188447653E-2</v>
      </c>
      <c r="T1534" s="808">
        <v>-0.29719792379036414</v>
      </c>
      <c r="U1534" s="808"/>
      <c r="V1534" s="809">
        <v>7.4789071408201596E-2</v>
      </c>
      <c r="W1534" s="809">
        <v>9.4547450582181197E-2</v>
      </c>
      <c r="X1534" s="808">
        <v>-0.20897844471020932</v>
      </c>
      <c r="Y1534" s="808"/>
      <c r="Z1534" s="809">
        <v>0.159781772185978</v>
      </c>
      <c r="AA1534" s="809">
        <v>0.19622823956483149</v>
      </c>
      <c r="AB1534" s="808">
        <v>-0.18573507798714162</v>
      </c>
      <c r="AC1534" s="808"/>
      <c r="AD1534" s="809">
        <v>0.11288166360896</v>
      </c>
      <c r="AE1534" s="809">
        <v>0.114408750581422</v>
      </c>
      <c r="AF1534" s="808">
        <v>-1.3347641370973676E-2</v>
      </c>
      <c r="AG1534" s="808"/>
      <c r="AH1534" s="809">
        <v>0.20404234365573101</v>
      </c>
      <c r="AI1534" s="809">
        <v>0.23206249465022349</v>
      </c>
      <c r="AJ1534" s="808">
        <v>-0.12074398767765507</v>
      </c>
      <c r="AK1534" s="808"/>
    </row>
    <row r="1535" spans="1:37" x14ac:dyDescent="0.25">
      <c r="A1535" s="810" t="s">
        <v>858</v>
      </c>
      <c r="B1535" s="809">
        <v>0.59353008974627897</v>
      </c>
      <c r="C1535" s="809">
        <v>0.49204661068796202</v>
      </c>
      <c r="D1535" s="808">
        <v>0.20624769453533348</v>
      </c>
      <c r="E1535" s="808"/>
      <c r="F1535" s="809">
        <v>0.185810896890062</v>
      </c>
      <c r="G1535" s="809">
        <v>0.17666780519217201</v>
      </c>
      <c r="H1535" s="808">
        <v>5.1753015711858232E-2</v>
      </c>
      <c r="I1535" s="808"/>
      <c r="J1535" s="809">
        <v>0.38794722530887599</v>
      </c>
      <c r="K1535" s="809">
        <v>0.33297287652920149</v>
      </c>
      <c r="L1535" s="808">
        <v>0.165101582305168</v>
      </c>
      <c r="M1535" s="808"/>
      <c r="N1535" s="809">
        <v>0.248861352089363</v>
      </c>
      <c r="O1535" s="809">
        <v>0.31626850668472201</v>
      </c>
      <c r="P1535" s="808">
        <v>-0.21313268052501685</v>
      </c>
      <c r="Q1535" s="808"/>
      <c r="R1535" s="809">
        <v>7.8940959073671699E-2</v>
      </c>
      <c r="S1535" s="809">
        <v>9.9517803442644492E-2</v>
      </c>
      <c r="T1535" s="808">
        <v>-0.20676545961780529</v>
      </c>
      <c r="U1535" s="808"/>
      <c r="V1535" s="809">
        <v>0.16371025843908699</v>
      </c>
      <c r="W1535" s="809">
        <v>0.20784621791448349</v>
      </c>
      <c r="X1535" s="808">
        <v>-0.21234911040602075</v>
      </c>
      <c r="Y1535" s="808"/>
      <c r="Z1535" s="809">
        <v>0.41033536168359702</v>
      </c>
      <c r="AA1535" s="809">
        <v>0.40006041668459147</v>
      </c>
      <c r="AB1535" s="808">
        <v>2.5683483220251564E-2</v>
      </c>
      <c r="AC1535" s="808"/>
      <c r="AD1535" s="809">
        <v>0.12933895599421</v>
      </c>
      <c r="AE1535" s="809">
        <v>0.13661585474451299</v>
      </c>
      <c r="AF1535" s="808">
        <v>-5.3265404399157106E-2</v>
      </c>
      <c r="AG1535" s="808"/>
      <c r="AH1535" s="809">
        <v>0.40366740919319899</v>
      </c>
      <c r="AI1535" s="809">
        <v>0.40163206764877901</v>
      </c>
      <c r="AJ1535" s="808">
        <v>5.0676768823147153E-3</v>
      </c>
      <c r="AK1535" s="808"/>
    </row>
    <row r="1536" spans="1:37" x14ac:dyDescent="0.25">
      <c r="A1536" s="810" t="s">
        <v>857</v>
      </c>
      <c r="B1536" s="809">
        <v>1.01070994652582</v>
      </c>
      <c r="C1536" s="809">
        <v>0.84663509137805959</v>
      </c>
      <c r="D1536" s="808">
        <v>0.19379642636911898</v>
      </c>
      <c r="E1536" s="808"/>
      <c r="F1536" s="809">
        <v>0.239168886529666</v>
      </c>
      <c r="G1536" s="809">
        <v>0.219882163988185</v>
      </c>
      <c r="H1536" s="808">
        <v>8.7713901808412917E-2</v>
      </c>
      <c r="I1536" s="808"/>
      <c r="J1536" s="809">
        <v>0.64159299132665604</v>
      </c>
      <c r="K1536" s="809">
        <v>0.54790067987045554</v>
      </c>
      <c r="L1536" s="808">
        <v>0.17100236392908455</v>
      </c>
      <c r="M1536" s="808"/>
      <c r="N1536" s="809">
        <v>0.59865847649663995</v>
      </c>
      <c r="O1536" s="809">
        <v>0.63037775533691942</v>
      </c>
      <c r="P1536" s="808">
        <v>-5.031789045812126E-2</v>
      </c>
      <c r="Q1536" s="808"/>
      <c r="R1536" s="809">
        <v>0.20844365958455899</v>
      </c>
      <c r="S1536" s="809">
        <v>0.2346071613961615</v>
      </c>
      <c r="T1536" s="808">
        <v>-0.11152047386747242</v>
      </c>
      <c r="U1536" s="808"/>
      <c r="V1536" s="809">
        <v>0.42264723700004703</v>
      </c>
      <c r="W1536" s="809">
        <v>0.45229388164300055</v>
      </c>
      <c r="X1536" s="808">
        <v>-6.5547304189168487E-2</v>
      </c>
      <c r="Y1536" s="808"/>
      <c r="Z1536" s="809">
        <v>0.82598542694066202</v>
      </c>
      <c r="AA1536" s="809">
        <v>0.75283156026887299</v>
      </c>
      <c r="AB1536" s="808">
        <v>9.7171625809181275E-2</v>
      </c>
      <c r="AC1536" s="808"/>
      <c r="AD1536" s="809">
        <v>0.22622487766463001</v>
      </c>
      <c r="AE1536" s="809">
        <v>0.22588423215298198</v>
      </c>
      <c r="AF1536" s="808">
        <v>1.5080535210502211E-3</v>
      </c>
      <c r="AG1536" s="808"/>
      <c r="AH1536" s="809">
        <v>0.819297844425112</v>
      </c>
      <c r="AI1536" s="809">
        <v>0.76139013372016651</v>
      </c>
      <c r="AJ1536" s="808">
        <v>7.6055241774683008E-2</v>
      </c>
      <c r="AK1536" s="808"/>
    </row>
    <row r="1537" spans="1:37" x14ac:dyDescent="0.25">
      <c r="A1537" s="810" t="s">
        <v>856</v>
      </c>
      <c r="B1537" s="809">
        <v>0.94606114283338905</v>
      </c>
      <c r="C1537" s="809">
        <v>0.98587539205410801</v>
      </c>
      <c r="D1537" s="808">
        <v>-4.0384666806384625E-2</v>
      </c>
      <c r="E1537" s="808"/>
      <c r="F1537" s="809">
        <v>0.248133782829774</v>
      </c>
      <c r="G1537" s="809">
        <v>0.21949008854776</v>
      </c>
      <c r="H1537" s="808">
        <v>0.13050108308549549</v>
      </c>
      <c r="I1537" s="808"/>
      <c r="J1537" s="809">
        <v>0.63466052560712205</v>
      </c>
      <c r="K1537" s="809">
        <v>0.64240065702839499</v>
      </c>
      <c r="L1537" s="808">
        <v>-1.2048760125926863E-2</v>
      </c>
      <c r="M1537" s="808"/>
      <c r="N1537" s="809">
        <v>0.59455465480861103</v>
      </c>
      <c r="O1537" s="809">
        <v>0.6045080183396645</v>
      </c>
      <c r="P1537" s="808">
        <v>-1.6465229954089406E-2</v>
      </c>
      <c r="Q1537" s="808"/>
      <c r="R1537" s="809">
        <v>0.20668504685729999</v>
      </c>
      <c r="S1537" s="809">
        <v>0.24153794398083051</v>
      </c>
      <c r="T1537" s="808">
        <v>-0.14429574314127883</v>
      </c>
      <c r="U1537" s="808"/>
      <c r="V1537" s="809">
        <v>0.443564363832193</v>
      </c>
      <c r="W1537" s="809">
        <v>0.46292473937076301</v>
      </c>
      <c r="X1537" s="808">
        <v>-4.1821864100168575E-2</v>
      </c>
      <c r="Y1537" s="808"/>
      <c r="Z1537" s="809">
        <v>0.80063535710800005</v>
      </c>
      <c r="AA1537" s="809">
        <v>0.83197197977114201</v>
      </c>
      <c r="AB1537" s="808">
        <v>-3.7665478435658387E-2</v>
      </c>
      <c r="AC1537" s="808"/>
      <c r="AD1537" s="809">
        <v>0.23328333089308101</v>
      </c>
      <c r="AE1537" s="809">
        <v>0.227153576772465</v>
      </c>
      <c r="AF1537" s="808">
        <v>2.6985065380485077E-2</v>
      </c>
      <c r="AG1537" s="808"/>
      <c r="AH1537" s="809">
        <v>0.84013715098688202</v>
      </c>
      <c r="AI1537" s="809">
        <v>0.86137789902496142</v>
      </c>
      <c r="AJ1537" s="808">
        <v>-2.4659035322502371E-2</v>
      </c>
      <c r="AK1537" s="808"/>
    </row>
    <row r="1538" spans="1:37" x14ac:dyDescent="0.25">
      <c r="A1538" s="810" t="s">
        <v>855</v>
      </c>
      <c r="B1538" s="809">
        <v>1.35664347623211</v>
      </c>
      <c r="C1538" s="809">
        <v>1.1878114474570451</v>
      </c>
      <c r="D1538" s="808">
        <v>0.14213706151469832</v>
      </c>
      <c r="E1538" s="808"/>
      <c r="F1538" s="809">
        <v>0.44119160459552897</v>
      </c>
      <c r="G1538" s="809">
        <v>0.41564918481105151</v>
      </c>
      <c r="H1538" s="808">
        <v>6.1451870273939557E-2</v>
      </c>
      <c r="I1538" s="808"/>
      <c r="J1538" s="809">
        <v>0.93962532555493505</v>
      </c>
      <c r="K1538" s="809">
        <v>0.83266574833046558</v>
      </c>
      <c r="L1538" s="808">
        <v>0.12845439774474754</v>
      </c>
      <c r="M1538" s="808"/>
      <c r="N1538" s="809">
        <v>1.2318299250306799</v>
      </c>
      <c r="O1538" s="809">
        <v>1.1553076438330701</v>
      </c>
      <c r="P1538" s="808">
        <v>6.6235414961615641E-2</v>
      </c>
      <c r="Q1538" s="808"/>
      <c r="R1538" s="809">
        <v>0.30775460931863102</v>
      </c>
      <c r="S1538" s="809">
        <v>0.37598202468986597</v>
      </c>
      <c r="T1538" s="808">
        <v>-0.18146456716252135</v>
      </c>
      <c r="U1538" s="808"/>
      <c r="V1538" s="809">
        <v>0.86584477672912197</v>
      </c>
      <c r="W1538" s="809">
        <v>0.842038671276095</v>
      </c>
      <c r="X1538" s="808">
        <v>2.8271985913603269E-2</v>
      </c>
      <c r="Y1538" s="808"/>
      <c r="Z1538" s="809">
        <v>1.30175609656206</v>
      </c>
      <c r="AA1538" s="809">
        <v>1.1737037226114051</v>
      </c>
      <c r="AB1538" s="808">
        <v>0.10910110574221214</v>
      </c>
      <c r="AC1538" s="808"/>
      <c r="AD1538" s="809">
        <v>0.39036587858294403</v>
      </c>
      <c r="AE1538" s="809">
        <v>0.40069354223467701</v>
      </c>
      <c r="AF1538" s="808">
        <v>-2.5774469920666482E-2</v>
      </c>
      <c r="AG1538" s="808"/>
      <c r="AH1538" s="809">
        <v>1.3635766815353001</v>
      </c>
      <c r="AI1538" s="809">
        <v>1.254750257104035</v>
      </c>
      <c r="AJ1538" s="808">
        <v>8.6731541846770871E-2</v>
      </c>
      <c r="AK1538" s="808"/>
    </row>
    <row r="1539" spans="1:37" x14ac:dyDescent="0.25">
      <c r="A1539" s="810" t="s">
        <v>854</v>
      </c>
      <c r="B1539" s="809">
        <v>2.3072189555263498</v>
      </c>
      <c r="C1539" s="809">
        <v>2.1311348765519798</v>
      </c>
      <c r="D1539" s="808">
        <v>8.2624558826263128E-2</v>
      </c>
      <c r="E1539" s="808"/>
      <c r="F1539" s="809">
        <v>0.59928559164620099</v>
      </c>
      <c r="G1539" s="809">
        <v>0.59448484980204797</v>
      </c>
      <c r="H1539" s="808">
        <v>8.0754654147226421E-3</v>
      </c>
      <c r="I1539" s="808"/>
      <c r="J1539" s="809">
        <v>1.50013436704314</v>
      </c>
      <c r="K1539" s="809">
        <v>1.3991635769599</v>
      </c>
      <c r="L1539" s="808">
        <v>7.2165107601377884E-2</v>
      </c>
      <c r="M1539" s="808"/>
      <c r="N1539" s="809">
        <v>2.1237977860741402</v>
      </c>
      <c r="O1539" s="809">
        <v>2.1311480333130248</v>
      </c>
      <c r="P1539" s="808">
        <v>-3.4489613691725449E-3</v>
      </c>
      <c r="Q1539" s="808"/>
      <c r="R1539" s="809">
        <v>0.53414026666474901</v>
      </c>
      <c r="S1539" s="809">
        <v>0.51430049595990901</v>
      </c>
      <c r="T1539" s="808">
        <v>3.8576223162706334E-2</v>
      </c>
      <c r="U1539" s="808"/>
      <c r="V1539" s="809">
        <v>1.4438149730763199</v>
      </c>
      <c r="W1539" s="809">
        <v>1.431181120327305</v>
      </c>
      <c r="X1539" s="808">
        <v>8.8275708570872864E-3</v>
      </c>
      <c r="Y1539" s="808"/>
      <c r="Z1539" s="809">
        <v>2.2236613023041301</v>
      </c>
      <c r="AA1539" s="809">
        <v>2.131137684206895</v>
      </c>
      <c r="AB1539" s="808">
        <v>4.3415129291220732E-2</v>
      </c>
      <c r="AC1539" s="808"/>
      <c r="AD1539" s="809">
        <v>0.57250369078622998</v>
      </c>
      <c r="AE1539" s="809">
        <v>0.56188189854586401</v>
      </c>
      <c r="AF1539" s="808">
        <v>1.8903958764030119E-2</v>
      </c>
      <c r="AG1539" s="808"/>
      <c r="AH1539" s="809">
        <v>2.2134179079040002</v>
      </c>
      <c r="AI1539" s="809">
        <v>2.1193872022003504</v>
      </c>
      <c r="AJ1539" s="808">
        <v>4.4366930972323984E-2</v>
      </c>
      <c r="AK1539" s="808"/>
    </row>
    <row r="1540" spans="1:37" x14ac:dyDescent="0.25">
      <c r="A1540" s="810" t="s">
        <v>853</v>
      </c>
      <c r="B1540" s="809">
        <v>4.5060146993954602</v>
      </c>
      <c r="C1540" s="809">
        <v>4.2584486830805695</v>
      </c>
      <c r="D1540" s="808">
        <v>5.8135258808801944E-2</v>
      </c>
      <c r="E1540" s="808"/>
      <c r="F1540" s="809">
        <v>1.11408858190133</v>
      </c>
      <c r="G1540" s="809">
        <v>1.048767176732015</v>
      </c>
      <c r="H1540" s="808">
        <v>6.228399078321472E-2</v>
      </c>
      <c r="I1540" s="808"/>
      <c r="J1540" s="809">
        <v>2.8520542036571999</v>
      </c>
      <c r="K1540" s="809">
        <v>2.6870532615451603</v>
      </c>
      <c r="L1540" s="808">
        <v>6.1405906787704523E-2</v>
      </c>
      <c r="M1540" s="808"/>
      <c r="N1540" s="809">
        <v>3.70192375899112</v>
      </c>
      <c r="O1540" s="809">
        <v>3.8215680111438699</v>
      </c>
      <c r="P1540" s="808">
        <v>-3.1307633883228478E-2</v>
      </c>
      <c r="Q1540" s="808"/>
      <c r="R1540" s="809">
        <v>0.95204243219935303</v>
      </c>
      <c r="S1540" s="809">
        <v>1.0901100810822499</v>
      </c>
      <c r="T1540" s="808">
        <v>-0.12665477668624511</v>
      </c>
      <c r="U1540" s="808"/>
      <c r="V1540" s="809">
        <v>2.50390399971461</v>
      </c>
      <c r="W1540" s="809">
        <v>2.6334779401117752</v>
      </c>
      <c r="X1540" s="808">
        <v>-4.9202591912224473E-2</v>
      </c>
      <c r="Y1540" s="808"/>
      <c r="Z1540" s="809">
        <v>4.1275071742337301</v>
      </c>
      <c r="AA1540" s="809">
        <v>4.0550274061487848</v>
      </c>
      <c r="AB1540" s="808">
        <v>1.787405135044012E-2</v>
      </c>
      <c r="AC1540" s="808"/>
      <c r="AD1540" s="809">
        <v>1.04617498688675</v>
      </c>
      <c r="AE1540" s="809">
        <v>1.0657795339111451</v>
      </c>
      <c r="AF1540" s="808">
        <v>-1.8394561352150639E-2</v>
      </c>
      <c r="AG1540" s="808"/>
      <c r="AH1540" s="809">
        <v>4.0447764201399403</v>
      </c>
      <c r="AI1540" s="809">
        <v>3.9951817802485703</v>
      </c>
      <c r="AJ1540" s="808">
        <v>1.2413612851499431E-2</v>
      </c>
      <c r="AK1540" s="808"/>
    </row>
    <row r="1541" spans="1:37" x14ac:dyDescent="0.25">
      <c r="A1541" s="810" t="s">
        <v>852</v>
      </c>
      <c r="B1541" s="809">
        <v>6.5065837108738904</v>
      </c>
      <c r="C1541" s="809">
        <v>6.1504979343363146</v>
      </c>
      <c r="D1541" s="808">
        <v>5.7895438765967186E-2</v>
      </c>
      <c r="E1541" s="808"/>
      <c r="F1541" s="809">
        <v>1.99611464409661</v>
      </c>
      <c r="G1541" s="809">
        <v>1.924979003170485</v>
      </c>
      <c r="H1541" s="808">
        <v>3.6953982775377273E-2</v>
      </c>
      <c r="I1541" s="808"/>
      <c r="J1541" s="809">
        <v>4.2951744328843304</v>
      </c>
      <c r="K1541" s="809">
        <v>4.0770492896971042</v>
      </c>
      <c r="L1541" s="808">
        <v>5.3500737344147085E-2</v>
      </c>
      <c r="M1541" s="808"/>
      <c r="N1541" s="809">
        <v>6.9724019866056697</v>
      </c>
      <c r="O1541" s="809">
        <v>7.1129122742020447</v>
      </c>
      <c r="P1541" s="808">
        <v>-1.9754255666275328E-2</v>
      </c>
      <c r="Q1541" s="808"/>
      <c r="R1541" s="809">
        <v>2.1362108932942498</v>
      </c>
      <c r="S1541" s="809">
        <v>2.2984914592345551</v>
      </c>
      <c r="T1541" s="808">
        <v>-7.0603075459914053E-2</v>
      </c>
      <c r="U1541" s="808"/>
      <c r="V1541" s="809">
        <v>4.89443871726845</v>
      </c>
      <c r="W1541" s="809">
        <v>5.0177523103814199</v>
      </c>
      <c r="X1541" s="808">
        <v>-2.4575464368347087E-2</v>
      </c>
      <c r="Y1541" s="808"/>
      <c r="Z1541" s="809">
        <v>6.7338140995081304</v>
      </c>
      <c r="AA1541" s="809">
        <v>6.6140194259215495</v>
      </c>
      <c r="AB1541" s="808">
        <v>1.8112234916801685E-2</v>
      </c>
      <c r="AC1541" s="808"/>
      <c r="AD1541" s="809">
        <v>2.0559699705693602</v>
      </c>
      <c r="AE1541" s="809">
        <v>2.0842031978196349</v>
      </c>
      <c r="AF1541" s="808">
        <v>-1.3546293029302823E-2</v>
      </c>
      <c r="AG1541" s="808"/>
      <c r="AH1541" s="809">
        <v>6.8560770577352699</v>
      </c>
      <c r="AI1541" s="809">
        <v>6.7588377607305645</v>
      </c>
      <c r="AJ1541" s="808">
        <v>1.4386984929520594E-2</v>
      </c>
      <c r="AK1541" s="808"/>
    </row>
    <row r="1542" spans="1:37" x14ac:dyDescent="0.25">
      <c r="A1542" s="810" t="s">
        <v>851</v>
      </c>
      <c r="B1542" s="809">
        <v>9.0572963282959904</v>
      </c>
      <c r="C1542" s="809">
        <v>8.59336144387761</v>
      </c>
      <c r="D1542" s="808">
        <v>5.3987591171195698E-2</v>
      </c>
      <c r="E1542" s="808"/>
      <c r="F1542" s="809">
        <v>2.8807343797891698</v>
      </c>
      <c r="G1542" s="809">
        <v>2.699531161618685</v>
      </c>
      <c r="H1542" s="808">
        <v>6.7123958688379157E-2</v>
      </c>
      <c r="I1542" s="808"/>
      <c r="J1542" s="809">
        <v>6.1041393279179399</v>
      </c>
      <c r="K1542" s="809">
        <v>5.7751217600974645</v>
      </c>
      <c r="L1542" s="808">
        <v>5.6971537828653974E-2</v>
      </c>
      <c r="M1542" s="808"/>
      <c r="N1542" s="809">
        <v>10.9473863807727</v>
      </c>
      <c r="O1542" s="809">
        <v>10.809707741825001</v>
      </c>
      <c r="P1542" s="808">
        <v>1.2736573664706232E-2</v>
      </c>
      <c r="Q1542" s="808"/>
      <c r="R1542" s="809">
        <v>3.4821771366913099</v>
      </c>
      <c r="S1542" s="809">
        <v>3.5366872359837749</v>
      </c>
      <c r="T1542" s="808">
        <v>-1.5412756530420846E-2</v>
      </c>
      <c r="U1542" s="808"/>
      <c r="V1542" s="809">
        <v>7.5922951262535801</v>
      </c>
      <c r="W1542" s="809">
        <v>7.4821813626574949</v>
      </c>
      <c r="X1542" s="808">
        <v>1.4716799588105057E-2</v>
      </c>
      <c r="Y1542" s="808"/>
      <c r="Z1542" s="809">
        <v>9.9765882873397693</v>
      </c>
      <c r="AA1542" s="809">
        <v>9.6493108871456297</v>
      </c>
      <c r="AB1542" s="808">
        <v>3.391717854485584E-2</v>
      </c>
      <c r="AC1542" s="808"/>
      <c r="AD1542" s="809">
        <v>3.1559671628788499</v>
      </c>
      <c r="AE1542" s="809">
        <v>3.081107424655825</v>
      </c>
      <c r="AF1542" s="808">
        <v>2.4296373967352711E-2</v>
      </c>
      <c r="AG1542" s="808"/>
      <c r="AH1542" s="809">
        <v>10.212093690485601</v>
      </c>
      <c r="AI1542" s="809">
        <v>9.8578863969675012</v>
      </c>
      <c r="AJ1542" s="808">
        <v>3.5931362896113421E-2</v>
      </c>
      <c r="AK1542" s="808"/>
    </row>
    <row r="1543" spans="1:37" x14ac:dyDescent="0.25">
      <c r="A1543" s="810" t="s">
        <v>850</v>
      </c>
      <c r="B1543" s="809">
        <v>12.910353744718201</v>
      </c>
      <c r="C1543" s="809">
        <v>12.3327172557032</v>
      </c>
      <c r="D1543" s="808">
        <v>4.6837730650791984E-2</v>
      </c>
      <c r="E1543" s="808"/>
      <c r="F1543" s="809">
        <v>4.4464784727301101</v>
      </c>
      <c r="G1543" s="809">
        <v>4.2525096961914404</v>
      </c>
      <c r="H1543" s="808">
        <v>4.561277701786047E-2</v>
      </c>
      <c r="I1543" s="808"/>
      <c r="J1543" s="809">
        <v>8.9038568671533795</v>
      </c>
      <c r="K1543" s="809">
        <v>8.48927487328646</v>
      </c>
      <c r="L1543" s="808">
        <v>4.8835972454078641E-2</v>
      </c>
      <c r="M1543" s="808"/>
      <c r="N1543" s="809">
        <v>15.924221083326801</v>
      </c>
      <c r="O1543" s="809">
        <v>16.426885487946599</v>
      </c>
      <c r="P1543" s="808">
        <v>-3.0600104017808712E-2</v>
      </c>
      <c r="Q1543" s="808"/>
      <c r="R1543" s="809">
        <v>5.0635789117855401</v>
      </c>
      <c r="S1543" s="809">
        <v>5.3741528459725956</v>
      </c>
      <c r="T1543" s="808">
        <v>-5.7790305391072085E-2</v>
      </c>
      <c r="U1543" s="808"/>
      <c r="V1543" s="809">
        <v>10.9710341176197</v>
      </c>
      <c r="W1543" s="809">
        <v>11.367285931461101</v>
      </c>
      <c r="X1543" s="808">
        <v>-3.4858964244463969E-2</v>
      </c>
      <c r="Y1543" s="808"/>
      <c r="Z1543" s="809">
        <v>14.2702379674295</v>
      </c>
      <c r="AA1543" s="809">
        <v>14.1318123490211</v>
      </c>
      <c r="AB1543" s="808">
        <v>9.7953195945167278E-3</v>
      </c>
      <c r="AC1543" s="808"/>
      <c r="AD1543" s="809">
        <v>4.7143337617423304</v>
      </c>
      <c r="AE1543" s="809">
        <v>4.7256265024937747</v>
      </c>
      <c r="AF1543" s="808">
        <v>-2.3896811873483732E-3</v>
      </c>
      <c r="AG1543" s="808"/>
      <c r="AH1543" s="809">
        <v>14.730107557905701</v>
      </c>
      <c r="AI1543" s="809">
        <v>14.59533773384765</v>
      </c>
      <c r="AJ1543" s="808">
        <v>9.2337585135498154E-3</v>
      </c>
      <c r="AK1543" s="808"/>
    </row>
    <row r="1544" spans="1:37" x14ac:dyDescent="0.25">
      <c r="A1544" s="810" t="s">
        <v>849</v>
      </c>
      <c r="B1544" s="809">
        <v>15.738625552634501</v>
      </c>
      <c r="C1544" s="809">
        <v>14.7620189333302</v>
      </c>
      <c r="D1544" s="808">
        <v>6.6156710929240456E-2</v>
      </c>
      <c r="E1544" s="808"/>
      <c r="F1544" s="809">
        <v>6.0338346550297004</v>
      </c>
      <c r="G1544" s="809">
        <v>6.0367564265603857</v>
      </c>
      <c r="H1544" s="808">
        <v>-4.8399692222633766E-4</v>
      </c>
      <c r="I1544" s="808"/>
      <c r="J1544" s="809">
        <v>11.224536278124701</v>
      </c>
      <c r="K1544" s="809">
        <v>10.687760167678551</v>
      </c>
      <c r="L1544" s="808">
        <v>5.0223442706868009E-2</v>
      </c>
      <c r="M1544" s="808"/>
      <c r="N1544" s="809">
        <v>21.8527726618325</v>
      </c>
      <c r="O1544" s="809">
        <v>22.4396278151677</v>
      </c>
      <c r="P1544" s="808">
        <v>-2.6152624195421158E-2</v>
      </c>
      <c r="Q1544" s="808"/>
      <c r="R1544" s="809">
        <v>7.5934505297555202</v>
      </c>
      <c r="S1544" s="809">
        <v>7.936962616816265</v>
      </c>
      <c r="T1544" s="808">
        <v>-4.3280043468131774E-2</v>
      </c>
      <c r="U1544" s="808"/>
      <c r="V1544" s="809">
        <v>15.7053282382369</v>
      </c>
      <c r="W1544" s="809">
        <v>16.163516490621952</v>
      </c>
      <c r="X1544" s="808">
        <v>-2.8347064987429654E-2</v>
      </c>
      <c r="Y1544" s="808"/>
      <c r="Z1544" s="809">
        <v>18.186889575274499</v>
      </c>
      <c r="AA1544" s="809">
        <v>17.76749148422185</v>
      </c>
      <c r="AB1544" s="808">
        <v>2.3604800453968938E-2</v>
      </c>
      <c r="AC1544" s="808"/>
      <c r="AD1544" s="809">
        <v>6.6075879232071202</v>
      </c>
      <c r="AE1544" s="809">
        <v>6.7190630101946152</v>
      </c>
      <c r="AF1544" s="808">
        <v>-1.6590867925833922E-2</v>
      </c>
      <c r="AG1544" s="808"/>
      <c r="AH1544" s="809">
        <v>19.429268856494399</v>
      </c>
      <c r="AI1544" s="809">
        <v>19.126150042524998</v>
      </c>
      <c r="AJ1544" s="808">
        <v>1.5848396739304493E-2</v>
      </c>
      <c r="AK1544" s="808"/>
    </row>
    <row r="1545" spans="1:37" x14ac:dyDescent="0.25">
      <c r="A1545" s="810" t="s">
        <v>848</v>
      </c>
      <c r="B1545" s="809">
        <v>19.271334738942901</v>
      </c>
      <c r="C1545" s="809">
        <v>18.727247589913301</v>
      </c>
      <c r="D1545" s="808">
        <v>2.9053236276037259E-2</v>
      </c>
      <c r="E1545" s="808"/>
      <c r="F1545" s="809">
        <v>8.0675591763983103</v>
      </c>
      <c r="G1545" s="809">
        <v>7.7591388999178452</v>
      </c>
      <c r="H1545" s="808">
        <v>3.9749291829758414E-2</v>
      </c>
      <c r="I1545" s="808"/>
      <c r="J1545" s="809">
        <v>14.2397448972175</v>
      </c>
      <c r="K1545" s="809">
        <v>13.77738079812695</v>
      </c>
      <c r="L1545" s="808">
        <v>3.3559651566966116E-2</v>
      </c>
      <c r="M1545" s="808"/>
      <c r="N1545" s="809">
        <v>27.210417578649199</v>
      </c>
      <c r="O1545" s="809">
        <v>27.802526902844399</v>
      </c>
      <c r="P1545" s="808">
        <v>-2.129696074980229E-2</v>
      </c>
      <c r="Q1545" s="808"/>
      <c r="R1545" s="809">
        <v>10.9342063846819</v>
      </c>
      <c r="S1545" s="809">
        <v>12.235634833491549</v>
      </c>
      <c r="T1545" s="808">
        <v>-0.10636378631105929</v>
      </c>
      <c r="U1545" s="808"/>
      <c r="V1545" s="809">
        <v>20.660205499668901</v>
      </c>
      <c r="W1545" s="809">
        <v>21.4709722477754</v>
      </c>
      <c r="X1545" s="808">
        <v>-3.7761063576918455E-2</v>
      </c>
      <c r="Y1545" s="808"/>
      <c r="Z1545" s="809">
        <v>22.1570262292683</v>
      </c>
      <c r="AA1545" s="809">
        <v>21.9606307126245</v>
      </c>
      <c r="AB1545" s="808">
        <v>8.9430726837412128E-3</v>
      </c>
      <c r="AC1545" s="808"/>
      <c r="AD1545" s="809">
        <v>8.9864393300764505</v>
      </c>
      <c r="AE1545" s="809">
        <v>9.1723947896171403</v>
      </c>
      <c r="AF1545" s="808">
        <v>-2.0273381576552448E-2</v>
      </c>
      <c r="AG1545" s="808"/>
      <c r="AH1545" s="809">
        <v>24.681117615493601</v>
      </c>
      <c r="AI1545" s="809">
        <v>24.573464700289399</v>
      </c>
      <c r="AJ1545" s="808">
        <v>4.3808602700999765E-3</v>
      </c>
      <c r="AK1545" s="808"/>
    </row>
    <row r="1546" spans="1:37" x14ac:dyDescent="0.25">
      <c r="A1546" s="810" t="s">
        <v>847</v>
      </c>
      <c r="B1546" s="809">
        <v>20.614725040191399</v>
      </c>
      <c r="C1546" s="809">
        <v>20.184102667598751</v>
      </c>
      <c r="D1546" s="808">
        <v>2.1334729598057375E-2</v>
      </c>
      <c r="E1546" s="808"/>
      <c r="F1546" s="809">
        <v>9.0692229329282608</v>
      </c>
      <c r="G1546" s="809">
        <v>8.6307239800657207</v>
      </c>
      <c r="H1546" s="808">
        <v>5.0806740416601874E-2</v>
      </c>
      <c r="I1546" s="808"/>
      <c r="J1546" s="809">
        <v>15.528012164696801</v>
      </c>
      <c r="K1546" s="809">
        <v>15.066113221582549</v>
      </c>
      <c r="L1546" s="808">
        <v>3.0658135666508237E-2</v>
      </c>
      <c r="M1546" s="808"/>
      <c r="N1546" s="809">
        <v>28.650683941799201</v>
      </c>
      <c r="O1546" s="809">
        <v>29.547659302015401</v>
      </c>
      <c r="P1546" s="808">
        <v>-3.0356900729358892E-2</v>
      </c>
      <c r="Q1546" s="808"/>
      <c r="R1546" s="809">
        <v>13.6850490926874</v>
      </c>
      <c r="S1546" s="809">
        <v>14.05966202353885</v>
      </c>
      <c r="T1546" s="808">
        <v>-2.6644518924016009E-2</v>
      </c>
      <c r="U1546" s="808"/>
      <c r="V1546" s="809">
        <v>22.805702762472901</v>
      </c>
      <c r="W1546" s="809">
        <v>23.465939057963499</v>
      </c>
      <c r="X1546" s="808">
        <v>-2.8135941794604546E-2</v>
      </c>
      <c r="Y1546" s="808"/>
      <c r="Z1546" s="809">
        <v>23.400867543209799</v>
      </c>
      <c r="AA1546" s="809">
        <v>23.4166298826378</v>
      </c>
      <c r="AB1546" s="808">
        <v>-6.7312587280921315E-4</v>
      </c>
      <c r="AC1546" s="808"/>
      <c r="AD1546" s="809">
        <v>10.461363142222901</v>
      </c>
      <c r="AE1546" s="809">
        <v>10.259599326266599</v>
      </c>
      <c r="AF1546" s="808">
        <v>1.9665857265960294E-2</v>
      </c>
      <c r="AG1546" s="808"/>
      <c r="AH1546" s="809">
        <v>26.868001273059502</v>
      </c>
      <c r="AI1546" s="809">
        <v>26.706026522100199</v>
      </c>
      <c r="AJ1546" s="808">
        <v>6.065101104623806E-3</v>
      </c>
      <c r="AK1546" s="808"/>
    </row>
    <row r="1547" spans="1:37" x14ac:dyDescent="0.25">
      <c r="A1547" s="810" t="s">
        <v>846</v>
      </c>
      <c r="B1547" s="809">
        <v>21.043177006479699</v>
      </c>
      <c r="C1547" s="809">
        <v>19.559627321685298</v>
      </c>
      <c r="D1547" s="808">
        <v>7.5847543534207529E-2</v>
      </c>
      <c r="E1547" s="808"/>
      <c r="F1547" s="809">
        <v>9.5340996860012694</v>
      </c>
      <c r="G1547" s="809">
        <v>8.7570116145070394</v>
      </c>
      <c r="H1547" s="808">
        <v>8.8738956358912505E-2</v>
      </c>
      <c r="I1547" s="808"/>
      <c r="J1547" s="809">
        <v>16.150585584743801</v>
      </c>
      <c r="K1547" s="809">
        <v>14.96754167385525</v>
      </c>
      <c r="L1547" s="808">
        <v>7.9040629160568782E-2</v>
      </c>
      <c r="M1547" s="808"/>
      <c r="N1547" s="809">
        <v>28.668380844455701</v>
      </c>
      <c r="O1547" s="809">
        <v>28.252297822124952</v>
      </c>
      <c r="P1547" s="808">
        <v>1.4727404650424792E-2</v>
      </c>
      <c r="Q1547" s="808"/>
      <c r="R1547" s="809">
        <v>13.221342849186099</v>
      </c>
      <c r="S1547" s="809">
        <v>14.341305033398299</v>
      </c>
      <c r="T1547" s="808">
        <v>-7.8093463712264083E-2</v>
      </c>
      <c r="U1547" s="808"/>
      <c r="V1547" s="809">
        <v>22.894702036247299</v>
      </c>
      <c r="W1547" s="809">
        <v>22.991275506505602</v>
      </c>
      <c r="X1547" s="808">
        <v>-4.2004398682002819E-3</v>
      </c>
      <c r="Y1547" s="808"/>
      <c r="Z1547" s="809">
        <v>23.7291430114024</v>
      </c>
      <c r="AA1547" s="809">
        <v>22.648297498663801</v>
      </c>
      <c r="AB1547" s="808">
        <v>4.7723035817697365E-2</v>
      </c>
      <c r="AC1547" s="808"/>
      <c r="AD1547" s="809">
        <v>10.6588695461556</v>
      </c>
      <c r="AE1547" s="809">
        <v>10.49899913042535</v>
      </c>
      <c r="AF1547" s="808">
        <v>1.5227205350170657E-2</v>
      </c>
      <c r="AG1547" s="808"/>
      <c r="AH1547" s="809">
        <v>27.594445330818999</v>
      </c>
      <c r="AI1547" s="809">
        <v>26.514144817470701</v>
      </c>
      <c r="AJ1547" s="808">
        <v>4.0744309152164947E-2</v>
      </c>
      <c r="AK1547" s="808"/>
    </row>
    <row r="1548" spans="1:37" x14ac:dyDescent="0.25">
      <c r="A1548" s="810" t="s">
        <v>845</v>
      </c>
      <c r="B1548" s="809">
        <v>17.667485734012899</v>
      </c>
      <c r="C1548" s="809">
        <v>16.1974293862142</v>
      </c>
      <c r="D1548" s="808">
        <v>9.075862056542626E-2</v>
      </c>
      <c r="E1548" s="808"/>
      <c r="F1548" s="809">
        <v>8.5022732285595506</v>
      </c>
      <c r="G1548" s="809">
        <v>7.4463494377696451</v>
      </c>
      <c r="H1548" s="808">
        <v>0.14180422227219291</v>
      </c>
      <c r="I1548" s="808"/>
      <c r="J1548" s="809">
        <v>14.026085418289</v>
      </c>
      <c r="K1548" s="809">
        <v>12.708351886347799</v>
      </c>
      <c r="L1548" s="808">
        <v>0.10369035605292001</v>
      </c>
      <c r="M1548" s="808"/>
      <c r="N1548" s="809">
        <v>22.353700980618498</v>
      </c>
      <c r="O1548" s="809">
        <v>23.23685859808845</v>
      </c>
      <c r="P1548" s="808">
        <v>-3.8006756108702369E-2</v>
      </c>
      <c r="Q1548" s="808"/>
      <c r="R1548" s="809">
        <v>11.0242869865877</v>
      </c>
      <c r="S1548" s="809">
        <v>10.739238314482598</v>
      </c>
      <c r="T1548" s="808">
        <v>2.6542727124389664E-2</v>
      </c>
      <c r="U1548" s="808"/>
      <c r="V1548" s="809">
        <v>18.327821075950801</v>
      </c>
      <c r="W1548" s="809">
        <v>18.80133050381615</v>
      </c>
      <c r="X1548" s="808">
        <v>-2.5184889323084828E-2</v>
      </c>
      <c r="Y1548" s="808"/>
      <c r="Z1548" s="809">
        <v>19.3981300037591</v>
      </c>
      <c r="AA1548" s="809">
        <v>18.829390381062602</v>
      </c>
      <c r="AB1548" s="808">
        <v>3.0204887741267492E-2</v>
      </c>
      <c r="AC1548" s="808"/>
      <c r="AD1548" s="809">
        <v>9.3312355631238404</v>
      </c>
      <c r="AE1548" s="809">
        <v>8.5373786420835884</v>
      </c>
      <c r="AF1548" s="808">
        <v>9.2986027013850156E-2</v>
      </c>
      <c r="AG1548" s="808"/>
      <c r="AH1548" s="809">
        <v>23.321876806284699</v>
      </c>
      <c r="AI1548" s="809">
        <v>22.33069541956035</v>
      </c>
      <c r="AJ1548" s="808">
        <v>4.4386498857359097E-2</v>
      </c>
      <c r="AK1548" s="808"/>
    </row>
    <row r="1549" spans="1:37" x14ac:dyDescent="0.25">
      <c r="A1549" s="810" t="s">
        <v>844</v>
      </c>
      <c r="B1549" s="809">
        <v>12.569550668973701</v>
      </c>
      <c r="C1549" s="809">
        <v>11.7500714769588</v>
      </c>
      <c r="D1549" s="808">
        <v>6.9742485705031818E-2</v>
      </c>
      <c r="E1549" s="808"/>
      <c r="F1549" s="809">
        <v>7.00600855582642</v>
      </c>
      <c r="G1549" s="809">
        <v>6.3740260633136101</v>
      </c>
      <c r="H1549" s="808">
        <v>9.9149656156922991E-2</v>
      </c>
      <c r="I1549" s="808"/>
      <c r="J1549" s="809">
        <v>10.715976805328401</v>
      </c>
      <c r="K1549" s="809">
        <v>9.9633650420180189</v>
      </c>
      <c r="L1549" s="808">
        <v>7.5537909143791146E-2</v>
      </c>
      <c r="M1549" s="808"/>
      <c r="N1549" s="809">
        <v>14.993178661767599</v>
      </c>
      <c r="O1549" s="809">
        <v>14.633020024768651</v>
      </c>
      <c r="P1549" s="808">
        <v>2.4612734513403508E-2</v>
      </c>
      <c r="Q1549" s="808"/>
      <c r="R1549" s="809">
        <v>10.357977141579999</v>
      </c>
      <c r="S1549" s="809">
        <v>9.2624454789393997</v>
      </c>
      <c r="T1549" s="808">
        <v>0.11827671915927368</v>
      </c>
      <c r="U1549" s="808"/>
      <c r="V1549" s="809">
        <v>13.6465979849491</v>
      </c>
      <c r="W1549" s="809">
        <v>13.016869356962999</v>
      </c>
      <c r="X1549" s="808">
        <v>4.8377886473082353E-2</v>
      </c>
      <c r="Y1549" s="808"/>
      <c r="Z1549" s="809">
        <v>13.5515387327541</v>
      </c>
      <c r="AA1549" s="809">
        <v>12.931450417020599</v>
      </c>
      <c r="AB1549" s="808">
        <v>4.7951954014170725E-2</v>
      </c>
      <c r="AC1549" s="808"/>
      <c r="AD1549" s="809">
        <v>8.2068654152192693</v>
      </c>
      <c r="AE1549" s="809">
        <v>7.4575756950888756</v>
      </c>
      <c r="AF1549" s="808">
        <v>0.10047363255378448</v>
      </c>
      <c r="AG1549" s="808"/>
      <c r="AH1549" s="809">
        <v>17.789795360751501</v>
      </c>
      <c r="AI1549" s="809">
        <v>16.771258474360252</v>
      </c>
      <c r="AJ1549" s="808">
        <v>6.0731094684896743E-2</v>
      </c>
      <c r="AK1549" s="808"/>
    </row>
    <row r="1550" spans="1:37" x14ac:dyDescent="0.25">
      <c r="A1550" s="810" t="s">
        <v>354</v>
      </c>
      <c r="B1550" s="809">
        <v>5.6949409206576096</v>
      </c>
      <c r="C1550" s="809">
        <v>5.2843874116183249</v>
      </c>
      <c r="D1550" s="808">
        <v>7.7691788481790008E-2</v>
      </c>
      <c r="E1550" s="808"/>
      <c r="F1550" s="809">
        <v>1.94748160190927</v>
      </c>
      <c r="G1550" s="809">
        <v>1.8108316450400399</v>
      </c>
      <c r="H1550" s="808">
        <v>7.5462540785346491E-2</v>
      </c>
      <c r="I1550" s="808"/>
      <c r="J1550" s="809"/>
      <c r="K1550" s="809"/>
      <c r="L1550" s="808"/>
      <c r="M1550" s="808"/>
      <c r="N1550" s="809">
        <v>5.6720207302112398</v>
      </c>
      <c r="O1550" s="809">
        <v>5.6799939728352395</v>
      </c>
      <c r="P1550" s="808">
        <v>-1.4037413881303547E-3</v>
      </c>
      <c r="Q1550" s="808"/>
      <c r="R1550" s="809">
        <v>1.7754947301764701</v>
      </c>
      <c r="S1550" s="809">
        <v>1.85956287754661</v>
      </c>
      <c r="T1550" s="808">
        <v>-4.5208553249381979E-2</v>
      </c>
      <c r="U1550" s="808"/>
      <c r="V1550" s="809"/>
      <c r="W1550" s="809"/>
      <c r="X1550" s="808"/>
      <c r="Y1550" s="808"/>
      <c r="Z1550" s="809">
        <v>5.6842826293721096</v>
      </c>
      <c r="AA1550" s="809">
        <v>5.4652708014354552</v>
      </c>
      <c r="AB1550" s="808">
        <v>4.0073371639540875E-2</v>
      </c>
      <c r="AC1550" s="808"/>
      <c r="AD1550" s="809">
        <v>1.8714443816572</v>
      </c>
      <c r="AE1550" s="809">
        <v>1.832025221288845</v>
      </c>
      <c r="AF1550" s="808">
        <v>2.151671271240644E-2</v>
      </c>
      <c r="AG1550" s="808"/>
      <c r="AH1550" s="809">
        <v>3.9039437600661202</v>
      </c>
      <c r="AI1550" s="809">
        <v>3.7618562473736148</v>
      </c>
      <c r="AJ1550" s="808">
        <v>3.7770585410249399E-2</v>
      </c>
      <c r="AK1550" s="808"/>
    </row>
    <row r="1551" spans="1:37" x14ac:dyDescent="0.25">
      <c r="A1551" s="817"/>
      <c r="B1551" s="809"/>
      <c r="C1551" s="809"/>
      <c r="D1551" s="808"/>
      <c r="E1551" s="808"/>
      <c r="F1551" s="809"/>
      <c r="G1551" s="809"/>
      <c r="H1551" s="808"/>
      <c r="I1551" s="808"/>
      <c r="J1551" s="809"/>
      <c r="K1551" s="809"/>
      <c r="L1551" s="808"/>
      <c r="M1551" s="808"/>
      <c r="N1551" s="809"/>
      <c r="O1551" s="809"/>
      <c r="P1551" s="808"/>
      <c r="Q1551" s="808"/>
      <c r="R1551" s="809"/>
      <c r="S1551" s="809"/>
      <c r="T1551" s="808"/>
      <c r="U1551" s="808"/>
      <c r="V1551" s="809"/>
      <c r="W1551" s="809"/>
      <c r="X1551" s="808"/>
      <c r="Y1551" s="808"/>
      <c r="Z1551" s="809"/>
      <c r="AA1551" s="809"/>
      <c r="AB1551" s="808"/>
      <c r="AC1551" s="808"/>
      <c r="AD1551" s="809"/>
      <c r="AE1551" s="809"/>
      <c r="AF1551" s="808"/>
      <c r="AG1551" s="808"/>
      <c r="AH1551" s="809"/>
      <c r="AI1551" s="809"/>
      <c r="AJ1551" s="808"/>
      <c r="AK1551" s="808"/>
    </row>
    <row r="1552" spans="1:37" x14ac:dyDescent="0.25">
      <c r="A1552" s="813" t="s">
        <v>865</v>
      </c>
      <c r="B1552" s="812"/>
      <c r="C1552" s="812"/>
      <c r="D1552" s="811"/>
      <c r="E1552" s="811"/>
      <c r="F1552" s="812"/>
      <c r="G1552" s="812"/>
      <c r="H1552" s="811"/>
      <c r="I1552" s="811"/>
      <c r="J1552" s="812"/>
      <c r="K1552" s="812"/>
      <c r="L1552" s="811"/>
      <c r="M1552" s="811"/>
      <c r="N1552" s="812"/>
      <c r="O1552" s="812"/>
      <c r="P1552" s="811"/>
      <c r="Q1552" s="811"/>
      <c r="R1552" s="812"/>
      <c r="S1552" s="812"/>
      <c r="T1552" s="811"/>
      <c r="U1552" s="811"/>
      <c r="V1552" s="812"/>
      <c r="W1552" s="812"/>
      <c r="X1552" s="811"/>
      <c r="Y1552" s="811"/>
      <c r="Z1552" s="812"/>
      <c r="AA1552" s="812"/>
      <c r="AB1552" s="811"/>
      <c r="AC1552" s="811"/>
      <c r="AD1552" s="812"/>
      <c r="AE1552" s="812"/>
      <c r="AF1552" s="811"/>
      <c r="AG1552" s="811"/>
      <c r="AH1552" s="812"/>
      <c r="AI1552" s="812"/>
      <c r="AJ1552" s="811"/>
      <c r="AK1552" s="811"/>
    </row>
    <row r="1553" spans="1:37" x14ac:dyDescent="0.25">
      <c r="A1553" s="810" t="s">
        <v>862</v>
      </c>
      <c r="B1553" s="809">
        <v>2.3173435086341902E-2</v>
      </c>
      <c r="C1553" s="809">
        <v>0.1291477529190955</v>
      </c>
      <c r="D1553" s="808">
        <v>-0.8205664863494847</v>
      </c>
      <c r="E1553" s="808"/>
      <c r="F1553" s="809">
        <v>2.2387501684659399E-2</v>
      </c>
      <c r="G1553" s="809">
        <v>0.1878516248834165</v>
      </c>
      <c r="H1553" s="808">
        <v>-0.88082348662912335</v>
      </c>
      <c r="I1553" s="808"/>
      <c r="J1553" s="809">
        <v>2.2773689647445E-2</v>
      </c>
      <c r="K1553" s="809">
        <v>0.1589511912161565</v>
      </c>
      <c r="L1553" s="808">
        <v>-0.85672526595616871</v>
      </c>
      <c r="M1553" s="808"/>
      <c r="N1553" s="809">
        <v>7.0384187394607695E-2</v>
      </c>
      <c r="O1553" s="809">
        <v>0.27627174288877498</v>
      </c>
      <c r="P1553" s="808">
        <v>-0.7452356630517083</v>
      </c>
      <c r="Q1553" s="808"/>
      <c r="R1553" s="809">
        <v>6.8360456483777698E-2</v>
      </c>
      <c r="S1553" s="809">
        <v>8.9168258744402248E-2</v>
      </c>
      <c r="T1553" s="808">
        <v>-0.23335436346547261</v>
      </c>
      <c r="U1553" s="808"/>
      <c r="V1553" s="809">
        <v>6.9357562858463701E-2</v>
      </c>
      <c r="W1553" s="809">
        <v>0.181211719232064</v>
      </c>
      <c r="X1553" s="808">
        <v>-0.61725674723254087</v>
      </c>
      <c r="Y1553" s="808"/>
      <c r="Z1553" s="809">
        <v>4.6633052784997797E-2</v>
      </c>
      <c r="AA1553" s="809">
        <v>0.20023588465109848</v>
      </c>
      <c r="AB1553" s="808">
        <v>-0.76710941264971721</v>
      </c>
      <c r="AC1553" s="808"/>
      <c r="AD1553" s="809">
        <v>4.5170790759859199E-2</v>
      </c>
      <c r="AE1553" s="809">
        <v>0.140132577375637</v>
      </c>
      <c r="AF1553" s="808">
        <v>-0.67765674758999728</v>
      </c>
      <c r="AG1553" s="808"/>
      <c r="AH1553" s="809">
        <v>4.5890276234792998E-2</v>
      </c>
      <c r="AI1553" s="809">
        <v>0.16971116617659299</v>
      </c>
      <c r="AJ1553" s="808">
        <v>-0.72959777916414847</v>
      </c>
      <c r="AK1553" s="808"/>
    </row>
    <row r="1554" spans="1:37" x14ac:dyDescent="0.25">
      <c r="A1554" s="810" t="s">
        <v>861</v>
      </c>
      <c r="B1554" s="809">
        <v>0.25230034842678101</v>
      </c>
      <c r="C1554" s="809">
        <v>0.34424072719598353</v>
      </c>
      <c r="D1554" s="808">
        <v>-0.26708164230915921</v>
      </c>
      <c r="E1554" s="808"/>
      <c r="F1554" s="809">
        <v>0.13948843731522101</v>
      </c>
      <c r="G1554" s="809">
        <v>0.23978874327675098</v>
      </c>
      <c r="H1554" s="808">
        <v>-0.41828613216329708</v>
      </c>
      <c r="I1554" s="808"/>
      <c r="J1554" s="809">
        <v>0.19496313796502601</v>
      </c>
      <c r="K1554" s="809">
        <v>0.29115101631406898</v>
      </c>
      <c r="L1554" s="808">
        <v>-0.33037108908898211</v>
      </c>
      <c r="M1554" s="808"/>
      <c r="N1554" s="809">
        <v>0.104232984903311</v>
      </c>
      <c r="O1554" s="809">
        <v>0.69115490963384096</v>
      </c>
      <c r="P1554" s="808">
        <v>-0.84919012590313303</v>
      </c>
      <c r="Q1554" s="808"/>
      <c r="R1554" s="809">
        <v>0.134734237054246</v>
      </c>
      <c r="S1554" s="809">
        <v>0.23429346529477002</v>
      </c>
      <c r="T1554" s="808">
        <v>-0.42493386708530795</v>
      </c>
      <c r="U1554" s="808"/>
      <c r="V1554" s="809">
        <v>0.11972002616737699</v>
      </c>
      <c r="W1554" s="809">
        <v>0.459073327355287</v>
      </c>
      <c r="X1554" s="808">
        <v>-0.7392137180849041</v>
      </c>
      <c r="Y1554" s="808"/>
      <c r="Z1554" s="809">
        <v>0.17690853259220099</v>
      </c>
      <c r="AA1554" s="809">
        <v>0.51736077636572153</v>
      </c>
      <c r="AB1554" s="808">
        <v>-0.65805576944792465</v>
      </c>
      <c r="AC1554" s="808"/>
      <c r="AD1554" s="809">
        <v>0.13707012538455901</v>
      </c>
      <c r="AE1554" s="809">
        <v>0.237047462954973</v>
      </c>
      <c r="AF1554" s="808">
        <v>-0.42176084200236563</v>
      </c>
      <c r="AG1554" s="808"/>
      <c r="AH1554" s="809">
        <v>0.15667068254244901</v>
      </c>
      <c r="AI1554" s="809">
        <v>0.37492504057898146</v>
      </c>
      <c r="AJ1554" s="808">
        <v>-0.58212798403513177</v>
      </c>
      <c r="AK1554" s="808"/>
    </row>
    <row r="1555" spans="1:37" x14ac:dyDescent="0.25">
      <c r="A1555" s="810" t="s">
        <v>860</v>
      </c>
      <c r="B1555" s="809">
        <v>0.47362184653963602</v>
      </c>
      <c r="C1555" s="809">
        <v>0.47664973260187948</v>
      </c>
      <c r="D1555" s="808">
        <v>-6.3524341988302384E-3</v>
      </c>
      <c r="E1555" s="808"/>
      <c r="F1555" s="809">
        <v>0.25981654457714298</v>
      </c>
      <c r="G1555" s="809">
        <v>0.33372083737668751</v>
      </c>
      <c r="H1555" s="808">
        <v>-0.22145543377060697</v>
      </c>
      <c r="I1555" s="808"/>
      <c r="J1555" s="809">
        <v>0.36484219834662301</v>
      </c>
      <c r="K1555" s="809">
        <v>0.40392504144514696</v>
      </c>
      <c r="L1555" s="808">
        <v>-9.6757663151298814E-2</v>
      </c>
      <c r="M1555" s="808"/>
      <c r="N1555" s="809">
        <v>0.25592029775736602</v>
      </c>
      <c r="O1555" s="809">
        <v>0.91592848092568602</v>
      </c>
      <c r="P1555" s="808">
        <v>-0.72058921292771749</v>
      </c>
      <c r="Q1555" s="808"/>
      <c r="R1555" s="809">
        <v>0.22104467346488599</v>
      </c>
      <c r="S1555" s="809">
        <v>0.45227636420213851</v>
      </c>
      <c r="T1555" s="808">
        <v>-0.51126193858299174</v>
      </c>
      <c r="U1555" s="808"/>
      <c r="V1555" s="809">
        <v>0.23827412314576199</v>
      </c>
      <c r="W1555" s="809">
        <v>0.68140077370812357</v>
      </c>
      <c r="X1555" s="808">
        <v>-0.65031721075235205</v>
      </c>
      <c r="Y1555" s="808"/>
      <c r="Z1555" s="809">
        <v>0.35990596171373002</v>
      </c>
      <c r="AA1555" s="809">
        <v>0.70187908741396154</v>
      </c>
      <c r="AB1555" s="808">
        <v>-0.48722512443021265</v>
      </c>
      <c r="AC1555" s="808"/>
      <c r="AD1555" s="809">
        <v>0.23967272090779099</v>
      </c>
      <c r="AE1555" s="809">
        <v>0.39415278643777552</v>
      </c>
      <c r="AF1555" s="808">
        <v>-0.39192940109881003</v>
      </c>
      <c r="AG1555" s="808"/>
      <c r="AH1555" s="809">
        <v>0.29890947059321399</v>
      </c>
      <c r="AI1555" s="809">
        <v>0.54577310332464601</v>
      </c>
      <c r="AJ1555" s="808">
        <v>-0.45231916198806965</v>
      </c>
      <c r="AK1555" s="808"/>
    </row>
    <row r="1556" spans="1:37" x14ac:dyDescent="0.25">
      <c r="A1556" s="810" t="s">
        <v>859</v>
      </c>
      <c r="B1556" s="809">
        <v>0.92958348424895398</v>
      </c>
      <c r="C1556" s="809">
        <v>1.2815593360210449</v>
      </c>
      <c r="D1556" s="808">
        <v>-0.27464655118107695</v>
      </c>
      <c r="E1556" s="808"/>
      <c r="F1556" s="809">
        <v>0.71896640511473497</v>
      </c>
      <c r="G1556" s="809">
        <v>0.73250124006021644</v>
      </c>
      <c r="H1556" s="808">
        <v>-1.8477559088321563E-2</v>
      </c>
      <c r="I1556" s="808"/>
      <c r="J1556" s="809">
        <v>0.82257683990014296</v>
      </c>
      <c r="K1556" s="809">
        <v>1.002416354796791</v>
      </c>
      <c r="L1556" s="808">
        <v>-0.17940600633267298</v>
      </c>
      <c r="M1556" s="808"/>
      <c r="N1556" s="809">
        <v>0.82375190159864298</v>
      </c>
      <c r="O1556" s="809">
        <v>1.4319178227374101</v>
      </c>
      <c r="P1556" s="808">
        <v>-0.42472124550844048</v>
      </c>
      <c r="Q1556" s="808"/>
      <c r="R1556" s="809">
        <v>0.47747193867883397</v>
      </c>
      <c r="S1556" s="809">
        <v>0.75333191078304096</v>
      </c>
      <c r="T1556" s="808">
        <v>-0.36618649516315849</v>
      </c>
      <c r="U1556" s="808"/>
      <c r="V1556" s="809">
        <v>0.64886252534761102</v>
      </c>
      <c r="W1556" s="809">
        <v>1.0881552039731002</v>
      </c>
      <c r="X1556" s="808">
        <v>-0.40370406447676993</v>
      </c>
      <c r="Y1556" s="808"/>
      <c r="Z1556" s="809">
        <v>0.87347368795001101</v>
      </c>
      <c r="AA1556" s="809">
        <v>1.3599707158729299</v>
      </c>
      <c r="AB1556" s="808">
        <v>-0.35772610560268508</v>
      </c>
      <c r="AC1556" s="808"/>
      <c r="AD1556" s="809">
        <v>0.591655616157308</v>
      </c>
      <c r="AE1556" s="809">
        <v>0.74332621765039353</v>
      </c>
      <c r="AF1556" s="808">
        <v>-0.20404312116489928</v>
      </c>
      <c r="AG1556" s="808"/>
      <c r="AH1556" s="809">
        <v>0.73074101818090997</v>
      </c>
      <c r="AI1556" s="809">
        <v>1.0470498674023099</v>
      </c>
      <c r="AJ1556" s="808">
        <v>-0.30209530517027799</v>
      </c>
      <c r="AK1556" s="808"/>
    </row>
    <row r="1557" spans="1:37" x14ac:dyDescent="0.25">
      <c r="A1557" s="810" t="s">
        <v>858</v>
      </c>
      <c r="B1557" s="809">
        <v>1.9554242041593299</v>
      </c>
      <c r="C1557" s="809">
        <v>2.0290581884039649</v>
      </c>
      <c r="D1557" s="808">
        <v>-3.6289735141876167E-2</v>
      </c>
      <c r="E1557" s="808"/>
      <c r="F1557" s="809">
        <v>1.01472777223794</v>
      </c>
      <c r="G1557" s="809">
        <v>0.983580006336358</v>
      </c>
      <c r="H1557" s="808">
        <v>3.1667750158526776E-2</v>
      </c>
      <c r="I1557" s="808"/>
      <c r="J1557" s="809">
        <v>1.48110003588638</v>
      </c>
      <c r="K1557" s="809">
        <v>1.50173002031962</v>
      </c>
      <c r="L1557" s="808">
        <v>-1.373747887709488E-2</v>
      </c>
      <c r="M1557" s="808"/>
      <c r="N1557" s="809">
        <v>1.5081297168702099</v>
      </c>
      <c r="O1557" s="809">
        <v>2.1502151071357352</v>
      </c>
      <c r="P1557" s="808">
        <v>-0.29861449123610534</v>
      </c>
      <c r="Q1557" s="808"/>
      <c r="R1557" s="809">
        <v>0.79834630308468002</v>
      </c>
      <c r="S1557" s="809">
        <v>1.0095414287377551</v>
      </c>
      <c r="T1557" s="808">
        <v>-0.20919906765702082</v>
      </c>
      <c r="U1557" s="808"/>
      <c r="V1557" s="809">
        <v>1.1524406034800201</v>
      </c>
      <c r="W1557" s="809">
        <v>1.5796312561500701</v>
      </c>
      <c r="X1557" s="808">
        <v>-0.27043694596877837</v>
      </c>
      <c r="Y1557" s="808"/>
      <c r="Z1557" s="809">
        <v>1.7176829093732</v>
      </c>
      <c r="AA1557" s="809">
        <v>2.0924583781998649</v>
      </c>
      <c r="AB1557" s="808">
        <v>-0.17910772932510277</v>
      </c>
      <c r="AC1557" s="808"/>
      <c r="AD1557" s="809">
        <v>0.90038802631263604</v>
      </c>
      <c r="AE1557" s="809">
        <v>0.99705606269679703</v>
      </c>
      <c r="AF1557" s="808">
        <v>-9.6953461295543594E-2</v>
      </c>
      <c r="AG1557" s="808"/>
      <c r="AH1557" s="809">
        <v>1.3069251543109499</v>
      </c>
      <c r="AI1557" s="809">
        <v>1.5423313367052049</v>
      </c>
      <c r="AJ1557" s="808">
        <v>-0.15263009756200632</v>
      </c>
      <c r="AK1557" s="808"/>
    </row>
    <row r="1558" spans="1:37" x14ac:dyDescent="0.25">
      <c r="A1558" s="810" t="s">
        <v>857</v>
      </c>
      <c r="B1558" s="809">
        <v>3.0937665773000198</v>
      </c>
      <c r="C1558" s="809">
        <v>2.9961756826612751</v>
      </c>
      <c r="D1558" s="808">
        <v>3.2571819871410924E-2</v>
      </c>
      <c r="E1558" s="808"/>
      <c r="F1558" s="809">
        <v>1.2312500986300601</v>
      </c>
      <c r="G1558" s="809">
        <v>1.23579342798423</v>
      </c>
      <c r="H1558" s="808">
        <v>-3.676447253470811E-3</v>
      </c>
      <c r="I1558" s="808"/>
      <c r="J1558" s="809">
        <v>2.2027104206538</v>
      </c>
      <c r="K1558" s="809">
        <v>2.15711018273453</v>
      </c>
      <c r="L1558" s="808">
        <v>2.1139503343062114E-2</v>
      </c>
      <c r="M1558" s="808"/>
      <c r="N1558" s="809">
        <v>3.0340729326532698</v>
      </c>
      <c r="O1558" s="809">
        <v>3.1469251723118647</v>
      </c>
      <c r="P1558" s="808">
        <v>-3.5861113143560663E-2</v>
      </c>
      <c r="Q1558" s="808"/>
      <c r="R1558" s="809">
        <v>1.2863951562932801</v>
      </c>
      <c r="S1558" s="809">
        <v>1.6624748850659001</v>
      </c>
      <c r="T1558" s="808">
        <v>-0.22621678808562112</v>
      </c>
      <c r="U1558" s="808"/>
      <c r="V1558" s="809">
        <v>2.24576116609347</v>
      </c>
      <c r="W1558" s="809">
        <v>2.4789708925463452</v>
      </c>
      <c r="X1558" s="808">
        <v>-9.407521772606503E-2</v>
      </c>
      <c r="Y1558" s="808"/>
      <c r="Z1558" s="809">
        <v>3.0670056490386299</v>
      </c>
      <c r="AA1558" s="809">
        <v>3.0615628561553949</v>
      </c>
      <c r="AB1558" s="808">
        <v>1.7777825048706942E-3</v>
      </c>
      <c r="AC1558" s="808"/>
      <c r="AD1558" s="809">
        <v>1.2544817615413899</v>
      </c>
      <c r="AE1558" s="809">
        <v>1.409715463436495</v>
      </c>
      <c r="AF1558" s="808">
        <v>-0.11011704554668672</v>
      </c>
      <c r="AG1558" s="808"/>
      <c r="AH1558" s="809">
        <v>2.22146758388409</v>
      </c>
      <c r="AI1558" s="809">
        <v>2.2928029423591449</v>
      </c>
      <c r="AJ1558" s="808">
        <v>-3.1112729819534977E-2</v>
      </c>
      <c r="AK1558" s="808"/>
    </row>
    <row r="1559" spans="1:37" x14ac:dyDescent="0.25">
      <c r="A1559" s="810" t="s">
        <v>856</v>
      </c>
      <c r="B1559" s="809">
        <v>3.5376135605745498</v>
      </c>
      <c r="C1559" s="809">
        <v>3.4476229864397903</v>
      </c>
      <c r="D1559" s="808">
        <v>2.6102208532867703E-2</v>
      </c>
      <c r="E1559" s="808"/>
      <c r="F1559" s="809">
        <v>1.3991157875221001</v>
      </c>
      <c r="G1559" s="809">
        <v>1.5041198961394751</v>
      </c>
      <c r="H1559" s="808">
        <v>-6.9810996375277046E-2</v>
      </c>
      <c r="I1559" s="808"/>
      <c r="J1559" s="809">
        <v>2.5834605002014999</v>
      </c>
      <c r="K1559" s="809">
        <v>2.5765933853606802</v>
      </c>
      <c r="L1559" s="808">
        <v>2.6651915198712727E-3</v>
      </c>
      <c r="M1559" s="808"/>
      <c r="N1559" s="809">
        <v>3.5468495825322002</v>
      </c>
      <c r="O1559" s="809">
        <v>3.6992680945298897</v>
      </c>
      <c r="P1559" s="808">
        <v>-4.1202342761550825E-2</v>
      </c>
      <c r="Q1559" s="808"/>
      <c r="R1559" s="809">
        <v>1.6706148865149599</v>
      </c>
      <c r="S1559" s="809">
        <v>1.9072087005239551</v>
      </c>
      <c r="T1559" s="808">
        <v>-0.12405239864100728</v>
      </c>
      <c r="U1559" s="808"/>
      <c r="V1559" s="809">
        <v>2.8164669568141898</v>
      </c>
      <c r="W1559" s="809">
        <v>3.0002417469703353</v>
      </c>
      <c r="X1559" s="808">
        <v>-6.1253327449937174E-2</v>
      </c>
      <c r="Y1559" s="808"/>
      <c r="Z1559" s="809">
        <v>3.54143470128195</v>
      </c>
      <c r="AA1559" s="809">
        <v>3.5491714167856196</v>
      </c>
      <c r="AB1559" s="808">
        <v>-2.1798652685748629E-3</v>
      </c>
      <c r="AC1559" s="808"/>
      <c r="AD1559" s="809">
        <v>1.49638978697865</v>
      </c>
      <c r="AE1559" s="809">
        <v>1.644228450109815</v>
      </c>
      <c r="AF1559" s="808">
        <v>-8.9913699718120757E-2</v>
      </c>
      <c r="AG1559" s="808"/>
      <c r="AH1559" s="809">
        <v>2.6743837278002398</v>
      </c>
      <c r="AI1559" s="809">
        <v>2.737453387839845</v>
      </c>
      <c r="AJ1559" s="808">
        <v>-2.3039537520444943E-2</v>
      </c>
      <c r="AK1559" s="808"/>
    </row>
    <row r="1560" spans="1:37" x14ac:dyDescent="0.25">
      <c r="A1560" s="810" t="s">
        <v>855</v>
      </c>
      <c r="B1560" s="809">
        <v>4.6493859146052703</v>
      </c>
      <c r="C1560" s="809">
        <v>4.8856035794100299</v>
      </c>
      <c r="D1560" s="808">
        <v>-4.834974040879602E-2</v>
      </c>
      <c r="E1560" s="808"/>
      <c r="F1560" s="809">
        <v>2.1242896701104299</v>
      </c>
      <c r="G1560" s="809">
        <v>2.1480264441330297</v>
      </c>
      <c r="H1560" s="808">
        <v>-1.1050503632035233E-2</v>
      </c>
      <c r="I1560" s="808"/>
      <c r="J1560" s="809">
        <v>3.4991223138780998</v>
      </c>
      <c r="K1560" s="809">
        <v>3.6264915713736752</v>
      </c>
      <c r="L1560" s="808">
        <v>-3.5121895360514875E-2</v>
      </c>
      <c r="M1560" s="808"/>
      <c r="N1560" s="809">
        <v>5.2346692905765</v>
      </c>
      <c r="O1560" s="809">
        <v>5.6898901458778948</v>
      </c>
      <c r="P1560" s="808">
        <v>-8.0005209877590466E-2</v>
      </c>
      <c r="Q1560" s="808"/>
      <c r="R1560" s="809">
        <v>2.38491282787643</v>
      </c>
      <c r="S1560" s="809">
        <v>2.3976910831650899</v>
      </c>
      <c r="T1560" s="808">
        <v>-5.3294001793558468E-3</v>
      </c>
      <c r="U1560" s="808"/>
      <c r="V1560" s="809">
        <v>4.1060074554522101</v>
      </c>
      <c r="W1560" s="809">
        <v>4.366510278945575</v>
      </c>
      <c r="X1560" s="808">
        <v>-5.9659271787233965E-2</v>
      </c>
      <c r="Y1560" s="808"/>
      <c r="Z1560" s="809">
        <v>4.9067671890126299</v>
      </c>
      <c r="AA1560" s="809">
        <v>5.2346601056873299</v>
      </c>
      <c r="AB1560" s="808">
        <v>-6.2638817049162826E-2</v>
      </c>
      <c r="AC1560" s="808"/>
      <c r="AD1560" s="809">
        <v>2.2235601998588499</v>
      </c>
      <c r="AE1560" s="809">
        <v>2.24215577811102</v>
      </c>
      <c r="AF1560" s="808">
        <v>-8.2936156504863981E-3</v>
      </c>
      <c r="AG1560" s="808"/>
      <c r="AH1560" s="809">
        <v>3.7506117747303702</v>
      </c>
      <c r="AI1560" s="809">
        <v>3.929265800900275</v>
      </c>
      <c r="AJ1560" s="808">
        <v>-4.5467533942084422E-2</v>
      </c>
      <c r="AK1560" s="808"/>
    </row>
    <row r="1561" spans="1:37" x14ac:dyDescent="0.25">
      <c r="A1561" s="810" t="s">
        <v>854</v>
      </c>
      <c r="B1561" s="809">
        <v>7.2214312751509997</v>
      </c>
      <c r="C1561" s="809">
        <v>7.24683564793306</v>
      </c>
      <c r="D1561" s="808">
        <v>-3.5055814725570796E-3</v>
      </c>
      <c r="E1561" s="808"/>
      <c r="F1561" s="809">
        <v>2.4570709257494299</v>
      </c>
      <c r="G1561" s="809">
        <v>2.6472959816063399</v>
      </c>
      <c r="H1561" s="808">
        <v>-7.185636104863663E-2</v>
      </c>
      <c r="I1561" s="808"/>
      <c r="J1561" s="809">
        <v>4.9700309024533702</v>
      </c>
      <c r="K1561" s="809">
        <v>5.0558805371664901</v>
      </c>
      <c r="L1561" s="808">
        <v>-1.6980154907147656E-2</v>
      </c>
      <c r="M1561" s="808"/>
      <c r="N1561" s="809">
        <v>8.4007209112609402</v>
      </c>
      <c r="O1561" s="809">
        <v>8.3404756724907045</v>
      </c>
      <c r="P1561" s="808">
        <v>7.2232377547652195E-3</v>
      </c>
      <c r="Q1561" s="808"/>
      <c r="R1561" s="809">
        <v>3.02599999284628</v>
      </c>
      <c r="S1561" s="809">
        <v>3.3498869349979552</v>
      </c>
      <c r="T1561" s="808">
        <v>-9.6685932521442836E-2</v>
      </c>
      <c r="U1561" s="808"/>
      <c r="V1561" s="809">
        <v>6.1016610165612999</v>
      </c>
      <c r="W1561" s="809">
        <v>6.1799460523197602</v>
      </c>
      <c r="X1561" s="808">
        <v>-1.2667592094768299E-2</v>
      </c>
      <c r="Y1561" s="808"/>
      <c r="Z1561" s="809">
        <v>7.7586575656439596</v>
      </c>
      <c r="AA1561" s="809">
        <v>7.7383820930079299</v>
      </c>
      <c r="AB1561" s="808">
        <v>2.6201177962444809E-3</v>
      </c>
      <c r="AC1561" s="808"/>
      <c r="AD1561" s="809">
        <v>2.6909634096030901</v>
      </c>
      <c r="AE1561" s="809">
        <v>2.932964674608515</v>
      </c>
      <c r="AF1561" s="808">
        <v>-8.2510801135962056E-2</v>
      </c>
      <c r="AG1561" s="808"/>
      <c r="AH1561" s="809">
        <v>5.4627620300414801</v>
      </c>
      <c r="AI1561" s="809">
        <v>5.5390511870736052</v>
      </c>
      <c r="AJ1561" s="808">
        <v>-1.3772964801293029E-2</v>
      </c>
      <c r="AK1561" s="808"/>
    </row>
    <row r="1562" spans="1:37" x14ac:dyDescent="0.25">
      <c r="A1562" s="810" t="s">
        <v>853</v>
      </c>
      <c r="B1562" s="809">
        <v>11.445321147983201</v>
      </c>
      <c r="C1562" s="809">
        <v>11.7141848093331</v>
      </c>
      <c r="D1562" s="808">
        <v>-2.2951973673463463E-2</v>
      </c>
      <c r="E1562" s="808"/>
      <c r="F1562" s="809">
        <v>4.1874998929646798</v>
      </c>
      <c r="G1562" s="809">
        <v>4.3012046647791546</v>
      </c>
      <c r="H1562" s="808">
        <v>-2.6435564144519259E-2</v>
      </c>
      <c r="I1562" s="808"/>
      <c r="J1562" s="809">
        <v>7.9062848526412202</v>
      </c>
      <c r="K1562" s="809">
        <v>8.0849390170385504</v>
      </c>
      <c r="L1562" s="808">
        <v>-2.2097156703449063E-2</v>
      </c>
      <c r="M1562" s="808"/>
      <c r="N1562" s="809">
        <v>13.708201512336</v>
      </c>
      <c r="O1562" s="809">
        <v>14.104006931139601</v>
      </c>
      <c r="P1562" s="808">
        <v>-2.8063331274300492E-2</v>
      </c>
      <c r="Q1562" s="808"/>
      <c r="R1562" s="809">
        <v>4.9771655302647098</v>
      </c>
      <c r="S1562" s="809">
        <v>5.4331858200488696</v>
      </c>
      <c r="T1562" s="808">
        <v>-8.3932393422181562E-2</v>
      </c>
      <c r="U1562" s="808"/>
      <c r="V1562" s="809">
        <v>9.9044178640870708</v>
      </c>
      <c r="W1562" s="809">
        <v>10.3324985336699</v>
      </c>
      <c r="X1562" s="808">
        <v>-4.143050862169189E-2</v>
      </c>
      <c r="Y1562" s="808"/>
      <c r="Z1562" s="809">
        <v>12.510520621587499</v>
      </c>
      <c r="AA1562" s="809">
        <v>12.82689699208365</v>
      </c>
      <c r="AB1562" s="808">
        <v>-2.4665074545418775E-2</v>
      </c>
      <c r="AC1562" s="808"/>
      <c r="AD1562" s="809">
        <v>4.5184490231182197</v>
      </c>
      <c r="AE1562" s="809">
        <v>4.7670278035280749</v>
      </c>
      <c r="AF1562" s="808">
        <v>-5.2145443797471061E-2</v>
      </c>
      <c r="AG1562" s="808"/>
      <c r="AH1562" s="809">
        <v>8.7989535683515907</v>
      </c>
      <c r="AI1562" s="809">
        <v>9.0748175657935857</v>
      </c>
      <c r="AJ1562" s="808">
        <v>-3.0398847739025691E-2</v>
      </c>
      <c r="AK1562" s="808"/>
    </row>
    <row r="1563" spans="1:37" x14ac:dyDescent="0.25">
      <c r="A1563" s="810" t="s">
        <v>852</v>
      </c>
      <c r="B1563" s="809">
        <v>15.772574812648299</v>
      </c>
      <c r="C1563" s="809">
        <v>15.9553289846349</v>
      </c>
      <c r="D1563" s="808">
        <v>-1.1454114933173347E-2</v>
      </c>
      <c r="E1563" s="808"/>
      <c r="F1563" s="809">
        <v>6.3332376168469899</v>
      </c>
      <c r="G1563" s="809">
        <v>6.5510212346027856</v>
      </c>
      <c r="H1563" s="808">
        <v>-3.3244224061655142E-2</v>
      </c>
      <c r="I1563" s="808"/>
      <c r="J1563" s="809">
        <v>11.1446220334972</v>
      </c>
      <c r="K1563" s="809">
        <v>11.340665067238699</v>
      </c>
      <c r="L1563" s="808">
        <v>-1.7286731649260641E-2</v>
      </c>
      <c r="M1563" s="808"/>
      <c r="N1563" s="809">
        <v>23.4157479870576</v>
      </c>
      <c r="O1563" s="809">
        <v>23.778567016196099</v>
      </c>
      <c r="P1563" s="808">
        <v>-1.5258237760558728E-2</v>
      </c>
      <c r="Q1563" s="808"/>
      <c r="R1563" s="809">
        <v>8.2639172091273299</v>
      </c>
      <c r="S1563" s="809">
        <v>8.707195845005181</v>
      </c>
      <c r="T1563" s="808">
        <v>-5.0909459689267772E-2</v>
      </c>
      <c r="U1563" s="808"/>
      <c r="V1563" s="809">
        <v>16.905470123286499</v>
      </c>
      <c r="W1563" s="809">
        <v>17.2197432825619</v>
      </c>
      <c r="X1563" s="808">
        <v>-1.8250745909415507E-2</v>
      </c>
      <c r="Y1563" s="808"/>
      <c r="Z1563" s="809">
        <v>19.500984154447401</v>
      </c>
      <c r="AA1563" s="809">
        <v>19.723243557538503</v>
      </c>
      <c r="AB1563" s="808">
        <v>-1.126890728914365E-2</v>
      </c>
      <c r="AC1563" s="808"/>
      <c r="AD1563" s="809">
        <v>7.1581095029390402</v>
      </c>
      <c r="AE1563" s="809">
        <v>7.4701748583637899</v>
      </c>
      <c r="AF1563" s="808">
        <v>-4.1774839457118421E-2</v>
      </c>
      <c r="AG1563" s="808"/>
      <c r="AH1563" s="809">
        <v>13.7934781315024</v>
      </c>
      <c r="AI1563" s="809">
        <v>14.0207975094379</v>
      </c>
      <c r="AJ1563" s="808">
        <v>-1.6213013402588732E-2</v>
      </c>
      <c r="AK1563" s="808"/>
    </row>
    <row r="1564" spans="1:37" x14ac:dyDescent="0.25">
      <c r="A1564" s="810" t="s">
        <v>851</v>
      </c>
      <c r="B1564" s="809">
        <v>21.983039347286901</v>
      </c>
      <c r="C1564" s="809">
        <v>21.670537133365951</v>
      </c>
      <c r="D1564" s="808">
        <v>1.4420603051864064E-2</v>
      </c>
      <c r="E1564" s="808"/>
      <c r="F1564" s="809">
        <v>8.2690210395555095</v>
      </c>
      <c r="G1564" s="809">
        <v>8.4407875757654693</v>
      </c>
      <c r="H1564" s="808">
        <v>-2.034958641811133E-2</v>
      </c>
      <c r="I1564" s="808"/>
      <c r="J1564" s="809">
        <v>15.426050280160201</v>
      </c>
      <c r="K1564" s="809">
        <v>15.34449713925445</v>
      </c>
      <c r="L1564" s="808">
        <v>5.3148135234174949E-3</v>
      </c>
      <c r="M1564" s="808"/>
      <c r="N1564" s="809">
        <v>36.682728654946899</v>
      </c>
      <c r="O1564" s="809">
        <v>35.375326907832346</v>
      </c>
      <c r="P1564" s="808">
        <v>3.6958011738545543E-2</v>
      </c>
      <c r="Q1564" s="808"/>
      <c r="R1564" s="809">
        <v>12.746496379838099</v>
      </c>
      <c r="S1564" s="809">
        <v>13.668037486089</v>
      </c>
      <c r="T1564" s="808">
        <v>-6.7423074248137177E-2</v>
      </c>
      <c r="U1564" s="808"/>
      <c r="V1564" s="809">
        <v>25.925060524475398</v>
      </c>
      <c r="W1564" s="809">
        <v>25.4438851099396</v>
      </c>
      <c r="X1564" s="808">
        <v>1.8911239869882444E-2</v>
      </c>
      <c r="Y1564" s="808"/>
      <c r="Z1564" s="809">
        <v>29.1325961439391</v>
      </c>
      <c r="AA1564" s="809">
        <v>28.200065466024849</v>
      </c>
      <c r="AB1564" s="808">
        <v>3.3068386987886757E-2</v>
      </c>
      <c r="AC1564" s="808"/>
      <c r="AD1564" s="809">
        <v>10.318007389425899</v>
      </c>
      <c r="AE1564" s="809">
        <v>10.823377363534551</v>
      </c>
      <c r="AF1564" s="808">
        <v>-4.6692447018553795E-2</v>
      </c>
      <c r="AG1564" s="808"/>
      <c r="AH1564" s="809">
        <v>20.3922616046749</v>
      </c>
      <c r="AI1564" s="809">
        <v>20.058602154126348</v>
      </c>
      <c r="AJ1564" s="808">
        <v>1.6634232434781779E-2</v>
      </c>
      <c r="AK1564" s="808"/>
    </row>
    <row r="1565" spans="1:37" x14ac:dyDescent="0.25">
      <c r="A1565" s="810" t="s">
        <v>850</v>
      </c>
      <c r="B1565" s="809">
        <v>29.183770022045699</v>
      </c>
      <c r="C1565" s="809">
        <v>28.837843488416251</v>
      </c>
      <c r="D1565" s="808">
        <v>1.1995575666689582E-2</v>
      </c>
      <c r="E1565" s="808"/>
      <c r="F1565" s="809">
        <v>12.0043507783886</v>
      </c>
      <c r="G1565" s="809">
        <v>11.79921704436215</v>
      </c>
      <c r="H1565" s="808">
        <v>1.7385368304964472E-2</v>
      </c>
      <c r="I1565" s="808"/>
      <c r="J1565" s="809">
        <v>21.051645274663599</v>
      </c>
      <c r="K1565" s="809">
        <v>20.733227286138749</v>
      </c>
      <c r="L1565" s="808">
        <v>1.5357859349650251E-2</v>
      </c>
      <c r="M1565" s="808"/>
      <c r="N1565" s="809">
        <v>51.413257468142803</v>
      </c>
      <c r="O1565" s="809">
        <v>50.328996729684498</v>
      </c>
      <c r="P1565" s="808">
        <v>2.1543460210062124E-2</v>
      </c>
      <c r="Q1565" s="808"/>
      <c r="R1565" s="809">
        <v>17.695249321499301</v>
      </c>
      <c r="S1565" s="809">
        <v>17.4976395971673</v>
      </c>
      <c r="T1565" s="808">
        <v>1.1293507517664933E-2</v>
      </c>
      <c r="U1565" s="808"/>
      <c r="V1565" s="809">
        <v>36.035566552297198</v>
      </c>
      <c r="W1565" s="809">
        <v>35.2998153281439</v>
      </c>
      <c r="X1565" s="808">
        <v>2.08429199222098E-2</v>
      </c>
      <c r="Y1565" s="808"/>
      <c r="Z1565" s="809">
        <v>39.213915964317302</v>
      </c>
      <c r="AA1565" s="809">
        <v>38.281722375126499</v>
      </c>
      <c r="AB1565" s="808">
        <v>2.4350878992751231E-2</v>
      </c>
      <c r="AC1565" s="808"/>
      <c r="AD1565" s="809">
        <v>14.474511513221699</v>
      </c>
      <c r="AE1565" s="809">
        <v>14.202852416502651</v>
      </c>
      <c r="AF1565" s="808">
        <v>1.9127080163376258E-2</v>
      </c>
      <c r="AG1565" s="808"/>
      <c r="AH1565" s="809">
        <v>27.6928227569733</v>
      </c>
      <c r="AI1565" s="809">
        <v>27.014111102125803</v>
      </c>
      <c r="AJ1565" s="808">
        <v>2.5124337879623496E-2</v>
      </c>
      <c r="AK1565" s="808"/>
    </row>
    <row r="1566" spans="1:37" x14ac:dyDescent="0.25">
      <c r="A1566" s="810" t="s">
        <v>849</v>
      </c>
      <c r="B1566" s="809">
        <v>34.170883847943699</v>
      </c>
      <c r="C1566" s="809">
        <v>33.585417046011599</v>
      </c>
      <c r="D1566" s="808">
        <v>1.7432173050881503E-2</v>
      </c>
      <c r="E1566" s="808"/>
      <c r="F1566" s="809">
        <v>14.7864965079316</v>
      </c>
      <c r="G1566" s="809">
        <v>14.926859656681501</v>
      </c>
      <c r="H1566" s="808">
        <v>-9.4033944163916215E-3</v>
      </c>
      <c r="I1566" s="808"/>
      <c r="J1566" s="809">
        <v>25.1544242551781</v>
      </c>
      <c r="K1566" s="809">
        <v>24.872808972435649</v>
      </c>
      <c r="L1566" s="808">
        <v>1.1322214674447899E-2</v>
      </c>
      <c r="M1566" s="808"/>
      <c r="N1566" s="809">
        <v>66.216894695854094</v>
      </c>
      <c r="O1566" s="809">
        <v>64.433068337112999</v>
      </c>
      <c r="P1566" s="808">
        <v>2.7684951295631897E-2</v>
      </c>
      <c r="Q1566" s="808"/>
      <c r="R1566" s="809">
        <v>24.617158159235199</v>
      </c>
      <c r="S1566" s="809">
        <v>24.000846373015651</v>
      </c>
      <c r="T1566" s="808">
        <v>2.5678752184025981E-2</v>
      </c>
      <c r="U1566" s="808"/>
      <c r="V1566" s="809">
        <v>48.282517028643397</v>
      </c>
      <c r="W1566" s="809">
        <v>46.935792412806201</v>
      </c>
      <c r="X1566" s="808">
        <v>2.8692913160868444E-2</v>
      </c>
      <c r="Y1566" s="808"/>
      <c r="Z1566" s="809">
        <v>47.0029426824482</v>
      </c>
      <c r="AA1566" s="809">
        <v>45.661055394157501</v>
      </c>
      <c r="AB1566" s="808">
        <v>2.9388004212938079E-2</v>
      </c>
      <c r="AC1566" s="808"/>
      <c r="AD1566" s="809">
        <v>18.403011537166201</v>
      </c>
      <c r="AE1566" s="809">
        <v>18.185064460135401</v>
      </c>
      <c r="AF1566" s="808">
        <v>1.1984949380222175E-2</v>
      </c>
      <c r="AG1566" s="808"/>
      <c r="AH1566" s="809">
        <v>34.0752814902296</v>
      </c>
      <c r="AI1566" s="809">
        <v>33.185119276797053</v>
      </c>
      <c r="AJ1566" s="808">
        <v>2.6824137831408836E-2</v>
      </c>
      <c r="AK1566" s="808"/>
    </row>
    <row r="1567" spans="1:37" x14ac:dyDescent="0.25">
      <c r="A1567" s="810" t="s">
        <v>848</v>
      </c>
      <c r="B1567" s="809">
        <v>39.539590924939603</v>
      </c>
      <c r="C1567" s="809">
        <v>40.116483500648499</v>
      </c>
      <c r="D1567" s="808">
        <v>-1.4380437300781132E-2</v>
      </c>
      <c r="E1567" s="808"/>
      <c r="F1567" s="809">
        <v>17.753497493763401</v>
      </c>
      <c r="G1567" s="809">
        <v>17.7141447770456</v>
      </c>
      <c r="H1567" s="808">
        <v>2.2215420057306338E-3</v>
      </c>
      <c r="I1567" s="808"/>
      <c r="J1567" s="809">
        <v>29.7555064627647</v>
      </c>
      <c r="K1567" s="809">
        <v>30.00639075478615</v>
      </c>
      <c r="L1567" s="808">
        <v>-8.3610286245916678E-3</v>
      </c>
      <c r="M1567" s="808"/>
      <c r="N1567" s="809">
        <v>77.596809272006695</v>
      </c>
      <c r="O1567" s="809">
        <v>76.307317855080356</v>
      </c>
      <c r="P1567" s="808">
        <v>1.6898659960441625E-2</v>
      </c>
      <c r="Q1567" s="808"/>
      <c r="R1567" s="809">
        <v>31.1582967863866</v>
      </c>
      <c r="S1567" s="809">
        <v>29.966447933382749</v>
      </c>
      <c r="T1567" s="808">
        <v>3.9772777062313289E-2</v>
      </c>
      <c r="U1567" s="808"/>
      <c r="V1567" s="809">
        <v>58.908055372946301</v>
      </c>
      <c r="W1567" s="809">
        <v>57.45900380411215</v>
      </c>
      <c r="X1567" s="808">
        <v>2.5218877336861286E-2</v>
      </c>
      <c r="Y1567" s="808"/>
      <c r="Z1567" s="809">
        <v>53.372598256757499</v>
      </c>
      <c r="AA1567" s="809">
        <v>53.010770536470545</v>
      </c>
      <c r="AB1567" s="808">
        <v>6.8255510460468027E-3</v>
      </c>
      <c r="AC1567" s="808"/>
      <c r="AD1567" s="809">
        <v>22.050295508684101</v>
      </c>
      <c r="AE1567" s="809">
        <v>21.582269985453649</v>
      </c>
      <c r="AF1567" s="808">
        <v>2.1685648615548725E-2</v>
      </c>
      <c r="AG1567" s="808"/>
      <c r="AH1567" s="809">
        <v>39.809842131421902</v>
      </c>
      <c r="AI1567" s="809">
        <v>39.3014318741157</v>
      </c>
      <c r="AJ1567" s="808">
        <v>1.2936176446055811E-2</v>
      </c>
      <c r="AK1567" s="808"/>
    </row>
    <row r="1568" spans="1:37" x14ac:dyDescent="0.25">
      <c r="A1568" s="810" t="s">
        <v>847</v>
      </c>
      <c r="B1568" s="809">
        <v>43.143610257306399</v>
      </c>
      <c r="C1568" s="809">
        <v>43.814021214354199</v>
      </c>
      <c r="D1568" s="808">
        <v>-1.5301288000202133E-2</v>
      </c>
      <c r="E1568" s="808"/>
      <c r="F1568" s="809">
        <v>20.480037449211299</v>
      </c>
      <c r="G1568" s="809">
        <v>19.89262454522855</v>
      </c>
      <c r="H1568" s="808">
        <v>2.9529180659253217E-2</v>
      </c>
      <c r="I1568" s="808"/>
      <c r="J1568" s="809">
        <v>33.158502070879003</v>
      </c>
      <c r="K1568" s="809">
        <v>33.217167972877547</v>
      </c>
      <c r="L1568" s="808">
        <v>-1.7661319606309166E-3</v>
      </c>
      <c r="M1568" s="808"/>
      <c r="N1568" s="809">
        <v>79.462117893829898</v>
      </c>
      <c r="O1568" s="809">
        <v>77.840838174399195</v>
      </c>
      <c r="P1568" s="808">
        <v>2.0828137998697965E-2</v>
      </c>
      <c r="Q1568" s="808"/>
      <c r="R1568" s="809">
        <v>36.273907522000897</v>
      </c>
      <c r="S1568" s="809">
        <v>35.131083513829701</v>
      </c>
      <c r="T1568" s="808">
        <v>3.2530280704872426E-2</v>
      </c>
      <c r="U1568" s="808"/>
      <c r="V1568" s="809">
        <v>62.594522276454001</v>
      </c>
      <c r="W1568" s="809">
        <v>61.069866901718754</v>
      </c>
      <c r="X1568" s="808">
        <v>2.496575565145593E-2</v>
      </c>
      <c r="Y1568" s="808"/>
      <c r="Z1568" s="809">
        <v>55.7355783113087</v>
      </c>
      <c r="AA1568" s="809">
        <v>55.5609646585145</v>
      </c>
      <c r="AB1568" s="808">
        <v>3.1427397610426671E-3</v>
      </c>
      <c r="AC1568" s="808"/>
      <c r="AD1568" s="809">
        <v>25.243492750104501</v>
      </c>
      <c r="AE1568" s="809">
        <v>24.464711790776903</v>
      </c>
      <c r="AF1568" s="808">
        <v>3.1832827870107806E-2</v>
      </c>
      <c r="AG1568" s="808"/>
      <c r="AH1568" s="809">
        <v>42.801003099132998</v>
      </c>
      <c r="AI1568" s="809">
        <v>42.295721547126647</v>
      </c>
      <c r="AJ1568" s="808">
        <v>1.1946398678725888E-2</v>
      </c>
      <c r="AK1568" s="808"/>
    </row>
    <row r="1569" spans="1:37" x14ac:dyDescent="0.25">
      <c r="A1569" s="810" t="s">
        <v>846</v>
      </c>
      <c r="B1569" s="809">
        <v>44.395971001475502</v>
      </c>
      <c r="C1569" s="809">
        <v>44.8997834142911</v>
      </c>
      <c r="D1569" s="808">
        <v>-1.1220820558685382E-2</v>
      </c>
      <c r="E1569" s="808"/>
      <c r="F1569" s="809">
        <v>22.4653851448507</v>
      </c>
      <c r="G1569" s="809">
        <v>22.083769514014101</v>
      </c>
      <c r="H1569" s="808">
        <v>1.7280366496961953E-2</v>
      </c>
      <c r="I1569" s="808"/>
      <c r="J1569" s="809">
        <v>35.073121458632599</v>
      </c>
      <c r="K1569" s="809">
        <v>35.200920394543751</v>
      </c>
      <c r="L1569" s="808">
        <v>-3.6305566581424039E-3</v>
      </c>
      <c r="M1569" s="808"/>
      <c r="N1569" s="809">
        <v>79.249000106649106</v>
      </c>
      <c r="O1569" s="809">
        <v>76.077310480420152</v>
      </c>
      <c r="P1569" s="808">
        <v>4.1690349017336051E-2</v>
      </c>
      <c r="Q1569" s="808"/>
      <c r="R1569" s="809">
        <v>37.3184481218223</v>
      </c>
      <c r="S1569" s="809">
        <v>37.4190133178165</v>
      </c>
      <c r="T1569" s="808">
        <v>-2.6875426976134989E-3</v>
      </c>
      <c r="U1569" s="808"/>
      <c r="V1569" s="809">
        <v>63.576510695707498</v>
      </c>
      <c r="W1569" s="809">
        <v>61.457062513466553</v>
      </c>
      <c r="X1569" s="808">
        <v>3.448664963081384E-2</v>
      </c>
      <c r="Y1569" s="808"/>
      <c r="Z1569" s="809">
        <v>56.672895439725401</v>
      </c>
      <c r="AA1569" s="809">
        <v>55.977863131101252</v>
      </c>
      <c r="AB1569" s="808">
        <v>1.241619936431604E-2</v>
      </c>
      <c r="AC1569" s="808"/>
      <c r="AD1569" s="809">
        <v>26.996216670766</v>
      </c>
      <c r="AE1569" s="809">
        <v>26.867517459749948</v>
      </c>
      <c r="AF1569" s="808">
        <v>4.7901415234531926E-3</v>
      </c>
      <c r="AG1569" s="808"/>
      <c r="AH1569" s="809">
        <v>44.564414177058801</v>
      </c>
      <c r="AI1569" s="809">
        <v>44.064213111651895</v>
      </c>
      <c r="AJ1569" s="808">
        <v>1.135163957516893E-2</v>
      </c>
      <c r="AK1569" s="808"/>
    </row>
    <row r="1570" spans="1:37" x14ac:dyDescent="0.25">
      <c r="A1570" s="810" t="s">
        <v>845</v>
      </c>
      <c r="B1570" s="809">
        <v>40.939829011229897</v>
      </c>
      <c r="C1570" s="809">
        <v>40.877517848416502</v>
      </c>
      <c r="D1570" s="808">
        <v>1.5243382204481843E-3</v>
      </c>
      <c r="E1570" s="808"/>
      <c r="F1570" s="809">
        <v>20.454744288998299</v>
      </c>
      <c r="G1570" s="809">
        <v>21.47319372752175</v>
      </c>
      <c r="H1570" s="808">
        <v>-4.742887580891729E-2</v>
      </c>
      <c r="I1570" s="808"/>
      <c r="J1570" s="809">
        <v>32.800967644864301</v>
      </c>
      <c r="K1570" s="809">
        <v>33.1409651908832</v>
      </c>
      <c r="L1570" s="808">
        <v>-1.0259132287204183E-2</v>
      </c>
      <c r="M1570" s="808"/>
      <c r="N1570" s="809">
        <v>67.419471187192201</v>
      </c>
      <c r="O1570" s="809">
        <v>65.756985131222137</v>
      </c>
      <c r="P1570" s="808">
        <v>2.5282273094675338E-2</v>
      </c>
      <c r="Q1570" s="808"/>
      <c r="R1570" s="809">
        <v>34.897425895400097</v>
      </c>
      <c r="S1570" s="809">
        <v>30.492155973595402</v>
      </c>
      <c r="T1570" s="808">
        <v>0.14447223494525696</v>
      </c>
      <c r="U1570" s="808"/>
      <c r="V1570" s="809">
        <v>55.862840926535803</v>
      </c>
      <c r="W1570" s="809">
        <v>53.2411508659467</v>
      </c>
      <c r="X1570" s="808">
        <v>4.9241799208851224E-2</v>
      </c>
      <c r="Y1570" s="808"/>
      <c r="Z1570" s="809">
        <v>50.718902012616503</v>
      </c>
      <c r="AA1570" s="809">
        <v>50.179756230283346</v>
      </c>
      <c r="AB1570" s="808">
        <v>1.074428859038149E-2</v>
      </c>
      <c r="AC1570" s="808"/>
      <c r="AD1570" s="809">
        <v>25.201918654602899</v>
      </c>
      <c r="AE1570" s="809">
        <v>24.461435272881499</v>
      </c>
      <c r="AF1570" s="808">
        <v>3.0271460912284127E-2</v>
      </c>
      <c r="AG1570" s="808"/>
      <c r="AH1570" s="809">
        <v>40.959606382821498</v>
      </c>
      <c r="AI1570" s="809">
        <v>40.328590027157098</v>
      </c>
      <c r="AJ1570" s="808">
        <v>1.5646873725054019E-2</v>
      </c>
      <c r="AK1570" s="808"/>
    </row>
    <row r="1571" spans="1:37" x14ac:dyDescent="0.25">
      <c r="A1571" s="810" t="s">
        <v>844</v>
      </c>
      <c r="B1571" s="809">
        <v>34.135453127232999</v>
      </c>
      <c r="C1571" s="809">
        <v>32.505239749704451</v>
      </c>
      <c r="D1571" s="808">
        <v>5.0152325904421945E-2</v>
      </c>
      <c r="E1571" s="808"/>
      <c r="F1571" s="809">
        <v>19.933837918116101</v>
      </c>
      <c r="G1571" s="809">
        <v>18.407975684922299</v>
      </c>
      <c r="H1571" s="808">
        <v>8.2891365096902717E-2</v>
      </c>
      <c r="I1571" s="808"/>
      <c r="J1571" s="809">
        <v>29.403981299067802</v>
      </c>
      <c r="K1571" s="809">
        <v>27.8200708936807</v>
      </c>
      <c r="L1571" s="808">
        <v>5.6934089472319954E-2</v>
      </c>
      <c r="M1571" s="808"/>
      <c r="N1571" s="809">
        <v>47.937247408654002</v>
      </c>
      <c r="O1571" s="809">
        <v>43.003160889116003</v>
      </c>
      <c r="P1571" s="808">
        <v>0.11473776386486056</v>
      </c>
      <c r="Q1571" s="808"/>
      <c r="R1571" s="809">
        <v>34.617449920543599</v>
      </c>
      <c r="S1571" s="809">
        <v>30.926215106851149</v>
      </c>
      <c r="T1571" s="808">
        <v>0.11935617730585865</v>
      </c>
      <c r="U1571" s="808"/>
      <c r="V1571" s="809">
        <v>44.067689237664602</v>
      </c>
      <c r="W1571" s="809">
        <v>39.368739297535754</v>
      </c>
      <c r="X1571" s="808">
        <v>0.11935738923758156</v>
      </c>
      <c r="Y1571" s="808"/>
      <c r="Z1571" s="809">
        <v>39.727564327223099</v>
      </c>
      <c r="AA1571" s="809">
        <v>36.8071387264092</v>
      </c>
      <c r="AB1571" s="808">
        <v>7.9343999611642957E-2</v>
      </c>
      <c r="AC1571" s="808"/>
      <c r="AD1571" s="809">
        <v>25.1943037436974</v>
      </c>
      <c r="AE1571" s="809">
        <v>23.104023981682499</v>
      </c>
      <c r="AF1571" s="808">
        <v>9.0472541219318872E-2</v>
      </c>
      <c r="AG1571" s="808"/>
      <c r="AH1571" s="809">
        <v>35.127553354316902</v>
      </c>
      <c r="AI1571" s="809">
        <v>32.424697310391601</v>
      </c>
      <c r="AJ1571" s="808">
        <v>8.3357942189920736E-2</v>
      </c>
      <c r="AK1571" s="808"/>
    </row>
    <row r="1572" spans="1:37" x14ac:dyDescent="0.25">
      <c r="A1572" s="810" t="s">
        <v>354</v>
      </c>
      <c r="B1572" s="809">
        <v>13.3262505092263</v>
      </c>
      <c r="C1572" s="809">
        <v>13.109029112167001</v>
      </c>
      <c r="D1572" s="808">
        <v>1.6570364990469655E-2</v>
      </c>
      <c r="E1572" s="808"/>
      <c r="F1572" s="809">
        <v>5.3237977356058996</v>
      </c>
      <c r="G1572" s="809">
        <v>5.2673470890924694</v>
      </c>
      <c r="H1572" s="808">
        <v>1.0717092600623803E-2</v>
      </c>
      <c r="I1572" s="808"/>
      <c r="J1572" s="809">
        <v>9.5060274503834297</v>
      </c>
      <c r="K1572" s="809">
        <v>9.3537660102070959</v>
      </c>
      <c r="L1572" s="808">
        <v>1.627808948932246E-2</v>
      </c>
      <c r="M1572" s="808"/>
      <c r="N1572" s="809">
        <v>18.1476526767546</v>
      </c>
      <c r="O1572" s="809">
        <v>17.816623537142551</v>
      </c>
      <c r="P1572" s="808">
        <v>1.8579790885851533E-2</v>
      </c>
      <c r="Q1572" s="808"/>
      <c r="R1572" s="809">
        <v>6.2357111455550802</v>
      </c>
      <c r="S1572" s="809">
        <v>6.3325208117331453</v>
      </c>
      <c r="T1572" s="808">
        <v>-1.5287698067836161E-2</v>
      </c>
      <c r="U1572" s="808"/>
      <c r="V1572" s="809">
        <v>12.7350713805429</v>
      </c>
      <c r="W1572" s="809">
        <v>12.5752179680156</v>
      </c>
      <c r="X1572" s="808">
        <v>1.2711780657311716E-2</v>
      </c>
      <c r="Y1572" s="808"/>
      <c r="Z1572" s="809">
        <v>15.5682872334566</v>
      </c>
      <c r="AA1572" s="809">
        <v>15.261562788600351</v>
      </c>
      <c r="AB1572" s="808">
        <v>2.0097839854602378E-2</v>
      </c>
      <c r="AC1572" s="808"/>
      <c r="AD1572" s="809">
        <v>5.7269643267801102</v>
      </c>
      <c r="AE1572" s="809">
        <v>5.7306291980829904</v>
      </c>
      <c r="AF1572" s="808">
        <v>-6.395233710298604E-4</v>
      </c>
      <c r="AG1572" s="808"/>
      <c r="AH1572" s="809">
        <v>10.9730517270335</v>
      </c>
      <c r="AI1572" s="809">
        <v>10.793070186327551</v>
      </c>
      <c r="AJ1572" s="808">
        <v>1.6675657398572848E-2</v>
      </c>
      <c r="AK1572" s="808"/>
    </row>
    <row r="1573" spans="1:37" x14ac:dyDescent="0.25">
      <c r="A1573" s="817"/>
      <c r="B1573" s="809"/>
      <c r="C1573" s="809"/>
      <c r="D1573" s="808"/>
      <c r="E1573" s="808"/>
      <c r="F1573" s="809"/>
      <c r="G1573" s="809"/>
      <c r="H1573" s="808"/>
      <c r="I1573" s="808"/>
      <c r="J1573" s="809"/>
      <c r="K1573" s="809"/>
      <c r="L1573" s="808"/>
      <c r="M1573" s="808"/>
      <c r="N1573" s="809"/>
      <c r="O1573" s="809"/>
      <c r="P1573" s="808"/>
      <c r="Q1573" s="808"/>
      <c r="R1573" s="809"/>
      <c r="S1573" s="809"/>
      <c r="T1573" s="808"/>
      <c r="U1573" s="808"/>
      <c r="V1573" s="809"/>
      <c r="W1573" s="809"/>
      <c r="X1573" s="808"/>
      <c r="Y1573" s="808"/>
      <c r="Z1573" s="809"/>
      <c r="AA1573" s="809"/>
      <c r="AB1573" s="808"/>
      <c r="AC1573" s="808"/>
      <c r="AD1573" s="809"/>
      <c r="AE1573" s="809"/>
      <c r="AF1573" s="808"/>
      <c r="AG1573" s="808"/>
      <c r="AH1573" s="809"/>
      <c r="AI1573" s="809"/>
      <c r="AJ1573" s="808"/>
      <c r="AK1573" s="808"/>
    </row>
    <row r="1574" spans="1:37" x14ac:dyDescent="0.25">
      <c r="A1574" s="813" t="s">
        <v>864</v>
      </c>
      <c r="B1574" s="812"/>
      <c r="C1574" s="812"/>
      <c r="D1574" s="811"/>
      <c r="E1574" s="811"/>
      <c r="F1574" s="812"/>
      <c r="G1574" s="812"/>
      <c r="H1574" s="811"/>
      <c r="I1574" s="811"/>
      <c r="J1574" s="812"/>
      <c r="K1574" s="812"/>
      <c r="L1574" s="811"/>
      <c r="M1574" s="811"/>
      <c r="N1574" s="812"/>
      <c r="O1574" s="812"/>
      <c r="P1574" s="811"/>
      <c r="Q1574" s="811"/>
      <c r="R1574" s="812"/>
      <c r="S1574" s="812"/>
      <c r="T1574" s="811"/>
      <c r="U1574" s="811"/>
      <c r="V1574" s="812"/>
      <c r="W1574" s="812"/>
      <c r="X1574" s="811"/>
      <c r="Y1574" s="811"/>
      <c r="Z1574" s="812"/>
      <c r="AA1574" s="812"/>
      <c r="AB1574" s="811"/>
      <c r="AC1574" s="811"/>
      <c r="AD1574" s="812"/>
      <c r="AE1574" s="812"/>
      <c r="AF1574" s="811"/>
      <c r="AG1574" s="811"/>
      <c r="AH1574" s="812"/>
      <c r="AI1574" s="812"/>
      <c r="AJ1574" s="811"/>
      <c r="AK1574" s="811"/>
    </row>
    <row r="1575" spans="1:37" x14ac:dyDescent="0.25">
      <c r="A1575" s="810" t="s">
        <v>862</v>
      </c>
      <c r="B1575" s="809">
        <v>0</v>
      </c>
      <c r="C1575" s="809">
        <v>0</v>
      </c>
      <c r="D1575" s="808"/>
      <c r="E1575" s="808"/>
      <c r="F1575" s="809">
        <v>0</v>
      </c>
      <c r="G1575" s="809">
        <v>0</v>
      </c>
      <c r="H1575" s="808"/>
      <c r="I1575" s="808"/>
      <c r="J1575" s="809">
        <v>0</v>
      </c>
      <c r="K1575" s="809">
        <v>0</v>
      </c>
      <c r="L1575" s="808"/>
      <c r="M1575" s="808"/>
      <c r="N1575" s="809">
        <v>0</v>
      </c>
      <c r="O1575" s="809">
        <v>0</v>
      </c>
      <c r="P1575" s="808"/>
      <c r="Q1575" s="808"/>
      <c r="R1575" s="809">
        <v>0</v>
      </c>
      <c r="S1575" s="809">
        <v>2.2292064686100552E-2</v>
      </c>
      <c r="T1575" s="808">
        <v>-1</v>
      </c>
      <c r="U1575" s="808"/>
      <c r="V1575" s="809">
        <v>0</v>
      </c>
      <c r="W1575" s="809">
        <v>1.132573245200405E-2</v>
      </c>
      <c r="X1575" s="808">
        <v>-1</v>
      </c>
      <c r="Y1575" s="808"/>
      <c r="Z1575" s="809">
        <v>0</v>
      </c>
      <c r="AA1575" s="809">
        <v>0</v>
      </c>
      <c r="AB1575" s="808"/>
      <c r="AC1575" s="808"/>
      <c r="AD1575" s="809">
        <v>0</v>
      </c>
      <c r="AE1575" s="809">
        <v>1.0779429028895199E-2</v>
      </c>
      <c r="AF1575" s="808">
        <v>-1</v>
      </c>
      <c r="AG1575" s="808"/>
      <c r="AH1575" s="809">
        <v>0</v>
      </c>
      <c r="AI1575" s="809">
        <v>5.4745537476320249E-3</v>
      </c>
      <c r="AJ1575" s="808">
        <v>-1</v>
      </c>
      <c r="AK1575" s="808"/>
    </row>
    <row r="1576" spans="1:37" x14ac:dyDescent="0.25">
      <c r="A1576" s="810" t="s">
        <v>861</v>
      </c>
      <c r="B1576" s="809">
        <v>0.136963046288824</v>
      </c>
      <c r="C1576" s="809">
        <v>0.123926661790554</v>
      </c>
      <c r="D1576" s="808">
        <v>0.10519434889888769</v>
      </c>
      <c r="E1576" s="808"/>
      <c r="F1576" s="809">
        <v>5.5795374926088298E-2</v>
      </c>
      <c r="G1576" s="809">
        <v>7.9929581092250346E-2</v>
      </c>
      <c r="H1576" s="808">
        <v>-0.30194335859595794</v>
      </c>
      <c r="I1576" s="808"/>
      <c r="J1576" s="809">
        <v>9.5709176819194594E-2</v>
      </c>
      <c r="K1576" s="809">
        <v>0.1015643080165355</v>
      </c>
      <c r="L1576" s="808">
        <v>-5.7649496281583917E-2</v>
      </c>
      <c r="M1576" s="808"/>
      <c r="N1576" s="809">
        <v>4.8642059621545101E-2</v>
      </c>
      <c r="O1576" s="809">
        <v>0.20734647289015251</v>
      </c>
      <c r="P1576" s="808">
        <v>-0.76540686251598511</v>
      </c>
      <c r="Q1576" s="808"/>
      <c r="R1576" s="809">
        <v>4.0420271116273901E-2</v>
      </c>
      <c r="S1576" s="809">
        <v>9.3717386117907892E-2</v>
      </c>
      <c r="T1576" s="808">
        <v>-0.56870040031397939</v>
      </c>
      <c r="U1576" s="808"/>
      <c r="V1576" s="809">
        <v>4.446743829074E-2</v>
      </c>
      <c r="W1576" s="809">
        <v>0.14962389928616748</v>
      </c>
      <c r="X1576" s="808">
        <v>-0.7028052436616925</v>
      </c>
      <c r="Y1576" s="808"/>
      <c r="Z1576" s="809">
        <v>9.1992436947944498E-2</v>
      </c>
      <c r="AA1576" s="809">
        <v>0.16555544843703049</v>
      </c>
      <c r="AB1576" s="808">
        <v>-0.44434062535287627</v>
      </c>
      <c r="AC1576" s="808"/>
      <c r="AD1576" s="809">
        <v>4.7974543884595697E-2</v>
      </c>
      <c r="AE1576" s="809">
        <v>8.6806113194779003E-2</v>
      </c>
      <c r="AF1576" s="808">
        <v>-0.4473368047599538</v>
      </c>
      <c r="AG1576" s="808"/>
      <c r="AH1576" s="809">
        <v>6.9631414463310601E-2</v>
      </c>
      <c r="AI1576" s="809">
        <v>0.12554051132508848</v>
      </c>
      <c r="AJ1576" s="808">
        <v>-0.44534705388446827</v>
      </c>
      <c r="AK1576" s="808"/>
    </row>
    <row r="1577" spans="1:37" x14ac:dyDescent="0.25">
      <c r="A1577" s="810" t="s">
        <v>860</v>
      </c>
      <c r="B1577" s="809">
        <v>0.29601365408727198</v>
      </c>
      <c r="C1577" s="809">
        <v>0.28808500322091601</v>
      </c>
      <c r="D1577" s="808">
        <v>2.752191463529928E-2</v>
      </c>
      <c r="E1577" s="808"/>
      <c r="F1577" s="809">
        <v>0.15588992674628599</v>
      </c>
      <c r="G1577" s="809">
        <v>0.1618040423644545</v>
      </c>
      <c r="H1577" s="808">
        <v>-3.6551099291124635E-2</v>
      </c>
      <c r="I1577" s="808"/>
      <c r="J1577" s="809">
        <v>0.224721643909152</v>
      </c>
      <c r="K1577" s="809">
        <v>0.22383107392183299</v>
      </c>
      <c r="L1577" s="808">
        <v>3.9787593907985256E-3</v>
      </c>
      <c r="M1577" s="808"/>
      <c r="N1577" s="809">
        <v>0.123038604691042</v>
      </c>
      <c r="O1577" s="809">
        <v>0.428097007389179</v>
      </c>
      <c r="P1577" s="808">
        <v>-0.71259176642833022</v>
      </c>
      <c r="Q1577" s="808"/>
      <c r="R1577" s="809">
        <v>5.7663827860404998E-2</v>
      </c>
      <c r="S1577" s="809">
        <v>0.2285697754569945</v>
      </c>
      <c r="T1577" s="808">
        <v>-0.74771892851925004</v>
      </c>
      <c r="U1577" s="808"/>
      <c r="V1577" s="809">
        <v>8.9960638330542894E-2</v>
      </c>
      <c r="W1577" s="809">
        <v>0.3271707686035395</v>
      </c>
      <c r="X1577" s="808">
        <v>-0.72503460894589933</v>
      </c>
      <c r="Y1577" s="808"/>
      <c r="Z1577" s="809">
        <v>0.20566054955070301</v>
      </c>
      <c r="AA1577" s="809">
        <v>0.359872550274068</v>
      </c>
      <c r="AB1577" s="808">
        <v>-0.42851837575808943</v>
      </c>
      <c r="AC1577" s="808"/>
      <c r="AD1577" s="809">
        <v>0.10485681539715901</v>
      </c>
      <c r="AE1577" s="809">
        <v>0.19583691904770001</v>
      </c>
      <c r="AF1577" s="808">
        <v>-0.4645707463789347</v>
      </c>
      <c r="AG1577" s="808"/>
      <c r="AH1577" s="809">
        <v>0.15452099751005199</v>
      </c>
      <c r="AI1577" s="809">
        <v>0.276659176800512</v>
      </c>
      <c r="AJ1577" s="808">
        <v>-0.44147525017226891</v>
      </c>
      <c r="AK1577" s="808"/>
    </row>
    <row r="1578" spans="1:37" x14ac:dyDescent="0.25">
      <c r="A1578" s="810" t="s">
        <v>859</v>
      </c>
      <c r="B1578" s="809">
        <v>0.538478237827138</v>
      </c>
      <c r="C1578" s="809">
        <v>0.66641085473094297</v>
      </c>
      <c r="D1578" s="808">
        <v>-0.19197258867497971</v>
      </c>
      <c r="E1578" s="808"/>
      <c r="F1578" s="809">
        <v>0.45552833301162599</v>
      </c>
      <c r="G1578" s="809">
        <v>0.37451191221123903</v>
      </c>
      <c r="H1578" s="808">
        <v>0.21632535083340848</v>
      </c>
      <c r="I1578" s="808"/>
      <c r="J1578" s="809">
        <v>0.49633450000754398</v>
      </c>
      <c r="K1578" s="809">
        <v>0.5180084515011345</v>
      </c>
      <c r="L1578" s="808">
        <v>-4.1840922538583444E-2</v>
      </c>
      <c r="M1578" s="808"/>
      <c r="N1578" s="809">
        <v>0.37169293120914398</v>
      </c>
      <c r="O1578" s="809">
        <v>0.49646785824837203</v>
      </c>
      <c r="P1578" s="808">
        <v>-0.25132528715848079</v>
      </c>
      <c r="Q1578" s="808"/>
      <c r="R1578" s="809">
        <v>0.13290456025080999</v>
      </c>
      <c r="S1578" s="809">
        <v>0.310494909174091</v>
      </c>
      <c r="T1578" s="808">
        <v>-0.57195897155179476</v>
      </c>
      <c r="U1578" s="808"/>
      <c r="V1578" s="809">
        <v>0.25109239486631701</v>
      </c>
      <c r="W1578" s="809">
        <v>0.40225642611328</v>
      </c>
      <c r="X1578" s="808">
        <v>-0.37579022094825021</v>
      </c>
      <c r="Y1578" s="808"/>
      <c r="Z1578" s="809">
        <v>0.45005199165717003</v>
      </c>
      <c r="AA1578" s="809">
        <v>0.57778314982978152</v>
      </c>
      <c r="AB1578" s="808">
        <v>-0.22107110290468299</v>
      </c>
      <c r="AC1578" s="808"/>
      <c r="AD1578" s="809">
        <v>0.28544788498817503</v>
      </c>
      <c r="AE1578" s="809">
        <v>0.34124228497117703</v>
      </c>
      <c r="AF1578" s="808">
        <v>-0.16350376972688091</v>
      </c>
      <c r="AG1578" s="808"/>
      <c r="AH1578" s="809">
        <v>0.36668479149725502</v>
      </c>
      <c r="AI1578" s="809">
        <v>0.4577487240822915</v>
      </c>
      <c r="AJ1578" s="808">
        <v>-0.19893869233082889</v>
      </c>
      <c r="AK1578" s="808"/>
    </row>
    <row r="1579" spans="1:37" x14ac:dyDescent="0.25">
      <c r="A1579" s="810" t="s">
        <v>858</v>
      </c>
      <c r="B1579" s="809">
        <v>1.39188181198841</v>
      </c>
      <c r="C1579" s="809">
        <v>1.22419844033706</v>
      </c>
      <c r="D1579" s="808">
        <v>0.13697401183192284</v>
      </c>
      <c r="E1579" s="808"/>
      <c r="F1579" s="809">
        <v>0.67425990128968505</v>
      </c>
      <c r="G1579" s="809">
        <v>0.62470622024065947</v>
      </c>
      <c r="H1579" s="808">
        <v>7.9323175347823016E-2</v>
      </c>
      <c r="I1579" s="808"/>
      <c r="J1579" s="809">
        <v>1.0300377522300801</v>
      </c>
      <c r="K1579" s="809">
        <v>0.92182088300869447</v>
      </c>
      <c r="L1579" s="808">
        <v>0.11739468178262669</v>
      </c>
      <c r="M1579" s="808"/>
      <c r="N1579" s="809">
        <v>0.62838738202925304</v>
      </c>
      <c r="O1579" s="809">
        <v>0.74549005147112957</v>
      </c>
      <c r="P1579" s="808">
        <v>-0.15708146501859996</v>
      </c>
      <c r="Q1579" s="808"/>
      <c r="R1579" s="809">
        <v>0.22639671281505899</v>
      </c>
      <c r="S1579" s="809">
        <v>0.430901829339286</v>
      </c>
      <c r="T1579" s="808">
        <v>-0.47459793066509026</v>
      </c>
      <c r="U1579" s="808"/>
      <c r="V1579" s="809">
        <v>0.426940430822908</v>
      </c>
      <c r="W1579" s="809">
        <v>0.58812781661727898</v>
      </c>
      <c r="X1579" s="808">
        <v>-0.27406863140986715</v>
      </c>
      <c r="Y1579" s="808"/>
      <c r="Z1579" s="809">
        <v>0.98607722575127899</v>
      </c>
      <c r="AA1579" s="809">
        <v>0.97368633315309649</v>
      </c>
      <c r="AB1579" s="808">
        <v>1.2725753845241886E-2</v>
      </c>
      <c r="AC1579" s="808"/>
      <c r="AD1579" s="809">
        <v>0.43760117362746997</v>
      </c>
      <c r="AE1579" s="809">
        <v>0.52409357141754742</v>
      </c>
      <c r="AF1579" s="808">
        <v>-0.16503235778324138</v>
      </c>
      <c r="AG1579" s="808"/>
      <c r="AH1579" s="809">
        <v>0.71042299550317001</v>
      </c>
      <c r="AI1579" s="809">
        <v>0.747894279817506</v>
      </c>
      <c r="AJ1579" s="808">
        <v>-5.0102381212862569E-2</v>
      </c>
      <c r="AK1579" s="808"/>
    </row>
    <row r="1580" spans="1:37" x14ac:dyDescent="0.25">
      <c r="A1580" s="810" t="s">
        <v>857</v>
      </c>
      <c r="B1580" s="809">
        <v>2.2427819403563101</v>
      </c>
      <c r="C1580" s="809">
        <v>2.0151943043280149</v>
      </c>
      <c r="D1580" s="808">
        <v>0.11293582734900906</v>
      </c>
      <c r="E1580" s="808"/>
      <c r="F1580" s="809">
        <v>0.78904055616433699</v>
      </c>
      <c r="G1580" s="809">
        <v>0.68469635874801904</v>
      </c>
      <c r="H1580" s="808">
        <v>0.15239484785213903</v>
      </c>
      <c r="I1580" s="808"/>
      <c r="J1580" s="809">
        <v>1.54728999416924</v>
      </c>
      <c r="K1580" s="809">
        <v>1.381028105920445</v>
      </c>
      <c r="L1580" s="808">
        <v>0.12038993814538093</v>
      </c>
      <c r="M1580" s="808"/>
      <c r="N1580" s="809">
        <v>1.40937581387765</v>
      </c>
      <c r="O1580" s="809">
        <v>1.5089357293104251</v>
      </c>
      <c r="P1580" s="808">
        <v>-6.5980222682031256E-2</v>
      </c>
      <c r="Q1580" s="808"/>
      <c r="R1580" s="809">
        <v>0.69084184319453801</v>
      </c>
      <c r="S1580" s="809">
        <v>0.89797913499909998</v>
      </c>
      <c r="T1580" s="808">
        <v>-0.23067049526130648</v>
      </c>
      <c r="U1580" s="808"/>
      <c r="V1580" s="809">
        <v>1.0852721424662199</v>
      </c>
      <c r="W1580" s="809">
        <v>1.2340251579635999</v>
      </c>
      <c r="X1580" s="808">
        <v>-0.12054293588540253</v>
      </c>
      <c r="Y1580" s="808"/>
      <c r="Z1580" s="809">
        <v>1.869162241045</v>
      </c>
      <c r="AA1580" s="809">
        <v>1.7956001561417749</v>
      </c>
      <c r="AB1580" s="808">
        <v>4.0967965307648811E-2</v>
      </c>
      <c r="AC1580" s="808"/>
      <c r="AD1580" s="809">
        <v>0.74767112987866802</v>
      </c>
      <c r="AE1580" s="809">
        <v>0.77163372735471247</v>
      </c>
      <c r="AF1580" s="808">
        <v>-3.1054367670257477E-2</v>
      </c>
      <c r="AG1580" s="808"/>
      <c r="AH1580" s="809">
        <v>1.3459893158412599</v>
      </c>
      <c r="AI1580" s="809">
        <v>1.3190522951523951</v>
      </c>
      <c r="AJ1580" s="808">
        <v>2.0421495635813816E-2</v>
      </c>
      <c r="AK1580" s="808"/>
    </row>
    <row r="1581" spans="1:37" x14ac:dyDescent="0.25">
      <c r="A1581" s="810" t="s">
        <v>856</v>
      </c>
      <c r="B1581" s="809">
        <v>2.4219935978443399</v>
      </c>
      <c r="C1581" s="809">
        <v>2.3346108412111999</v>
      </c>
      <c r="D1581" s="808">
        <v>3.742926019644699E-2</v>
      </c>
      <c r="E1581" s="808"/>
      <c r="F1581" s="809">
        <v>0.69597041738278698</v>
      </c>
      <c r="G1581" s="809">
        <v>0.73534750477929656</v>
      </c>
      <c r="H1581" s="808">
        <v>-5.3548950857360993E-2</v>
      </c>
      <c r="I1581" s="808"/>
      <c r="J1581" s="809">
        <v>1.6518780893481699</v>
      </c>
      <c r="K1581" s="809">
        <v>1.6178609629008949</v>
      </c>
      <c r="L1581" s="808">
        <v>2.1025988776118856E-2</v>
      </c>
      <c r="M1581" s="808"/>
      <c r="N1581" s="809">
        <v>1.35157085708502</v>
      </c>
      <c r="O1581" s="809">
        <v>1.1876175227557999</v>
      </c>
      <c r="P1581" s="808">
        <v>0.13805230319335099</v>
      </c>
      <c r="Q1581" s="808"/>
      <c r="R1581" s="809">
        <v>0.44978093098479799</v>
      </c>
      <c r="S1581" s="809">
        <v>0.43915989814696399</v>
      </c>
      <c r="T1581" s="808">
        <v>2.4184887742823211E-2</v>
      </c>
      <c r="U1581" s="808"/>
      <c r="V1581" s="809">
        <v>1.0005211214259999</v>
      </c>
      <c r="W1581" s="809">
        <v>0.89566760146096502</v>
      </c>
      <c r="X1581" s="808">
        <v>0.11706744755979054</v>
      </c>
      <c r="Y1581" s="808"/>
      <c r="Z1581" s="809">
        <v>1.9791367134436899</v>
      </c>
      <c r="AA1581" s="809">
        <v>1.871734561042055</v>
      </c>
      <c r="AB1581" s="808">
        <v>5.7381080970071219E-2</v>
      </c>
      <c r="AC1581" s="808"/>
      <c r="AD1581" s="809">
        <v>0.60776446732671097</v>
      </c>
      <c r="AE1581" s="809">
        <v>0.63239555773454303</v>
      </c>
      <c r="AF1581" s="808">
        <v>-3.894886690233728E-2</v>
      </c>
      <c r="AG1581" s="808"/>
      <c r="AH1581" s="809">
        <v>1.3977071161350201</v>
      </c>
      <c r="AI1581" s="809">
        <v>1.343638017249295</v>
      </c>
      <c r="AJ1581" s="808">
        <v>4.0240822447414608E-2</v>
      </c>
      <c r="AK1581" s="808"/>
    </row>
    <row r="1582" spans="1:37" x14ac:dyDescent="0.25">
      <c r="A1582" s="810" t="s">
        <v>855</v>
      </c>
      <c r="B1582" s="809">
        <v>3.3118285874478999</v>
      </c>
      <c r="C1582" s="809">
        <v>3.2245869499641904</v>
      </c>
      <c r="D1582" s="808">
        <v>2.7055135692550743E-2</v>
      </c>
      <c r="E1582" s="808"/>
      <c r="F1582" s="809">
        <v>1.0402449415489201</v>
      </c>
      <c r="G1582" s="809">
        <v>1.0610106406855651</v>
      </c>
      <c r="H1582" s="808">
        <v>-1.9571621942667157E-2</v>
      </c>
      <c r="I1582" s="808"/>
      <c r="J1582" s="809">
        <v>2.2770482341915201</v>
      </c>
      <c r="K1582" s="809">
        <v>2.22947898715057</v>
      </c>
      <c r="L1582" s="808">
        <v>2.1336485930171036E-2</v>
      </c>
      <c r="M1582" s="808"/>
      <c r="N1582" s="809">
        <v>2.2409286595110101</v>
      </c>
      <c r="O1582" s="809">
        <v>2.2008610615020103</v>
      </c>
      <c r="P1582" s="808">
        <v>1.820541910158336E-2</v>
      </c>
      <c r="Q1582" s="808"/>
      <c r="R1582" s="809">
        <v>0.81870141852474398</v>
      </c>
      <c r="S1582" s="809">
        <v>0.69610386285438097</v>
      </c>
      <c r="T1582" s="808">
        <v>0.17611963129704594</v>
      </c>
      <c r="U1582" s="808"/>
      <c r="V1582" s="809">
        <v>1.67764768136932</v>
      </c>
      <c r="W1582" s="809">
        <v>1.595987143095615</v>
      </c>
      <c r="X1582" s="808">
        <v>5.1166162977550222E-2</v>
      </c>
      <c r="Y1582" s="808"/>
      <c r="Z1582" s="809">
        <v>2.84089501999842</v>
      </c>
      <c r="AA1582" s="809">
        <v>2.78028642586554</v>
      </c>
      <c r="AB1582" s="808">
        <v>2.179940655359339E-2</v>
      </c>
      <c r="AC1582" s="808"/>
      <c r="AD1582" s="809">
        <v>0.95585972006127395</v>
      </c>
      <c r="AE1582" s="809">
        <v>0.92343120919312249</v>
      </c>
      <c r="AF1582" s="808">
        <v>3.5117408362759263E-2</v>
      </c>
      <c r="AG1582" s="808"/>
      <c r="AH1582" s="809">
        <v>2.02866034077122</v>
      </c>
      <c r="AI1582" s="809">
        <v>1.970286520307545</v>
      </c>
      <c r="AJ1582" s="808">
        <v>2.9627071931935742E-2</v>
      </c>
      <c r="AK1582" s="808"/>
    </row>
    <row r="1583" spans="1:37" x14ac:dyDescent="0.25">
      <c r="A1583" s="810" t="s">
        <v>854</v>
      </c>
      <c r="B1583" s="809">
        <v>5.1990725785164003</v>
      </c>
      <c r="C1583" s="809">
        <v>5.0777454508852706</v>
      </c>
      <c r="D1583" s="808">
        <v>2.3893897164533339E-2</v>
      </c>
      <c r="E1583" s="808"/>
      <c r="F1583" s="809">
        <v>1.48323183932435</v>
      </c>
      <c r="G1583" s="809">
        <v>1.462457517928595</v>
      </c>
      <c r="H1583" s="808">
        <v>1.4205076825191775E-2</v>
      </c>
      <c r="I1583" s="808"/>
      <c r="J1583" s="809">
        <v>3.4431505634755299</v>
      </c>
      <c r="K1583" s="809">
        <v>3.3556311271899002</v>
      </c>
      <c r="L1583" s="808">
        <v>2.6081363823478709E-2</v>
      </c>
      <c r="M1583" s="808"/>
      <c r="N1583" s="809">
        <v>4.2778973450087499</v>
      </c>
      <c r="O1583" s="809">
        <v>3.6952173674809847</v>
      </c>
      <c r="P1583" s="808">
        <v>0.15768489904153482</v>
      </c>
      <c r="Q1583" s="808"/>
      <c r="R1583" s="809">
        <v>1.1946619357099999</v>
      </c>
      <c r="S1583" s="809">
        <v>0.96227853640329997</v>
      </c>
      <c r="T1583" s="808">
        <v>0.24149286356866831</v>
      </c>
      <c r="U1583" s="808"/>
      <c r="V1583" s="809">
        <v>2.9590301920836399</v>
      </c>
      <c r="W1583" s="809">
        <v>2.5120713299343351</v>
      </c>
      <c r="X1583" s="808">
        <v>0.17792443105546218</v>
      </c>
      <c r="Y1583" s="808"/>
      <c r="Z1583" s="809">
        <v>4.7794305004061002</v>
      </c>
      <c r="AA1583" s="809">
        <v>4.4563348915461152</v>
      </c>
      <c r="AB1583" s="808">
        <v>7.2502542273677223E-2</v>
      </c>
      <c r="AC1583" s="808"/>
      <c r="AD1583" s="809">
        <v>1.36459783831238</v>
      </c>
      <c r="AE1583" s="809">
        <v>1.2590861391498951</v>
      </c>
      <c r="AF1583" s="808">
        <v>8.3800222940841773E-2</v>
      </c>
      <c r="AG1583" s="808"/>
      <c r="AH1583" s="809">
        <v>3.2323562646050301</v>
      </c>
      <c r="AI1583" s="809">
        <v>2.9930264435742897</v>
      </c>
      <c r="AJ1583" s="808">
        <v>7.9962481302013264E-2</v>
      </c>
      <c r="AK1583" s="808"/>
    </row>
    <row r="1584" spans="1:37" x14ac:dyDescent="0.25">
      <c r="A1584" s="810" t="s">
        <v>853</v>
      </c>
      <c r="B1584" s="809">
        <v>9.0794991376053993</v>
      </c>
      <c r="C1584" s="809">
        <v>8.8464612634335857</v>
      </c>
      <c r="D1584" s="808">
        <v>2.6342496421146857E-2</v>
      </c>
      <c r="E1584" s="808"/>
      <c r="F1584" s="809">
        <v>2.6959102213281798</v>
      </c>
      <c r="G1584" s="809">
        <v>2.5742467065240353</v>
      </c>
      <c r="H1584" s="808">
        <v>4.7261792933756853E-2</v>
      </c>
      <c r="I1584" s="808"/>
      <c r="J1584" s="809">
        <v>5.9667533044634702</v>
      </c>
      <c r="K1584" s="809">
        <v>5.7757113370085849</v>
      </c>
      <c r="L1584" s="808">
        <v>3.3076785924317287E-2</v>
      </c>
      <c r="M1584" s="808"/>
      <c r="N1584" s="809">
        <v>6.7861213178791298</v>
      </c>
      <c r="O1584" s="809">
        <v>6.5588979157447849</v>
      </c>
      <c r="P1584" s="808">
        <v>3.4643533876154695E-2</v>
      </c>
      <c r="Q1584" s="808"/>
      <c r="R1584" s="809">
        <v>2.1899528333164699</v>
      </c>
      <c r="S1584" s="809">
        <v>2.3770187962713853</v>
      </c>
      <c r="T1584" s="808">
        <v>-7.8697721384596908E-2</v>
      </c>
      <c r="U1584" s="808"/>
      <c r="V1584" s="809">
        <v>4.7837437578648903</v>
      </c>
      <c r="W1584" s="809">
        <v>4.7399246034898947</v>
      </c>
      <c r="X1584" s="808">
        <v>9.2446943866433019E-3</v>
      </c>
      <c r="Y1584" s="808"/>
      <c r="Z1584" s="809">
        <v>7.9999436803968402</v>
      </c>
      <c r="AA1584" s="809">
        <v>7.78133733852302</v>
      </c>
      <c r="AB1584" s="808">
        <v>2.8093672380911584E-2</v>
      </c>
      <c r="AC1584" s="808"/>
      <c r="AD1584" s="809">
        <v>2.4838633124243601</v>
      </c>
      <c r="AE1584" s="809">
        <v>2.49308249551602</v>
      </c>
      <c r="AF1584" s="808">
        <v>-3.6979053473927379E-3</v>
      </c>
      <c r="AG1584" s="808"/>
      <c r="AH1584" s="809">
        <v>5.4382421359950799</v>
      </c>
      <c r="AI1584" s="809">
        <v>5.3195167158236103</v>
      </c>
      <c r="AJ1584" s="808">
        <v>2.2318835810460944E-2</v>
      </c>
      <c r="AK1584" s="808"/>
    </row>
    <row r="1585" spans="1:37" x14ac:dyDescent="0.25">
      <c r="A1585" s="810" t="s">
        <v>852</v>
      </c>
      <c r="B1585" s="809">
        <v>12.530714387897399</v>
      </c>
      <c r="C1585" s="809">
        <v>12.0531497164936</v>
      </c>
      <c r="D1585" s="808">
        <v>3.9621566365370627E-2</v>
      </c>
      <c r="E1585" s="808"/>
      <c r="F1585" s="809">
        <v>4.3948477947789302</v>
      </c>
      <c r="G1585" s="809">
        <v>4.3634791571490599</v>
      </c>
      <c r="H1585" s="808">
        <v>7.1889051145062506E-3</v>
      </c>
      <c r="I1585" s="808"/>
      <c r="J1585" s="809">
        <v>8.5418319452643203</v>
      </c>
      <c r="K1585" s="809">
        <v>8.2798528786166585</v>
      </c>
      <c r="L1585" s="808">
        <v>3.1640546092822783E-2</v>
      </c>
      <c r="M1585" s="808"/>
      <c r="N1585" s="809">
        <v>12.1105801790958</v>
      </c>
      <c r="O1585" s="809">
        <v>11.55234025078355</v>
      </c>
      <c r="P1585" s="808">
        <v>4.8322670229037565E-2</v>
      </c>
      <c r="Q1585" s="808"/>
      <c r="R1585" s="809">
        <v>4.0656287686074997</v>
      </c>
      <c r="S1585" s="809">
        <v>4.0295184358947758</v>
      </c>
      <c r="T1585" s="808">
        <v>8.9614511726896755E-3</v>
      </c>
      <c r="U1585" s="808"/>
      <c r="V1585" s="809">
        <v>8.6539108266962597</v>
      </c>
      <c r="W1585" s="809">
        <v>8.2785266698876647</v>
      </c>
      <c r="X1585" s="808">
        <v>4.5344319318800806E-2</v>
      </c>
      <c r="Y1585" s="808"/>
      <c r="Z1585" s="809">
        <v>12.325769102325699</v>
      </c>
      <c r="AA1585" s="809">
        <v>11.811921942481149</v>
      </c>
      <c r="AB1585" s="808">
        <v>4.350241750214396E-2</v>
      </c>
      <c r="AC1585" s="808"/>
      <c r="AD1585" s="809">
        <v>4.2541908363997303</v>
      </c>
      <c r="AE1585" s="809">
        <v>4.2211148486654597</v>
      </c>
      <c r="AF1585" s="808">
        <v>7.835841695879895E-3</v>
      </c>
      <c r="AG1585" s="808"/>
      <c r="AH1585" s="809">
        <v>8.5933661679886093</v>
      </c>
      <c r="AI1585" s="809">
        <v>8.2792421978382649</v>
      </c>
      <c r="AJ1585" s="808">
        <v>3.7941150004328072E-2</v>
      </c>
      <c r="AK1585" s="808"/>
    </row>
    <row r="1586" spans="1:37" x14ac:dyDescent="0.25">
      <c r="A1586" s="810" t="s">
        <v>851</v>
      </c>
      <c r="B1586" s="809">
        <v>17.352352818113001</v>
      </c>
      <c r="C1586" s="809">
        <v>16.7232440900573</v>
      </c>
      <c r="D1586" s="808">
        <v>3.7618821125126919E-2</v>
      </c>
      <c r="E1586" s="808"/>
      <c r="F1586" s="809">
        <v>6.0403428248642204</v>
      </c>
      <c r="G1586" s="809">
        <v>5.8138430394912053</v>
      </c>
      <c r="H1586" s="808">
        <v>3.8958703190727535E-2</v>
      </c>
      <c r="I1586" s="808"/>
      <c r="J1586" s="809">
        <v>11.9438194336166</v>
      </c>
      <c r="K1586" s="809">
        <v>11.506720065003151</v>
      </c>
      <c r="L1586" s="808">
        <v>3.7986443238751832E-2</v>
      </c>
      <c r="M1586" s="808"/>
      <c r="N1586" s="809">
        <v>19.647863269679501</v>
      </c>
      <c r="O1586" s="809">
        <v>17.910412462387349</v>
      </c>
      <c r="P1586" s="808">
        <v>9.7007861261759046E-2</v>
      </c>
      <c r="Q1586" s="808"/>
      <c r="R1586" s="809">
        <v>7.2496212463766296</v>
      </c>
      <c r="S1586" s="809">
        <v>6.7184677014954346</v>
      </c>
      <c r="T1586" s="808">
        <v>7.9058733104122522E-2</v>
      </c>
      <c r="U1586" s="808"/>
      <c r="V1586" s="809">
        <v>14.075717597168801</v>
      </c>
      <c r="W1586" s="809">
        <v>12.7899137529483</v>
      </c>
      <c r="X1586" s="808">
        <v>0.10053264385180867</v>
      </c>
      <c r="Y1586" s="808"/>
      <c r="Z1586" s="809">
        <v>18.468830997161302</v>
      </c>
      <c r="AA1586" s="809">
        <v>17.288832326753749</v>
      </c>
      <c r="AB1586" s="808">
        <v>6.8252074408839861E-2</v>
      </c>
      <c r="AC1586" s="808"/>
      <c r="AD1586" s="809">
        <v>6.5937339193010098</v>
      </c>
      <c r="AE1586" s="809">
        <v>6.2261694600798396</v>
      </c>
      <c r="AF1586" s="808">
        <v>5.9035408781896025E-2</v>
      </c>
      <c r="AG1586" s="808"/>
      <c r="AH1586" s="809">
        <v>12.952243709446099</v>
      </c>
      <c r="AI1586" s="809">
        <v>12.105666045214399</v>
      </c>
      <c r="AJ1586" s="808">
        <v>6.9932349122283036E-2</v>
      </c>
      <c r="AK1586" s="808"/>
    </row>
    <row r="1587" spans="1:37" x14ac:dyDescent="0.25">
      <c r="A1587" s="810" t="s">
        <v>850</v>
      </c>
      <c r="B1587" s="809">
        <v>24.171655817228601</v>
      </c>
      <c r="C1587" s="809">
        <v>23.282177927058598</v>
      </c>
      <c r="D1587" s="808">
        <v>3.8204239008767724E-2</v>
      </c>
      <c r="E1587" s="808"/>
      <c r="F1587" s="809">
        <v>8.7027739483374607</v>
      </c>
      <c r="G1587" s="809">
        <v>8.3852303868563602</v>
      </c>
      <c r="H1587" s="808">
        <v>3.7869390205287866E-2</v>
      </c>
      <c r="I1587" s="808"/>
      <c r="J1587" s="809">
        <v>16.8492384947231</v>
      </c>
      <c r="K1587" s="809">
        <v>16.196275798241</v>
      </c>
      <c r="L1587" s="808">
        <v>4.0315607403586834E-2</v>
      </c>
      <c r="M1587" s="808"/>
      <c r="N1587" s="809">
        <v>28.4843750935602</v>
      </c>
      <c r="O1587" s="809">
        <v>26.840976393279849</v>
      </c>
      <c r="P1587" s="808">
        <v>6.1227232430032121E-2</v>
      </c>
      <c r="Q1587" s="808"/>
      <c r="R1587" s="809">
        <v>9.8692674186613303</v>
      </c>
      <c r="S1587" s="809">
        <v>9.8930935904218593</v>
      </c>
      <c r="T1587" s="808">
        <v>-2.4083641322868599E-3</v>
      </c>
      <c r="U1587" s="808"/>
      <c r="V1587" s="809">
        <v>19.994627687817399</v>
      </c>
      <c r="W1587" s="809">
        <v>19.082758831903199</v>
      </c>
      <c r="X1587" s="808">
        <v>4.778495939432547E-2</v>
      </c>
      <c r="Y1587" s="808"/>
      <c r="Z1587" s="809">
        <v>26.117593790588401</v>
      </c>
      <c r="AA1587" s="809">
        <v>24.845999027357099</v>
      </c>
      <c r="AB1587" s="808">
        <v>5.1179055502304095E-2</v>
      </c>
      <c r="AC1587" s="808"/>
      <c r="AD1587" s="809">
        <v>9.2090958140336507</v>
      </c>
      <c r="AE1587" s="809">
        <v>9.0212570667453704</v>
      </c>
      <c r="AF1587" s="808">
        <v>2.0821793004957293E-2</v>
      </c>
      <c r="AG1587" s="808"/>
      <c r="AH1587" s="809">
        <v>18.243338710230301</v>
      </c>
      <c r="AI1587" s="809">
        <v>17.440874069383902</v>
      </c>
      <c r="AJ1587" s="808">
        <v>4.601057479424514E-2</v>
      </c>
      <c r="AK1587" s="808"/>
    </row>
    <row r="1588" spans="1:37" x14ac:dyDescent="0.25">
      <c r="A1588" s="810" t="s">
        <v>849</v>
      </c>
      <c r="B1588" s="809">
        <v>29.244774685684501</v>
      </c>
      <c r="C1588" s="809">
        <v>28.291842985899201</v>
      </c>
      <c r="D1588" s="808">
        <v>3.3682206573118816E-2</v>
      </c>
      <c r="E1588" s="808"/>
      <c r="F1588" s="809">
        <v>11.8347145557885</v>
      </c>
      <c r="G1588" s="809">
        <v>11.595384469821401</v>
      </c>
      <c r="H1588" s="808">
        <v>2.0640116469616755E-2</v>
      </c>
      <c r="I1588" s="808"/>
      <c r="J1588" s="809">
        <v>21.146654228464602</v>
      </c>
      <c r="K1588" s="809">
        <v>20.495436580309651</v>
      </c>
      <c r="L1588" s="808">
        <v>3.1773787574771055E-2</v>
      </c>
      <c r="M1588" s="808"/>
      <c r="N1588" s="809">
        <v>38.101656224630702</v>
      </c>
      <c r="O1588" s="809">
        <v>36.658673145445249</v>
      </c>
      <c r="P1588" s="808">
        <v>3.9362665240510485E-2</v>
      </c>
      <c r="Q1588" s="808"/>
      <c r="R1588" s="809">
        <v>14.773454992865799</v>
      </c>
      <c r="S1588" s="809">
        <v>13.974340007963701</v>
      </c>
      <c r="T1588" s="808">
        <v>5.7184452678745404E-2</v>
      </c>
      <c r="U1588" s="808"/>
      <c r="V1588" s="809">
        <v>28.0444586070718</v>
      </c>
      <c r="W1588" s="809">
        <v>26.84189773227035</v>
      </c>
      <c r="X1588" s="808">
        <v>4.4801633878355951E-2</v>
      </c>
      <c r="Y1588" s="808"/>
      <c r="Z1588" s="809">
        <v>32.791301132843302</v>
      </c>
      <c r="AA1588" s="809">
        <v>31.567101714262499</v>
      </c>
      <c r="AB1588" s="808">
        <v>3.8780862103272869E-2</v>
      </c>
      <c r="AC1588" s="808"/>
      <c r="AD1588" s="809">
        <v>12.9158217421299</v>
      </c>
      <c r="AE1588" s="809">
        <v>12.449592401116849</v>
      </c>
      <c r="AF1588" s="808">
        <v>3.7449365890181725E-2</v>
      </c>
      <c r="AG1588" s="808"/>
      <c r="AH1588" s="809">
        <v>23.8072423149796</v>
      </c>
      <c r="AI1588" s="809">
        <v>22.886474891594052</v>
      </c>
      <c r="AJ1588" s="808">
        <v>4.0231946061895979E-2</v>
      </c>
      <c r="AK1588" s="808"/>
    </row>
    <row r="1589" spans="1:37" x14ac:dyDescent="0.25">
      <c r="A1589" s="810" t="s">
        <v>848</v>
      </c>
      <c r="B1589" s="809">
        <v>34.827773140357003</v>
      </c>
      <c r="C1589" s="809">
        <v>34.557081486348352</v>
      </c>
      <c r="D1589" s="808">
        <v>7.8331746306639569E-3</v>
      </c>
      <c r="E1589" s="808"/>
      <c r="F1589" s="809">
        <v>15.0034697805417</v>
      </c>
      <c r="G1589" s="809">
        <v>14.782233003005551</v>
      </c>
      <c r="H1589" s="808">
        <v>1.4966397667467851E-2</v>
      </c>
      <c r="I1589" s="808"/>
      <c r="J1589" s="809">
        <v>25.924724088036001</v>
      </c>
      <c r="K1589" s="809">
        <v>25.632765534070099</v>
      </c>
      <c r="L1589" s="808">
        <v>1.1390052843804213E-2</v>
      </c>
      <c r="M1589" s="808"/>
      <c r="N1589" s="809">
        <v>47.110487294757597</v>
      </c>
      <c r="O1589" s="809">
        <v>45.281265540377305</v>
      </c>
      <c r="P1589" s="808">
        <v>4.0396877882071892E-2</v>
      </c>
      <c r="Q1589" s="808"/>
      <c r="R1589" s="809">
        <v>20.789393385618901</v>
      </c>
      <c r="S1589" s="809">
        <v>19.67628347001175</v>
      </c>
      <c r="T1589" s="808">
        <v>5.6571146543178255E-2</v>
      </c>
      <c r="U1589" s="808"/>
      <c r="V1589" s="809">
        <v>36.517804194189402</v>
      </c>
      <c r="W1589" s="809">
        <v>34.8668978476299</v>
      </c>
      <c r="X1589" s="808">
        <v>4.7348816455482959E-2</v>
      </c>
      <c r="Y1589" s="808"/>
      <c r="Z1589" s="809">
        <v>39.292284272069303</v>
      </c>
      <c r="AA1589" s="809">
        <v>38.377927358491149</v>
      </c>
      <c r="AB1589" s="808">
        <v>2.3825072809093507E-2</v>
      </c>
      <c r="AC1589" s="808"/>
      <c r="AD1589" s="809">
        <v>16.858099940835</v>
      </c>
      <c r="AE1589" s="809">
        <v>16.327310432402697</v>
      </c>
      <c r="AF1589" s="808">
        <v>3.2509304617551325E-2</v>
      </c>
      <c r="AG1589" s="808"/>
      <c r="AH1589" s="809">
        <v>29.578139900162601</v>
      </c>
      <c r="AI1589" s="809">
        <v>28.75928873002</v>
      </c>
      <c r="AJ1589" s="808">
        <v>2.8472580731381373E-2</v>
      </c>
      <c r="AK1589" s="808"/>
    </row>
    <row r="1590" spans="1:37" x14ac:dyDescent="0.25">
      <c r="A1590" s="810" t="s">
        <v>847</v>
      </c>
      <c r="B1590" s="809">
        <v>38.031182449347398</v>
      </c>
      <c r="C1590" s="809">
        <v>38.528246439056645</v>
      </c>
      <c r="D1590" s="808">
        <v>-1.2901287643482414E-2</v>
      </c>
      <c r="E1590" s="808"/>
      <c r="F1590" s="809">
        <v>17.615270306018001</v>
      </c>
      <c r="G1590" s="809">
        <v>16.902533784146648</v>
      </c>
      <c r="H1590" s="808">
        <v>4.216743660881471E-2</v>
      </c>
      <c r="I1590" s="808"/>
      <c r="J1590" s="809">
        <v>29.036347733661</v>
      </c>
      <c r="K1590" s="809">
        <v>28.9483501052887</v>
      </c>
      <c r="L1590" s="808">
        <v>3.0398149826239306E-3</v>
      </c>
      <c r="M1590" s="808"/>
      <c r="N1590" s="809">
        <v>49.115458185941499</v>
      </c>
      <c r="O1590" s="809">
        <v>48.256178574042096</v>
      </c>
      <c r="P1590" s="808">
        <v>1.7806623675784092E-2</v>
      </c>
      <c r="Q1590" s="808"/>
      <c r="R1590" s="809">
        <v>24.523702069835199</v>
      </c>
      <c r="S1590" s="809">
        <v>24.360442683458</v>
      </c>
      <c r="T1590" s="808">
        <v>6.7018234643190736E-3</v>
      </c>
      <c r="U1590" s="808"/>
      <c r="V1590" s="809">
        <v>39.510897262570097</v>
      </c>
      <c r="W1590" s="809">
        <v>38.87296431415465</v>
      </c>
      <c r="X1590" s="808">
        <v>1.6410710108443131E-2</v>
      </c>
      <c r="Y1590" s="808"/>
      <c r="Z1590" s="809">
        <v>41.874205058475198</v>
      </c>
      <c r="AA1590" s="809">
        <v>41.886529476841446</v>
      </c>
      <c r="AB1590" s="808">
        <v>-2.9423345691750115E-4</v>
      </c>
      <c r="AC1590" s="808"/>
      <c r="AD1590" s="809">
        <v>19.698863861907</v>
      </c>
      <c r="AE1590" s="809">
        <v>19.140166804397701</v>
      </c>
      <c r="AF1590" s="808">
        <v>2.9189769515536888E-2</v>
      </c>
      <c r="AG1590" s="808"/>
      <c r="AH1590" s="809">
        <v>32.467547124666602</v>
      </c>
      <c r="AI1590" s="809">
        <v>32.183236881041253</v>
      </c>
      <c r="AJ1590" s="808">
        <v>8.8341096539246017E-3</v>
      </c>
      <c r="AK1590" s="808"/>
    </row>
    <row r="1591" spans="1:37" x14ac:dyDescent="0.25">
      <c r="A1591" s="810" t="s">
        <v>846</v>
      </c>
      <c r="B1591" s="809">
        <v>40.495284531981703</v>
      </c>
      <c r="C1591" s="809">
        <v>39.83589806681465</v>
      </c>
      <c r="D1591" s="808">
        <v>1.655256934489336E-2</v>
      </c>
      <c r="E1591" s="808"/>
      <c r="F1591" s="809">
        <v>19.712160806810299</v>
      </c>
      <c r="G1591" s="809">
        <v>18.839690205644249</v>
      </c>
      <c r="H1591" s="808">
        <v>4.6310241391584218E-2</v>
      </c>
      <c r="I1591" s="808"/>
      <c r="J1591" s="809">
        <v>31.660229381754998</v>
      </c>
      <c r="K1591" s="809">
        <v>30.910616690043298</v>
      </c>
      <c r="L1591" s="808">
        <v>2.4250978206887736E-2</v>
      </c>
      <c r="M1591" s="808"/>
      <c r="N1591" s="809">
        <v>50.871628889421103</v>
      </c>
      <c r="O1591" s="809">
        <v>47.451610604736601</v>
      </c>
      <c r="P1591" s="808">
        <v>7.2073808266965703E-2</v>
      </c>
      <c r="Q1591" s="808"/>
      <c r="R1591" s="809">
        <v>25.616900829386498</v>
      </c>
      <c r="S1591" s="809">
        <v>25.97070329423525</v>
      </c>
      <c r="T1591" s="808">
        <v>-1.3623137611652028E-2</v>
      </c>
      <c r="U1591" s="808"/>
      <c r="V1591" s="809">
        <v>41.432104739099103</v>
      </c>
      <c r="W1591" s="809">
        <v>39.327709279654698</v>
      </c>
      <c r="X1591" s="808">
        <v>5.3509230463444919E-2</v>
      </c>
      <c r="Y1591" s="808"/>
      <c r="Z1591" s="809">
        <v>44.1503354383782</v>
      </c>
      <c r="AA1591" s="809">
        <v>42.541801446472249</v>
      </c>
      <c r="AB1591" s="808">
        <v>3.7810669440735148E-2</v>
      </c>
      <c r="AC1591" s="808"/>
      <c r="AD1591" s="809">
        <v>21.513363850795098</v>
      </c>
      <c r="AE1591" s="809">
        <v>21.064133688443949</v>
      </c>
      <c r="AF1591" s="808">
        <v>2.1326780820689662E-2</v>
      </c>
      <c r="AG1591" s="808"/>
      <c r="AH1591" s="809">
        <v>34.914148719315001</v>
      </c>
      <c r="AI1591" s="809">
        <v>33.751888052966805</v>
      </c>
      <c r="AJ1591" s="808">
        <v>3.4435426679664899E-2</v>
      </c>
      <c r="AK1591" s="808"/>
    </row>
    <row r="1592" spans="1:37" x14ac:dyDescent="0.25">
      <c r="A1592" s="810" t="s">
        <v>845</v>
      </c>
      <c r="B1592" s="809">
        <v>37.2303339222495</v>
      </c>
      <c r="C1592" s="809">
        <v>36.399362803224797</v>
      </c>
      <c r="D1592" s="808">
        <v>2.2829276532035422E-2</v>
      </c>
      <c r="E1592" s="808"/>
      <c r="F1592" s="809">
        <v>18.401055103355901</v>
      </c>
      <c r="G1592" s="809">
        <v>18.096360842951849</v>
      </c>
      <c r="H1592" s="808">
        <v>1.683732232399221E-2</v>
      </c>
      <c r="I1592" s="808"/>
      <c r="J1592" s="809">
        <v>29.749335331635599</v>
      </c>
      <c r="K1592" s="809">
        <v>29.1019100582443</v>
      </c>
      <c r="L1592" s="808">
        <v>2.224683095011798E-2</v>
      </c>
      <c r="M1592" s="808"/>
      <c r="N1592" s="809">
        <v>45.038796252623598</v>
      </c>
      <c r="O1592" s="809">
        <v>44.174465888591449</v>
      </c>
      <c r="P1592" s="808">
        <v>1.9566288955524692E-2</v>
      </c>
      <c r="Q1592" s="808"/>
      <c r="R1592" s="809">
        <v>23.9080922600698</v>
      </c>
      <c r="S1592" s="809">
        <v>21.66777845688155</v>
      </c>
      <c r="T1592" s="808">
        <v>0.10339379312218974</v>
      </c>
      <c r="U1592" s="808"/>
      <c r="V1592" s="809">
        <v>37.530051614999202</v>
      </c>
      <c r="W1592" s="809">
        <v>36.1866179735351</v>
      </c>
      <c r="X1592" s="808">
        <v>3.7125150585960144E-2</v>
      </c>
      <c r="Y1592" s="808"/>
      <c r="Z1592" s="809">
        <v>40.114040682705699</v>
      </c>
      <c r="AA1592" s="809">
        <v>39.306277534251301</v>
      </c>
      <c r="AB1592" s="808">
        <v>2.0550487075519111E-2</v>
      </c>
      <c r="AC1592" s="808"/>
      <c r="AD1592" s="809">
        <v>20.211166710967099</v>
      </c>
      <c r="AE1592" s="809">
        <v>19.279663777206</v>
      </c>
      <c r="AF1592" s="808">
        <v>4.8315310086600054E-2</v>
      </c>
      <c r="AG1592" s="808"/>
      <c r="AH1592" s="809">
        <v>32.501932768243002</v>
      </c>
      <c r="AI1592" s="809">
        <v>31.6352673487707</v>
      </c>
      <c r="AJ1592" s="808">
        <v>2.7395545924032753E-2</v>
      </c>
      <c r="AK1592" s="808"/>
    </row>
    <row r="1593" spans="1:37" x14ac:dyDescent="0.25">
      <c r="A1593" s="810" t="s">
        <v>844</v>
      </c>
      <c r="B1593" s="809">
        <v>31.436547590447301</v>
      </c>
      <c r="C1593" s="809">
        <v>30.293461589335749</v>
      </c>
      <c r="D1593" s="808">
        <v>3.7733753131532322E-2</v>
      </c>
      <c r="E1593" s="808"/>
      <c r="F1593" s="809">
        <v>17.7274207439735</v>
      </c>
      <c r="G1593" s="809">
        <v>16.900425952105351</v>
      </c>
      <c r="H1593" s="808">
        <v>4.8933369739425234E-2</v>
      </c>
      <c r="I1593" s="808"/>
      <c r="J1593" s="809">
        <v>26.869155325010201</v>
      </c>
      <c r="K1593" s="809">
        <v>25.8423407353622</v>
      </c>
      <c r="L1593" s="808">
        <v>3.9733807404022291E-2</v>
      </c>
      <c r="M1593" s="808"/>
      <c r="N1593" s="809">
        <v>32.702243284599803</v>
      </c>
      <c r="O1593" s="809">
        <v>29.977071148894399</v>
      </c>
      <c r="P1593" s="808">
        <v>9.0908552145392355E-2</v>
      </c>
      <c r="Q1593" s="808"/>
      <c r="R1593" s="809">
        <v>24.123183606048102</v>
      </c>
      <c r="S1593" s="809">
        <v>21.41045661243545</v>
      </c>
      <c r="T1593" s="808">
        <v>0.12670103411232564</v>
      </c>
      <c r="U1593" s="808"/>
      <c r="V1593" s="809">
        <v>30.209925326449302</v>
      </c>
      <c r="W1593" s="809">
        <v>27.399051894951651</v>
      </c>
      <c r="X1593" s="808">
        <v>0.10259017145098959</v>
      </c>
      <c r="Y1593" s="808"/>
      <c r="Z1593" s="809">
        <v>31.9493730189904</v>
      </c>
      <c r="AA1593" s="809">
        <v>30.163671635195399</v>
      </c>
      <c r="AB1593" s="808">
        <v>5.9200398591775512E-2</v>
      </c>
      <c r="AC1593" s="808"/>
      <c r="AD1593" s="809">
        <v>20.018729718829299</v>
      </c>
      <c r="AE1593" s="809">
        <v>18.592293976675847</v>
      </c>
      <c r="AF1593" s="808">
        <v>7.672187971763593E-2</v>
      </c>
      <c r="AG1593" s="808"/>
      <c r="AH1593" s="809">
        <v>28.1731323206862</v>
      </c>
      <c r="AI1593" s="809">
        <v>26.4629925726374</v>
      </c>
      <c r="AJ1593" s="808">
        <v>6.4623822999409206E-2</v>
      </c>
      <c r="AK1593" s="808"/>
    </row>
    <row r="1594" spans="1:37" x14ac:dyDescent="0.25">
      <c r="A1594" s="810" t="s">
        <v>354</v>
      </c>
      <c r="B1594" s="809">
        <v>11.082132486937301</v>
      </c>
      <c r="C1594" s="809">
        <v>10.587282696344101</v>
      </c>
      <c r="D1594" s="808">
        <v>4.6740018641806637E-2</v>
      </c>
      <c r="E1594" s="808"/>
      <c r="F1594" s="809">
        <v>4.0433742860543598</v>
      </c>
      <c r="G1594" s="809">
        <v>3.837620422070025</v>
      </c>
      <c r="H1594" s="808">
        <v>5.3614959624732901E-2</v>
      </c>
      <c r="I1594" s="808"/>
      <c r="J1594" s="809">
        <v>7.7219594068446202</v>
      </c>
      <c r="K1594" s="809">
        <v>7.3549713718655791</v>
      </c>
      <c r="L1594" s="808">
        <v>4.9896595978993596E-2</v>
      </c>
      <c r="M1594" s="808"/>
      <c r="N1594" s="809">
        <v>10.213131698476101</v>
      </c>
      <c r="O1594" s="809">
        <v>9.5981202986870056</v>
      </c>
      <c r="P1594" s="808">
        <v>6.4076233746854255E-2</v>
      </c>
      <c r="Q1594" s="808"/>
      <c r="R1594" s="809">
        <v>3.5431787003756998</v>
      </c>
      <c r="S1594" s="809">
        <v>3.4582085643754947</v>
      </c>
      <c r="T1594" s="808">
        <v>2.45705643307692E-2</v>
      </c>
      <c r="U1594" s="808"/>
      <c r="V1594" s="809">
        <v>7.1824198074235399</v>
      </c>
      <c r="W1594" s="809">
        <v>6.7958319217383396</v>
      </c>
      <c r="X1594" s="808">
        <v>5.6886028103283796E-2</v>
      </c>
      <c r="Y1594" s="808"/>
      <c r="Z1594" s="809">
        <v>10.6780318511857</v>
      </c>
      <c r="AA1594" s="809">
        <v>10.134970230765699</v>
      </c>
      <c r="AB1594" s="808">
        <v>5.3582951706309348E-2</v>
      </c>
      <c r="AC1594" s="808"/>
      <c r="AD1594" s="809">
        <v>3.8222325120679201</v>
      </c>
      <c r="AE1594" s="809">
        <v>3.6725956343247699</v>
      </c>
      <c r="AF1594" s="808">
        <v>4.0744174595377679E-2</v>
      </c>
      <c r="AG1594" s="808"/>
      <c r="AH1594" s="809">
        <v>7.4768349341885596</v>
      </c>
      <c r="AI1594" s="809">
        <v>7.1051439498570446</v>
      </c>
      <c r="AJ1594" s="808">
        <v>5.2312942138067933E-2</v>
      </c>
      <c r="AK1594" s="808"/>
    </row>
    <row r="1595" spans="1:37" x14ac:dyDescent="0.25">
      <c r="A1595" s="817"/>
      <c r="B1595" s="809"/>
      <c r="C1595" s="809"/>
      <c r="D1595" s="808"/>
      <c r="E1595" s="808"/>
      <c r="F1595" s="809"/>
      <c r="G1595" s="809"/>
      <c r="H1595" s="808"/>
      <c r="I1595" s="808"/>
      <c r="J1595" s="809"/>
      <c r="K1595" s="809"/>
      <c r="L1595" s="808"/>
      <c r="M1595" s="808"/>
      <c r="N1595" s="809"/>
      <c r="O1595" s="809"/>
      <c r="P1595" s="808"/>
      <c r="Q1595" s="808"/>
      <c r="R1595" s="809"/>
      <c r="S1595" s="809"/>
      <c r="T1595" s="808"/>
      <c r="U1595" s="808"/>
      <c r="V1595" s="809"/>
      <c r="W1595" s="809"/>
      <c r="X1595" s="808"/>
      <c r="Y1595" s="808"/>
      <c r="Z1595" s="809"/>
      <c r="AA1595" s="809"/>
      <c r="AB1595" s="808"/>
      <c r="AC1595" s="808"/>
      <c r="AD1595" s="809"/>
      <c r="AE1595" s="809"/>
      <c r="AF1595" s="808"/>
      <c r="AG1595" s="808"/>
      <c r="AH1595" s="809"/>
      <c r="AI1595" s="809"/>
      <c r="AJ1595" s="808"/>
      <c r="AK1595" s="808"/>
    </row>
    <row r="1596" spans="1:37" x14ac:dyDescent="0.25">
      <c r="A1596" s="816" t="s">
        <v>868</v>
      </c>
      <c r="B1596" s="815"/>
      <c r="C1596" s="815"/>
      <c r="D1596" s="814"/>
      <c r="E1596" s="814"/>
      <c r="F1596" s="815"/>
      <c r="G1596" s="815"/>
      <c r="H1596" s="814"/>
      <c r="I1596" s="814"/>
      <c r="J1596" s="815"/>
      <c r="K1596" s="815"/>
      <c r="L1596" s="814"/>
      <c r="M1596" s="814"/>
      <c r="N1596" s="815"/>
      <c r="O1596" s="815"/>
      <c r="P1596" s="814"/>
      <c r="Q1596" s="814"/>
      <c r="R1596" s="815"/>
      <c r="S1596" s="815"/>
      <c r="T1596" s="814"/>
      <c r="U1596" s="814"/>
      <c r="V1596" s="815"/>
      <c r="W1596" s="815"/>
      <c r="X1596" s="814"/>
      <c r="Y1596" s="814"/>
      <c r="Z1596" s="815"/>
      <c r="AA1596" s="815"/>
      <c r="AB1596" s="814"/>
      <c r="AC1596" s="814"/>
      <c r="AD1596" s="815"/>
      <c r="AE1596" s="815"/>
      <c r="AF1596" s="814"/>
      <c r="AG1596" s="814"/>
      <c r="AH1596" s="815"/>
      <c r="AI1596" s="815"/>
      <c r="AJ1596" s="814"/>
      <c r="AK1596" s="814"/>
    </row>
    <row r="1597" spans="1:37" x14ac:dyDescent="0.25">
      <c r="A1597" s="813" t="s">
        <v>863</v>
      </c>
      <c r="B1597" s="812"/>
      <c r="C1597" s="812"/>
      <c r="D1597" s="811"/>
      <c r="E1597" s="811"/>
      <c r="F1597" s="812"/>
      <c r="G1597" s="812"/>
      <c r="H1597" s="811"/>
      <c r="I1597" s="811"/>
      <c r="J1597" s="812"/>
      <c r="K1597" s="812"/>
      <c r="L1597" s="811"/>
      <c r="M1597" s="811"/>
      <c r="N1597" s="812"/>
      <c r="O1597" s="812"/>
      <c r="P1597" s="811"/>
      <c r="Q1597" s="811"/>
      <c r="R1597" s="812"/>
      <c r="S1597" s="812"/>
      <c r="T1597" s="811"/>
      <c r="U1597" s="811"/>
      <c r="V1597" s="812"/>
      <c r="W1597" s="812"/>
      <c r="X1597" s="811"/>
      <c r="Y1597" s="811"/>
      <c r="Z1597" s="812"/>
      <c r="AA1597" s="812"/>
      <c r="AB1597" s="811"/>
      <c r="AC1597" s="811"/>
      <c r="AD1597" s="812"/>
      <c r="AE1597" s="812"/>
      <c r="AF1597" s="811"/>
      <c r="AG1597" s="811"/>
      <c r="AH1597" s="812"/>
      <c r="AI1597" s="812"/>
      <c r="AJ1597" s="811"/>
      <c r="AK1597" s="811"/>
    </row>
    <row r="1598" spans="1:37" x14ac:dyDescent="0.25">
      <c r="A1598" s="810" t="s">
        <v>862</v>
      </c>
      <c r="B1598" s="809">
        <v>0</v>
      </c>
      <c r="C1598" s="809">
        <v>0</v>
      </c>
      <c r="D1598" s="808"/>
      <c r="E1598" s="808"/>
      <c r="F1598" s="809">
        <v>0</v>
      </c>
      <c r="G1598" s="809">
        <v>0</v>
      </c>
      <c r="H1598" s="808"/>
      <c r="I1598" s="808"/>
      <c r="J1598" s="809">
        <v>0</v>
      </c>
      <c r="K1598" s="809">
        <v>0</v>
      </c>
      <c r="L1598" s="808"/>
      <c r="M1598" s="808"/>
      <c r="N1598" s="809">
        <v>0</v>
      </c>
      <c r="O1598" s="809">
        <v>0</v>
      </c>
      <c r="P1598" s="808"/>
      <c r="Q1598" s="808"/>
      <c r="R1598" s="809">
        <v>0</v>
      </c>
      <c r="S1598" s="809">
        <v>0</v>
      </c>
      <c r="T1598" s="808"/>
      <c r="U1598" s="808"/>
      <c r="V1598" s="809">
        <v>0</v>
      </c>
      <c r="W1598" s="809">
        <v>0</v>
      </c>
      <c r="X1598" s="808"/>
      <c r="Y1598" s="808"/>
      <c r="Z1598" s="809">
        <v>0</v>
      </c>
      <c r="AA1598" s="809">
        <v>0</v>
      </c>
      <c r="AB1598" s="808"/>
      <c r="AC1598" s="808"/>
      <c r="AD1598" s="809">
        <v>0</v>
      </c>
      <c r="AE1598" s="809">
        <v>0</v>
      </c>
      <c r="AF1598" s="808"/>
      <c r="AG1598" s="808"/>
      <c r="AH1598" s="809">
        <v>0</v>
      </c>
      <c r="AI1598" s="809">
        <v>0</v>
      </c>
      <c r="AJ1598" s="808"/>
      <c r="AK1598" s="808"/>
    </row>
    <row r="1599" spans="1:37" x14ac:dyDescent="0.25">
      <c r="A1599" s="810" t="s">
        <v>861</v>
      </c>
      <c r="B1599" s="809">
        <v>0</v>
      </c>
      <c r="C1599" s="809">
        <v>0</v>
      </c>
      <c r="D1599" s="808"/>
      <c r="E1599" s="808"/>
      <c r="F1599" s="809">
        <v>0</v>
      </c>
      <c r="G1599" s="809">
        <v>0</v>
      </c>
      <c r="H1599" s="808"/>
      <c r="I1599" s="808"/>
      <c r="J1599" s="809">
        <v>0</v>
      </c>
      <c r="K1599" s="809">
        <v>0</v>
      </c>
      <c r="L1599" s="808"/>
      <c r="M1599" s="808"/>
      <c r="N1599" s="809">
        <v>0</v>
      </c>
      <c r="O1599" s="809">
        <v>0</v>
      </c>
      <c r="P1599" s="808"/>
      <c r="Q1599" s="808"/>
      <c r="R1599" s="809">
        <v>4.49114123514155E-3</v>
      </c>
      <c r="S1599" s="809">
        <v>0</v>
      </c>
      <c r="T1599" s="808"/>
      <c r="U1599" s="808"/>
      <c r="V1599" s="809">
        <v>2.2803814508071799E-3</v>
      </c>
      <c r="W1599" s="809">
        <v>0</v>
      </c>
      <c r="X1599" s="808"/>
      <c r="Y1599" s="808"/>
      <c r="Z1599" s="809">
        <v>0</v>
      </c>
      <c r="AA1599" s="809">
        <v>0</v>
      </c>
      <c r="AB1599" s="808"/>
      <c r="AC1599" s="808"/>
      <c r="AD1599" s="809">
        <v>2.2845020897426498E-3</v>
      </c>
      <c r="AE1599" s="809">
        <v>0</v>
      </c>
      <c r="AF1599" s="808"/>
      <c r="AG1599" s="808"/>
      <c r="AH1599" s="809">
        <v>1.7407853615827599E-3</v>
      </c>
      <c r="AI1599" s="809">
        <v>0</v>
      </c>
      <c r="AJ1599" s="808"/>
      <c r="AK1599" s="808"/>
    </row>
    <row r="1600" spans="1:37" x14ac:dyDescent="0.25">
      <c r="A1600" s="810" t="s">
        <v>860</v>
      </c>
      <c r="B1600" s="809">
        <v>0</v>
      </c>
      <c r="C1600" s="809">
        <v>5.2379091494712E-3</v>
      </c>
      <c r="D1600" s="808">
        <v>-1</v>
      </c>
      <c r="E1600" s="808"/>
      <c r="F1600" s="809">
        <v>1.9486240843285801E-2</v>
      </c>
      <c r="G1600" s="809">
        <v>2.4860516925788598E-2</v>
      </c>
      <c r="H1600" s="808">
        <v>-0.21617716552498115</v>
      </c>
      <c r="I1600" s="808"/>
      <c r="J1600" s="809">
        <v>9.9141901724625892E-3</v>
      </c>
      <c r="K1600" s="809">
        <v>1.522222820732775E-2</v>
      </c>
      <c r="L1600" s="808">
        <v>-0.34870309146396528</v>
      </c>
      <c r="M1600" s="808"/>
      <c r="N1600" s="809">
        <v>4.9215441876416599E-3</v>
      </c>
      <c r="O1600" s="809">
        <v>2.0741134078933101E-3</v>
      </c>
      <c r="P1600" s="808">
        <v>1.3728423763676949</v>
      </c>
      <c r="Q1600" s="808"/>
      <c r="R1600" s="809">
        <v>6.4070919844894502E-3</v>
      </c>
      <c r="S1600" s="809">
        <v>1.98580124067247E-2</v>
      </c>
      <c r="T1600" s="808">
        <v>-0.67735482014706783</v>
      </c>
      <c r="U1600" s="808"/>
      <c r="V1600" s="809">
        <v>5.67319340823244E-3</v>
      </c>
      <c r="W1600" s="809">
        <v>1.1069687659518251E-2</v>
      </c>
      <c r="X1600" s="808">
        <v>-0.48750194380106515</v>
      </c>
      <c r="Y1600" s="808"/>
      <c r="Z1600" s="809">
        <v>2.5707568693837902E-3</v>
      </c>
      <c r="AA1600" s="809">
        <v>3.6157407533446498E-3</v>
      </c>
      <c r="AB1600" s="808">
        <v>-0.28900962631079774</v>
      </c>
      <c r="AC1600" s="808"/>
      <c r="AD1600" s="809">
        <v>1.2691003450846601E-2</v>
      </c>
      <c r="AE1600" s="809">
        <v>2.2310535081383552E-2</v>
      </c>
      <c r="AF1600" s="808">
        <v>-0.43116543800707496</v>
      </c>
      <c r="AG1600" s="808"/>
      <c r="AH1600" s="809">
        <v>1.15574106744198E-2</v>
      </c>
      <c r="AI1600" s="809">
        <v>1.96490892614E-2</v>
      </c>
      <c r="AJ1600" s="808">
        <v>-0.41180934542732422</v>
      </c>
      <c r="AK1600" s="808"/>
    </row>
    <row r="1601" spans="1:37" x14ac:dyDescent="0.25">
      <c r="A1601" s="810" t="s">
        <v>859</v>
      </c>
      <c r="B1601" s="809">
        <v>1.9366322588519901E-2</v>
      </c>
      <c r="C1601" s="809">
        <v>1.281559336021045E-2</v>
      </c>
      <c r="D1601" s="808">
        <v>0.51115301837275828</v>
      </c>
      <c r="E1601" s="808"/>
      <c r="F1601" s="809">
        <v>4.3448987586450299E-2</v>
      </c>
      <c r="G1601" s="809">
        <v>4.1306460905651349E-2</v>
      </c>
      <c r="H1601" s="808">
        <v>5.186904503130213E-2</v>
      </c>
      <c r="I1601" s="808"/>
      <c r="J1601" s="809">
        <v>3.1601822097858598E-2</v>
      </c>
      <c r="K1601" s="809">
        <v>2.7300445416951702E-2</v>
      </c>
      <c r="L1601" s="808">
        <v>0.15755701473779019</v>
      </c>
      <c r="M1601" s="808"/>
      <c r="N1601" s="809">
        <v>3.3485849658481399E-2</v>
      </c>
      <c r="O1601" s="809">
        <v>2.7000883518771099E-2</v>
      </c>
      <c r="P1601" s="808">
        <v>0.24017607183860973</v>
      </c>
      <c r="Q1601" s="808"/>
      <c r="R1601" s="809">
        <v>5.25055052842704E-2</v>
      </c>
      <c r="S1601" s="809">
        <v>6.2353485858731406E-2</v>
      </c>
      <c r="T1601" s="808">
        <v>-0.15793793143774953</v>
      </c>
      <c r="U1601" s="808"/>
      <c r="V1601" s="809">
        <v>4.3091764135473498E-2</v>
      </c>
      <c r="W1601" s="809">
        <v>4.4910039026536099E-2</v>
      </c>
      <c r="X1601" s="808">
        <v>-4.0487047672976458E-2</v>
      </c>
      <c r="Y1601" s="808"/>
      <c r="Z1601" s="809">
        <v>2.68522144923657E-2</v>
      </c>
      <c r="AA1601" s="809">
        <v>2.02133256033218E-2</v>
      </c>
      <c r="AB1601" s="808">
        <v>0.32844119860973714</v>
      </c>
      <c r="AC1601" s="808"/>
      <c r="AD1601" s="809">
        <v>4.82233926911841E-2</v>
      </c>
      <c r="AE1601" s="809">
        <v>5.2244458357990298E-2</v>
      </c>
      <c r="AF1601" s="808">
        <v>-7.6966357642240038E-2</v>
      </c>
      <c r="AG1601" s="808"/>
      <c r="AH1601" s="809">
        <v>5.6514143492408499E-2</v>
      </c>
      <c r="AI1601" s="809">
        <v>5.4701643713646303E-2</v>
      </c>
      <c r="AJ1601" s="808">
        <v>3.3134283646947073E-2</v>
      </c>
      <c r="AK1601" s="808"/>
    </row>
    <row r="1602" spans="1:37" x14ac:dyDescent="0.25">
      <c r="A1602" s="810" t="s">
        <v>858</v>
      </c>
      <c r="B1602" s="809">
        <v>0.14824107103291201</v>
      </c>
      <c r="C1602" s="809">
        <v>0.17246994601433752</v>
      </c>
      <c r="D1602" s="808">
        <v>-0.14048172183814187</v>
      </c>
      <c r="E1602" s="808"/>
      <c r="F1602" s="809">
        <v>0.28316690573964498</v>
      </c>
      <c r="G1602" s="809">
        <v>0.25697135300679597</v>
      </c>
      <c r="H1602" s="808">
        <v>0.10193958363972282</v>
      </c>
      <c r="I1602" s="808"/>
      <c r="J1602" s="809">
        <v>0.21627426660386401</v>
      </c>
      <c r="K1602" s="809">
        <v>0.21509153936869552</v>
      </c>
      <c r="L1602" s="808">
        <v>5.4987157497680024E-3</v>
      </c>
      <c r="M1602" s="808"/>
      <c r="N1602" s="809">
        <v>0.10772355120501501</v>
      </c>
      <c r="O1602" s="809">
        <v>0.148379218233579</v>
      </c>
      <c r="P1602" s="808">
        <v>-0.27399839082966271</v>
      </c>
      <c r="Q1602" s="808"/>
      <c r="R1602" s="809">
        <v>0.41406767212227802</v>
      </c>
      <c r="S1602" s="809">
        <v>0.41910332686928098</v>
      </c>
      <c r="T1602" s="808">
        <v>-1.2015306069315907E-2</v>
      </c>
      <c r="U1602" s="808"/>
      <c r="V1602" s="809">
        <v>0.26123977410492599</v>
      </c>
      <c r="W1602" s="809">
        <v>0.28379989754743051</v>
      </c>
      <c r="X1602" s="808">
        <v>-7.9493064083062698E-2</v>
      </c>
      <c r="Y1602" s="808"/>
      <c r="Z1602" s="809">
        <v>0.12670562201857799</v>
      </c>
      <c r="AA1602" s="809">
        <v>0.15986296032728797</v>
      </c>
      <c r="AB1602" s="808">
        <v>-0.20741101153654889</v>
      </c>
      <c r="AC1602" s="808"/>
      <c r="AD1602" s="809">
        <v>0.35233715598422799</v>
      </c>
      <c r="AE1602" s="809">
        <v>0.34114017529770202</v>
      </c>
      <c r="AF1602" s="808">
        <v>3.2822228213826549E-2</v>
      </c>
      <c r="AG1602" s="808"/>
      <c r="AH1602" s="809">
        <v>0.36015597851093301</v>
      </c>
      <c r="AI1602" s="809">
        <v>0.37635452492962496</v>
      </c>
      <c r="AJ1602" s="808">
        <v>-4.3040658064948042E-2</v>
      </c>
      <c r="AK1602" s="808"/>
    </row>
    <row r="1603" spans="1:37" x14ac:dyDescent="0.25">
      <c r="A1603" s="810" t="s">
        <v>857</v>
      </c>
      <c r="B1603" s="809">
        <v>0.23262897785610701</v>
      </c>
      <c r="C1603" s="809">
        <v>0.179973327807911</v>
      </c>
      <c r="D1603" s="808">
        <v>0.29257474254405291</v>
      </c>
      <c r="E1603" s="808"/>
      <c r="F1603" s="809">
        <v>1.02242892579903</v>
      </c>
      <c r="G1603" s="809">
        <v>0.95328659703738405</v>
      </c>
      <c r="H1603" s="808">
        <v>7.253047402169073E-2</v>
      </c>
      <c r="I1603" s="808"/>
      <c r="J1603" s="809">
        <v>0.610481262221377</v>
      </c>
      <c r="K1603" s="809">
        <v>0.54856399788482646</v>
      </c>
      <c r="L1603" s="808">
        <v>0.11287154201751015</v>
      </c>
      <c r="M1603" s="808"/>
      <c r="N1603" s="809">
        <v>0.409436723707511</v>
      </c>
      <c r="O1603" s="809">
        <v>0.38550660628215799</v>
      </c>
      <c r="P1603" s="808">
        <v>6.2074467818168069E-2</v>
      </c>
      <c r="Q1603" s="808"/>
      <c r="R1603" s="809">
        <v>1.5375201366499101</v>
      </c>
      <c r="S1603" s="809">
        <v>1.4116879194355199</v>
      </c>
      <c r="T1603" s="808">
        <v>8.9136002002982148E-2</v>
      </c>
      <c r="U1603" s="808"/>
      <c r="V1603" s="809">
        <v>0.91827275750751702</v>
      </c>
      <c r="W1603" s="809">
        <v>0.84725473603547996</v>
      </c>
      <c r="X1603" s="808">
        <v>8.382133312626662E-2</v>
      </c>
      <c r="Y1603" s="808"/>
      <c r="Z1603" s="809">
        <v>0.31189268224009897</v>
      </c>
      <c r="AA1603" s="809">
        <v>0.26912472364235196</v>
      </c>
      <c r="AB1603" s="808">
        <v>0.1589150116679085</v>
      </c>
      <c r="AC1603" s="808"/>
      <c r="AD1603" s="809">
        <v>1.23942798040289</v>
      </c>
      <c r="AE1603" s="809">
        <v>1.1401382958670601</v>
      </c>
      <c r="AF1603" s="808">
        <v>8.7085649956456804E-2</v>
      </c>
      <c r="AG1603" s="808"/>
      <c r="AH1603" s="809">
        <v>1.1168785257752301</v>
      </c>
      <c r="AI1603" s="809">
        <v>1.0117338284807649</v>
      </c>
      <c r="AJ1603" s="808">
        <v>0.10392525616381937</v>
      </c>
      <c r="AK1603" s="808"/>
    </row>
    <row r="1604" spans="1:37" x14ac:dyDescent="0.25">
      <c r="A1604" s="810" t="s">
        <v>856</v>
      </c>
      <c r="B1604" s="809">
        <v>0.271679472789222</v>
      </c>
      <c r="C1604" s="809">
        <v>0.264227273501422</v>
      </c>
      <c r="D1604" s="808">
        <v>2.8203747436995344E-2</v>
      </c>
      <c r="E1604" s="808"/>
      <c r="F1604" s="809">
        <v>1.0337911096691099</v>
      </c>
      <c r="G1604" s="809">
        <v>0.91027107788588701</v>
      </c>
      <c r="H1604" s="808">
        <v>0.13569587651856338</v>
      </c>
      <c r="I1604" s="808"/>
      <c r="J1604" s="809">
        <v>0.61171777436617503</v>
      </c>
      <c r="K1604" s="809">
        <v>0.5537678419312011</v>
      </c>
      <c r="L1604" s="808">
        <v>0.10464661911908836</v>
      </c>
      <c r="M1604" s="808"/>
      <c r="N1604" s="809">
        <v>0.26075760980125101</v>
      </c>
      <c r="O1604" s="809">
        <v>0.27216234896487101</v>
      </c>
      <c r="P1604" s="808">
        <v>-4.1904176705544437E-2</v>
      </c>
      <c r="Q1604" s="808"/>
      <c r="R1604" s="809">
        <v>1.71880570054905</v>
      </c>
      <c r="S1604" s="809">
        <v>1.6112985786773151</v>
      </c>
      <c r="T1604" s="808">
        <v>6.6720794826236079E-2</v>
      </c>
      <c r="U1604" s="808"/>
      <c r="V1604" s="809">
        <v>0.82834811178060797</v>
      </c>
      <c r="W1604" s="809">
        <v>0.79451752625043703</v>
      </c>
      <c r="X1604" s="808">
        <v>4.2580036830436527E-2</v>
      </c>
      <c r="Y1604" s="808"/>
      <c r="Z1604" s="809">
        <v>0.26716086343004197</v>
      </c>
      <c r="AA1604" s="809">
        <v>0.26742920270943948</v>
      </c>
      <c r="AB1604" s="808">
        <v>-1.0034030565056157E-3</v>
      </c>
      <c r="AC1604" s="808"/>
      <c r="AD1604" s="809">
        <v>1.2792214230222601</v>
      </c>
      <c r="AE1604" s="809">
        <v>1.153940170004125</v>
      </c>
      <c r="AF1604" s="808">
        <v>0.10856823973610975</v>
      </c>
      <c r="AG1604" s="808"/>
      <c r="AH1604" s="809">
        <v>1.0443761272796599</v>
      </c>
      <c r="AI1604" s="809">
        <v>0.9677724723133736</v>
      </c>
      <c r="AJ1604" s="808">
        <v>7.9154612429894911E-2</v>
      </c>
      <c r="AK1604" s="808"/>
    </row>
    <row r="1605" spans="1:37" x14ac:dyDescent="0.25">
      <c r="A1605" s="810" t="s">
        <v>855</v>
      </c>
      <c r="B1605" s="809">
        <v>0.37523369080927599</v>
      </c>
      <c r="C1605" s="809">
        <v>0.38683231725760903</v>
      </c>
      <c r="D1605" s="808">
        <v>-2.9983602534968637E-2</v>
      </c>
      <c r="E1605" s="808"/>
      <c r="F1605" s="809">
        <v>0.87645198803310398</v>
      </c>
      <c r="G1605" s="809">
        <v>0.83563256341575354</v>
      </c>
      <c r="H1605" s="808">
        <v>4.8848532721721488E-2</v>
      </c>
      <c r="I1605" s="808"/>
      <c r="J1605" s="809">
        <v>0.60355495364112599</v>
      </c>
      <c r="K1605" s="809">
        <v>0.593251919327619</v>
      </c>
      <c r="L1605" s="808">
        <v>1.736704758609843E-2</v>
      </c>
      <c r="M1605" s="808"/>
      <c r="N1605" s="809">
        <v>0.32339790767682702</v>
      </c>
      <c r="O1605" s="809">
        <v>0.33937162037596602</v>
      </c>
      <c r="P1605" s="808">
        <v>-4.7068498778545013E-2</v>
      </c>
      <c r="Q1605" s="808"/>
      <c r="R1605" s="809">
        <v>0.87506129878550598</v>
      </c>
      <c r="S1605" s="809">
        <v>0.85437439134287696</v>
      </c>
      <c r="T1605" s="808">
        <v>2.4212930130213799E-2</v>
      </c>
      <c r="U1605" s="808"/>
      <c r="V1605" s="809">
        <v>0.54188725002212701</v>
      </c>
      <c r="W1605" s="809">
        <v>0.54638953780582145</v>
      </c>
      <c r="X1605" s="808">
        <v>-8.2400695331294599E-3</v>
      </c>
      <c r="Y1605" s="808"/>
      <c r="Z1605" s="809">
        <v>0.35243864746743397</v>
      </c>
      <c r="AA1605" s="809">
        <v>0.36623400244531801</v>
      </c>
      <c r="AB1605" s="808">
        <v>-3.7668143552410327E-2</v>
      </c>
      <c r="AC1605" s="808"/>
      <c r="AD1605" s="809">
        <v>0.87592227893321795</v>
      </c>
      <c r="AE1605" s="809">
        <v>0.842698480670098</v>
      </c>
      <c r="AF1605" s="808">
        <v>3.942548731866824E-2</v>
      </c>
      <c r="AG1605" s="808"/>
      <c r="AH1605" s="809">
        <v>0.86700035622052896</v>
      </c>
      <c r="AI1605" s="809">
        <v>0.861116974531831</v>
      </c>
      <c r="AJ1605" s="808">
        <v>6.8322676973086131E-3</v>
      </c>
      <c r="AK1605" s="808"/>
    </row>
    <row r="1606" spans="1:37" x14ac:dyDescent="0.25">
      <c r="A1606" s="810" t="s">
        <v>854</v>
      </c>
      <c r="B1606" s="809">
        <v>0.50708108912667105</v>
      </c>
      <c r="C1606" s="809">
        <v>0.4652345225130225</v>
      </c>
      <c r="D1606" s="808">
        <v>8.9947251522971866E-2</v>
      </c>
      <c r="E1606" s="808"/>
      <c r="F1606" s="809">
        <v>0.96301865213146498</v>
      </c>
      <c r="G1606" s="809">
        <v>0.87375639842344099</v>
      </c>
      <c r="H1606" s="808">
        <v>0.1021591989129739</v>
      </c>
      <c r="I1606" s="808"/>
      <c r="J1606" s="809">
        <v>0.72253456535350102</v>
      </c>
      <c r="K1606" s="809">
        <v>0.6598305869967005</v>
      </c>
      <c r="L1606" s="808">
        <v>9.5030420826966125E-2</v>
      </c>
      <c r="M1606" s="808"/>
      <c r="N1606" s="809">
        <v>0.35114407373613499</v>
      </c>
      <c r="O1606" s="809">
        <v>0.35166244005424352</v>
      </c>
      <c r="P1606" s="808">
        <v>-1.4740451611169349E-3</v>
      </c>
      <c r="Q1606" s="808"/>
      <c r="R1606" s="809">
        <v>0.70702048690222297</v>
      </c>
      <c r="S1606" s="809">
        <v>0.65116592688945141</v>
      </c>
      <c r="T1606" s="808">
        <v>8.5776232610300568E-2</v>
      </c>
      <c r="U1606" s="808"/>
      <c r="V1606" s="809">
        <v>0.503371733813608</v>
      </c>
      <c r="W1606" s="809">
        <v>0.4813237253116085</v>
      </c>
      <c r="X1606" s="808">
        <v>4.5807026212401326E-2</v>
      </c>
      <c r="Y1606" s="808"/>
      <c r="Z1606" s="809">
        <v>0.43604386318689697</v>
      </c>
      <c r="AA1606" s="809">
        <v>0.41418674340182549</v>
      </c>
      <c r="AB1606" s="808">
        <v>5.2771171780036152E-2</v>
      </c>
      <c r="AC1606" s="808"/>
      <c r="AD1606" s="809">
        <v>0.85777522164032804</v>
      </c>
      <c r="AE1606" s="809">
        <v>0.78325159941275602</v>
      </c>
      <c r="AF1606" s="808">
        <v>9.5146466708074667E-2</v>
      </c>
      <c r="AG1606" s="808"/>
      <c r="AH1606" s="809">
        <v>0.94066097395348403</v>
      </c>
      <c r="AI1606" s="809">
        <v>0.87464903437109642</v>
      </c>
      <c r="AJ1606" s="808">
        <v>7.5472488950785288E-2</v>
      </c>
      <c r="AK1606" s="808"/>
    </row>
    <row r="1607" spans="1:37" x14ac:dyDescent="0.25">
      <c r="A1607" s="810" t="s">
        <v>853</v>
      </c>
      <c r="B1607" s="809">
        <v>0.54282471682556899</v>
      </c>
      <c r="C1607" s="809">
        <v>0.55258030419633453</v>
      </c>
      <c r="D1607" s="808">
        <v>-1.7654605668499055E-2</v>
      </c>
      <c r="E1607" s="808"/>
      <c r="F1607" s="809">
        <v>0.84845671753890695</v>
      </c>
      <c r="G1607" s="809">
        <v>0.71821663003474601</v>
      </c>
      <c r="H1607" s="808">
        <v>0.18133816742430506</v>
      </c>
      <c r="I1607" s="808"/>
      <c r="J1607" s="809">
        <v>0.69185604531062495</v>
      </c>
      <c r="K1607" s="809">
        <v>0.63367250792584251</v>
      </c>
      <c r="L1607" s="808">
        <v>9.1819570293858399E-2</v>
      </c>
      <c r="M1607" s="808"/>
      <c r="N1607" s="809">
        <v>0.45418146450962199</v>
      </c>
      <c r="O1607" s="809">
        <v>0.44508221816535054</v>
      </c>
      <c r="P1607" s="808">
        <v>2.0443967368049355E-2</v>
      </c>
      <c r="Q1607" s="808"/>
      <c r="R1607" s="809">
        <v>0.65341250038346999</v>
      </c>
      <c r="S1607" s="809">
        <v>0.660497376561339</v>
      </c>
      <c r="T1607" s="808">
        <v>-1.0726577317769343E-2</v>
      </c>
      <c r="U1607" s="808"/>
      <c r="V1607" s="809">
        <v>0.54097892566277805</v>
      </c>
      <c r="W1607" s="809">
        <v>0.538780381628986</v>
      </c>
      <c r="X1607" s="808">
        <v>4.0805940764673324E-3</v>
      </c>
      <c r="Y1607" s="808"/>
      <c r="Z1607" s="809">
        <v>0.50109792154601596</v>
      </c>
      <c r="AA1607" s="809">
        <v>0.50252741432575498</v>
      </c>
      <c r="AB1607" s="808">
        <v>-2.8446065607325914E-3</v>
      </c>
      <c r="AC1607" s="808"/>
      <c r="AD1607" s="809">
        <v>0.76671362152461797</v>
      </c>
      <c r="AE1607" s="809">
        <v>0.69446374397388799</v>
      </c>
      <c r="AF1607" s="808">
        <v>0.10403693234912288</v>
      </c>
      <c r="AG1607" s="808"/>
      <c r="AH1607" s="809">
        <v>0.93667722183417601</v>
      </c>
      <c r="AI1607" s="809">
        <v>0.88781817338857105</v>
      </c>
      <c r="AJ1607" s="808">
        <v>5.5032719435245035E-2</v>
      </c>
      <c r="AK1607" s="808"/>
    </row>
    <row r="1608" spans="1:37" x14ac:dyDescent="0.25">
      <c r="A1608" s="810" t="s">
        <v>852</v>
      </c>
      <c r="B1608" s="809">
        <v>0.88605252541767798</v>
      </c>
      <c r="C1608" s="809">
        <v>0.84509947378322003</v>
      </c>
      <c r="D1608" s="808">
        <v>4.8459445195398368E-2</v>
      </c>
      <c r="E1608" s="808"/>
      <c r="F1608" s="809">
        <v>0.724228229316219</v>
      </c>
      <c r="G1608" s="809">
        <v>0.72966423405783853</v>
      </c>
      <c r="H1608" s="808">
        <v>-7.4500084941653321E-3</v>
      </c>
      <c r="I1608" s="808"/>
      <c r="J1608" s="809">
        <v>0.80671271740551798</v>
      </c>
      <c r="K1608" s="809">
        <v>0.78845572889853144</v>
      </c>
      <c r="L1608" s="808">
        <v>2.3155375549736262E-2</v>
      </c>
      <c r="M1608" s="808"/>
      <c r="N1608" s="809">
        <v>0.53792140115886899</v>
      </c>
      <c r="O1608" s="809">
        <v>0.60168438806164204</v>
      </c>
      <c r="P1608" s="808">
        <v>-0.10597414220466791</v>
      </c>
      <c r="Q1608" s="808"/>
      <c r="R1608" s="809">
        <v>0.80246095656776295</v>
      </c>
      <c r="S1608" s="809">
        <v>0.70477526906880494</v>
      </c>
      <c r="T1608" s="808">
        <v>0.138605441743191</v>
      </c>
      <c r="U1608" s="808"/>
      <c r="V1608" s="809">
        <v>0.651585950143861</v>
      </c>
      <c r="W1608" s="809">
        <v>0.64654749546228552</v>
      </c>
      <c r="X1608" s="808">
        <v>7.7928608755540247E-3</v>
      </c>
      <c r="Y1608" s="808"/>
      <c r="Z1608" s="809">
        <v>0.71623099890782804</v>
      </c>
      <c r="AA1608" s="809">
        <v>0.72786090805197645</v>
      </c>
      <c r="AB1608" s="808">
        <v>-1.5978202724575941E-2</v>
      </c>
      <c r="AC1608" s="808"/>
      <c r="AD1608" s="809">
        <v>0.75765271753278896</v>
      </c>
      <c r="AE1608" s="809">
        <v>0.7190542644414345</v>
      </c>
      <c r="AF1608" s="808">
        <v>5.3679471773021133E-2</v>
      </c>
      <c r="AG1608" s="808"/>
      <c r="AH1608" s="809">
        <v>1.1030774117681801</v>
      </c>
      <c r="AI1608" s="809">
        <v>1.08564351986062</v>
      </c>
      <c r="AJ1608" s="808">
        <v>1.6058578703438773E-2</v>
      </c>
      <c r="AK1608" s="808"/>
    </row>
    <row r="1609" spans="1:37" x14ac:dyDescent="0.25">
      <c r="A1609" s="810" t="s">
        <v>851</v>
      </c>
      <c r="B1609" s="809">
        <v>0.83061879478198697</v>
      </c>
      <c r="C1609" s="809">
        <v>0.76806566133312448</v>
      </c>
      <c r="D1609" s="808">
        <v>8.1442429466628663E-2</v>
      </c>
      <c r="E1609" s="808"/>
      <c r="F1609" s="809">
        <v>0.74925708411869396</v>
      </c>
      <c r="G1609" s="809">
        <v>0.73623577135055152</v>
      </c>
      <c r="H1609" s="808">
        <v>1.7686335376310414E-2</v>
      </c>
      <c r="I1609" s="808"/>
      <c r="J1609" s="809">
        <v>0.79171788074418303</v>
      </c>
      <c r="K1609" s="809">
        <v>0.75284558885506203</v>
      </c>
      <c r="L1609" s="808">
        <v>5.1633817697249874E-2</v>
      </c>
      <c r="M1609" s="808"/>
      <c r="N1609" s="809">
        <v>0.90402561767898404</v>
      </c>
      <c r="O1609" s="809">
        <v>0.86373248336879094</v>
      </c>
      <c r="P1609" s="808">
        <v>4.6650016163614631E-2</v>
      </c>
      <c r="Q1609" s="808"/>
      <c r="R1609" s="809">
        <v>0.781055486154273</v>
      </c>
      <c r="S1609" s="809">
        <v>0.92578394002998154</v>
      </c>
      <c r="T1609" s="808">
        <v>-0.15633070268103971</v>
      </c>
      <c r="U1609" s="808"/>
      <c r="V1609" s="809">
        <v>0.84875911417505101</v>
      </c>
      <c r="W1609" s="809">
        <v>0.89212197346738453</v>
      </c>
      <c r="X1609" s="808">
        <v>-4.8606424437452604E-2</v>
      </c>
      <c r="Y1609" s="808"/>
      <c r="Z1609" s="809">
        <v>0.86632201534535402</v>
      </c>
      <c r="AA1609" s="809">
        <v>0.81364413277644354</v>
      </c>
      <c r="AB1609" s="808">
        <v>6.4743148075258397E-2</v>
      </c>
      <c r="AC1609" s="808"/>
      <c r="AD1609" s="809">
        <v>0.76380869786687</v>
      </c>
      <c r="AE1609" s="809">
        <v>0.822631856155564</v>
      </c>
      <c r="AF1609" s="808">
        <v>-7.1506054438001523E-2</v>
      </c>
      <c r="AG1609" s="808"/>
      <c r="AH1609" s="809">
        <v>1.2280490389020999</v>
      </c>
      <c r="AI1609" s="809">
        <v>1.226782697651315</v>
      </c>
      <c r="AJ1609" s="808">
        <v>1.0322457703465925E-3</v>
      </c>
      <c r="AK1609" s="808"/>
    </row>
    <row r="1610" spans="1:37" x14ac:dyDescent="0.25">
      <c r="A1610" s="810" t="s">
        <v>850</v>
      </c>
      <c r="B1610" s="809">
        <v>1.0803738667955101</v>
      </c>
      <c r="C1610" s="809">
        <v>1.0889466727844401</v>
      </c>
      <c r="D1610" s="808">
        <v>-7.8725673195817504E-3</v>
      </c>
      <c r="E1610" s="808"/>
      <c r="F1610" s="809">
        <v>0.67197992316708299</v>
      </c>
      <c r="G1610" s="809">
        <v>0.70313650639785141</v>
      </c>
      <c r="H1610" s="808">
        <v>-4.4310859907392267E-2</v>
      </c>
      <c r="I1610" s="808"/>
      <c r="J1610" s="809">
        <v>0.88705473018453695</v>
      </c>
      <c r="K1610" s="809">
        <v>0.90543164505337992</v>
      </c>
      <c r="L1610" s="808">
        <v>-2.029630283991184E-2</v>
      </c>
      <c r="M1610" s="808"/>
      <c r="N1610" s="809">
        <v>1.0679908033862799</v>
      </c>
      <c r="O1610" s="809">
        <v>1.121984003528</v>
      </c>
      <c r="P1610" s="808">
        <v>-4.8122967860452746E-2</v>
      </c>
      <c r="Q1610" s="808"/>
      <c r="R1610" s="809">
        <v>0.86211439846430205</v>
      </c>
      <c r="S1610" s="809">
        <v>0.94158852377718449</v>
      </c>
      <c r="T1610" s="808">
        <v>-8.4404305390290674E-2</v>
      </c>
      <c r="U1610" s="808"/>
      <c r="V1610" s="809">
        <v>0.97409724632956696</v>
      </c>
      <c r="W1610" s="809">
        <v>1.03940433076282</v>
      </c>
      <c r="X1610" s="808">
        <v>-6.2831260656114565E-2</v>
      </c>
      <c r="Y1610" s="808"/>
      <c r="Z1610" s="809">
        <v>1.07478651650206</v>
      </c>
      <c r="AA1610" s="809">
        <v>1.1034628743634149</v>
      </c>
      <c r="AB1610" s="808">
        <v>-2.5987605498642843E-2</v>
      </c>
      <c r="AC1610" s="808"/>
      <c r="AD1610" s="809">
        <v>0.75450866826058804</v>
      </c>
      <c r="AE1610" s="809">
        <v>0.80371724027146052</v>
      </c>
      <c r="AF1610" s="808">
        <v>-6.122622428038494E-2</v>
      </c>
      <c r="AG1610" s="808"/>
      <c r="AH1610" s="809">
        <v>1.38845060521315</v>
      </c>
      <c r="AI1610" s="809">
        <v>1.4447971463400751</v>
      </c>
      <c r="AJ1610" s="808">
        <v>-3.8999620998463859E-2</v>
      </c>
      <c r="AK1610" s="808"/>
    </row>
    <row r="1611" spans="1:37" x14ac:dyDescent="0.25">
      <c r="A1611" s="810" t="s">
        <v>849</v>
      </c>
      <c r="B1611" s="809">
        <v>1.3321553321639601</v>
      </c>
      <c r="C1611" s="809">
        <v>1.2619188800778349</v>
      </c>
      <c r="D1611" s="808">
        <v>5.5658452532062121E-2</v>
      </c>
      <c r="E1611" s="808"/>
      <c r="F1611" s="809">
        <v>0.76170074258312404</v>
      </c>
      <c r="G1611" s="809">
        <v>0.75652249034948149</v>
      </c>
      <c r="H1611" s="808">
        <v>6.844809374074801E-3</v>
      </c>
      <c r="I1611" s="808"/>
      <c r="J1611" s="809">
        <v>1.06681391764082</v>
      </c>
      <c r="K1611" s="809">
        <v>1.0259241481710299</v>
      </c>
      <c r="L1611" s="808">
        <v>3.9856523060390427E-2</v>
      </c>
      <c r="M1611" s="808"/>
      <c r="N1611" s="809">
        <v>1.28622027219644</v>
      </c>
      <c r="O1611" s="809">
        <v>1.1961220554790351</v>
      </c>
      <c r="P1611" s="808">
        <v>7.5325269946068737E-2</v>
      </c>
      <c r="Q1611" s="808"/>
      <c r="R1611" s="809">
        <v>1.1310515007907</v>
      </c>
      <c r="S1611" s="809">
        <v>1.05853698444879</v>
      </c>
      <c r="T1611" s="808">
        <v>6.8504471177896945E-2</v>
      </c>
      <c r="U1611" s="808"/>
      <c r="V1611" s="809">
        <v>1.21932428726399</v>
      </c>
      <c r="W1611" s="809">
        <v>1.1365810224849551</v>
      </c>
      <c r="X1611" s="808">
        <v>7.2800146353077258E-2</v>
      </c>
      <c r="Y1611" s="808"/>
      <c r="Z1611" s="809">
        <v>1.31376173569222</v>
      </c>
      <c r="AA1611" s="809">
        <v>1.2361602705473151</v>
      </c>
      <c r="AB1611" s="808">
        <v>6.2776216801197202E-2</v>
      </c>
      <c r="AC1611" s="808"/>
      <c r="AD1611" s="809">
        <v>0.89757792109836398</v>
      </c>
      <c r="AE1611" s="809">
        <v>0.86496691686336447</v>
      </c>
      <c r="AF1611" s="808">
        <v>3.7702024897388019E-2</v>
      </c>
      <c r="AG1611" s="808"/>
      <c r="AH1611" s="809">
        <v>1.6884592310632101</v>
      </c>
      <c r="AI1611" s="809">
        <v>1.601420349778075</v>
      </c>
      <c r="AJ1611" s="808">
        <v>5.4351052362483651E-2</v>
      </c>
      <c r="AK1611" s="808"/>
    </row>
    <row r="1612" spans="1:37" x14ac:dyDescent="0.25">
      <c r="A1612" s="810" t="s">
        <v>848</v>
      </c>
      <c r="B1612" s="809">
        <v>1.4937289011826</v>
      </c>
      <c r="C1612" s="809">
        <v>1.5386729712899601</v>
      </c>
      <c r="D1612" s="808">
        <v>-2.9209631251064842E-2</v>
      </c>
      <c r="E1612" s="808"/>
      <c r="F1612" s="809">
        <v>0.92478808055244599</v>
      </c>
      <c r="G1612" s="809">
        <v>0.96708108027961504</v>
      </c>
      <c r="H1612" s="808">
        <v>-4.373263068587873E-2</v>
      </c>
      <c r="I1612" s="808"/>
      <c r="J1612" s="809">
        <v>1.23821888693384</v>
      </c>
      <c r="K1612" s="809">
        <v>1.2807155709607398</v>
      </c>
      <c r="L1612" s="808">
        <v>-3.3181984345689357E-2</v>
      </c>
      <c r="M1612" s="808"/>
      <c r="N1612" s="809">
        <v>1.51997331795401</v>
      </c>
      <c r="O1612" s="809">
        <v>1.7530387960814351</v>
      </c>
      <c r="P1612" s="808">
        <v>-0.13294941255629708</v>
      </c>
      <c r="Q1612" s="808"/>
      <c r="R1612" s="809">
        <v>1.04462832768929</v>
      </c>
      <c r="S1612" s="809">
        <v>1.296241647517665</v>
      </c>
      <c r="T1612" s="808">
        <v>-0.19410988708025292</v>
      </c>
      <c r="U1612" s="808"/>
      <c r="V1612" s="809">
        <v>1.32867508153958</v>
      </c>
      <c r="W1612" s="809">
        <v>1.5672439866891099</v>
      </c>
      <c r="X1612" s="808">
        <v>-0.15222193045609955</v>
      </c>
      <c r="Y1612" s="808"/>
      <c r="Z1612" s="809">
        <v>1.50326820083162</v>
      </c>
      <c r="AA1612" s="809">
        <v>1.615046754072005</v>
      </c>
      <c r="AB1612" s="808">
        <v>-6.9210722821836934E-2</v>
      </c>
      <c r="AC1612" s="808"/>
      <c r="AD1612" s="809">
        <v>0.96320188480003599</v>
      </c>
      <c r="AE1612" s="809">
        <v>1.0709988119969398</v>
      </c>
      <c r="AF1612" s="808">
        <v>-0.10065083732064105</v>
      </c>
      <c r="AG1612" s="808"/>
      <c r="AH1612" s="809">
        <v>1.9041240812634901</v>
      </c>
      <c r="AI1612" s="809">
        <v>2.0665932743831199</v>
      </c>
      <c r="AJ1612" s="808">
        <v>-7.8616917578098203E-2</v>
      </c>
      <c r="AK1612" s="808"/>
    </row>
    <row r="1613" spans="1:37" x14ac:dyDescent="0.25">
      <c r="A1613" s="810" t="s">
        <v>847</v>
      </c>
      <c r="B1613" s="809">
        <v>1.52812787374048</v>
      </c>
      <c r="C1613" s="809">
        <v>1.4641637198085151</v>
      </c>
      <c r="D1613" s="808">
        <v>4.3686476496173639E-2</v>
      </c>
      <c r="E1613" s="808"/>
      <c r="F1613" s="809">
        <v>0.72000131657383404</v>
      </c>
      <c r="G1613" s="809">
        <v>0.6829697809206835</v>
      </c>
      <c r="H1613" s="808">
        <v>5.4221338465707584E-2</v>
      </c>
      <c r="I1613" s="808"/>
      <c r="J1613" s="809">
        <v>1.17208378616609</v>
      </c>
      <c r="K1613" s="809">
        <v>1.1181054302165201</v>
      </c>
      <c r="L1613" s="808">
        <v>4.8276624449553961E-2</v>
      </c>
      <c r="M1613" s="808"/>
      <c r="N1613" s="809">
        <v>1.78265897191147</v>
      </c>
      <c r="O1613" s="809">
        <v>1.869488758316405</v>
      </c>
      <c r="P1613" s="808">
        <v>-4.6445738717964161E-2</v>
      </c>
      <c r="Q1613" s="808"/>
      <c r="R1613" s="809">
        <v>1.63785396317724</v>
      </c>
      <c r="S1613" s="809">
        <v>1.3644016488138599</v>
      </c>
      <c r="T1613" s="808">
        <v>0.20041922010362953</v>
      </c>
      <c r="U1613" s="808"/>
      <c r="V1613" s="809">
        <v>1.7261039002919101</v>
      </c>
      <c r="W1613" s="809">
        <v>1.671154270898765</v>
      </c>
      <c r="X1613" s="808">
        <v>3.2881242833190119E-2</v>
      </c>
      <c r="Y1613" s="808"/>
      <c r="Z1613" s="809">
        <v>1.6163761985063301</v>
      </c>
      <c r="AA1613" s="809">
        <v>1.604090577358495</v>
      </c>
      <c r="AB1613" s="808">
        <v>7.6589323079661459E-3</v>
      </c>
      <c r="AC1613" s="808"/>
      <c r="AD1613" s="809">
        <v>0.99682707458956799</v>
      </c>
      <c r="AE1613" s="809">
        <v>0.88742416439653105</v>
      </c>
      <c r="AF1613" s="808">
        <v>0.12328141894517088</v>
      </c>
      <c r="AG1613" s="808"/>
      <c r="AH1613" s="809">
        <v>2.03035029467725</v>
      </c>
      <c r="AI1613" s="809">
        <v>1.9475553725626549</v>
      </c>
      <c r="AJ1613" s="808">
        <v>4.2512230091640985E-2</v>
      </c>
      <c r="AK1613" s="808"/>
    </row>
    <row r="1614" spans="1:37" x14ac:dyDescent="0.25">
      <c r="A1614" s="810" t="s">
        <v>846</v>
      </c>
      <c r="B1614" s="809">
        <v>1.55115017500338</v>
      </c>
      <c r="C1614" s="809">
        <v>1.382944127059355</v>
      </c>
      <c r="D1614" s="808">
        <v>0.12162895423815323</v>
      </c>
      <c r="E1614" s="808"/>
      <c r="F1614" s="809">
        <v>0.71529847998108598</v>
      </c>
      <c r="G1614" s="809">
        <v>0.8330475260999155</v>
      </c>
      <c r="H1614" s="808">
        <v>-0.14134733305084773</v>
      </c>
      <c r="I1614" s="808"/>
      <c r="J1614" s="809">
        <v>1.19582361675418</v>
      </c>
      <c r="K1614" s="809">
        <v>1.1491884922768949</v>
      </c>
      <c r="L1614" s="808">
        <v>4.05809184400086E-2</v>
      </c>
      <c r="M1614" s="808"/>
      <c r="N1614" s="809">
        <v>2.1891264750910402</v>
      </c>
      <c r="O1614" s="809">
        <v>1.9905821704092999</v>
      </c>
      <c r="P1614" s="808">
        <v>9.9741828110977218E-2</v>
      </c>
      <c r="Q1614" s="808"/>
      <c r="R1614" s="809">
        <v>1.22549988535645</v>
      </c>
      <c r="S1614" s="809">
        <v>1.1527812176522798</v>
      </c>
      <c r="T1614" s="808">
        <v>6.3081065678938564E-2</v>
      </c>
      <c r="U1614" s="808"/>
      <c r="V1614" s="809">
        <v>1.82894930572818</v>
      </c>
      <c r="W1614" s="809">
        <v>1.67373278534718</v>
      </c>
      <c r="X1614" s="808">
        <v>9.2736738946536057E-2</v>
      </c>
      <c r="Y1614" s="808"/>
      <c r="Z1614" s="809">
        <v>1.7758763187751301</v>
      </c>
      <c r="AA1614" s="809">
        <v>1.59884934084637</v>
      </c>
      <c r="AB1614" s="808">
        <v>0.1107214878889394</v>
      </c>
      <c r="AC1614" s="808"/>
      <c r="AD1614" s="809">
        <v>0.87093214393477902</v>
      </c>
      <c r="AE1614" s="809">
        <v>0.93278509334618998</v>
      </c>
      <c r="AF1614" s="808">
        <v>-6.6309967700625666E-2</v>
      </c>
      <c r="AG1614" s="808"/>
      <c r="AH1614" s="809">
        <v>2.1099705151916002</v>
      </c>
      <c r="AI1614" s="809">
        <v>1.9893855428172049</v>
      </c>
      <c r="AJ1614" s="808">
        <v>6.061417949365043E-2</v>
      </c>
      <c r="AK1614" s="808"/>
    </row>
    <row r="1615" spans="1:37" x14ac:dyDescent="0.25">
      <c r="A1615" s="810" t="s">
        <v>845</v>
      </c>
      <c r="B1615" s="809">
        <v>1.25229305011203</v>
      </c>
      <c r="C1615" s="809">
        <v>1.373109506378225</v>
      </c>
      <c r="D1615" s="808">
        <v>-8.7987488037182093E-2</v>
      </c>
      <c r="E1615" s="808"/>
      <c r="F1615" s="809">
        <v>0.81120722832874903</v>
      </c>
      <c r="G1615" s="809">
        <v>0.66742957654427548</v>
      </c>
      <c r="H1615" s="808">
        <v>0.21541995865527203</v>
      </c>
      <c r="I1615" s="808"/>
      <c r="J1615" s="809">
        <v>1.0770466987865901</v>
      </c>
      <c r="K1615" s="809">
        <v>1.0917531501684201</v>
      </c>
      <c r="L1615" s="808">
        <v>-1.3470491364793698E-2</v>
      </c>
      <c r="M1615" s="808"/>
      <c r="N1615" s="809">
        <v>1.88432335451172</v>
      </c>
      <c r="O1615" s="809">
        <v>2.0709284425464052</v>
      </c>
      <c r="P1615" s="808">
        <v>-9.0106970478051079E-2</v>
      </c>
      <c r="Q1615" s="808"/>
      <c r="R1615" s="809">
        <v>1.48901276356575</v>
      </c>
      <c r="S1615" s="809">
        <v>1.2304618814559749</v>
      </c>
      <c r="T1615" s="808">
        <v>0.2101250644220187</v>
      </c>
      <c r="U1615" s="808"/>
      <c r="V1615" s="809">
        <v>1.7438506906095701</v>
      </c>
      <c r="W1615" s="809">
        <v>1.7726378127567199</v>
      </c>
      <c r="X1615" s="808">
        <v>-1.6239708946737132E-2</v>
      </c>
      <c r="Y1615" s="808"/>
      <c r="Z1615" s="809">
        <v>1.4857052104705799</v>
      </c>
      <c r="AA1615" s="809">
        <v>1.6340172530813999</v>
      </c>
      <c r="AB1615" s="808">
        <v>-9.0765285575250709E-2</v>
      </c>
      <c r="AC1615" s="808"/>
      <c r="AD1615" s="809">
        <v>1.0339955684328299</v>
      </c>
      <c r="AE1615" s="809">
        <v>0.85397910124260856</v>
      </c>
      <c r="AF1615" s="808">
        <v>0.21079727469710072</v>
      </c>
      <c r="AG1615" s="808"/>
      <c r="AH1615" s="809">
        <v>1.9694146477837</v>
      </c>
      <c r="AI1615" s="809">
        <v>2.0028461846728751</v>
      </c>
      <c r="AJ1615" s="808">
        <v>-1.6692014167146579E-2</v>
      </c>
      <c r="AK1615" s="808"/>
    </row>
    <row r="1616" spans="1:37" x14ac:dyDescent="0.25">
      <c r="A1616" s="810" t="s">
        <v>844</v>
      </c>
      <c r="B1616" s="809">
        <v>1.2005694817391701</v>
      </c>
      <c r="C1616" s="809">
        <v>1.3296999654597599</v>
      </c>
      <c r="D1616" s="808">
        <v>-9.7112496860102829E-2</v>
      </c>
      <c r="E1616" s="808"/>
      <c r="F1616" s="809">
        <v>0.67206959902045305</v>
      </c>
      <c r="G1616" s="809">
        <v>0.59508542084878102</v>
      </c>
      <c r="H1616" s="808">
        <v>0.12936660095262981</v>
      </c>
      <c r="I1616" s="808"/>
      <c r="J1616" s="809">
        <v>1.0244921645149301</v>
      </c>
      <c r="K1616" s="809">
        <v>1.0855541091215051</v>
      </c>
      <c r="L1616" s="808">
        <v>-5.6249563327607825E-2</v>
      </c>
      <c r="M1616" s="808"/>
      <c r="N1616" s="809">
        <v>1.9067007603364501</v>
      </c>
      <c r="O1616" s="809">
        <v>1.8486808583284051</v>
      </c>
      <c r="P1616" s="808">
        <v>3.1384487888573218E-2</v>
      </c>
      <c r="Q1616" s="808"/>
      <c r="R1616" s="809">
        <v>0.99945393471385702</v>
      </c>
      <c r="S1616" s="809">
        <v>0.82602070264025595</v>
      </c>
      <c r="T1616" s="808">
        <v>0.20996233087045732</v>
      </c>
      <c r="U1616" s="808"/>
      <c r="V1616" s="809">
        <v>1.64313486375838</v>
      </c>
      <c r="W1616" s="809">
        <v>1.5409481290702098</v>
      </c>
      <c r="X1616" s="808">
        <v>6.6314194981909269E-2</v>
      </c>
      <c r="Y1616" s="808"/>
      <c r="Z1616" s="809">
        <v>1.4866746468497001</v>
      </c>
      <c r="AA1616" s="809">
        <v>1.54237218433444</v>
      </c>
      <c r="AB1616" s="808">
        <v>-3.6111606556736744E-2</v>
      </c>
      <c r="AC1616" s="808"/>
      <c r="AD1616" s="809">
        <v>0.78935641574245796</v>
      </c>
      <c r="AE1616" s="809">
        <v>0.681717445811448</v>
      </c>
      <c r="AF1616" s="808">
        <v>0.15789381743471056</v>
      </c>
      <c r="AG1616" s="808"/>
      <c r="AH1616" s="809">
        <v>1.8989432989052799</v>
      </c>
      <c r="AI1616" s="809">
        <v>1.900689775101805</v>
      </c>
      <c r="AJ1616" s="808">
        <v>-9.1886441406861428E-4</v>
      </c>
      <c r="AK1616" s="808"/>
    </row>
    <row r="1617" spans="1:37" x14ac:dyDescent="0.25">
      <c r="A1617" s="810" t="s">
        <v>354</v>
      </c>
      <c r="B1617" s="809">
        <v>0.575854859003608</v>
      </c>
      <c r="C1617" s="809">
        <v>0.55228142751765708</v>
      </c>
      <c r="D1617" s="808">
        <v>4.2683730271189053E-2</v>
      </c>
      <c r="E1617" s="808"/>
      <c r="F1617" s="809">
        <v>0.60839906796285803</v>
      </c>
      <c r="G1617" s="809">
        <v>0.57656879578074849</v>
      </c>
      <c r="H1617" s="808">
        <v>5.5206373315793561E-2</v>
      </c>
      <c r="I1617" s="808"/>
      <c r="J1617" s="809"/>
      <c r="K1617" s="809"/>
      <c r="L1617" s="808"/>
      <c r="M1617" s="808"/>
      <c r="N1617" s="809">
        <v>0.48558324449542201</v>
      </c>
      <c r="O1617" s="809">
        <v>0.49105209979910946</v>
      </c>
      <c r="P1617" s="808">
        <v>-1.1137016430486256E-2</v>
      </c>
      <c r="Q1617" s="808"/>
      <c r="R1617" s="809">
        <v>0.60978421496776503</v>
      </c>
      <c r="S1617" s="809">
        <v>0.60097253006270557</v>
      </c>
      <c r="T1617" s="808">
        <v>1.4662375506814006E-2</v>
      </c>
      <c r="U1617" s="808"/>
      <c r="V1617" s="809"/>
      <c r="W1617" s="809"/>
      <c r="X1617" s="808"/>
      <c r="Y1617" s="808"/>
      <c r="Z1617" s="809">
        <v>0.53387697210467799</v>
      </c>
      <c r="AA1617" s="809">
        <v>0.52428336700622602</v>
      </c>
      <c r="AB1617" s="808">
        <v>1.8298511267358302E-2</v>
      </c>
      <c r="AC1617" s="808"/>
      <c r="AD1617" s="809">
        <v>0.60901145614596197</v>
      </c>
      <c r="AE1617" s="809">
        <v>0.58718245159225146</v>
      </c>
      <c r="AF1617" s="808">
        <v>3.7175846271490592E-2</v>
      </c>
      <c r="AG1617" s="808"/>
      <c r="AH1617" s="809">
        <v>0.56895971983049998</v>
      </c>
      <c r="AI1617" s="809">
        <v>0.55377303684818702</v>
      </c>
      <c r="AJ1617" s="808">
        <v>2.7424020260625803E-2</v>
      </c>
      <c r="AK1617" s="808"/>
    </row>
    <row r="1618" spans="1:37" x14ac:dyDescent="0.25">
      <c r="A1618" s="817"/>
      <c r="B1618" s="809"/>
      <c r="C1618" s="809"/>
      <c r="D1618" s="808"/>
      <c r="E1618" s="808"/>
      <c r="F1618" s="809"/>
      <c r="G1618" s="809"/>
      <c r="H1618" s="808"/>
      <c r="I1618" s="808"/>
      <c r="J1618" s="809"/>
      <c r="K1618" s="809"/>
      <c r="L1618" s="808"/>
      <c r="M1618" s="808"/>
      <c r="N1618" s="809"/>
      <c r="O1618" s="809"/>
      <c r="P1618" s="808"/>
      <c r="Q1618" s="808"/>
      <c r="R1618" s="809"/>
      <c r="S1618" s="809"/>
      <c r="T1618" s="808"/>
      <c r="U1618" s="808"/>
      <c r="V1618" s="809"/>
      <c r="W1618" s="809"/>
      <c r="X1618" s="808"/>
      <c r="Y1618" s="808"/>
      <c r="Z1618" s="809"/>
      <c r="AA1618" s="809"/>
      <c r="AB1618" s="808"/>
      <c r="AC1618" s="808"/>
      <c r="AD1618" s="809"/>
      <c r="AE1618" s="809"/>
      <c r="AF1618" s="808"/>
      <c r="AG1618" s="808"/>
      <c r="AH1618" s="809"/>
      <c r="AI1618" s="809"/>
      <c r="AJ1618" s="808"/>
      <c r="AK1618" s="808"/>
    </row>
    <row r="1619" spans="1:37" x14ac:dyDescent="0.25">
      <c r="A1619" s="813" t="s">
        <v>865</v>
      </c>
      <c r="B1619" s="812"/>
      <c r="C1619" s="812"/>
      <c r="D1619" s="811"/>
      <c r="E1619" s="811"/>
      <c r="F1619" s="812"/>
      <c r="G1619" s="812"/>
      <c r="H1619" s="811"/>
      <c r="I1619" s="811"/>
      <c r="J1619" s="812"/>
      <c r="K1619" s="812"/>
      <c r="L1619" s="811"/>
      <c r="M1619" s="811"/>
      <c r="N1619" s="812"/>
      <c r="O1619" s="812"/>
      <c r="P1619" s="811"/>
      <c r="Q1619" s="811"/>
      <c r="R1619" s="812"/>
      <c r="S1619" s="812"/>
      <c r="T1619" s="811"/>
      <c r="U1619" s="811"/>
      <c r="V1619" s="812"/>
      <c r="W1619" s="812"/>
      <c r="X1619" s="811"/>
      <c r="Y1619" s="811"/>
      <c r="Z1619" s="812"/>
      <c r="AA1619" s="812"/>
      <c r="AB1619" s="811"/>
      <c r="AC1619" s="811"/>
      <c r="AD1619" s="812"/>
      <c r="AE1619" s="812"/>
      <c r="AF1619" s="811"/>
      <c r="AG1619" s="811"/>
      <c r="AH1619" s="812"/>
      <c r="AI1619" s="812"/>
      <c r="AJ1619" s="811"/>
      <c r="AK1619" s="811"/>
    </row>
    <row r="1620" spans="1:37" x14ac:dyDescent="0.25">
      <c r="A1620" s="810" t="s">
        <v>862</v>
      </c>
      <c r="B1620" s="809"/>
      <c r="C1620" s="809"/>
      <c r="D1620" s="808"/>
      <c r="E1620" s="808"/>
      <c r="F1620" s="809"/>
      <c r="G1620" s="809"/>
      <c r="H1620" s="808"/>
      <c r="I1620" s="808"/>
      <c r="J1620" s="809"/>
      <c r="K1620" s="809"/>
      <c r="L1620" s="808"/>
      <c r="M1620" s="808"/>
      <c r="N1620" s="809">
        <v>0</v>
      </c>
      <c r="O1620" s="809">
        <v>2.3022645240731249E-2</v>
      </c>
      <c r="P1620" s="808">
        <v>-1</v>
      </c>
      <c r="Q1620" s="808"/>
      <c r="R1620" s="809">
        <v>0</v>
      </c>
      <c r="S1620" s="809">
        <v>2.2292064686100552E-2</v>
      </c>
      <c r="T1620" s="808">
        <v>-1</v>
      </c>
      <c r="U1620" s="808"/>
      <c r="V1620" s="809">
        <v>0</v>
      </c>
      <c r="W1620" s="809">
        <v>2.2651464904008E-2</v>
      </c>
      <c r="X1620" s="808">
        <v>-1</v>
      </c>
      <c r="Y1620" s="808"/>
      <c r="Z1620" s="809">
        <v>0</v>
      </c>
      <c r="AA1620" s="809">
        <v>1.1124215813949951E-2</v>
      </c>
      <c r="AB1620" s="808">
        <v>-1</v>
      </c>
      <c r="AC1620" s="808"/>
      <c r="AD1620" s="809">
        <v>0</v>
      </c>
      <c r="AE1620" s="809">
        <v>1.0779429028895199E-2</v>
      </c>
      <c r="AF1620" s="808">
        <v>-1</v>
      </c>
      <c r="AG1620" s="808"/>
      <c r="AH1620" s="809">
        <v>0</v>
      </c>
      <c r="AI1620" s="809">
        <v>1.094910749526405E-2</v>
      </c>
      <c r="AJ1620" s="808">
        <v>-1</v>
      </c>
      <c r="AK1620" s="808"/>
    </row>
    <row r="1621" spans="1:37" x14ac:dyDescent="0.25">
      <c r="A1621" s="810" t="s">
        <v>861</v>
      </c>
      <c r="B1621" s="809">
        <v>1.44171627672446E-2</v>
      </c>
      <c r="C1621" s="809"/>
      <c r="D1621" s="808"/>
      <c r="E1621" s="808"/>
      <c r="F1621" s="809">
        <v>6.9744218657610399E-3</v>
      </c>
      <c r="G1621" s="809">
        <v>6.6607984243542001E-3</v>
      </c>
      <c r="H1621" s="808">
        <v>4.7084962106062715E-2</v>
      </c>
      <c r="I1621" s="808"/>
      <c r="J1621" s="809">
        <v>1.06343529799105E-2</v>
      </c>
      <c r="K1621" s="809">
        <v>3.3854769338845249E-3</v>
      </c>
      <c r="L1621" s="808">
        <v>2.1411683457280426</v>
      </c>
      <c r="M1621" s="808"/>
      <c r="N1621" s="809">
        <v>0</v>
      </c>
      <c r="O1621" s="809">
        <v>0</v>
      </c>
      <c r="P1621" s="808"/>
      <c r="Q1621" s="808"/>
      <c r="R1621" s="809">
        <v>6.7367118527123203E-3</v>
      </c>
      <c r="S1621" s="809">
        <v>0</v>
      </c>
      <c r="T1621" s="808"/>
      <c r="U1621" s="808"/>
      <c r="V1621" s="809">
        <v>3.4205721762107701E-3</v>
      </c>
      <c r="W1621" s="809">
        <v>0</v>
      </c>
      <c r="X1621" s="808"/>
      <c r="Y1621" s="808"/>
      <c r="Z1621" s="809">
        <v>7.0763413036880399E-3</v>
      </c>
      <c r="AA1621" s="809">
        <v>0</v>
      </c>
      <c r="AB1621" s="808"/>
      <c r="AC1621" s="808"/>
      <c r="AD1621" s="809">
        <v>6.8535062692279599E-3</v>
      </c>
      <c r="AE1621" s="809">
        <v>3.3386966613376499E-3</v>
      </c>
      <c r="AF1621" s="808">
        <v>1.0527490108916036</v>
      </c>
      <c r="AG1621" s="808"/>
      <c r="AH1621" s="809">
        <v>6.9631414463310597E-3</v>
      </c>
      <c r="AI1621" s="809">
        <v>1.6964933962849852E-3</v>
      </c>
      <c r="AJ1621" s="808">
        <v>3.1044318012549206</v>
      </c>
      <c r="AK1621" s="808"/>
    </row>
    <row r="1622" spans="1:37" x14ac:dyDescent="0.25">
      <c r="A1622" s="810" t="s">
        <v>860</v>
      </c>
      <c r="B1622" s="809">
        <v>2.1528265751801601E-2</v>
      </c>
      <c r="C1622" s="809">
        <v>5.2379091494712E-3</v>
      </c>
      <c r="D1622" s="808">
        <v>3.1100876585411976</v>
      </c>
      <c r="E1622" s="808"/>
      <c r="F1622" s="809">
        <v>3.1177985349257201E-2</v>
      </c>
      <c r="G1622" s="809">
        <v>5.5620139562781251E-2</v>
      </c>
      <c r="H1622" s="808">
        <v>-0.43944791231483626</v>
      </c>
      <c r="I1622" s="808"/>
      <c r="J1622" s="809">
        <v>2.6437840459900198E-2</v>
      </c>
      <c r="K1622" s="809">
        <v>3.0873251575425302E-2</v>
      </c>
      <c r="L1622" s="808">
        <v>-0.14366517581373359</v>
      </c>
      <c r="M1622" s="808"/>
      <c r="N1622" s="809">
        <v>2.4607720938208299E-2</v>
      </c>
      <c r="O1622" s="809">
        <v>2.48893608947197E-2</v>
      </c>
      <c r="P1622" s="808">
        <v>-1.1315676513459679E-2</v>
      </c>
      <c r="Q1622" s="808"/>
      <c r="R1622" s="809">
        <v>7.6885103813873396E-2</v>
      </c>
      <c r="S1622" s="809">
        <v>0.10212692094886999</v>
      </c>
      <c r="T1622" s="808">
        <v>-0.24716124700982567</v>
      </c>
      <c r="U1622" s="808"/>
      <c r="V1622" s="809">
        <v>5.1058740674091899E-2</v>
      </c>
      <c r="W1622" s="809">
        <v>6.3958195366105502E-2</v>
      </c>
      <c r="X1622" s="808">
        <v>-0.20168572015166081</v>
      </c>
      <c r="Y1622" s="808"/>
      <c r="Z1622" s="809">
        <v>2.3136811824454099E-2</v>
      </c>
      <c r="AA1622" s="809">
        <v>1.53137255435773E-2</v>
      </c>
      <c r="AB1622" s="808">
        <v>0.51085454408955788</v>
      </c>
      <c r="AC1622" s="808"/>
      <c r="AD1622" s="809">
        <v>5.49249985413688E-2</v>
      </c>
      <c r="AE1622" s="809">
        <v>7.9326346956030303E-2</v>
      </c>
      <c r="AF1622" s="808">
        <v>-0.30760711101680877</v>
      </c>
      <c r="AG1622" s="808"/>
      <c r="AH1622" s="809">
        <v>3.9263532154193398E-2</v>
      </c>
      <c r="AI1622" s="809">
        <v>4.7786585083724756E-2</v>
      </c>
      <c r="AJ1622" s="808">
        <v>-0.17835660184962987</v>
      </c>
      <c r="AK1622" s="808"/>
    </row>
    <row r="1623" spans="1:37" x14ac:dyDescent="0.25">
      <c r="A1623" s="810" t="s">
        <v>859</v>
      </c>
      <c r="B1623" s="809">
        <v>9.63592636111721E-2</v>
      </c>
      <c r="C1623" s="809">
        <v>0.12530802396650198</v>
      </c>
      <c r="D1623" s="808">
        <v>-0.23102080328925001</v>
      </c>
      <c r="E1623" s="808"/>
      <c r="F1623" s="809">
        <v>0.159160501895628</v>
      </c>
      <c r="G1623" s="809">
        <v>0.18174842798486551</v>
      </c>
      <c r="H1623" s="808">
        <v>-0.12428127351461025</v>
      </c>
      <c r="I1623" s="808"/>
      <c r="J1623" s="809">
        <v>0.12826621910307301</v>
      </c>
      <c r="K1623" s="809">
        <v>0.1540025126084455</v>
      </c>
      <c r="L1623" s="808">
        <v>-0.16711606239053731</v>
      </c>
      <c r="M1623" s="808"/>
      <c r="N1623" s="809">
        <v>0.13561769111684999</v>
      </c>
      <c r="O1623" s="809">
        <v>0.11497150401541251</v>
      </c>
      <c r="P1623" s="808">
        <v>0.17957655923740681</v>
      </c>
      <c r="Q1623" s="808"/>
      <c r="R1623" s="809">
        <v>0.290421076103621</v>
      </c>
      <c r="S1623" s="809">
        <v>0.32067507013061902</v>
      </c>
      <c r="T1623" s="808">
        <v>-9.4344702301537839E-2</v>
      </c>
      <c r="U1623" s="808"/>
      <c r="V1623" s="809">
        <v>0.21380144513369501</v>
      </c>
      <c r="W1623" s="809">
        <v>0.2191781808950565</v>
      </c>
      <c r="X1623" s="808">
        <v>-2.4531345863920188E-2</v>
      </c>
      <c r="Y1623" s="808"/>
      <c r="Z1623" s="809">
        <v>0.11717329960304999</v>
      </c>
      <c r="AA1623" s="809">
        <v>0.1199172575118415</v>
      </c>
      <c r="AB1623" s="808">
        <v>-2.2882093584574742E-2</v>
      </c>
      <c r="AC1623" s="808"/>
      <c r="AD1623" s="809">
        <v>0.22835830799053999</v>
      </c>
      <c r="AE1623" s="809">
        <v>0.25394774695529448</v>
      </c>
      <c r="AF1623" s="808">
        <v>-0.10076655245639692</v>
      </c>
      <c r="AG1623" s="808"/>
      <c r="AH1623" s="809">
        <v>0.17348527769762601</v>
      </c>
      <c r="AI1623" s="809">
        <v>0.18793202748246551</v>
      </c>
      <c r="AJ1623" s="808">
        <v>-7.6872207352668628E-2</v>
      </c>
      <c r="AK1623" s="808"/>
    </row>
    <row r="1624" spans="1:37" x14ac:dyDescent="0.25">
      <c r="A1624" s="810" t="s">
        <v>858</v>
      </c>
      <c r="B1624" s="809">
        <v>0.40059037515764101</v>
      </c>
      <c r="C1624" s="809">
        <v>0.53431865627971153</v>
      </c>
      <c r="D1624" s="808">
        <v>-0.25027814310879093</v>
      </c>
      <c r="E1624" s="808"/>
      <c r="F1624" s="809">
        <v>1.01472777223794</v>
      </c>
      <c r="G1624" s="809">
        <v>1.0234548714581051</v>
      </c>
      <c r="H1624" s="808">
        <v>-8.5270972502497541E-3</v>
      </c>
      <c r="I1624" s="808"/>
      <c r="J1624" s="809">
        <v>0.71025478993642499</v>
      </c>
      <c r="K1624" s="809">
        <v>0.78103369360373054</v>
      </c>
      <c r="L1624" s="808">
        <v>-9.0622087429708648E-2</v>
      </c>
      <c r="M1624" s="808"/>
      <c r="N1624" s="809">
        <v>0.70618772456620804</v>
      </c>
      <c r="O1624" s="809">
        <v>0.69620145302675751</v>
      </c>
      <c r="P1624" s="808">
        <v>1.434393952502527E-2</v>
      </c>
      <c r="Q1624" s="808"/>
      <c r="R1624" s="809">
        <v>2.0554438400314501</v>
      </c>
      <c r="S1624" s="809">
        <v>2.4130502442999999</v>
      </c>
      <c r="T1624" s="808">
        <v>-0.14819683308015313</v>
      </c>
      <c r="U1624" s="808"/>
      <c r="V1624" s="809">
        <v>1.3823316046923499</v>
      </c>
      <c r="W1624" s="809">
        <v>1.5549976303231698</v>
      </c>
      <c r="X1624" s="808">
        <v>-0.11103941399250576</v>
      </c>
      <c r="Y1624" s="808"/>
      <c r="Z1624" s="809">
        <v>0.56301828696121403</v>
      </c>
      <c r="AA1624" s="809">
        <v>0.61903237074633943</v>
      </c>
      <c r="AB1624" s="808">
        <v>-9.0486518043623052E-2</v>
      </c>
      <c r="AC1624" s="808"/>
      <c r="AD1624" s="809">
        <v>1.56466031145937</v>
      </c>
      <c r="AE1624" s="809">
        <v>1.7448481097193951</v>
      </c>
      <c r="AF1624" s="808">
        <v>-0.10326847205571534</v>
      </c>
      <c r="AG1624" s="808"/>
      <c r="AH1624" s="809">
        <v>1.0664256101762499</v>
      </c>
      <c r="AI1624" s="809">
        <v>1.184433430268925</v>
      </c>
      <c r="AJ1624" s="808">
        <v>-9.9632294291019344E-2</v>
      </c>
      <c r="AK1624" s="808"/>
    </row>
    <row r="1625" spans="1:37" x14ac:dyDescent="0.25">
      <c r="A1625" s="810" t="s">
        <v>857</v>
      </c>
      <c r="B1625" s="809">
        <v>0.89870340163213902</v>
      </c>
      <c r="C1625" s="809">
        <v>0.70721913321700203</v>
      </c>
      <c r="D1625" s="808">
        <v>0.27075662891657409</v>
      </c>
      <c r="E1625" s="808"/>
      <c r="F1625" s="809">
        <v>3.0174298191779001</v>
      </c>
      <c r="G1625" s="809">
        <v>3.0560837475826199</v>
      </c>
      <c r="H1625" s="808">
        <v>-1.2648190166678286E-2</v>
      </c>
      <c r="I1625" s="808"/>
      <c r="J1625" s="809">
        <v>1.91233428233786</v>
      </c>
      <c r="K1625" s="809">
        <v>1.8267778115777651</v>
      </c>
      <c r="L1625" s="808">
        <v>4.6834634304103367E-2</v>
      </c>
      <c r="M1625" s="808"/>
      <c r="N1625" s="809">
        <v>1.4583124740817299</v>
      </c>
      <c r="O1625" s="809">
        <v>1.499008520564955</v>
      </c>
      <c r="P1625" s="808">
        <v>-2.7148642535992622E-2</v>
      </c>
      <c r="Q1625" s="808"/>
      <c r="R1625" s="809">
        <v>5.9674441972493701</v>
      </c>
      <c r="S1625" s="809">
        <v>5.5941673139808801</v>
      </c>
      <c r="T1625" s="808">
        <v>6.6726084923416695E-2</v>
      </c>
      <c r="U1625" s="808"/>
      <c r="V1625" s="809">
        <v>3.4922123396190301</v>
      </c>
      <c r="W1625" s="809">
        <v>3.3416964454589499</v>
      </c>
      <c r="X1625" s="808">
        <v>4.5041761457602483E-2</v>
      </c>
      <c r="Y1625" s="808"/>
      <c r="Z1625" s="809">
        <v>1.14957865529059</v>
      </c>
      <c r="AA1625" s="809">
        <v>1.0506629210997449</v>
      </c>
      <c r="AB1625" s="808">
        <v>9.4146021720561426E-2</v>
      </c>
      <c r="AC1625" s="808"/>
      <c r="AD1625" s="809">
        <v>4.2602200621945601</v>
      </c>
      <c r="AE1625" s="809">
        <v>4.0906480289894045</v>
      </c>
      <c r="AF1625" s="808">
        <v>4.1453586816426337E-2</v>
      </c>
      <c r="AG1625" s="808"/>
      <c r="AH1625" s="809">
        <v>2.6006854433037101</v>
      </c>
      <c r="AI1625" s="809">
        <v>2.46545376633197</v>
      </c>
      <c r="AJ1625" s="808">
        <v>5.4850623775003431E-2</v>
      </c>
      <c r="AK1625" s="808"/>
    </row>
    <row r="1626" spans="1:37" x14ac:dyDescent="0.25">
      <c r="A1626" s="810" t="s">
        <v>856</v>
      </c>
      <c r="B1626" s="809">
        <v>0.77457551816501502</v>
      </c>
      <c r="C1626" s="809">
        <v>0.72210056251416055</v>
      </c>
      <c r="D1626" s="808">
        <v>7.2669872279493522E-2</v>
      </c>
      <c r="E1626" s="808"/>
      <c r="F1626" s="809">
        <v>2.5255833702963</v>
      </c>
      <c r="G1626" s="809">
        <v>2.3330570833452251</v>
      </c>
      <c r="H1626" s="808">
        <v>8.2521035736949661E-2</v>
      </c>
      <c r="I1626" s="808"/>
      <c r="J1626" s="809">
        <v>1.5558386655488601</v>
      </c>
      <c r="K1626" s="809">
        <v>1.444090711330055</v>
      </c>
      <c r="L1626" s="808">
        <v>7.7382918775152007E-2</v>
      </c>
      <c r="M1626" s="808"/>
      <c r="N1626" s="809">
        <v>1.1467873938903199</v>
      </c>
      <c r="O1626" s="809">
        <v>1.24378862180506</v>
      </c>
      <c r="P1626" s="808">
        <v>-7.7988515262316954E-2</v>
      </c>
      <c r="Q1626" s="808"/>
      <c r="R1626" s="809">
        <v>5.2688623343933498</v>
      </c>
      <c r="S1626" s="809">
        <v>5.1068022441661256</v>
      </c>
      <c r="T1626" s="808">
        <v>3.173416209965E-2</v>
      </c>
      <c r="U1626" s="808"/>
      <c r="V1626" s="809">
        <v>2.7514330839215</v>
      </c>
      <c r="W1626" s="809">
        <v>2.7506294645959652</v>
      </c>
      <c r="X1626" s="808">
        <v>2.921583353477185E-4</v>
      </c>
      <c r="Y1626" s="808"/>
      <c r="Z1626" s="809">
        <v>0.92856756760885495</v>
      </c>
      <c r="AA1626" s="809">
        <v>0.93262898543271699</v>
      </c>
      <c r="AB1626" s="808">
        <v>-4.3548054878196256E-3</v>
      </c>
      <c r="AC1626" s="808"/>
      <c r="AD1626" s="809">
        <v>3.5084585159314701</v>
      </c>
      <c r="AE1626" s="809">
        <v>3.297179597567685</v>
      </c>
      <c r="AF1626" s="808">
        <v>6.4078680615288486E-2</v>
      </c>
      <c r="AG1626" s="808"/>
      <c r="AH1626" s="809">
        <v>2.0223806875920101</v>
      </c>
      <c r="AI1626" s="809">
        <v>1.94019099586205</v>
      </c>
      <c r="AJ1626" s="808">
        <v>4.2361649912431527E-2</v>
      </c>
      <c r="AK1626" s="808"/>
    </row>
    <row r="1627" spans="1:37" x14ac:dyDescent="0.25">
      <c r="A1627" s="810" t="s">
        <v>855</v>
      </c>
      <c r="B1627" s="809">
        <v>0.88865110091962896</v>
      </c>
      <c r="C1627" s="809">
        <v>0.94788682320376005</v>
      </c>
      <c r="D1627" s="808">
        <v>-6.2492399761313745E-2</v>
      </c>
      <c r="E1627" s="808"/>
      <c r="F1627" s="809">
        <v>1.85054100128176</v>
      </c>
      <c r="G1627" s="809">
        <v>1.8099593282283151</v>
      </c>
      <c r="H1627" s="808">
        <v>2.2421317661965624E-2</v>
      </c>
      <c r="I1627" s="808"/>
      <c r="J1627" s="809">
        <v>1.3268232865168601</v>
      </c>
      <c r="K1627" s="809">
        <v>1.3443853978311351</v>
      </c>
      <c r="L1627" s="808">
        <v>-1.3063301150553645E-2</v>
      </c>
      <c r="M1627" s="808"/>
      <c r="N1627" s="809">
        <v>1.16131459177784</v>
      </c>
      <c r="O1627" s="809">
        <v>1.2708384082163851</v>
      </c>
      <c r="P1627" s="808">
        <v>-8.6182331074067184E-2</v>
      </c>
      <c r="Q1627" s="808"/>
      <c r="R1627" s="809">
        <v>2.47390211249868</v>
      </c>
      <c r="S1627" s="809">
        <v>2.4062849580151449</v>
      </c>
      <c r="T1627" s="808">
        <v>2.8100227389240715E-2</v>
      </c>
      <c r="U1627" s="808"/>
      <c r="V1627" s="809">
        <v>1.6811721512881601</v>
      </c>
      <c r="W1627" s="809">
        <v>1.7272588128740449</v>
      </c>
      <c r="X1627" s="808">
        <v>-2.6681966386496326E-2</v>
      </c>
      <c r="Y1627" s="808"/>
      <c r="Z1627" s="809">
        <v>1.0085562266118999</v>
      </c>
      <c r="AA1627" s="809">
        <v>1.08804716756145</v>
      </c>
      <c r="AB1627" s="808">
        <v>-7.3058359342735635E-2</v>
      </c>
      <c r="AC1627" s="808"/>
      <c r="AD1627" s="809">
        <v>2.0879772608430698</v>
      </c>
      <c r="AE1627" s="809">
        <v>2.0347887697308096</v>
      </c>
      <c r="AF1627" s="808">
        <v>2.6139563921073108E-2</v>
      </c>
      <c r="AG1627" s="808"/>
      <c r="AH1627" s="809">
        <v>1.4736632713017701</v>
      </c>
      <c r="AI1627" s="809">
        <v>1.50103607214248</v>
      </c>
      <c r="AJ1627" s="808">
        <v>-1.8235938062194462E-2</v>
      </c>
      <c r="AK1627" s="808"/>
    </row>
    <row r="1628" spans="1:37" x14ac:dyDescent="0.25">
      <c r="A1628" s="810" t="s">
        <v>854</v>
      </c>
      <c r="B1628" s="809">
        <v>1.03802481774166</v>
      </c>
      <c r="C1628" s="809">
        <v>1.0101376385420049</v>
      </c>
      <c r="D1628" s="808">
        <v>2.7607306307194362E-2</v>
      </c>
      <c r="E1628" s="808"/>
      <c r="F1628" s="809">
        <v>1.8627793807002799</v>
      </c>
      <c r="G1628" s="809">
        <v>1.7301616059561999</v>
      </c>
      <c r="H1628" s="808">
        <v>7.6650513043136664E-2</v>
      </c>
      <c r="I1628" s="808"/>
      <c r="J1628" s="809">
        <v>1.4277629135727901</v>
      </c>
      <c r="K1628" s="809">
        <v>1.3531151554397001</v>
      </c>
      <c r="L1628" s="808">
        <v>5.5167335782912663E-2</v>
      </c>
      <c r="M1628" s="808"/>
      <c r="N1628" s="809">
        <v>1.3475376636777601</v>
      </c>
      <c r="O1628" s="809">
        <v>1.3532559865961749</v>
      </c>
      <c r="P1628" s="808">
        <v>-4.2256032672709628E-3</v>
      </c>
      <c r="Q1628" s="808"/>
      <c r="R1628" s="809">
        <v>1.9601040142786801</v>
      </c>
      <c r="S1628" s="809">
        <v>1.8015590643941501</v>
      </c>
      <c r="T1628" s="808">
        <v>8.8004303060608968E-2</v>
      </c>
      <c r="U1628" s="808"/>
      <c r="V1628" s="809">
        <v>1.60956554398759</v>
      </c>
      <c r="W1628" s="809">
        <v>1.547335706967035</v>
      </c>
      <c r="X1628" s="808">
        <v>4.0217411606517477E-2</v>
      </c>
      <c r="Y1628" s="808"/>
      <c r="Z1628" s="809">
        <v>1.1790236300696</v>
      </c>
      <c r="AA1628" s="809">
        <v>1.16435713879394</v>
      </c>
      <c r="AB1628" s="808">
        <v>1.2596213641848573E-2</v>
      </c>
      <c r="AC1628" s="808"/>
      <c r="AD1628" s="809">
        <v>1.902790520233</v>
      </c>
      <c r="AE1628" s="809">
        <v>1.7591904467561599</v>
      </c>
      <c r="AF1628" s="808">
        <v>8.1628497779549627E-2</v>
      </c>
      <c r="AG1628" s="808"/>
      <c r="AH1628" s="809">
        <v>1.5069228917016899</v>
      </c>
      <c r="AI1628" s="809">
        <v>1.4365988372891398</v>
      </c>
      <c r="AJ1628" s="808">
        <v>4.895176898879542E-2</v>
      </c>
      <c r="AK1628" s="808"/>
    </row>
    <row r="1629" spans="1:37" x14ac:dyDescent="0.25">
      <c r="A1629" s="810" t="s">
        <v>853</v>
      </c>
      <c r="B1629" s="809">
        <v>1.2722865033587201</v>
      </c>
      <c r="C1629" s="809">
        <v>1.3199810545205151</v>
      </c>
      <c r="D1629" s="808">
        <v>-3.6132754328902172E-2</v>
      </c>
      <c r="E1629" s="808"/>
      <c r="F1629" s="809">
        <v>1.6959927007126101</v>
      </c>
      <c r="G1629" s="809">
        <v>1.5812458805273399</v>
      </c>
      <c r="H1629" s="808">
        <v>7.2567348062910056E-2</v>
      </c>
      <c r="I1629" s="808"/>
      <c r="J1629" s="809">
        <v>1.4788928054855299</v>
      </c>
      <c r="K1629" s="809">
        <v>1.447891039652655</v>
      </c>
      <c r="L1629" s="808">
        <v>2.1411670480613092E-2</v>
      </c>
      <c r="M1629" s="808"/>
      <c r="N1629" s="809">
        <v>1.43643508732111</v>
      </c>
      <c r="O1629" s="809">
        <v>1.461493557312695</v>
      </c>
      <c r="P1629" s="808">
        <v>-1.7145795728077645E-2</v>
      </c>
      <c r="Q1629" s="808"/>
      <c r="R1629" s="809">
        <v>1.8683513682839801</v>
      </c>
      <c r="S1629" s="809">
        <v>2.06059746300149</v>
      </c>
      <c r="T1629" s="808">
        <v>-9.3296288173373806E-2</v>
      </c>
      <c r="U1629" s="808"/>
      <c r="V1629" s="809">
        <v>1.6246047490099</v>
      </c>
      <c r="W1629" s="809">
        <v>1.722083088944985</v>
      </c>
      <c r="X1629" s="808">
        <v>-5.6604899357558844E-2</v>
      </c>
      <c r="Y1629" s="808"/>
      <c r="Z1629" s="809">
        <v>1.3495557165191201</v>
      </c>
      <c r="AA1629" s="809">
        <v>1.385869181158915</v>
      </c>
      <c r="AB1629" s="808">
        <v>-2.6202664099527952E-2</v>
      </c>
      <c r="AC1629" s="808"/>
      <c r="AD1629" s="809">
        <v>1.7682282753822001</v>
      </c>
      <c r="AE1629" s="809">
        <v>1.7785047101770299</v>
      </c>
      <c r="AF1629" s="808">
        <v>-5.77813189699507E-3</v>
      </c>
      <c r="AG1629" s="808"/>
      <c r="AH1629" s="809">
        <v>1.54398981992077</v>
      </c>
      <c r="AI1629" s="809">
        <v>1.5686512605583252</v>
      </c>
      <c r="AJ1629" s="808">
        <v>-1.5721429777054131E-2</v>
      </c>
      <c r="AK1629" s="808"/>
    </row>
    <row r="1630" spans="1:37" x14ac:dyDescent="0.25">
      <c r="A1630" s="810" t="s">
        <v>852</v>
      </c>
      <c r="B1630" s="809">
        <v>1.73011204015205</v>
      </c>
      <c r="C1630" s="809">
        <v>1.7889647074573101</v>
      </c>
      <c r="D1630" s="808">
        <v>-3.2897612266990159E-2</v>
      </c>
      <c r="E1630" s="808"/>
      <c r="F1630" s="809">
        <v>1.5018155378185001</v>
      </c>
      <c r="G1630" s="809">
        <v>1.4854397130720249</v>
      </c>
      <c r="H1630" s="808">
        <v>1.1024227104180783E-2</v>
      </c>
      <c r="I1630" s="808"/>
      <c r="J1630" s="809">
        <v>1.61818199564479</v>
      </c>
      <c r="K1630" s="809">
        <v>1.640025879670975</v>
      </c>
      <c r="L1630" s="808">
        <v>-1.3319231298086185E-2</v>
      </c>
      <c r="M1630" s="808"/>
      <c r="N1630" s="809">
        <v>1.8988919407028899</v>
      </c>
      <c r="O1630" s="809">
        <v>2.0878448265738951</v>
      </c>
      <c r="P1630" s="808">
        <v>-9.0501402913679418E-2</v>
      </c>
      <c r="Q1630" s="808"/>
      <c r="R1630" s="809">
        <v>2.10694773037241</v>
      </c>
      <c r="S1630" s="809">
        <v>2.1553238145483649</v>
      </c>
      <c r="T1630" s="808">
        <v>-2.2444926302682626E-2</v>
      </c>
      <c r="U1630" s="808"/>
      <c r="V1630" s="809">
        <v>1.98828714460708</v>
      </c>
      <c r="W1630" s="809">
        <v>2.1172094069540304</v>
      </c>
      <c r="X1630" s="808">
        <v>-6.0892541816365345E-2</v>
      </c>
      <c r="Y1630" s="808"/>
      <c r="Z1630" s="809">
        <v>1.8124444096486401</v>
      </c>
      <c r="AA1630" s="809">
        <v>1.93291264367884</v>
      </c>
      <c r="AB1630" s="808">
        <v>-6.2324717272746091E-2</v>
      </c>
      <c r="AC1630" s="808"/>
      <c r="AD1630" s="809">
        <v>1.7603548288550599</v>
      </c>
      <c r="AE1630" s="809">
        <v>1.77100402167983</v>
      </c>
      <c r="AF1630" s="808">
        <v>-6.0130822371984817E-3</v>
      </c>
      <c r="AG1630" s="808"/>
      <c r="AH1630" s="809">
        <v>1.78835750894632</v>
      </c>
      <c r="AI1630" s="809">
        <v>1.857562012576365</v>
      </c>
      <c r="AJ1630" s="808">
        <v>-3.7255554948639982E-2</v>
      </c>
      <c r="AK1630" s="808"/>
    </row>
    <row r="1631" spans="1:37" x14ac:dyDescent="0.25">
      <c r="A1631" s="810" t="s">
        <v>851</v>
      </c>
      <c r="B1631" s="809">
        <v>1.7873941135959599</v>
      </c>
      <c r="C1631" s="809">
        <v>1.7420045927143</v>
      </c>
      <c r="D1631" s="808">
        <v>2.6055913441041141E-2</v>
      </c>
      <c r="E1631" s="808"/>
      <c r="F1631" s="809">
        <v>1.52744301318406</v>
      </c>
      <c r="G1631" s="809">
        <v>1.534688650139175</v>
      </c>
      <c r="H1631" s="808">
        <v>-4.7212422887586763E-3</v>
      </c>
      <c r="I1631" s="808"/>
      <c r="J1631" s="809">
        <v>1.6631054853368401</v>
      </c>
      <c r="K1631" s="809">
        <v>1.6428727010360702</v>
      </c>
      <c r="L1631" s="808">
        <v>1.2315491205137318E-2</v>
      </c>
      <c r="M1631" s="808"/>
      <c r="N1631" s="809">
        <v>2.9219899221574601</v>
      </c>
      <c r="O1631" s="809">
        <v>2.9235807361844897</v>
      </c>
      <c r="P1631" s="808">
        <v>-5.4413206631867561E-4</v>
      </c>
      <c r="Q1631" s="808"/>
      <c r="R1631" s="809">
        <v>2.21356199236698</v>
      </c>
      <c r="S1631" s="809">
        <v>2.6164057265037499</v>
      </c>
      <c r="T1631" s="808">
        <v>-0.15396837350416664</v>
      </c>
      <c r="U1631" s="808"/>
      <c r="V1631" s="809">
        <v>2.6036009428289102</v>
      </c>
      <c r="W1631" s="809">
        <v>2.7830429394516951</v>
      </c>
      <c r="X1631" s="808">
        <v>-6.4476905504784604E-2</v>
      </c>
      <c r="Y1631" s="808"/>
      <c r="Z1631" s="809">
        <v>2.3392327956779599</v>
      </c>
      <c r="AA1631" s="809">
        <v>2.30495654461805</v>
      </c>
      <c r="AB1631" s="808">
        <v>1.4870671267075796E-2</v>
      </c>
      <c r="AC1631" s="808"/>
      <c r="AD1631" s="809">
        <v>1.84142540636105</v>
      </c>
      <c r="AE1631" s="809">
        <v>2.0277373649444299</v>
      </c>
      <c r="AF1631" s="808">
        <v>-9.1881701153386688E-2</v>
      </c>
      <c r="AG1631" s="808"/>
      <c r="AH1631" s="809">
        <v>2.1079759143547498</v>
      </c>
      <c r="AI1631" s="809">
        <v>2.17507162198523</v>
      </c>
      <c r="AJ1631" s="808">
        <v>-3.0847585409275197E-2</v>
      </c>
      <c r="AK1631" s="808"/>
    </row>
    <row r="1632" spans="1:37" x14ac:dyDescent="0.25">
      <c r="A1632" s="810" t="s">
        <v>850</v>
      </c>
      <c r="B1632" s="809">
        <v>2.1265586871734299</v>
      </c>
      <c r="C1632" s="809">
        <v>2.2888255430043047</v>
      </c>
      <c r="D1632" s="808">
        <v>-7.089524858145542E-2</v>
      </c>
      <c r="E1632" s="808"/>
      <c r="F1632" s="809">
        <v>1.6127518156009999</v>
      </c>
      <c r="G1632" s="809">
        <v>1.4075208149366052</v>
      </c>
      <c r="H1632" s="808">
        <v>0.14581027753656228</v>
      </c>
      <c r="I1632" s="808"/>
      <c r="J1632" s="809">
        <v>1.88334082768544</v>
      </c>
      <c r="K1632" s="809">
        <v>1.8696228658919349</v>
      </c>
      <c r="L1632" s="808">
        <v>7.3372882006129386E-3</v>
      </c>
      <c r="M1632" s="808"/>
      <c r="N1632" s="809">
        <v>3.20189325869217</v>
      </c>
      <c r="O1632" s="809">
        <v>3.1536847666732903</v>
      </c>
      <c r="P1632" s="808">
        <v>1.5286401649373817E-2</v>
      </c>
      <c r="Q1632" s="808"/>
      <c r="R1632" s="809">
        <v>2.4896342935517501</v>
      </c>
      <c r="S1632" s="809">
        <v>2.5040610332603048</v>
      </c>
      <c r="T1632" s="808">
        <v>-5.7613370908020422E-3</v>
      </c>
      <c r="U1632" s="808"/>
      <c r="V1632" s="809">
        <v>2.8770550247628699</v>
      </c>
      <c r="W1632" s="809">
        <v>2.856306590299635</v>
      </c>
      <c r="X1632" s="808">
        <v>7.2640782098459394E-3</v>
      </c>
      <c r="Y1632" s="808"/>
      <c r="Z1632" s="809">
        <v>2.61175937905884</v>
      </c>
      <c r="AA1632" s="809">
        <v>2.6688699537507397</v>
      </c>
      <c r="AB1632" s="808">
        <v>-2.1398785134374324E-2</v>
      </c>
      <c r="AC1632" s="808"/>
      <c r="AD1632" s="809">
        <v>1.9933666956042899</v>
      </c>
      <c r="AE1632" s="809">
        <v>1.8700494495364701</v>
      </c>
      <c r="AF1632" s="808">
        <v>6.5943307594559325E-2</v>
      </c>
      <c r="AG1632" s="808"/>
      <c r="AH1632" s="809">
        <v>2.32377509233508</v>
      </c>
      <c r="AI1632" s="809">
        <v>2.295065077887565</v>
      </c>
      <c r="AJ1632" s="808">
        <v>1.2509455493933265E-2</v>
      </c>
      <c r="AK1632" s="808"/>
    </row>
    <row r="1633" spans="1:37" x14ac:dyDescent="0.25">
      <c r="A1633" s="810" t="s">
        <v>849</v>
      </c>
      <c r="B1633" s="809">
        <v>2.2631313196742502</v>
      </c>
      <c r="C1633" s="809">
        <v>2.2130868582093051</v>
      </c>
      <c r="D1633" s="808">
        <v>2.2612967620004778E-2</v>
      </c>
      <c r="E1633" s="808"/>
      <c r="F1633" s="809">
        <v>1.35175061359822</v>
      </c>
      <c r="G1633" s="809">
        <v>1.5639425182759901</v>
      </c>
      <c r="H1633" s="808">
        <v>-0.13567755988351765</v>
      </c>
      <c r="I1633" s="808"/>
      <c r="J1633" s="809">
        <v>1.8392114316828101</v>
      </c>
      <c r="K1633" s="809">
        <v>1.9099690003155949</v>
      </c>
      <c r="L1633" s="808">
        <v>-3.7046448723038514E-2</v>
      </c>
      <c r="M1633" s="808"/>
      <c r="N1633" s="809">
        <v>3.46052125987375</v>
      </c>
      <c r="O1633" s="809">
        <v>3.5033039307094498</v>
      </c>
      <c r="P1633" s="808">
        <v>-1.2212092265439239E-2</v>
      </c>
      <c r="Q1633" s="808"/>
      <c r="R1633" s="809">
        <v>2.7176836992223699</v>
      </c>
      <c r="S1633" s="809">
        <v>3.237553949835565</v>
      </c>
      <c r="T1633" s="808">
        <v>-0.1605750077584342</v>
      </c>
      <c r="U1633" s="808"/>
      <c r="V1633" s="809">
        <v>3.1402709297692799</v>
      </c>
      <c r="W1633" s="809">
        <v>3.3882981425023049</v>
      </c>
      <c r="X1633" s="808">
        <v>-7.3201118172515206E-2</v>
      </c>
      <c r="Y1633" s="808"/>
      <c r="Z1633" s="809">
        <v>2.7425974920290099</v>
      </c>
      <c r="AA1633" s="809">
        <v>2.718154874911495</v>
      </c>
      <c r="AB1633" s="808">
        <v>8.9923563013718302E-3</v>
      </c>
      <c r="AC1633" s="808"/>
      <c r="AD1633" s="809">
        <v>1.8542516362463799</v>
      </c>
      <c r="AE1633" s="809">
        <v>2.1648886262065949</v>
      </c>
      <c r="AF1633" s="808">
        <v>-0.14348867013289535</v>
      </c>
      <c r="AG1633" s="808"/>
      <c r="AH1633" s="809">
        <v>2.34104987337455</v>
      </c>
      <c r="AI1633" s="809">
        <v>2.4669346905978</v>
      </c>
      <c r="AJ1633" s="808">
        <v>-5.1028840651126041E-2</v>
      </c>
      <c r="AK1633" s="808"/>
    </row>
    <row r="1634" spans="1:37" x14ac:dyDescent="0.25">
      <c r="A1634" s="810" t="s">
        <v>848</v>
      </c>
      <c r="B1634" s="809">
        <v>2.4997433299259399</v>
      </c>
      <c r="C1634" s="809">
        <v>2.764566518907865</v>
      </c>
      <c r="D1634" s="808">
        <v>-9.5791939593677336E-2</v>
      </c>
      <c r="E1634" s="808"/>
      <c r="F1634" s="809">
        <v>1.7765665757981199</v>
      </c>
      <c r="G1634" s="809">
        <v>1.840111992075375</v>
      </c>
      <c r="H1634" s="808">
        <v>-3.4533450437212364E-2</v>
      </c>
      <c r="I1634" s="808"/>
      <c r="J1634" s="809">
        <v>2.1749663126134799</v>
      </c>
      <c r="K1634" s="809">
        <v>2.3473634095995051</v>
      </c>
      <c r="L1634" s="808">
        <v>-7.3442866273287707E-2</v>
      </c>
      <c r="M1634" s="808"/>
      <c r="N1634" s="809">
        <v>3.8563894466947599</v>
      </c>
      <c r="O1634" s="809">
        <v>4.5937515765600203</v>
      </c>
      <c r="P1634" s="808">
        <v>-0.16051415005280409</v>
      </c>
      <c r="Q1634" s="808"/>
      <c r="R1634" s="809">
        <v>3.3789212574641101</v>
      </c>
      <c r="S1634" s="809">
        <v>3.9086671217455802</v>
      </c>
      <c r="T1634" s="808">
        <v>-0.13553107690707869</v>
      </c>
      <c r="U1634" s="808"/>
      <c r="V1634" s="809">
        <v>3.66423674830838</v>
      </c>
      <c r="W1634" s="809">
        <v>4.3151030524827352</v>
      </c>
      <c r="X1634" s="808">
        <v>-0.15083447515810153</v>
      </c>
      <c r="Y1634" s="808"/>
      <c r="Z1634" s="809">
        <v>2.9928559770144401</v>
      </c>
      <c r="AA1634" s="809">
        <v>3.4162785226884997</v>
      </c>
      <c r="AB1634" s="808">
        <v>-0.1239426302223274</v>
      </c>
      <c r="AC1634" s="808"/>
      <c r="AD1634" s="809">
        <v>2.290188172443</v>
      </c>
      <c r="AE1634" s="809">
        <v>2.4931677112717754</v>
      </c>
      <c r="AF1634" s="808">
        <v>-8.141431397137526E-2</v>
      </c>
      <c r="AG1634" s="808"/>
      <c r="AH1634" s="809">
        <v>2.6885963525807401</v>
      </c>
      <c r="AI1634" s="809">
        <v>3.0136102145157198</v>
      </c>
      <c r="AJ1634" s="808">
        <v>-0.10784867278770111</v>
      </c>
      <c r="AK1634" s="808"/>
    </row>
    <row r="1635" spans="1:37" x14ac:dyDescent="0.25">
      <c r="A1635" s="810" t="s">
        <v>847</v>
      </c>
      <c r="B1635" s="809">
        <v>2.7962339888601901</v>
      </c>
      <c r="C1635" s="809">
        <v>2.7722594975336601</v>
      </c>
      <c r="D1635" s="808">
        <v>8.6479968227573811E-3</v>
      </c>
      <c r="E1635" s="808"/>
      <c r="F1635" s="809">
        <v>1.58476480261754</v>
      </c>
      <c r="G1635" s="809">
        <v>1.7971529962979049</v>
      </c>
      <c r="H1635" s="808">
        <v>-0.11818036311759757</v>
      </c>
      <c r="I1635" s="808"/>
      <c r="J1635" s="809">
        <v>2.2624853609812199</v>
      </c>
      <c r="K1635" s="809">
        <v>2.3403004708163699</v>
      </c>
      <c r="L1635" s="808">
        <v>-3.3250050925300936E-2</v>
      </c>
      <c r="M1635" s="808"/>
      <c r="N1635" s="809">
        <v>4.8391841859076798</v>
      </c>
      <c r="O1635" s="809">
        <v>4.6737218957910001</v>
      </c>
      <c r="P1635" s="808">
        <v>3.5402682017877371E-2</v>
      </c>
      <c r="Q1635" s="808"/>
      <c r="R1635" s="809">
        <v>4.12845056427442</v>
      </c>
      <c r="S1635" s="809">
        <v>3.6865951835500299</v>
      </c>
      <c r="T1635" s="808">
        <v>0.11985459718929668</v>
      </c>
      <c r="U1635" s="808"/>
      <c r="V1635" s="809">
        <v>4.5615999281167499</v>
      </c>
      <c r="W1635" s="809">
        <v>4.2861026735577656</v>
      </c>
      <c r="X1635" s="808">
        <v>6.4276867714487623E-2</v>
      </c>
      <c r="Y1635" s="808"/>
      <c r="Z1635" s="809">
        <v>3.5045440294211598</v>
      </c>
      <c r="AA1635" s="809">
        <v>3.42869318714515</v>
      </c>
      <c r="AB1635" s="808">
        <v>2.2122376700367836E-2</v>
      </c>
      <c r="AC1635" s="808"/>
      <c r="AD1635" s="809">
        <v>2.3519443076615101</v>
      </c>
      <c r="AE1635" s="809">
        <v>2.3640545968037951</v>
      </c>
      <c r="AF1635" s="808">
        <v>-5.122677436747102E-3</v>
      </c>
      <c r="AG1635" s="808"/>
      <c r="AH1635" s="809">
        <v>3.01561755829773</v>
      </c>
      <c r="AI1635" s="809">
        <v>2.9745323148641001</v>
      </c>
      <c r="AJ1635" s="808">
        <v>1.381233722972919E-2</v>
      </c>
      <c r="AK1635" s="808"/>
    </row>
    <row r="1636" spans="1:37" x14ac:dyDescent="0.25">
      <c r="A1636" s="810" t="s">
        <v>846</v>
      </c>
      <c r="B1636" s="809">
        <v>3.01105622206539</v>
      </c>
      <c r="C1636" s="809">
        <v>2.9850271521966349</v>
      </c>
      <c r="D1636" s="808">
        <v>8.7198770870813343E-3</v>
      </c>
      <c r="E1636" s="808"/>
      <c r="F1636" s="809">
        <v>1.9434524739108801</v>
      </c>
      <c r="G1636" s="809">
        <v>1.99450801921999</v>
      </c>
      <c r="H1636" s="808">
        <v>-2.559806469420799E-2</v>
      </c>
      <c r="I1636" s="808"/>
      <c r="J1636" s="809">
        <v>2.55721020169503</v>
      </c>
      <c r="K1636" s="809">
        <v>2.5639672138799998</v>
      </c>
      <c r="L1636" s="808">
        <v>-2.6353738645294817E-3</v>
      </c>
      <c r="M1636" s="808"/>
      <c r="N1636" s="809">
        <v>5.3168245407001598</v>
      </c>
      <c r="O1636" s="809">
        <v>5.2867283554190294</v>
      </c>
      <c r="P1636" s="808">
        <v>5.6927807252061648E-3</v>
      </c>
      <c r="Q1636" s="808"/>
      <c r="R1636" s="809">
        <v>3.5315480567261202</v>
      </c>
      <c r="S1636" s="809">
        <v>3.1270846823670997</v>
      </c>
      <c r="T1636" s="808">
        <v>0.12934199596182827</v>
      </c>
      <c r="U1636" s="808"/>
      <c r="V1636" s="809">
        <v>4.6495371937362799</v>
      </c>
      <c r="W1636" s="809">
        <v>4.4699689955978599</v>
      </c>
      <c r="X1636" s="808">
        <v>4.0172135045067073E-2</v>
      </c>
      <c r="Y1636" s="808"/>
      <c r="Z1636" s="809">
        <v>3.8232594694378701</v>
      </c>
      <c r="AA1636" s="809">
        <v>3.8028750889145897</v>
      </c>
      <c r="AB1636" s="808">
        <v>5.3602550824509137E-3</v>
      </c>
      <c r="AC1636" s="808"/>
      <c r="AD1636" s="809">
        <v>2.4278908381689499</v>
      </c>
      <c r="AE1636" s="809">
        <v>2.3478076795596849</v>
      </c>
      <c r="AF1636" s="808">
        <v>3.4109760908646487E-2</v>
      </c>
      <c r="AG1636" s="808"/>
      <c r="AH1636" s="809">
        <v>3.2539304330665599</v>
      </c>
      <c r="AI1636" s="809">
        <v>3.2073766914808051</v>
      </c>
      <c r="AJ1636" s="808">
        <v>1.4514584990720751E-2</v>
      </c>
      <c r="AK1636" s="808"/>
    </row>
    <row r="1637" spans="1:37" x14ac:dyDescent="0.25">
      <c r="A1637" s="810" t="s">
        <v>845</v>
      </c>
      <c r="B1637" s="809">
        <v>2.6264308294241401</v>
      </c>
      <c r="C1637" s="809">
        <v>2.6122571096951548</v>
      </c>
      <c r="D1637" s="808">
        <v>5.4258517189524789E-3</v>
      </c>
      <c r="E1637" s="808"/>
      <c r="F1637" s="809">
        <v>2.0536891856424</v>
      </c>
      <c r="G1637" s="809">
        <v>1.9914655473104901</v>
      </c>
      <c r="H1637" s="808">
        <v>3.1245149290151694E-2</v>
      </c>
      <c r="I1637" s="808"/>
      <c r="J1637" s="809">
        <v>2.3988767382064902</v>
      </c>
      <c r="K1637" s="809">
        <v>2.3647459537244799</v>
      </c>
      <c r="L1637" s="808">
        <v>1.443317174441262E-2</v>
      </c>
      <c r="M1637" s="808"/>
      <c r="N1637" s="809">
        <v>5.1789991584125703</v>
      </c>
      <c r="O1637" s="809">
        <v>5.4316807893480252</v>
      </c>
      <c r="P1637" s="808">
        <v>-4.6519970656409795E-2</v>
      </c>
      <c r="Q1637" s="808"/>
      <c r="R1637" s="809">
        <v>2.43275324751587</v>
      </c>
      <c r="S1637" s="809">
        <v>5.5916847630662048</v>
      </c>
      <c r="T1637" s="808">
        <v>-0.5649337631505057</v>
      </c>
      <c r="U1637" s="808"/>
      <c r="V1637" s="809">
        <v>4.2031273055718001</v>
      </c>
      <c r="W1637" s="809">
        <v>5.4884587671942704</v>
      </c>
      <c r="X1637" s="808">
        <v>-0.23418805098895526</v>
      </c>
      <c r="Y1637" s="808"/>
      <c r="Z1637" s="809">
        <v>3.5691079194063402</v>
      </c>
      <c r="AA1637" s="809">
        <v>3.6664291801496454</v>
      </c>
      <c r="AB1637" s="808">
        <v>-2.6543881242875388E-2</v>
      </c>
      <c r="AC1637" s="808"/>
      <c r="AD1637" s="809">
        <v>2.1782839974985002</v>
      </c>
      <c r="AE1637" s="809">
        <v>3.1843288520910851</v>
      </c>
      <c r="AF1637" s="808">
        <v>-0.31593623062264292</v>
      </c>
      <c r="AG1637" s="808"/>
      <c r="AH1637" s="809">
        <v>3.03716957730499</v>
      </c>
      <c r="AI1637" s="809">
        <v>3.4817644400679999</v>
      </c>
      <c r="AJ1637" s="808">
        <v>-0.12769240148662292</v>
      </c>
      <c r="AK1637" s="808"/>
    </row>
    <row r="1638" spans="1:37" x14ac:dyDescent="0.25">
      <c r="A1638" s="810" t="s">
        <v>844</v>
      </c>
      <c r="B1638" s="809">
        <v>2.9649948150603298</v>
      </c>
      <c r="C1638" s="809">
        <v>3.5151474334431301</v>
      </c>
      <c r="D1638" s="808">
        <v>-0.15650911627451114</v>
      </c>
      <c r="E1638" s="808"/>
      <c r="F1638" s="809">
        <v>1.8260004199801001</v>
      </c>
      <c r="G1638" s="809">
        <v>1.66623917837659</v>
      </c>
      <c r="H1638" s="808">
        <v>9.5881337851607143E-2</v>
      </c>
      <c r="I1638" s="808"/>
      <c r="J1638" s="809">
        <v>2.5855224935387202</v>
      </c>
      <c r="K1638" s="809">
        <v>2.900670898867185</v>
      </c>
      <c r="L1638" s="808">
        <v>-0.10864672908999826</v>
      </c>
      <c r="M1638" s="808"/>
      <c r="N1638" s="809">
        <v>5.6363934671409197</v>
      </c>
      <c r="O1638" s="809">
        <v>4.6643640117824248</v>
      </c>
      <c r="P1638" s="808">
        <v>0.20839485359699592</v>
      </c>
      <c r="Q1638" s="808"/>
      <c r="R1638" s="809">
        <v>2.4532051124794698</v>
      </c>
      <c r="S1638" s="809">
        <v>2.9075928732936998</v>
      </c>
      <c r="T1638" s="808">
        <v>-0.15627626721326457</v>
      </c>
      <c r="U1638" s="808"/>
      <c r="V1638" s="809">
        <v>4.7116397298131902</v>
      </c>
      <c r="W1638" s="809">
        <v>4.1357059464077945</v>
      </c>
      <c r="X1638" s="808">
        <v>0.13925888128135469</v>
      </c>
      <c r="Y1638" s="808"/>
      <c r="Z1638" s="809">
        <v>4.0473728028303499</v>
      </c>
      <c r="AA1638" s="809">
        <v>3.9860802547282903</v>
      </c>
      <c r="AB1638" s="808">
        <v>1.5376646777082422E-2</v>
      </c>
      <c r="AC1638" s="808"/>
      <c r="AD1638" s="809">
        <v>2.05069914192886</v>
      </c>
      <c r="AE1638" s="809">
        <v>2.1319163759921649</v>
      </c>
      <c r="AF1638" s="808">
        <v>-3.8095881704322217E-2</v>
      </c>
      <c r="AG1638" s="808"/>
      <c r="AH1638" s="809">
        <v>3.4153934409608602</v>
      </c>
      <c r="AI1638" s="809">
        <v>3.3930979092536901</v>
      </c>
      <c r="AJ1638" s="808">
        <v>6.5708483231106977E-3</v>
      </c>
      <c r="AK1638" s="808"/>
    </row>
    <row r="1639" spans="1:37" x14ac:dyDescent="0.25">
      <c r="A1639" s="810" t="s">
        <v>354</v>
      </c>
      <c r="B1639" s="809">
        <v>1.1901044248982</v>
      </c>
      <c r="C1639" s="809">
        <v>1.1973619801952551</v>
      </c>
      <c r="D1639" s="808">
        <v>-6.0612875781069784E-3</v>
      </c>
      <c r="E1639" s="808"/>
      <c r="F1639" s="809">
        <v>1.3607468092873301</v>
      </c>
      <c r="G1639" s="809">
        <v>1.3377187528042149</v>
      </c>
      <c r="H1639" s="808">
        <v>1.7214423012940634E-2</v>
      </c>
      <c r="I1639" s="808"/>
      <c r="J1639" s="809">
        <v>1.2715659455220001</v>
      </c>
      <c r="K1639" s="809">
        <v>1.26457669723598</v>
      </c>
      <c r="L1639" s="808">
        <v>5.5269469232642763E-3</v>
      </c>
      <c r="M1639" s="808"/>
      <c r="N1639" s="809">
        <v>1.53525992161497</v>
      </c>
      <c r="O1639" s="809">
        <v>1.56230185365801</v>
      </c>
      <c r="P1639" s="808">
        <v>-1.7309031529165339E-2</v>
      </c>
      <c r="Q1639" s="808"/>
      <c r="R1639" s="809">
        <v>1.8811216354501601</v>
      </c>
      <c r="S1639" s="809">
        <v>1.9654170369053499</v>
      </c>
      <c r="T1639" s="808">
        <v>-4.2889320623737549E-2</v>
      </c>
      <c r="U1639" s="808"/>
      <c r="V1639" s="809">
        <v>1.69241353410349</v>
      </c>
      <c r="W1639" s="809">
        <v>1.7462856915539351</v>
      </c>
      <c r="X1639" s="808">
        <v>-3.0849567004415424E-2</v>
      </c>
      <c r="Y1639" s="808"/>
      <c r="Z1639" s="809">
        <v>1.3506077955609499</v>
      </c>
      <c r="AA1639" s="809">
        <v>1.364229378376</v>
      </c>
      <c r="AB1639" s="808">
        <v>-9.9848185583464345E-3</v>
      </c>
      <c r="AC1639" s="808"/>
      <c r="AD1639" s="809">
        <v>1.5908100395325799</v>
      </c>
      <c r="AE1639" s="809">
        <v>1.6107287135211301</v>
      </c>
      <c r="AF1639" s="808">
        <v>-1.2366250021710365E-2</v>
      </c>
      <c r="AG1639" s="808"/>
      <c r="AH1639" s="809">
        <v>1.4627660786178101</v>
      </c>
      <c r="AI1639" s="809">
        <v>1.479798374733875</v>
      </c>
      <c r="AJ1639" s="808">
        <v>-1.1509876214810685E-2</v>
      </c>
      <c r="AK1639" s="808"/>
    </row>
    <row r="1640" spans="1:37" x14ac:dyDescent="0.25">
      <c r="A1640" s="817"/>
      <c r="B1640" s="809"/>
      <c r="C1640" s="809"/>
      <c r="D1640" s="808"/>
      <c r="E1640" s="808"/>
      <c r="F1640" s="809"/>
      <c r="G1640" s="809"/>
      <c r="H1640" s="808"/>
      <c r="I1640" s="808"/>
      <c r="J1640" s="809"/>
      <c r="K1640" s="809"/>
      <c r="L1640" s="808"/>
      <c r="M1640" s="808"/>
      <c r="N1640" s="809"/>
      <c r="O1640" s="809"/>
      <c r="P1640" s="808"/>
      <c r="Q1640" s="808"/>
      <c r="R1640" s="809"/>
      <c r="S1640" s="809"/>
      <c r="T1640" s="808"/>
      <c r="U1640" s="808"/>
      <c r="V1640" s="809"/>
      <c r="W1640" s="809"/>
      <c r="X1640" s="808"/>
      <c r="Y1640" s="808"/>
      <c r="Z1640" s="809"/>
      <c r="AA1640" s="809"/>
      <c r="AB1640" s="808"/>
      <c r="AC1640" s="808"/>
      <c r="AD1640" s="809"/>
      <c r="AE1640" s="809"/>
      <c r="AF1640" s="808"/>
      <c r="AG1640" s="808"/>
      <c r="AH1640" s="809"/>
      <c r="AI1640" s="809"/>
      <c r="AJ1640" s="808"/>
      <c r="AK1640" s="808"/>
    </row>
    <row r="1641" spans="1:37" x14ac:dyDescent="0.25">
      <c r="A1641" s="813" t="s">
        <v>864</v>
      </c>
      <c r="B1641" s="812"/>
      <c r="C1641" s="812"/>
      <c r="D1641" s="811"/>
      <c r="E1641" s="811"/>
      <c r="F1641" s="812"/>
      <c r="G1641" s="812"/>
      <c r="H1641" s="811"/>
      <c r="I1641" s="811"/>
      <c r="J1641" s="812"/>
      <c r="K1641" s="812"/>
      <c r="L1641" s="811"/>
      <c r="M1641" s="811"/>
      <c r="N1641" s="812"/>
      <c r="O1641" s="812"/>
      <c r="P1641" s="811"/>
      <c r="Q1641" s="811"/>
      <c r="R1641" s="812"/>
      <c r="S1641" s="812"/>
      <c r="T1641" s="811"/>
      <c r="U1641" s="811"/>
      <c r="V1641" s="812"/>
      <c r="W1641" s="812"/>
      <c r="X1641" s="811"/>
      <c r="Y1641" s="811"/>
      <c r="Z1641" s="812"/>
      <c r="AA1641" s="812"/>
      <c r="AB1641" s="811"/>
      <c r="AC1641" s="811"/>
      <c r="AD1641" s="812"/>
      <c r="AE1641" s="812"/>
      <c r="AF1641" s="811"/>
      <c r="AG1641" s="811"/>
      <c r="AH1641" s="812"/>
      <c r="AI1641" s="812"/>
      <c r="AJ1641" s="811"/>
      <c r="AK1641" s="811"/>
    </row>
    <row r="1642" spans="1:37" x14ac:dyDescent="0.25">
      <c r="A1642" s="810" t="s">
        <v>862</v>
      </c>
      <c r="B1642" s="809"/>
      <c r="C1642" s="809"/>
      <c r="D1642" s="808"/>
      <c r="E1642" s="808"/>
      <c r="F1642" s="809"/>
      <c r="G1642" s="809"/>
      <c r="H1642" s="808"/>
      <c r="I1642" s="808"/>
      <c r="J1642" s="809"/>
      <c r="K1642" s="809"/>
      <c r="L1642" s="808"/>
      <c r="M1642" s="808"/>
      <c r="N1642" s="809">
        <v>0</v>
      </c>
      <c r="O1642" s="809">
        <v>0</v>
      </c>
      <c r="P1642" s="808"/>
      <c r="Q1642" s="808"/>
      <c r="R1642" s="809">
        <v>0</v>
      </c>
      <c r="S1642" s="809">
        <v>0</v>
      </c>
      <c r="T1642" s="808"/>
      <c r="U1642" s="808"/>
      <c r="V1642" s="809">
        <v>0</v>
      </c>
      <c r="W1642" s="809">
        <v>0</v>
      </c>
      <c r="X1642" s="808"/>
      <c r="Y1642" s="808"/>
      <c r="Z1642" s="809">
        <v>0</v>
      </c>
      <c r="AA1642" s="809">
        <v>0</v>
      </c>
      <c r="AB1642" s="808"/>
      <c r="AC1642" s="808"/>
      <c r="AD1642" s="809">
        <v>0</v>
      </c>
      <c r="AE1642" s="809">
        <v>0</v>
      </c>
      <c r="AF1642" s="808"/>
      <c r="AG1642" s="808"/>
      <c r="AH1642" s="809">
        <v>0</v>
      </c>
      <c r="AI1642" s="809">
        <v>0</v>
      </c>
      <c r="AJ1642" s="808"/>
      <c r="AK1642" s="808"/>
    </row>
    <row r="1643" spans="1:37" x14ac:dyDescent="0.25">
      <c r="A1643" s="810" t="s">
        <v>861</v>
      </c>
      <c r="B1643" s="809">
        <v>0</v>
      </c>
      <c r="C1643" s="809"/>
      <c r="D1643" s="808"/>
      <c r="E1643" s="808"/>
      <c r="F1643" s="809">
        <v>6.9744218657610399E-3</v>
      </c>
      <c r="G1643" s="809">
        <v>6.6607984243542001E-3</v>
      </c>
      <c r="H1643" s="808">
        <v>4.7084962106062715E-2</v>
      </c>
      <c r="I1643" s="808"/>
      <c r="J1643" s="809">
        <v>3.54478432663684E-3</v>
      </c>
      <c r="K1643" s="809">
        <v>3.3854769338845249E-3</v>
      </c>
      <c r="L1643" s="808">
        <v>4.7056115242682932E-2</v>
      </c>
      <c r="M1643" s="808"/>
      <c r="N1643" s="809">
        <v>0</v>
      </c>
      <c r="O1643" s="809">
        <v>0</v>
      </c>
      <c r="P1643" s="808"/>
      <c r="Q1643" s="808"/>
      <c r="R1643" s="809">
        <v>0</v>
      </c>
      <c r="S1643" s="809">
        <v>0</v>
      </c>
      <c r="T1643" s="808"/>
      <c r="U1643" s="808"/>
      <c r="V1643" s="809">
        <v>0</v>
      </c>
      <c r="W1643" s="809">
        <v>0</v>
      </c>
      <c r="X1643" s="808"/>
      <c r="Y1643" s="808"/>
      <c r="Z1643" s="809">
        <v>0</v>
      </c>
      <c r="AA1643" s="809">
        <v>0</v>
      </c>
      <c r="AB1643" s="808"/>
      <c r="AC1643" s="808"/>
      <c r="AD1643" s="809">
        <v>3.4267531346139799E-3</v>
      </c>
      <c r="AE1643" s="809">
        <v>3.3386966613376499E-3</v>
      </c>
      <c r="AF1643" s="808">
        <v>2.637450544580176E-2</v>
      </c>
      <c r="AG1643" s="808"/>
      <c r="AH1643" s="809">
        <v>1.7407853615827599E-3</v>
      </c>
      <c r="AI1643" s="809">
        <v>1.6964933962849852E-3</v>
      </c>
      <c r="AJ1643" s="808">
        <v>2.6107950313727243E-2</v>
      </c>
      <c r="AK1643" s="808"/>
    </row>
    <row r="1644" spans="1:37" x14ac:dyDescent="0.25">
      <c r="A1644" s="810" t="s">
        <v>860</v>
      </c>
      <c r="B1644" s="809">
        <v>1.0764132875900801E-2</v>
      </c>
      <c r="C1644" s="809">
        <v>5.2379091494712E-3</v>
      </c>
      <c r="D1644" s="808">
        <v>1.055043829270599</v>
      </c>
      <c r="E1644" s="808"/>
      <c r="F1644" s="809">
        <v>2.07853235661715E-2</v>
      </c>
      <c r="G1644" s="809">
        <v>4.55073869150028E-2</v>
      </c>
      <c r="H1644" s="808">
        <v>-0.54325385447875429</v>
      </c>
      <c r="I1644" s="808"/>
      <c r="J1644" s="809">
        <v>1.5862704275940099E-2</v>
      </c>
      <c r="K1644" s="809">
        <v>2.5727709646187751E-2</v>
      </c>
      <c r="L1644" s="808">
        <v>-0.38343892658588896</v>
      </c>
      <c r="M1644" s="808"/>
      <c r="N1644" s="809">
        <v>9.8430883752833199E-3</v>
      </c>
      <c r="O1644" s="809">
        <v>4.9778721789439451E-3</v>
      </c>
      <c r="P1644" s="808">
        <v>0.97736864697307868</v>
      </c>
      <c r="Q1644" s="808"/>
      <c r="R1644" s="809">
        <v>2.40265949418354E-2</v>
      </c>
      <c r="S1644" s="809">
        <v>4.37686804066586E-2</v>
      </c>
      <c r="T1644" s="808">
        <v>-0.45105507594466576</v>
      </c>
      <c r="U1644" s="808"/>
      <c r="V1644" s="809">
        <v>1.7019580224697298E-2</v>
      </c>
      <c r="W1644" s="809">
        <v>2.4599305910040552E-2</v>
      </c>
      <c r="X1644" s="808">
        <v>-0.30812762413143868</v>
      </c>
      <c r="Y1644" s="808"/>
      <c r="Z1644" s="809">
        <v>1.02830274775351E-2</v>
      </c>
      <c r="AA1644" s="809">
        <v>5.1045751811924448E-3</v>
      </c>
      <c r="AB1644" s="808">
        <v>1.0144727254527286</v>
      </c>
      <c r="AC1644" s="808"/>
      <c r="AD1644" s="809">
        <v>2.2469317585105401E-2</v>
      </c>
      <c r="AE1644" s="809">
        <v>4.4621070162767049E-2</v>
      </c>
      <c r="AF1644" s="808">
        <v>-0.49644153528495227</v>
      </c>
      <c r="AG1644" s="808"/>
      <c r="AH1644" s="809">
        <v>1.6465352193694001E-2</v>
      </c>
      <c r="AI1644" s="809">
        <v>2.5150834254591997E-2</v>
      </c>
      <c r="AJ1644" s="808">
        <v>-0.34533574405438322</v>
      </c>
      <c r="AK1644" s="808"/>
    </row>
    <row r="1645" spans="1:37" x14ac:dyDescent="0.25">
      <c r="A1645" s="810" t="s">
        <v>859</v>
      </c>
      <c r="B1645" s="809">
        <v>6.8018303725533205E-2</v>
      </c>
      <c r="C1645" s="809">
        <v>5.695819271204635E-2</v>
      </c>
      <c r="D1645" s="808">
        <v>0.19417945842139933</v>
      </c>
      <c r="E1645" s="808"/>
      <c r="F1645" s="809">
        <v>0.11525415654511</v>
      </c>
      <c r="G1645" s="809">
        <v>0.1211656186565775</v>
      </c>
      <c r="H1645" s="808">
        <v>-4.8788279852079994E-2</v>
      </c>
      <c r="I1645" s="808"/>
      <c r="J1645" s="809">
        <v>9.20170702261177E-2</v>
      </c>
      <c r="K1645" s="809">
        <v>8.9601461881277253E-2</v>
      </c>
      <c r="L1645" s="808">
        <v>2.6959474701887681E-2</v>
      </c>
      <c r="M1645" s="808"/>
      <c r="N1645" s="809">
        <v>6.02745293852665E-2</v>
      </c>
      <c r="O1645" s="809">
        <v>5.7485752007706302E-2</v>
      </c>
      <c r="P1645" s="808">
        <v>4.8512497099913482E-2</v>
      </c>
      <c r="Q1645" s="808"/>
      <c r="R1645" s="809">
        <v>0.147671733612011</v>
      </c>
      <c r="S1645" s="809">
        <v>0.15270241434791398</v>
      </c>
      <c r="T1645" s="808">
        <v>-3.2944343135539358E-2</v>
      </c>
      <c r="U1645" s="808"/>
      <c r="V1645" s="809">
        <v>0.10441465925134</v>
      </c>
      <c r="W1645" s="809">
        <v>0.105721240196439</v>
      </c>
      <c r="X1645" s="808">
        <v>-1.2358736453254453E-2</v>
      </c>
      <c r="Y1645" s="808"/>
      <c r="Z1645" s="809">
        <v>6.39127088743911E-2</v>
      </c>
      <c r="AA1645" s="809">
        <v>5.7233236539742494E-2</v>
      </c>
      <c r="AB1645" s="808">
        <v>0.11670617876049019</v>
      </c>
      <c r="AC1645" s="808"/>
      <c r="AD1645" s="809">
        <v>0.13234401940360799</v>
      </c>
      <c r="AE1645" s="809">
        <v>0.1375550296007845</v>
      </c>
      <c r="AF1645" s="808">
        <v>-3.7883094586217837E-2</v>
      </c>
      <c r="AG1645" s="808"/>
      <c r="AH1645" s="809">
        <v>9.8571180510014803E-2</v>
      </c>
      <c r="AI1645" s="809">
        <v>9.7993128615857211E-2</v>
      </c>
      <c r="AJ1645" s="808">
        <v>5.8989023243008407E-3</v>
      </c>
      <c r="AK1645" s="808"/>
    </row>
    <row r="1646" spans="1:37" x14ac:dyDescent="0.25">
      <c r="A1646" s="810" t="s">
        <v>858</v>
      </c>
      <c r="B1646" s="809">
        <v>0.34627303615321497</v>
      </c>
      <c r="C1646" s="809">
        <v>0.39228458309143399</v>
      </c>
      <c r="D1646" s="808">
        <v>-0.11729124447262464</v>
      </c>
      <c r="E1646" s="808"/>
      <c r="F1646" s="809">
        <v>0.83448007585357098</v>
      </c>
      <c r="G1646" s="809">
        <v>0.69781013963052407</v>
      </c>
      <c r="H1646" s="808">
        <v>0.1958554748078192</v>
      </c>
      <c r="I1646" s="808"/>
      <c r="J1646" s="809">
        <v>0.59244001435455296</v>
      </c>
      <c r="K1646" s="809">
        <v>0.54638837792878991</v>
      </c>
      <c r="L1646" s="808">
        <v>8.4283704203834464E-2</v>
      </c>
      <c r="M1646" s="808"/>
      <c r="N1646" s="809">
        <v>0.24537031107808899</v>
      </c>
      <c r="O1646" s="809">
        <v>0.30189266547177951</v>
      </c>
      <c r="P1646" s="808">
        <v>-0.18722665655146281</v>
      </c>
      <c r="Q1646" s="808"/>
      <c r="R1646" s="809">
        <v>0.959207125348011</v>
      </c>
      <c r="S1646" s="809">
        <v>1.07109883292908</v>
      </c>
      <c r="T1646" s="808">
        <v>-0.10446440995093274</v>
      </c>
      <c r="U1646" s="808"/>
      <c r="V1646" s="809">
        <v>0.60309067850508602</v>
      </c>
      <c r="W1646" s="809">
        <v>0.68666231992488602</v>
      </c>
      <c r="X1646" s="808">
        <v>-0.12170704434305046</v>
      </c>
      <c r="Y1646" s="808"/>
      <c r="Z1646" s="809">
        <v>0.29264227344876698</v>
      </c>
      <c r="AA1646" s="809">
        <v>0.34498158161384551</v>
      </c>
      <c r="AB1646" s="808">
        <v>-0.15171623922712615</v>
      </c>
      <c r="AC1646" s="808"/>
      <c r="AD1646" s="809">
        <v>0.90038802631263604</v>
      </c>
      <c r="AE1646" s="809">
        <v>0.89159820991155903</v>
      </c>
      <c r="AF1646" s="808">
        <v>9.8584948953059307E-3</v>
      </c>
      <c r="AG1646" s="808"/>
      <c r="AH1646" s="809">
        <v>0.59808439265077495</v>
      </c>
      <c r="AI1646" s="809">
        <v>0.61950041203767703</v>
      </c>
      <c r="AJ1646" s="808">
        <v>-3.456982266801073E-2</v>
      </c>
      <c r="AK1646" s="808"/>
    </row>
    <row r="1647" spans="1:37" x14ac:dyDescent="0.25">
      <c r="A1647" s="810" t="s">
        <v>857</v>
      </c>
      <c r="B1647" s="809">
        <v>0.68396896053419398</v>
      </c>
      <c r="C1647" s="809">
        <v>0.53231547661494805</v>
      </c>
      <c r="D1647" s="808">
        <v>0.2848939972281605</v>
      </c>
      <c r="E1647" s="808"/>
      <c r="F1647" s="809">
        <v>2.3497801178080802</v>
      </c>
      <c r="G1647" s="809">
        <v>2.4131371668070449</v>
      </c>
      <c r="H1647" s="808">
        <v>-2.6255054984212101E-2</v>
      </c>
      <c r="I1647" s="808"/>
      <c r="J1647" s="809">
        <v>1.48091830541131</v>
      </c>
      <c r="K1647" s="809">
        <v>1.428787002955155</v>
      </c>
      <c r="L1647" s="808">
        <v>3.6486405845190327E-2</v>
      </c>
      <c r="M1647" s="808"/>
      <c r="N1647" s="809">
        <v>0.79277389530617703</v>
      </c>
      <c r="O1647" s="809">
        <v>0.72468623841882096</v>
      </c>
      <c r="P1647" s="808">
        <v>9.3954670694334191E-2</v>
      </c>
      <c r="Q1647" s="808"/>
      <c r="R1647" s="809">
        <v>3.60905307737836</v>
      </c>
      <c r="S1647" s="809">
        <v>2.9973087343888851</v>
      </c>
      <c r="T1647" s="808">
        <v>0.20409787486046282</v>
      </c>
      <c r="U1647" s="808"/>
      <c r="V1647" s="809">
        <v>2.0630915975595499</v>
      </c>
      <c r="W1647" s="809">
        <v>1.7472922590635052</v>
      </c>
      <c r="X1647" s="808">
        <v>0.1807364147914805</v>
      </c>
      <c r="Y1647" s="808"/>
      <c r="Z1647" s="809">
        <v>0.73274670012797105</v>
      </c>
      <c r="AA1647" s="809">
        <v>0.61575736769370149</v>
      </c>
      <c r="AB1647" s="808">
        <v>0.18999258242325087</v>
      </c>
      <c r="AC1647" s="808"/>
      <c r="AD1647" s="809">
        <v>2.8802901244990302</v>
      </c>
      <c r="AE1647" s="809">
        <v>2.651254345270035</v>
      </c>
      <c r="AF1647" s="808">
        <v>8.6387705365803938E-2</v>
      </c>
      <c r="AG1647" s="808"/>
      <c r="AH1647" s="809">
        <v>1.7345705791971699</v>
      </c>
      <c r="AI1647" s="809">
        <v>1.5630654597006601</v>
      </c>
      <c r="AJ1647" s="808">
        <v>0.10972356815392392</v>
      </c>
      <c r="AK1647" s="808"/>
    </row>
    <row r="1648" spans="1:37" x14ac:dyDescent="0.25">
      <c r="A1648" s="810" t="s">
        <v>856</v>
      </c>
      <c r="B1648" s="809">
        <v>0.69943013207437899</v>
      </c>
      <c r="C1648" s="809">
        <v>0.58093804653394898</v>
      </c>
      <c r="D1648" s="808">
        <v>0.20396681926306842</v>
      </c>
      <c r="E1648" s="808"/>
      <c r="F1648" s="809">
        <v>2.2457602127918799</v>
      </c>
      <c r="G1648" s="809">
        <v>2.0389180814335051</v>
      </c>
      <c r="H1648" s="808">
        <v>0.10144700429207534</v>
      </c>
      <c r="I1648" s="808"/>
      <c r="J1648" s="809">
        <v>1.38937033096338</v>
      </c>
      <c r="K1648" s="809">
        <v>1.2343679939169749</v>
      </c>
      <c r="L1648" s="808">
        <v>0.12557222628119336</v>
      </c>
      <c r="M1648" s="808"/>
      <c r="N1648" s="809">
        <v>0.46690629608391498</v>
      </c>
      <c r="O1648" s="809">
        <v>0.51356433416467051</v>
      </c>
      <c r="P1648" s="808">
        <v>-9.0851398698950495E-2</v>
      </c>
      <c r="Q1648" s="808"/>
      <c r="R1648" s="809">
        <v>2.8400453070754401</v>
      </c>
      <c r="S1648" s="809">
        <v>2.6976965171884952</v>
      </c>
      <c r="T1648" s="808">
        <v>5.2766791586808651E-2</v>
      </c>
      <c r="U1648" s="808"/>
      <c r="V1648" s="809">
        <v>1.3907243587821401</v>
      </c>
      <c r="W1648" s="809">
        <v>1.3655260153421249</v>
      </c>
      <c r="X1648" s="808">
        <v>1.8453213748331147E-2</v>
      </c>
      <c r="Y1648" s="808"/>
      <c r="Z1648" s="809">
        <v>0.60323002567290596</v>
      </c>
      <c r="AA1648" s="809">
        <v>0.55374846010067547</v>
      </c>
      <c r="AB1648" s="808">
        <v>8.9357477514672254E-2</v>
      </c>
      <c r="AC1648" s="808"/>
      <c r="AD1648" s="809">
        <v>2.4586835269126102</v>
      </c>
      <c r="AE1648" s="809">
        <v>2.2679013104962902</v>
      </c>
      <c r="AF1648" s="808">
        <v>8.4122803551169814E-2</v>
      </c>
      <c r="AG1648" s="808"/>
      <c r="AH1648" s="809">
        <v>1.3898986964918001</v>
      </c>
      <c r="AI1648" s="809">
        <v>1.2841685614374301</v>
      </c>
      <c r="AJ1648" s="808">
        <v>8.2333533329940201E-2</v>
      </c>
      <c r="AK1648" s="808"/>
    </row>
    <row r="1649" spans="1:37" x14ac:dyDescent="0.25">
      <c r="A1649" s="810" t="s">
        <v>855</v>
      </c>
      <c r="B1649" s="809">
        <v>0.72374677291392497</v>
      </c>
      <c r="C1649" s="809">
        <v>0.79728798213400354</v>
      </c>
      <c r="D1649" s="808">
        <v>-9.2239204488244977E-2</v>
      </c>
      <c r="E1649" s="808"/>
      <c r="F1649" s="809">
        <v>1.66439190647827</v>
      </c>
      <c r="G1649" s="809">
        <v>1.6227221563426251</v>
      </c>
      <c r="H1649" s="808">
        <v>2.5678918583056955E-2</v>
      </c>
      <c r="I1649" s="808"/>
      <c r="J1649" s="809">
        <v>1.15224127513306</v>
      </c>
      <c r="K1649" s="809">
        <v>1.176935259311245</v>
      </c>
      <c r="L1649" s="808">
        <v>-2.0981599440428191E-2</v>
      </c>
      <c r="M1649" s="808"/>
      <c r="N1649" s="809">
        <v>0.57773942003018197</v>
      </c>
      <c r="O1649" s="809">
        <v>0.66430189520401806</v>
      </c>
      <c r="P1649" s="808">
        <v>-0.13030592837199617</v>
      </c>
      <c r="Q1649" s="808"/>
      <c r="R1649" s="809">
        <v>1.5395146239650099</v>
      </c>
      <c r="S1649" s="809">
        <v>1.40939547540887</v>
      </c>
      <c r="T1649" s="808">
        <v>9.2322666580430132E-2</v>
      </c>
      <c r="U1649" s="808"/>
      <c r="V1649" s="809">
        <v>0.95865581792532395</v>
      </c>
      <c r="W1649" s="809">
        <v>0.963810417583715</v>
      </c>
      <c r="X1649" s="808">
        <v>-5.3481468599537374E-3</v>
      </c>
      <c r="Y1649" s="808"/>
      <c r="Z1649" s="809">
        <v>0.65953931358590201</v>
      </c>
      <c r="AA1649" s="809">
        <v>0.73957123140697445</v>
      </c>
      <c r="AB1649" s="808">
        <v>-0.10821394129787633</v>
      </c>
      <c r="AC1649" s="808"/>
      <c r="AD1649" s="809">
        <v>1.61682654776322</v>
      </c>
      <c r="AE1649" s="809">
        <v>1.5422921248278101</v>
      </c>
      <c r="AF1649" s="808">
        <v>4.8327046306957791E-2</v>
      </c>
      <c r="AG1649" s="808"/>
      <c r="AH1649" s="809">
        <v>1.07202065523835</v>
      </c>
      <c r="AI1649" s="809">
        <v>1.0897352275158649</v>
      </c>
      <c r="AJ1649" s="808">
        <v>-1.6255849889240219E-2</v>
      </c>
      <c r="AK1649" s="808"/>
    </row>
    <row r="1650" spans="1:37" x14ac:dyDescent="0.25">
      <c r="A1650" s="810" t="s">
        <v>854</v>
      </c>
      <c r="B1650" s="809">
        <v>0.93064294004424297</v>
      </c>
      <c r="C1650" s="809">
        <v>0.91092769189948797</v>
      </c>
      <c r="D1650" s="808">
        <v>2.1643044030909088E-2</v>
      </c>
      <c r="E1650" s="808"/>
      <c r="F1650" s="809">
        <v>1.69797584299757</v>
      </c>
      <c r="G1650" s="809">
        <v>1.5715221463842899</v>
      </c>
      <c r="H1650" s="808">
        <v>8.046574265861979E-2</v>
      </c>
      <c r="I1650" s="808"/>
      <c r="J1650" s="809">
        <v>1.29324640766593</v>
      </c>
      <c r="K1650" s="809">
        <v>1.2255964496914551</v>
      </c>
      <c r="L1650" s="808">
        <v>5.5197579914257958E-2</v>
      </c>
      <c r="M1650" s="808"/>
      <c r="N1650" s="809">
        <v>0.69515831856392196</v>
      </c>
      <c r="O1650" s="809">
        <v>0.66281925874098302</v>
      </c>
      <c r="P1650" s="808">
        <v>4.8790163225441857E-2</v>
      </c>
      <c r="Q1650" s="808"/>
      <c r="R1650" s="809">
        <v>1.1803546071386199</v>
      </c>
      <c r="S1650" s="809">
        <v>1.04186548302312</v>
      </c>
      <c r="T1650" s="808">
        <v>0.13292418874810422</v>
      </c>
      <c r="U1650" s="808"/>
      <c r="V1650" s="809">
        <v>0.90270310927060404</v>
      </c>
      <c r="W1650" s="809">
        <v>0.82691624825768706</v>
      </c>
      <c r="X1650" s="808">
        <v>9.164998410975711E-2</v>
      </c>
      <c r="Y1650" s="808"/>
      <c r="Z1650" s="809">
        <v>0.82336774166017501</v>
      </c>
      <c r="AA1650" s="809">
        <v>0.79940937887345298</v>
      </c>
      <c r="AB1650" s="808">
        <v>2.997007968618624E-2</v>
      </c>
      <c r="AC1650" s="808"/>
      <c r="AD1650" s="809">
        <v>1.48517652661154</v>
      </c>
      <c r="AE1650" s="809">
        <v>1.356165210626405</v>
      </c>
      <c r="AF1650" s="808">
        <v>9.5129498216183661E-2</v>
      </c>
      <c r="AG1650" s="808"/>
      <c r="AH1650" s="809">
        <v>1.12319716861585</v>
      </c>
      <c r="AI1650" s="809">
        <v>1.05422388903224</v>
      </c>
      <c r="AJ1650" s="808">
        <v>6.5425646583408686E-2</v>
      </c>
      <c r="AK1650" s="808"/>
    </row>
    <row r="1651" spans="1:37" x14ac:dyDescent="0.25">
      <c r="A1651" s="810" t="s">
        <v>853</v>
      </c>
      <c r="B1651" s="809">
        <v>1.0672485957926401</v>
      </c>
      <c r="C1651" s="809">
        <v>1.0766904287853649</v>
      </c>
      <c r="D1651" s="808">
        <v>-8.7693107882238185E-3</v>
      </c>
      <c r="E1651" s="808"/>
      <c r="F1651" s="809">
        <v>1.55788254593145</v>
      </c>
      <c r="G1651" s="809">
        <v>1.4409305464191151</v>
      </c>
      <c r="H1651" s="808">
        <v>8.1164216972826789E-2</v>
      </c>
      <c r="I1651" s="808"/>
      <c r="J1651" s="809">
        <v>1.30649000120306</v>
      </c>
      <c r="K1651" s="809">
        <v>1.2550150434945451</v>
      </c>
      <c r="L1651" s="808">
        <v>4.1015410911079402E-2</v>
      </c>
      <c r="M1651" s="808"/>
      <c r="N1651" s="809">
        <v>0.76255195993589597</v>
      </c>
      <c r="O1651" s="809">
        <v>0.74262884009791508</v>
      </c>
      <c r="P1651" s="808">
        <v>2.6827829411195568E-2</v>
      </c>
      <c r="Q1651" s="808"/>
      <c r="R1651" s="809">
        <v>1.38594917073525</v>
      </c>
      <c r="S1651" s="809">
        <v>1.273402926573955</v>
      </c>
      <c r="T1651" s="808">
        <v>8.8382272266404036E-2</v>
      </c>
      <c r="U1651" s="808"/>
      <c r="V1651" s="809">
        <v>1.03414265337386</v>
      </c>
      <c r="W1651" s="809">
        <v>0.97349726275642301</v>
      </c>
      <c r="X1651" s="808">
        <v>6.2296416166309224E-2</v>
      </c>
      <c r="Y1651" s="808"/>
      <c r="Z1651" s="809">
        <v>0.923819583266696</v>
      </c>
      <c r="AA1651" s="809">
        <v>0.92114658148886097</v>
      </c>
      <c r="AB1651" s="808">
        <v>2.9018202222654073E-3</v>
      </c>
      <c r="AC1651" s="808"/>
      <c r="AD1651" s="809">
        <v>1.4858252114373101</v>
      </c>
      <c r="AE1651" s="809">
        <v>1.3719893478508549</v>
      </c>
      <c r="AF1651" s="808">
        <v>8.2971390240582185E-2</v>
      </c>
      <c r="AG1651" s="808"/>
      <c r="AH1651" s="809">
        <v>1.1848184428928701</v>
      </c>
      <c r="AI1651" s="809">
        <v>1.1310256496956801</v>
      </c>
      <c r="AJ1651" s="808">
        <v>4.756107274106805E-2</v>
      </c>
      <c r="AK1651" s="808"/>
    </row>
    <row r="1652" spans="1:37" x14ac:dyDescent="0.25">
      <c r="A1652" s="810" t="s">
        <v>852</v>
      </c>
      <c r="B1652" s="809">
        <v>1.5341446569633099</v>
      </c>
      <c r="C1652" s="809">
        <v>1.5765251484467599</v>
      </c>
      <c r="D1652" s="808">
        <v>-2.6882217213727647E-2</v>
      </c>
      <c r="E1652" s="808"/>
      <c r="F1652" s="809">
        <v>1.3388278050319899</v>
      </c>
      <c r="G1652" s="809">
        <v>1.3635872366090851</v>
      </c>
      <c r="H1652" s="808">
        <v>-1.8157570643346534E-2</v>
      </c>
      <c r="I1652" s="808"/>
      <c r="J1652" s="809">
        <v>1.4383839961287099</v>
      </c>
      <c r="K1652" s="809">
        <v>1.4720371176907898</v>
      </c>
      <c r="L1652" s="808">
        <v>-2.2861598500228123E-2</v>
      </c>
      <c r="M1652" s="808"/>
      <c r="N1652" s="809">
        <v>0.96414327639403796</v>
      </c>
      <c r="O1652" s="809">
        <v>1.1010824301528048</v>
      </c>
      <c r="P1652" s="808">
        <v>-0.12436775849721157</v>
      </c>
      <c r="Q1652" s="808"/>
      <c r="R1652" s="809">
        <v>1.3890248000232901</v>
      </c>
      <c r="S1652" s="809">
        <v>1.2806996579200449</v>
      </c>
      <c r="T1652" s="808">
        <v>8.4582783663090508E-2</v>
      </c>
      <c r="U1652" s="808"/>
      <c r="V1652" s="809">
        <v>1.14670186080206</v>
      </c>
      <c r="W1652" s="809">
        <v>1.1792482571637999</v>
      </c>
      <c r="X1652" s="808">
        <v>-2.7599274507317827E-2</v>
      </c>
      <c r="Y1652" s="808"/>
      <c r="Z1652" s="809">
        <v>1.2560928028894001</v>
      </c>
      <c r="AA1652" s="809">
        <v>1.34753280256471</v>
      </c>
      <c r="AB1652" s="808">
        <v>-6.7857346033636801E-2</v>
      </c>
      <c r="AC1652" s="808"/>
      <c r="AD1652" s="809">
        <v>1.3602741859334599</v>
      </c>
      <c r="AE1652" s="809">
        <v>1.32825301625987</v>
      </c>
      <c r="AF1652" s="808">
        <v>2.4107733452588709E-2</v>
      </c>
      <c r="AG1652" s="808"/>
      <c r="AH1652" s="809">
        <v>1.30426763152464</v>
      </c>
      <c r="AI1652" s="809">
        <v>1.3385601158181601</v>
      </c>
      <c r="AJ1652" s="808">
        <v>-2.56189347704864E-2</v>
      </c>
      <c r="AK1652" s="808"/>
    </row>
    <row r="1653" spans="1:37" x14ac:dyDescent="0.25">
      <c r="A1653" s="810" t="s">
        <v>851</v>
      </c>
      <c r="B1653" s="809">
        <v>1.6474557844176201</v>
      </c>
      <c r="C1653" s="809">
        <v>1.60264422529716</v>
      </c>
      <c r="D1653" s="808">
        <v>2.7961014935895204E-2</v>
      </c>
      <c r="E1653" s="808"/>
      <c r="F1653" s="809">
        <v>1.4094133258016499</v>
      </c>
      <c r="G1653" s="809">
        <v>1.3964284113879</v>
      </c>
      <c r="H1653" s="808">
        <v>9.2986610039281041E-3</v>
      </c>
      <c r="I1653" s="808"/>
      <c r="J1653" s="809">
        <v>1.5336421840830701</v>
      </c>
      <c r="K1653" s="809">
        <v>1.5040383882724648</v>
      </c>
      <c r="L1653" s="808">
        <v>1.9682872486125897E-2</v>
      </c>
      <c r="M1653" s="808"/>
      <c r="N1653" s="809">
        <v>1.69945620759963</v>
      </c>
      <c r="O1653" s="809">
        <v>1.670617563533995</v>
      </c>
      <c r="P1653" s="808">
        <v>1.7262265580777331E-2</v>
      </c>
      <c r="Q1653" s="808"/>
      <c r="R1653" s="809">
        <v>1.4894227532283399</v>
      </c>
      <c r="S1653" s="809">
        <v>1.6012072900369998</v>
      </c>
      <c r="T1653" s="808">
        <v>-6.9812657926430502E-2</v>
      </c>
      <c r="U1653" s="808"/>
      <c r="V1653" s="809">
        <v>1.60506080850532</v>
      </c>
      <c r="W1653" s="809">
        <v>1.6388611068141601</v>
      </c>
      <c r="X1653" s="808">
        <v>-2.0624260450323163E-2</v>
      </c>
      <c r="Y1653" s="808"/>
      <c r="Z1653" s="809">
        <v>1.67274747400435</v>
      </c>
      <c r="AA1653" s="809">
        <v>1.63502672877223</v>
      </c>
      <c r="AB1653" s="808">
        <v>2.3070415038685732E-2</v>
      </c>
      <c r="AC1653" s="808"/>
      <c r="AD1653" s="809">
        <v>1.44602731297064</v>
      </c>
      <c r="AE1653" s="809">
        <v>1.489766227306115</v>
      </c>
      <c r="AF1653" s="808">
        <v>-2.9359582418891507E-2</v>
      </c>
      <c r="AG1653" s="808"/>
      <c r="AH1653" s="809">
        <v>1.5674244143251901</v>
      </c>
      <c r="AI1653" s="809">
        <v>1.5669681296149651</v>
      </c>
      <c r="AJ1653" s="808">
        <v>2.911895281093442E-4</v>
      </c>
      <c r="AK1653" s="808"/>
    </row>
    <row r="1654" spans="1:37" x14ac:dyDescent="0.25">
      <c r="A1654" s="810" t="s">
        <v>850</v>
      </c>
      <c r="B1654" s="809">
        <v>1.9419378365185</v>
      </c>
      <c r="C1654" s="809">
        <v>2.0375301569771249</v>
      </c>
      <c r="D1654" s="808">
        <v>-4.6915781899613901E-2</v>
      </c>
      <c r="E1654" s="808"/>
      <c r="F1654" s="809">
        <v>1.3845322190536899</v>
      </c>
      <c r="G1654" s="809">
        <v>1.257784558028455</v>
      </c>
      <c r="H1654" s="808">
        <v>0.10077056536924625</v>
      </c>
      <c r="I1654" s="808"/>
      <c r="J1654" s="809">
        <v>1.6780818847063399</v>
      </c>
      <c r="K1654" s="809">
        <v>1.66663524045224</v>
      </c>
      <c r="L1654" s="808">
        <v>6.8681160557926739E-3</v>
      </c>
      <c r="M1654" s="808"/>
      <c r="N1654" s="809">
        <v>1.8047034730810401</v>
      </c>
      <c r="O1654" s="809">
        <v>1.8800813032090802</v>
      </c>
      <c r="P1654" s="808">
        <v>-4.0092856622412514E-2</v>
      </c>
      <c r="Q1654" s="808"/>
      <c r="R1654" s="809">
        <v>1.7060442170952199</v>
      </c>
      <c r="S1654" s="809">
        <v>1.5496443279602699</v>
      </c>
      <c r="T1654" s="808">
        <v>0.10092631342110128</v>
      </c>
      <c r="U1654" s="808"/>
      <c r="V1654" s="809">
        <v>1.75970818338484</v>
      </c>
      <c r="W1654" s="809">
        <v>1.7288171467603051</v>
      </c>
      <c r="X1654" s="808">
        <v>1.7868307635901706E-2</v>
      </c>
      <c r="Y1654" s="808"/>
      <c r="Z1654" s="809">
        <v>1.88001644958115</v>
      </c>
      <c r="AA1654" s="809">
        <v>1.9683391812969049</v>
      </c>
      <c r="AB1654" s="808">
        <v>-4.4871703289247417E-2</v>
      </c>
      <c r="AC1654" s="808"/>
      <c r="AD1654" s="809">
        <v>1.5240859832482101</v>
      </c>
      <c r="AE1654" s="809">
        <v>1.3808929963012351</v>
      </c>
      <c r="AF1654" s="808">
        <v>0.10369593250926892</v>
      </c>
      <c r="AG1654" s="808"/>
      <c r="AH1654" s="809">
        <v>1.71426031401768</v>
      </c>
      <c r="AI1654" s="809">
        <v>1.6934460768879149</v>
      </c>
      <c r="AJ1654" s="808">
        <v>1.2291053972037806E-2</v>
      </c>
      <c r="AK1654" s="808"/>
    </row>
    <row r="1655" spans="1:37" x14ac:dyDescent="0.25">
      <c r="A1655" s="810" t="s">
        <v>849</v>
      </c>
      <c r="B1655" s="809">
        <v>2.1751650846339099</v>
      </c>
      <c r="C1655" s="809">
        <v>2.0833821339186498</v>
      </c>
      <c r="D1655" s="808">
        <v>4.4054784391677981E-2</v>
      </c>
      <c r="E1655" s="808"/>
      <c r="F1655" s="809">
        <v>1.2965771191656399</v>
      </c>
      <c r="G1655" s="809">
        <v>1.4343851498981</v>
      </c>
      <c r="H1655" s="808">
        <v>-9.6074635701750025E-2</v>
      </c>
      <c r="I1655" s="808"/>
      <c r="J1655" s="809">
        <v>1.76649842159302</v>
      </c>
      <c r="K1655" s="809">
        <v>1.7803330953168</v>
      </c>
      <c r="L1655" s="808">
        <v>-7.770834435517922E-3</v>
      </c>
      <c r="M1655" s="808"/>
      <c r="N1655" s="809">
        <v>2.1553419611670401</v>
      </c>
      <c r="O1655" s="809">
        <v>2.18011359716811</v>
      </c>
      <c r="P1655" s="808">
        <v>-1.1362543691873388E-2</v>
      </c>
      <c r="Q1655" s="808"/>
      <c r="R1655" s="809">
        <v>1.8486569349361399</v>
      </c>
      <c r="S1655" s="809">
        <v>1.9656577552573049</v>
      </c>
      <c r="T1655" s="808">
        <v>-5.9522477912666724E-2</v>
      </c>
      <c r="U1655" s="808"/>
      <c r="V1655" s="809">
        <v>2.0231246554045001</v>
      </c>
      <c r="W1655" s="809">
        <v>2.0873060287145049</v>
      </c>
      <c r="X1655" s="808">
        <v>-3.0748425207937372E-2</v>
      </c>
      <c r="Y1655" s="808"/>
      <c r="Z1655" s="809">
        <v>2.1672273888061402</v>
      </c>
      <c r="AA1655" s="809">
        <v>2.121246091128755</v>
      </c>
      <c r="AB1655" s="808">
        <v>2.1676550339766436E-2</v>
      </c>
      <c r="AC1655" s="808"/>
      <c r="AD1655" s="809">
        <v>1.4996768719484801</v>
      </c>
      <c r="AE1655" s="809">
        <v>1.6251492700838499</v>
      </c>
      <c r="AF1655" s="808">
        <v>-7.7206691376045744E-2</v>
      </c>
      <c r="AG1655" s="808"/>
      <c r="AH1655" s="809">
        <v>1.8654830640807301</v>
      </c>
      <c r="AI1655" s="809">
        <v>1.8959847403721102</v>
      </c>
      <c r="AJ1655" s="808">
        <v>-1.6087511487773785E-2</v>
      </c>
      <c r="AK1655" s="808"/>
    </row>
    <row r="1656" spans="1:37" x14ac:dyDescent="0.25">
      <c r="A1656" s="810" t="s">
        <v>848</v>
      </c>
      <c r="B1656" s="809">
        <v>2.3807079332628001</v>
      </c>
      <c r="C1656" s="809">
        <v>2.593042318829645</v>
      </c>
      <c r="D1656" s="808">
        <v>-8.1886201403253936E-2</v>
      </c>
      <c r="E1656" s="808"/>
      <c r="F1656" s="809">
        <v>1.5575378198778</v>
      </c>
      <c r="G1656" s="809">
        <v>1.6683682061483449</v>
      </c>
      <c r="H1656" s="808">
        <v>-6.6430411381676893E-2</v>
      </c>
      <c r="I1656" s="808"/>
      <c r="J1656" s="809">
        <v>2.01102412824563</v>
      </c>
      <c r="K1656" s="809">
        <v>2.1757401414448303</v>
      </c>
      <c r="L1656" s="808">
        <v>-7.5705738043615037E-2</v>
      </c>
      <c r="M1656" s="808"/>
      <c r="N1656" s="809">
        <v>2.3972150614588998</v>
      </c>
      <c r="O1656" s="809">
        <v>2.8072926301200152</v>
      </c>
      <c r="P1656" s="808">
        <v>-0.1460758184812333</v>
      </c>
      <c r="Q1656" s="808"/>
      <c r="R1656" s="809">
        <v>2.0892566553785699</v>
      </c>
      <c r="S1656" s="809">
        <v>2.2867032140824448</v>
      </c>
      <c r="T1656" s="808">
        <v>-8.6345511515407439E-2</v>
      </c>
      <c r="U1656" s="808"/>
      <c r="V1656" s="809">
        <v>2.2732800223216301</v>
      </c>
      <c r="W1656" s="809">
        <v>2.5955507082602898</v>
      </c>
      <c r="X1656" s="808">
        <v>-0.12416273930347016</v>
      </c>
      <c r="Y1656" s="808"/>
      <c r="Z1656" s="809">
        <v>2.3867079310368302</v>
      </c>
      <c r="AA1656" s="809">
        <v>2.6693735224809352</v>
      </c>
      <c r="AB1656" s="808">
        <v>-0.10589210879015294</v>
      </c>
      <c r="AC1656" s="808"/>
      <c r="AD1656" s="809">
        <v>1.7279759135039301</v>
      </c>
      <c r="AE1656" s="809">
        <v>1.863579905395065</v>
      </c>
      <c r="AF1656" s="808">
        <v>-7.2765322001252145E-2</v>
      </c>
      <c r="AG1656" s="808"/>
      <c r="AH1656" s="809">
        <v>2.1014727815777601</v>
      </c>
      <c r="AI1656" s="809">
        <v>2.3178800313346901</v>
      </c>
      <c r="AJ1656" s="808">
        <v>-9.3364301357873825E-2</v>
      </c>
      <c r="AK1656" s="808"/>
    </row>
    <row r="1657" spans="1:37" x14ac:dyDescent="0.25">
      <c r="A1657" s="810" t="s">
        <v>847</v>
      </c>
      <c r="B1657" s="809">
        <v>2.52021089124738</v>
      </c>
      <c r="C1657" s="809">
        <v>2.4642306644743597</v>
      </c>
      <c r="D1657" s="808">
        <v>2.2717121241960243E-2</v>
      </c>
      <c r="E1657" s="808"/>
      <c r="F1657" s="809">
        <v>1.4019073253924399</v>
      </c>
      <c r="G1657" s="809">
        <v>1.5027917296629001</v>
      </c>
      <c r="H1657" s="808">
        <v>-6.7131327834157137E-2</v>
      </c>
      <c r="I1657" s="808"/>
      <c r="J1657" s="809">
        <v>2.02750913654697</v>
      </c>
      <c r="K1657" s="809">
        <v>2.0383262165174849</v>
      </c>
      <c r="L1657" s="808">
        <v>-5.3068443524197607E-3</v>
      </c>
      <c r="M1657" s="808"/>
      <c r="N1657" s="809">
        <v>3.1205954096040198</v>
      </c>
      <c r="O1657" s="809">
        <v>3.2248681080957948</v>
      </c>
      <c r="P1657" s="808">
        <v>-3.2333942039367763E-2</v>
      </c>
      <c r="Q1657" s="808"/>
      <c r="R1657" s="809">
        <v>2.7170144739241899</v>
      </c>
      <c r="S1657" s="809">
        <v>2.5661593924710999</v>
      </c>
      <c r="T1657" s="808">
        <v>5.8786325547698394E-2</v>
      </c>
      <c r="U1657" s="808"/>
      <c r="V1657" s="809">
        <v>2.96297276297613</v>
      </c>
      <c r="W1657" s="809">
        <v>2.966210128389315</v>
      </c>
      <c r="X1657" s="808">
        <v>-1.0914147255450522E-3</v>
      </c>
      <c r="Y1657" s="808"/>
      <c r="Z1657" s="809">
        <v>2.7283698484084198</v>
      </c>
      <c r="AA1657" s="809">
        <v>2.7268195229530852</v>
      </c>
      <c r="AB1657" s="808">
        <v>5.6854714523081249E-4</v>
      </c>
      <c r="AC1657" s="808"/>
      <c r="AD1657" s="809">
        <v>1.7985456470352701</v>
      </c>
      <c r="AE1657" s="809">
        <v>1.821840239738705</v>
      </c>
      <c r="AF1657" s="808">
        <v>-1.2786298268818521E-2</v>
      </c>
      <c r="AG1657" s="808"/>
      <c r="AH1657" s="809">
        <v>2.3339435294010902</v>
      </c>
      <c r="AI1657" s="809">
        <v>2.34076726488528</v>
      </c>
      <c r="AJ1657" s="808">
        <v>-2.9151704172196828E-3</v>
      </c>
      <c r="AK1657" s="808"/>
    </row>
    <row r="1658" spans="1:37" x14ac:dyDescent="0.25">
      <c r="A1658" s="810" t="s">
        <v>846</v>
      </c>
      <c r="B1658" s="809">
        <v>2.7886486602082901</v>
      </c>
      <c r="C1658" s="809">
        <v>2.611898758172055</v>
      </c>
      <c r="D1658" s="808">
        <v>6.7671038735028929E-2</v>
      </c>
      <c r="E1658" s="808"/>
      <c r="F1658" s="809">
        <v>1.85090711801036</v>
      </c>
      <c r="G1658" s="809">
        <v>1.87435693372481</v>
      </c>
      <c r="H1658" s="808">
        <v>-1.2510859213911549E-2</v>
      </c>
      <c r="I1658" s="808"/>
      <c r="J1658" s="809">
        <v>2.3900079961995799</v>
      </c>
      <c r="K1658" s="809">
        <v>2.29837698455378</v>
      </c>
      <c r="L1658" s="808">
        <v>3.9867703280012469E-2</v>
      </c>
      <c r="M1658" s="808"/>
      <c r="N1658" s="809">
        <v>3.52357602697289</v>
      </c>
      <c r="O1658" s="809">
        <v>3.4170317419171798</v>
      </c>
      <c r="P1658" s="808">
        <v>3.1180361525097147E-2</v>
      </c>
      <c r="Q1658" s="808"/>
      <c r="R1658" s="809">
        <v>2.6881932969109301</v>
      </c>
      <c r="S1658" s="809">
        <v>2.4910674588348103</v>
      </c>
      <c r="T1658" s="808">
        <v>7.9133079024814881E-2</v>
      </c>
      <c r="U1658" s="808"/>
      <c r="V1658" s="809">
        <v>3.2113328922839499</v>
      </c>
      <c r="W1658" s="809">
        <v>3.06683971446849</v>
      </c>
      <c r="X1658" s="808">
        <v>4.7114681974992557E-2</v>
      </c>
      <c r="Y1658" s="808"/>
      <c r="Z1658" s="809">
        <v>3.0475256640446799</v>
      </c>
      <c r="AA1658" s="809">
        <v>2.8979740888415453</v>
      </c>
      <c r="AB1658" s="808">
        <v>5.1605559821591561E-2</v>
      </c>
      <c r="AC1658" s="808"/>
      <c r="AD1658" s="809">
        <v>2.1063158927161099</v>
      </c>
      <c r="AE1658" s="809">
        <v>2.066732112288455</v>
      </c>
      <c r="AF1658" s="808">
        <v>1.9152835625041151E-2</v>
      </c>
      <c r="AG1658" s="808"/>
      <c r="AH1658" s="809">
        <v>2.66349950771174</v>
      </c>
      <c r="AI1658" s="809">
        <v>2.5577814121935498</v>
      </c>
      <c r="AJ1658" s="808">
        <v>4.1331950812609326E-2</v>
      </c>
      <c r="AK1658" s="808"/>
    </row>
    <row r="1659" spans="1:37" x14ac:dyDescent="0.25">
      <c r="A1659" s="810" t="s">
        <v>845</v>
      </c>
      <c r="B1659" s="809">
        <v>2.2473583385794198</v>
      </c>
      <c r="C1659" s="809">
        <v>2.26778364468041</v>
      </c>
      <c r="D1659" s="808">
        <v>-9.0067260820503488E-3</v>
      </c>
      <c r="E1659" s="808"/>
      <c r="F1659" s="809">
        <v>1.8893940507910101</v>
      </c>
      <c r="G1659" s="809">
        <v>1.7317091715743349</v>
      </c>
      <c r="H1659" s="808">
        <v>9.1057367948984405E-2</v>
      </c>
      <c r="I1659" s="808"/>
      <c r="J1659" s="809">
        <v>2.10513672944652</v>
      </c>
      <c r="K1659" s="809">
        <v>2.05404940505995</v>
      </c>
      <c r="L1659" s="808">
        <v>2.4871516848972229E-2</v>
      </c>
      <c r="M1659" s="808"/>
      <c r="N1659" s="809">
        <v>3.3293566018366501</v>
      </c>
      <c r="O1659" s="809">
        <v>3.6050978690362951</v>
      </c>
      <c r="P1659" s="808">
        <v>-7.6486485864350612E-2</v>
      </c>
      <c r="Q1659" s="808"/>
      <c r="R1659" s="809">
        <v>1.7616489033735601</v>
      </c>
      <c r="S1659" s="809">
        <v>2.621102232687285</v>
      </c>
      <c r="T1659" s="808">
        <v>-0.32789767548767851</v>
      </c>
      <c r="U1659" s="808"/>
      <c r="V1659" s="809">
        <v>2.7722754568664998</v>
      </c>
      <c r="W1659" s="809">
        <v>3.2558653703694849</v>
      </c>
      <c r="X1659" s="808">
        <v>-0.14852884210261616</v>
      </c>
      <c r="Y1659" s="808"/>
      <c r="Z1659" s="809">
        <v>2.6469460646315</v>
      </c>
      <c r="AA1659" s="809">
        <v>2.7677945771717898</v>
      </c>
      <c r="AB1659" s="808">
        <v>-4.3662385040069064E-2</v>
      </c>
      <c r="AC1659" s="808"/>
      <c r="AD1659" s="809">
        <v>1.8474054155999899</v>
      </c>
      <c r="AE1659" s="809">
        <v>2.026391087694325</v>
      </c>
      <c r="AF1659" s="808">
        <v>-8.832730916616352E-2</v>
      </c>
      <c r="AG1659" s="808"/>
      <c r="AH1659" s="809">
        <v>2.3411515491725998</v>
      </c>
      <c r="AI1659" s="809">
        <v>2.4838064795389552</v>
      </c>
      <c r="AJ1659" s="808">
        <v>-5.7433995579573092E-2</v>
      </c>
      <c r="AK1659" s="808"/>
    </row>
    <row r="1660" spans="1:37" x14ac:dyDescent="0.25">
      <c r="A1660" s="810" t="s">
        <v>844</v>
      </c>
      <c r="B1660" s="809">
        <v>2.6228800287072098</v>
      </c>
      <c r="C1660" s="809">
        <v>3.0016989319289697</v>
      </c>
      <c r="D1660" s="808">
        <v>-0.12620149848883114</v>
      </c>
      <c r="E1660" s="808"/>
      <c r="F1660" s="809">
        <v>1.44558366581758</v>
      </c>
      <c r="G1660" s="809">
        <v>1.3488602872572351</v>
      </c>
      <c r="H1660" s="808">
        <v>7.1707484810766983E-2</v>
      </c>
      <c r="I1660" s="808"/>
      <c r="J1660" s="809">
        <v>2.2306468571706599</v>
      </c>
      <c r="K1660" s="809">
        <v>2.45238539631498</v>
      </c>
      <c r="L1660" s="808">
        <v>-9.0417492893861764E-2</v>
      </c>
      <c r="M1660" s="808"/>
      <c r="N1660" s="809">
        <v>3.5715760583863299</v>
      </c>
      <c r="O1660" s="809">
        <v>3.01477186127401</v>
      </c>
      <c r="P1660" s="808">
        <v>0.18469198424753125</v>
      </c>
      <c r="Q1660" s="808"/>
      <c r="R1660" s="809">
        <v>1.63547007498631</v>
      </c>
      <c r="S1660" s="809">
        <v>1.982449686336615</v>
      </c>
      <c r="T1660" s="808">
        <v>-0.17502568349741648</v>
      </c>
      <c r="U1660" s="808"/>
      <c r="V1660" s="809">
        <v>3.00911444929246</v>
      </c>
      <c r="W1660" s="809">
        <v>2.7041154264974052</v>
      </c>
      <c r="X1660" s="808">
        <v>0.11279068186453668</v>
      </c>
      <c r="Y1660" s="808"/>
      <c r="Z1660" s="809">
        <v>3.00726582556669</v>
      </c>
      <c r="AA1660" s="809">
        <v>3.0070429991809902</v>
      </c>
      <c r="AB1660" s="808">
        <v>7.4101496307337337E-5</v>
      </c>
      <c r="AC1660" s="808"/>
      <c r="AD1660" s="809">
        <v>1.51361127142368</v>
      </c>
      <c r="AE1660" s="809">
        <v>1.58654241934301</v>
      </c>
      <c r="AF1660" s="808">
        <v>-4.5968608862995856E-2</v>
      </c>
      <c r="AG1660" s="808"/>
      <c r="AH1660" s="809">
        <v>2.5345001100342999</v>
      </c>
      <c r="AI1660" s="809">
        <v>2.5527512307936648</v>
      </c>
      <c r="AJ1660" s="808">
        <v>-7.1495884672203615E-3</v>
      </c>
      <c r="AK1660" s="808"/>
    </row>
    <row r="1661" spans="1:37" x14ac:dyDescent="0.25">
      <c r="A1661" s="810" t="s">
        <v>354</v>
      </c>
      <c r="B1661" s="809">
        <v>1.0630863192246101</v>
      </c>
      <c r="C1661" s="809">
        <v>1.046961158732395</v>
      </c>
      <c r="D1661" s="808">
        <v>1.5401870793123315E-2</v>
      </c>
      <c r="E1661" s="808"/>
      <c r="F1661" s="809">
        <v>1.2013956278760201</v>
      </c>
      <c r="G1661" s="809">
        <v>1.16811891092729</v>
      </c>
      <c r="H1661" s="808">
        <v>2.8487439624031004E-2</v>
      </c>
      <c r="I1661" s="808"/>
      <c r="J1661" s="809">
        <v>1.12911262704669</v>
      </c>
      <c r="K1661" s="809">
        <v>1.1049817576040799</v>
      </c>
      <c r="L1661" s="808">
        <v>2.18382514250125E-2</v>
      </c>
      <c r="M1661" s="808"/>
      <c r="N1661" s="809">
        <v>0.85725864378677796</v>
      </c>
      <c r="O1661" s="809">
        <v>0.87734950159539549</v>
      </c>
      <c r="P1661" s="808">
        <v>-2.2899491903835105E-2</v>
      </c>
      <c r="Q1661" s="808"/>
      <c r="R1661" s="809">
        <v>1.1601703249922899</v>
      </c>
      <c r="S1661" s="809">
        <v>1.11546230373692</v>
      </c>
      <c r="T1661" s="808">
        <v>4.0080261883878233E-2</v>
      </c>
      <c r="U1661" s="808"/>
      <c r="V1661" s="809">
        <v>0.99489650036983401</v>
      </c>
      <c r="W1661" s="809">
        <v>0.98602540775619751</v>
      </c>
      <c r="X1661" s="808">
        <v>8.9968194976066448E-3</v>
      </c>
      <c r="Y1661" s="808"/>
      <c r="Z1661" s="809">
        <v>0.96737283357052894</v>
      </c>
      <c r="AA1661" s="809">
        <v>0.96940435133709157</v>
      </c>
      <c r="AB1661" s="808">
        <v>-2.0956350812337218E-3</v>
      </c>
      <c r="AC1661" s="808"/>
      <c r="AD1661" s="809">
        <v>1.1831694841957501</v>
      </c>
      <c r="AE1661" s="809">
        <v>1.14521541731831</v>
      </c>
      <c r="AF1661" s="808">
        <v>3.3141421520778244E-2</v>
      </c>
      <c r="AG1661" s="808"/>
      <c r="AH1661" s="809">
        <v>1.06813534695655</v>
      </c>
      <c r="AI1661" s="809">
        <v>1.0518317884475499</v>
      </c>
      <c r="AJ1661" s="808">
        <v>1.5500157618418565E-2</v>
      </c>
      <c r="AK1661" s="808"/>
    </row>
    <row r="1662" spans="1:37" x14ac:dyDescent="0.25">
      <c r="A1662" s="817"/>
      <c r="B1662" s="809"/>
      <c r="C1662" s="809"/>
      <c r="D1662" s="808"/>
      <c r="E1662" s="808"/>
      <c r="F1662" s="809"/>
      <c r="G1662" s="809"/>
      <c r="H1662" s="808"/>
      <c r="I1662" s="808"/>
      <c r="J1662" s="809"/>
      <c r="K1662" s="809"/>
      <c r="L1662" s="808"/>
      <c r="M1662" s="808"/>
      <c r="N1662" s="809"/>
      <c r="O1662" s="809"/>
      <c r="P1662" s="808"/>
      <c r="Q1662" s="808"/>
      <c r="R1662" s="809"/>
      <c r="S1662" s="809"/>
      <c r="T1662" s="808"/>
      <c r="U1662" s="808"/>
      <c r="V1662" s="809"/>
      <c r="W1662" s="809"/>
      <c r="X1662" s="808"/>
      <c r="Y1662" s="808"/>
      <c r="Z1662" s="809"/>
      <c r="AA1662" s="809"/>
      <c r="AB1662" s="808"/>
      <c r="AC1662" s="808"/>
      <c r="AD1662" s="809"/>
      <c r="AE1662" s="809"/>
      <c r="AF1662" s="808"/>
      <c r="AG1662" s="808"/>
      <c r="AH1662" s="809"/>
      <c r="AI1662" s="809"/>
      <c r="AJ1662" s="808"/>
      <c r="AK1662" s="808"/>
    </row>
    <row r="1663" spans="1:37" x14ac:dyDescent="0.25">
      <c r="A1663" s="816" t="s">
        <v>867</v>
      </c>
      <c r="B1663" s="815"/>
      <c r="C1663" s="815"/>
      <c r="D1663" s="814"/>
      <c r="E1663" s="814"/>
      <c r="F1663" s="815"/>
      <c r="G1663" s="815"/>
      <c r="H1663" s="814"/>
      <c r="I1663" s="814"/>
      <c r="J1663" s="815"/>
      <c r="K1663" s="815"/>
      <c r="L1663" s="814"/>
      <c r="M1663" s="814"/>
      <c r="N1663" s="815"/>
      <c r="O1663" s="815"/>
      <c r="P1663" s="814"/>
      <c r="Q1663" s="814"/>
      <c r="R1663" s="815"/>
      <c r="S1663" s="815"/>
      <c r="T1663" s="814"/>
      <c r="U1663" s="814"/>
      <c r="V1663" s="815"/>
      <c r="W1663" s="815"/>
      <c r="X1663" s="814"/>
      <c r="Y1663" s="814"/>
      <c r="Z1663" s="815"/>
      <c r="AA1663" s="815"/>
      <c r="AB1663" s="814"/>
      <c r="AC1663" s="814"/>
      <c r="AD1663" s="815"/>
      <c r="AE1663" s="815"/>
      <c r="AF1663" s="814"/>
      <c r="AG1663" s="814"/>
      <c r="AH1663" s="815"/>
      <c r="AI1663" s="815"/>
      <c r="AJ1663" s="814"/>
      <c r="AK1663" s="814"/>
    </row>
    <row r="1664" spans="1:37" x14ac:dyDescent="0.25">
      <c r="A1664" s="813" t="s">
        <v>863</v>
      </c>
      <c r="B1664" s="812"/>
      <c r="C1664" s="812"/>
      <c r="D1664" s="811"/>
      <c r="E1664" s="811"/>
      <c r="F1664" s="812"/>
      <c r="G1664" s="812"/>
      <c r="H1664" s="811"/>
      <c r="I1664" s="811"/>
      <c r="J1664" s="812"/>
      <c r="K1664" s="812"/>
      <c r="L1664" s="811"/>
      <c r="M1664" s="811"/>
      <c r="N1664" s="812"/>
      <c r="O1664" s="812"/>
      <c r="P1664" s="811"/>
      <c r="Q1664" s="811"/>
      <c r="R1664" s="812"/>
      <c r="S1664" s="812"/>
      <c r="T1664" s="811"/>
      <c r="U1664" s="811"/>
      <c r="V1664" s="812"/>
      <c r="W1664" s="812"/>
      <c r="X1664" s="811"/>
      <c r="Y1664" s="811"/>
      <c r="Z1664" s="812"/>
      <c r="AA1664" s="812"/>
      <c r="AB1664" s="811"/>
      <c r="AC1664" s="811"/>
      <c r="AD1664" s="812"/>
      <c r="AE1664" s="812"/>
      <c r="AF1664" s="811"/>
      <c r="AG1664" s="811"/>
      <c r="AH1664" s="812"/>
      <c r="AI1664" s="812"/>
      <c r="AJ1664" s="811"/>
      <c r="AK1664" s="811"/>
    </row>
    <row r="1665" spans="1:37" x14ac:dyDescent="0.25">
      <c r="A1665" s="810" t="s">
        <v>862</v>
      </c>
      <c r="B1665" s="809">
        <v>0</v>
      </c>
      <c r="C1665" s="809">
        <v>0</v>
      </c>
      <c r="D1665" s="808"/>
      <c r="E1665" s="808"/>
      <c r="F1665" s="809">
        <v>0</v>
      </c>
      <c r="G1665" s="809">
        <v>0</v>
      </c>
      <c r="H1665" s="808"/>
      <c r="I1665" s="808"/>
      <c r="J1665" s="809">
        <v>0</v>
      </c>
      <c r="K1665" s="809">
        <v>0</v>
      </c>
      <c r="L1665" s="808"/>
      <c r="M1665" s="808"/>
      <c r="N1665" s="809">
        <v>0</v>
      </c>
      <c r="O1665" s="809">
        <v>0</v>
      </c>
      <c r="P1665" s="808"/>
      <c r="Q1665" s="808"/>
      <c r="R1665" s="809">
        <v>0</v>
      </c>
      <c r="S1665" s="809">
        <v>0</v>
      </c>
      <c r="T1665" s="808"/>
      <c r="U1665" s="808"/>
      <c r="V1665" s="809">
        <v>0</v>
      </c>
      <c r="W1665" s="809">
        <v>0</v>
      </c>
      <c r="X1665" s="808"/>
      <c r="Y1665" s="808"/>
      <c r="Z1665" s="809">
        <v>0</v>
      </c>
      <c r="AA1665" s="809">
        <v>0</v>
      </c>
      <c r="AB1665" s="808"/>
      <c r="AC1665" s="808"/>
      <c r="AD1665" s="809">
        <v>0</v>
      </c>
      <c r="AE1665" s="809">
        <v>0</v>
      </c>
      <c r="AF1665" s="808"/>
      <c r="AG1665" s="808"/>
      <c r="AH1665" s="809">
        <v>0</v>
      </c>
      <c r="AI1665" s="809">
        <v>0</v>
      </c>
      <c r="AJ1665" s="808"/>
      <c r="AK1665" s="808"/>
    </row>
    <row r="1666" spans="1:37" x14ac:dyDescent="0.25">
      <c r="A1666" s="810" t="s">
        <v>861</v>
      </c>
      <c r="B1666" s="809">
        <v>0</v>
      </c>
      <c r="C1666" s="809">
        <v>0</v>
      </c>
      <c r="D1666" s="808"/>
      <c r="E1666" s="808"/>
      <c r="F1666" s="809">
        <v>6.9744218657610399E-3</v>
      </c>
      <c r="G1666" s="809">
        <v>4.4405322829027998E-3</v>
      </c>
      <c r="H1666" s="808">
        <v>0.57062744315909419</v>
      </c>
      <c r="I1666" s="808"/>
      <c r="J1666" s="809">
        <v>3.54478432663684E-3</v>
      </c>
      <c r="K1666" s="809">
        <v>2.2569846225896804E-3</v>
      </c>
      <c r="L1666" s="808">
        <v>0.57058417286402641</v>
      </c>
      <c r="M1666" s="808"/>
      <c r="N1666" s="809">
        <v>1.04232984903311E-2</v>
      </c>
      <c r="O1666" s="809">
        <v>6.9115490963384107E-3</v>
      </c>
      <c r="P1666" s="808">
        <v>0.50809874096866903</v>
      </c>
      <c r="Q1666" s="808"/>
      <c r="R1666" s="809">
        <v>0</v>
      </c>
      <c r="S1666" s="809">
        <v>0</v>
      </c>
      <c r="T1666" s="808"/>
      <c r="U1666" s="808"/>
      <c r="V1666" s="809">
        <v>5.1308582643161604E-3</v>
      </c>
      <c r="W1666" s="809">
        <v>3.4005431655947148E-3</v>
      </c>
      <c r="X1666" s="808">
        <v>0.50883491679448623</v>
      </c>
      <c r="Y1666" s="808"/>
      <c r="Z1666" s="809">
        <v>5.3072559777660299E-3</v>
      </c>
      <c r="AA1666" s="809">
        <v>3.4490718424381398E-3</v>
      </c>
      <c r="AB1666" s="808">
        <v>0.53874903748434089</v>
      </c>
      <c r="AC1666" s="808"/>
      <c r="AD1666" s="809">
        <v>3.4267531346139799E-3</v>
      </c>
      <c r="AE1666" s="809">
        <v>2.2257977742251001E-3</v>
      </c>
      <c r="AF1666" s="808">
        <v>0.53956175816870255</v>
      </c>
      <c r="AG1666" s="808"/>
      <c r="AH1666" s="809">
        <v>6.5279451059353701E-3</v>
      </c>
      <c r="AI1666" s="809">
        <v>4.2412334907124599E-3</v>
      </c>
      <c r="AJ1666" s="808">
        <v>0.53916192547059671</v>
      </c>
      <c r="AK1666" s="808"/>
    </row>
    <row r="1667" spans="1:37" x14ac:dyDescent="0.25">
      <c r="A1667" s="810" t="s">
        <v>860</v>
      </c>
      <c r="B1667" s="809">
        <v>1.8388726996330599E-2</v>
      </c>
      <c r="C1667" s="809">
        <v>2.0078651739639599E-2</v>
      </c>
      <c r="D1667" s="808">
        <v>-8.4165249998968975E-2</v>
      </c>
      <c r="E1667" s="808"/>
      <c r="F1667" s="809">
        <v>0</v>
      </c>
      <c r="G1667" s="809">
        <v>0</v>
      </c>
      <c r="H1667" s="808"/>
      <c r="I1667" s="808"/>
      <c r="J1667" s="809">
        <v>9.0329288237992501E-3</v>
      </c>
      <c r="K1667" s="809">
        <v>9.8622886977052949E-3</v>
      </c>
      <c r="L1667" s="808">
        <v>-8.4094057609469072E-2</v>
      </c>
      <c r="M1667" s="808"/>
      <c r="N1667" s="809">
        <v>2.7068493032029101E-2</v>
      </c>
      <c r="O1667" s="809">
        <v>2.48893608947197E-2</v>
      </c>
      <c r="P1667" s="808">
        <v>8.7552755835193216E-2</v>
      </c>
      <c r="Q1667" s="808"/>
      <c r="R1667" s="809">
        <v>0</v>
      </c>
      <c r="S1667" s="809">
        <v>3.2421244745673003E-3</v>
      </c>
      <c r="T1667" s="808">
        <v>-1</v>
      </c>
      <c r="U1667" s="808"/>
      <c r="V1667" s="809">
        <v>1.3372527319404999E-2</v>
      </c>
      <c r="W1667" s="809">
        <v>1.3939606682356349E-2</v>
      </c>
      <c r="X1667" s="808">
        <v>-4.0681159509981982E-2</v>
      </c>
      <c r="Y1667" s="808"/>
      <c r="Z1667" s="809">
        <v>2.2922582085338799E-2</v>
      </c>
      <c r="AA1667" s="809">
        <v>2.254520705026665E-2</v>
      </c>
      <c r="AB1667" s="808">
        <v>1.6738592563410766E-2</v>
      </c>
      <c r="AC1667" s="808"/>
      <c r="AD1667" s="809">
        <v>0</v>
      </c>
      <c r="AE1667" s="809">
        <v>1.65263222825063E-3</v>
      </c>
      <c r="AF1667" s="808">
        <v>-1</v>
      </c>
      <c r="AG1667" s="808"/>
      <c r="AH1667" s="809">
        <v>1.6940314276204401E-2</v>
      </c>
      <c r="AI1667" s="809">
        <v>1.7919969406396799E-2</v>
      </c>
      <c r="AJ1667" s="808">
        <v>-5.4668348364629214E-2</v>
      </c>
      <c r="AK1667" s="808"/>
    </row>
    <row r="1668" spans="1:37" x14ac:dyDescent="0.25">
      <c r="A1668" s="810" t="s">
        <v>859</v>
      </c>
      <c r="B1668" s="809">
        <v>9.11634209654716E-2</v>
      </c>
      <c r="C1668" s="809">
        <v>0.106796611335087</v>
      </c>
      <c r="D1668" s="808">
        <v>-0.1463828315728522</v>
      </c>
      <c r="E1668" s="808"/>
      <c r="F1668" s="809">
        <v>2.37826037315307E-2</v>
      </c>
      <c r="G1668" s="809">
        <v>1.56046630088016E-2</v>
      </c>
      <c r="H1668" s="808">
        <v>0.52407031911656432</v>
      </c>
      <c r="I1668" s="808"/>
      <c r="J1668" s="809">
        <v>5.69297530439365E-2</v>
      </c>
      <c r="K1668" s="809">
        <v>6.0434319341798999E-2</v>
      </c>
      <c r="L1668" s="808">
        <v>-5.7989671035123071E-2</v>
      </c>
      <c r="M1668" s="808"/>
      <c r="N1668" s="809">
        <v>8.2458904784010495E-2</v>
      </c>
      <c r="O1668" s="809">
        <v>7.7083167464878838E-2</v>
      </c>
      <c r="P1668" s="808">
        <v>6.9739445016721552E-2</v>
      </c>
      <c r="Q1668" s="808"/>
      <c r="R1668" s="809">
        <v>6.5631881605338E-3</v>
      </c>
      <c r="S1668" s="809">
        <v>1.6542761554357299E-2</v>
      </c>
      <c r="T1668" s="808">
        <v>-0.60325921769663171</v>
      </c>
      <c r="U1668" s="808"/>
      <c r="V1668" s="809">
        <v>4.4127623850268499E-2</v>
      </c>
      <c r="W1668" s="809">
        <v>4.6414203013070754E-2</v>
      </c>
      <c r="X1668" s="808">
        <v>-4.9264643457484956E-2</v>
      </c>
      <c r="Y1668" s="808"/>
      <c r="Z1668" s="809">
        <v>8.6548459934071204E-2</v>
      </c>
      <c r="AA1668" s="809">
        <v>9.1300639241970211E-2</v>
      </c>
      <c r="AB1668" s="808">
        <v>-5.2049792283540404E-2</v>
      </c>
      <c r="AC1668" s="808"/>
      <c r="AD1668" s="809">
        <v>1.4704891044845399E-2</v>
      </c>
      <c r="AE1668" s="809">
        <v>1.60921749372713E-2</v>
      </c>
      <c r="AF1668" s="808">
        <v>-8.6208601250834876E-2</v>
      </c>
      <c r="AG1668" s="808"/>
      <c r="AH1668" s="809">
        <v>7.5242667789311296E-2</v>
      </c>
      <c r="AI1668" s="809">
        <v>7.9703315226938659E-2</v>
      </c>
      <c r="AJ1668" s="808">
        <v>-5.596564490356009E-2</v>
      </c>
      <c r="AK1668" s="808"/>
    </row>
    <row r="1669" spans="1:37" x14ac:dyDescent="0.25">
      <c r="A1669" s="810" t="s">
        <v>858</v>
      </c>
      <c r="B1669" s="809">
        <v>0.40285359761615902</v>
      </c>
      <c r="C1669" s="809">
        <v>0.258704919021506</v>
      </c>
      <c r="D1669" s="808">
        <v>0.55719341997772387</v>
      </c>
      <c r="E1669" s="808"/>
      <c r="F1669" s="809">
        <v>3.5604483236419002E-2</v>
      </c>
      <c r="G1669" s="809">
        <v>3.3782871839255546E-2</v>
      </c>
      <c r="H1669" s="808">
        <v>5.3921152879807907E-2</v>
      </c>
      <c r="I1669" s="808"/>
      <c r="J1669" s="809">
        <v>0.21767682345602901</v>
      </c>
      <c r="K1669" s="809">
        <v>0.14525662398924899</v>
      </c>
      <c r="L1669" s="808">
        <v>0.49856727685024627</v>
      </c>
      <c r="M1669" s="808"/>
      <c r="N1669" s="809">
        <v>0.21694326284343299</v>
      </c>
      <c r="O1669" s="809">
        <v>0.19561412507610249</v>
      </c>
      <c r="P1669" s="808">
        <v>0.10903679761894766</v>
      </c>
      <c r="Q1669" s="808"/>
      <c r="R1669" s="809">
        <v>6.4542922513064996E-2</v>
      </c>
      <c r="S1669" s="809">
        <v>6.8739101346981302E-2</v>
      </c>
      <c r="T1669" s="808">
        <v>-6.1045005705483844E-2</v>
      </c>
      <c r="U1669" s="808"/>
      <c r="V1669" s="809">
        <v>0.140571878446936</v>
      </c>
      <c r="W1669" s="809">
        <v>0.13214913855056701</v>
      </c>
      <c r="X1669" s="808">
        <v>6.3736623550868024E-2</v>
      </c>
      <c r="Y1669" s="808"/>
      <c r="Z1669" s="809">
        <v>0.30404047793997802</v>
      </c>
      <c r="AA1669" s="809">
        <v>0.225688885167936</v>
      </c>
      <c r="AB1669" s="808">
        <v>0.34716637779366172</v>
      </c>
      <c r="AC1669" s="808"/>
      <c r="AD1669" s="809">
        <v>5.0896059762427601E-2</v>
      </c>
      <c r="AE1669" s="809">
        <v>5.1930003265458151E-2</v>
      </c>
      <c r="AF1669" s="808">
        <v>-1.991033002145582E-2</v>
      </c>
      <c r="AG1669" s="808"/>
      <c r="AH1669" s="809">
        <v>0.26522194793144499</v>
      </c>
      <c r="AI1669" s="809">
        <v>0.207636958050193</v>
      </c>
      <c r="AJ1669" s="808">
        <v>0.2773349716832767</v>
      </c>
      <c r="AK1669" s="808"/>
    </row>
    <row r="1670" spans="1:37" x14ac:dyDescent="0.25">
      <c r="A1670" s="810" t="s">
        <v>857</v>
      </c>
      <c r="B1670" s="809">
        <v>0.68595724239621203</v>
      </c>
      <c r="C1670" s="809">
        <v>0.60202345569547699</v>
      </c>
      <c r="D1670" s="808">
        <v>0.13941946265826471</v>
      </c>
      <c r="E1670" s="808"/>
      <c r="F1670" s="809">
        <v>8.7430318036524499E-2</v>
      </c>
      <c r="G1670" s="809">
        <v>7.4453770717518297E-2</v>
      </c>
      <c r="H1670" s="808">
        <v>0.17428999490489119</v>
      </c>
      <c r="I1670" s="808"/>
      <c r="J1670" s="809">
        <v>0.39961287606336998</v>
      </c>
      <c r="K1670" s="809">
        <v>0.35056357059507948</v>
      </c>
      <c r="L1670" s="808">
        <v>0.13991558046099775</v>
      </c>
      <c r="M1670" s="808"/>
      <c r="N1670" s="809">
        <v>0.485288547023843</v>
      </c>
      <c r="O1670" s="809">
        <v>0.367306723582142</v>
      </c>
      <c r="P1670" s="808">
        <v>0.32120790572818453</v>
      </c>
      <c r="Q1670" s="808"/>
      <c r="R1670" s="809">
        <v>5.8562742454709403E-2</v>
      </c>
      <c r="S1670" s="809">
        <v>3.6404559526990551E-2</v>
      </c>
      <c r="T1670" s="808">
        <v>0.60866504678598421</v>
      </c>
      <c r="U1670" s="808"/>
      <c r="V1670" s="809">
        <v>0.29280857309113401</v>
      </c>
      <c r="W1670" s="809">
        <v>0.21841153238293801</v>
      </c>
      <c r="X1670" s="808">
        <v>0.34062780429449424</v>
      </c>
      <c r="Y1670" s="808"/>
      <c r="Z1670" s="809">
        <v>0.59599656746935803</v>
      </c>
      <c r="AA1670" s="809">
        <v>0.50021315300991798</v>
      </c>
      <c r="AB1670" s="808">
        <v>0.19148519762642249</v>
      </c>
      <c r="AC1670" s="808"/>
      <c r="AD1670" s="809">
        <v>7.5268905692483304E-2</v>
      </c>
      <c r="AE1670" s="809">
        <v>5.8944243061818301E-2</v>
      </c>
      <c r="AF1670" s="808">
        <v>0.27695092485188699</v>
      </c>
      <c r="AG1670" s="808"/>
      <c r="AH1670" s="809">
        <v>0.529617535146233</v>
      </c>
      <c r="AI1670" s="809">
        <v>0.44227386074372455</v>
      </c>
      <c r="AJ1670" s="808">
        <v>0.19748776076350513</v>
      </c>
      <c r="AK1670" s="808"/>
    </row>
    <row r="1671" spans="1:37" x14ac:dyDescent="0.25">
      <c r="A1671" s="810" t="s">
        <v>856</v>
      </c>
      <c r="B1671" s="809">
        <v>0.79577037065211798</v>
      </c>
      <c r="C1671" s="809">
        <v>0.69178681709533296</v>
      </c>
      <c r="D1671" s="808">
        <v>0.15031155695245832</v>
      </c>
      <c r="E1671" s="808"/>
      <c r="F1671" s="809">
        <v>6.8162051186973993E-2</v>
      </c>
      <c r="G1671" s="809">
        <v>5.73793886305057E-2</v>
      </c>
      <c r="H1671" s="808">
        <v>0.18791874249311363</v>
      </c>
      <c r="I1671" s="808"/>
      <c r="J1671" s="809">
        <v>0.471126728971071</v>
      </c>
      <c r="K1671" s="809">
        <v>0.4074612795454105</v>
      </c>
      <c r="L1671" s="808">
        <v>0.15624907843191796</v>
      </c>
      <c r="M1671" s="808"/>
      <c r="N1671" s="809">
        <v>0.64233746288737503</v>
      </c>
      <c r="O1671" s="809">
        <v>0.51490174128489108</v>
      </c>
      <c r="P1671" s="808">
        <v>0.24749522362165555</v>
      </c>
      <c r="Q1671" s="808"/>
      <c r="R1671" s="809">
        <v>0.113516139724735</v>
      </c>
      <c r="S1671" s="809">
        <v>8.4695123214057394E-2</v>
      </c>
      <c r="T1671" s="808">
        <v>0.3402913345770302</v>
      </c>
      <c r="U1671" s="808"/>
      <c r="V1671" s="809">
        <v>0.43647733922209198</v>
      </c>
      <c r="W1671" s="809">
        <v>0.34709158872644852</v>
      </c>
      <c r="X1671" s="808">
        <v>0.25752784970565962</v>
      </c>
      <c r="Y1671" s="808"/>
      <c r="Z1671" s="809">
        <v>0.73229188041659399</v>
      </c>
      <c r="AA1671" s="809">
        <v>0.62040336733501644</v>
      </c>
      <c r="AB1671" s="808">
        <v>0.18034801062122216</v>
      </c>
      <c r="AC1671" s="808"/>
      <c r="AD1671" s="809">
        <v>8.4411731573154306E-2</v>
      </c>
      <c r="AE1671" s="809">
        <v>6.6874013001813754E-2</v>
      </c>
      <c r="AF1671" s="808">
        <v>0.26225012952138665</v>
      </c>
      <c r="AG1671" s="808"/>
      <c r="AH1671" s="809">
        <v>0.68640888926113797</v>
      </c>
      <c r="AI1671" s="809">
        <v>0.57680726086272349</v>
      </c>
      <c r="AJ1671" s="808">
        <v>0.19001430085065968</v>
      </c>
      <c r="AK1671" s="808"/>
    </row>
    <row r="1672" spans="1:37" x14ac:dyDescent="0.25">
      <c r="A1672" s="810" t="s">
        <v>855</v>
      </c>
      <c r="B1672" s="809">
        <v>1.0627167804812101</v>
      </c>
      <c r="C1672" s="809">
        <v>0.903962161225081</v>
      </c>
      <c r="D1672" s="808">
        <v>0.17562086784802952</v>
      </c>
      <c r="E1672" s="808"/>
      <c r="F1672" s="809">
        <v>0.117255679814944</v>
      </c>
      <c r="G1672" s="809">
        <v>9.4052005322208698E-2</v>
      </c>
      <c r="H1672" s="808">
        <v>0.24671110853237885</v>
      </c>
      <c r="I1672" s="808"/>
      <c r="J1672" s="809">
        <v>0.63202844835491201</v>
      </c>
      <c r="K1672" s="809">
        <v>0.531454844397659</v>
      </c>
      <c r="L1672" s="808">
        <v>0.18924204947504289</v>
      </c>
      <c r="M1672" s="808"/>
      <c r="N1672" s="809">
        <v>0.75281197155447899</v>
      </c>
      <c r="O1672" s="809">
        <v>0.647453658731452</v>
      </c>
      <c r="P1672" s="808">
        <v>0.16272718734720604</v>
      </c>
      <c r="Q1672" s="808"/>
      <c r="R1672" s="809">
        <v>5.1910416029648597E-2</v>
      </c>
      <c r="S1672" s="809">
        <v>6.3737905137901105E-2</v>
      </c>
      <c r="T1672" s="808">
        <v>-0.18556444681799575</v>
      </c>
      <c r="U1672" s="808"/>
      <c r="V1672" s="809">
        <v>0.47521602739067798</v>
      </c>
      <c r="W1672" s="809">
        <v>0.41281485627689601</v>
      </c>
      <c r="X1672" s="808">
        <v>0.15116018758764416</v>
      </c>
      <c r="Y1672" s="808"/>
      <c r="Z1672" s="809">
        <v>0.92643460001755096</v>
      </c>
      <c r="AA1672" s="809">
        <v>0.79263651185255957</v>
      </c>
      <c r="AB1672" s="808">
        <v>0.16880131833982376</v>
      </c>
      <c r="AC1672" s="808"/>
      <c r="AD1672" s="809">
        <v>9.2365877204502497E-2</v>
      </c>
      <c r="AE1672" s="809">
        <v>8.2622792401489897E-2</v>
      </c>
      <c r="AF1672" s="808">
        <v>0.11792248264459418</v>
      </c>
      <c r="AG1672" s="808"/>
      <c r="AH1672" s="809">
        <v>0.85056952192702595</v>
      </c>
      <c r="AI1672" s="809">
        <v>0.72437004423071605</v>
      </c>
      <c r="AJ1672" s="808">
        <v>0.17421962531641444</v>
      </c>
      <c r="AK1672" s="808"/>
    </row>
    <row r="1673" spans="1:37" x14ac:dyDescent="0.25">
      <c r="A1673" s="810" t="s">
        <v>854</v>
      </c>
      <c r="B1673" s="809">
        <v>1.3512219610257801</v>
      </c>
      <c r="C1673" s="809">
        <v>1.164965282544725</v>
      </c>
      <c r="D1673" s="808">
        <v>0.15988174177534289</v>
      </c>
      <c r="E1673" s="808"/>
      <c r="F1673" s="809">
        <v>0.128180529324326</v>
      </c>
      <c r="G1673" s="809">
        <v>0.121458336234748</v>
      </c>
      <c r="H1673" s="808">
        <v>5.534567077047485E-2</v>
      </c>
      <c r="I1673" s="808"/>
      <c r="J1673" s="809">
        <v>0.77327324740608805</v>
      </c>
      <c r="K1673" s="809">
        <v>0.66789890016904296</v>
      </c>
      <c r="L1673" s="808">
        <v>0.15776990680831365</v>
      </c>
      <c r="M1673" s="808"/>
      <c r="N1673" s="809">
        <v>1.0364988775510799</v>
      </c>
      <c r="O1673" s="809">
        <v>0.97305549512391554</v>
      </c>
      <c r="P1673" s="808">
        <v>6.5200168690363436E-2</v>
      </c>
      <c r="Q1673" s="808"/>
      <c r="R1673" s="809">
        <v>9.35937744044259E-2</v>
      </c>
      <c r="S1673" s="809">
        <v>6.9337112585450847E-2</v>
      </c>
      <c r="T1673" s="808">
        <v>0.34983663026176953</v>
      </c>
      <c r="U1673" s="808"/>
      <c r="V1673" s="809">
        <v>0.63316718088104795</v>
      </c>
      <c r="W1673" s="809">
        <v>0.58181701937070196</v>
      </c>
      <c r="X1673" s="808">
        <v>8.8258266432093627E-2</v>
      </c>
      <c r="Y1673" s="808"/>
      <c r="Z1673" s="809">
        <v>1.2078496210251599</v>
      </c>
      <c r="AA1673" s="809">
        <v>1.0787061339146451</v>
      </c>
      <c r="AB1673" s="808">
        <v>0.11972073120772073</v>
      </c>
      <c r="AC1673" s="808"/>
      <c r="AD1673" s="809">
        <v>0.113961565160786</v>
      </c>
      <c r="AE1673" s="809">
        <v>0.1002660106916485</v>
      </c>
      <c r="AF1673" s="808">
        <v>0.13659219484911889</v>
      </c>
      <c r="AG1673" s="808"/>
      <c r="AH1673" s="809">
        <v>1.06840300069256</v>
      </c>
      <c r="AI1673" s="809">
        <v>0.94634433716926603</v>
      </c>
      <c r="AJ1673" s="808">
        <v>0.1289791239078997</v>
      </c>
      <c r="AK1673" s="808"/>
    </row>
    <row r="1674" spans="1:37" x14ac:dyDescent="0.25">
      <c r="A1674" s="810" t="s">
        <v>853</v>
      </c>
      <c r="B1674" s="809">
        <v>1.85673216295945</v>
      </c>
      <c r="C1674" s="809">
        <v>1.6788778641156399</v>
      </c>
      <c r="D1674" s="808">
        <v>0.10593641303234172</v>
      </c>
      <c r="E1674" s="808"/>
      <c r="F1674" s="809">
        <v>0.16895475601561499</v>
      </c>
      <c r="G1674" s="809">
        <v>0.13177049004394548</v>
      </c>
      <c r="H1674" s="808">
        <v>0.28218963107193851</v>
      </c>
      <c r="I1674" s="808"/>
      <c r="J1674" s="809">
        <v>1.03374337724057</v>
      </c>
      <c r="K1674" s="809">
        <v>0.92144525561836399</v>
      </c>
      <c r="L1674" s="808">
        <v>0.12187172372692386</v>
      </c>
      <c r="M1674" s="808"/>
      <c r="N1674" s="809">
        <v>1.39456369417217</v>
      </c>
      <c r="O1674" s="809">
        <v>1.20404889274542</v>
      </c>
      <c r="P1674" s="808">
        <v>0.15822845947089934</v>
      </c>
      <c r="Q1674" s="808"/>
      <c r="R1674" s="809">
        <v>0.16462932138567901</v>
      </c>
      <c r="S1674" s="809">
        <v>0.154995002678951</v>
      </c>
      <c r="T1674" s="808">
        <v>6.2158898933561524E-2</v>
      </c>
      <c r="U1674" s="808"/>
      <c r="V1674" s="809">
        <v>0.85872759577200497</v>
      </c>
      <c r="W1674" s="809">
        <v>0.74774660441032159</v>
      </c>
      <c r="X1674" s="808">
        <v>0.14842058888278575</v>
      </c>
      <c r="Y1674" s="808"/>
      <c r="Z1674" s="809">
        <v>1.63917686599204</v>
      </c>
      <c r="AA1674" s="809">
        <v>1.45779053586976</v>
      </c>
      <c r="AB1674" s="808">
        <v>0.1244255094673527</v>
      </c>
      <c r="AC1674" s="808"/>
      <c r="AD1674" s="809">
        <v>0.16714196492950301</v>
      </c>
      <c r="AE1674" s="809">
        <v>0.14132760643371051</v>
      </c>
      <c r="AF1674" s="808">
        <v>0.18265616426399101</v>
      </c>
      <c r="AG1674" s="808"/>
      <c r="AH1674" s="809">
        <v>1.4333322483675699</v>
      </c>
      <c r="AI1674" s="809">
        <v>1.267414036864865</v>
      </c>
      <c r="AJ1674" s="808">
        <v>0.13091082051854816</v>
      </c>
      <c r="AK1674" s="808"/>
    </row>
    <row r="1675" spans="1:37" x14ac:dyDescent="0.25">
      <c r="A1675" s="810" t="s">
        <v>852</v>
      </c>
      <c r="B1675" s="809">
        <v>2.4061995121532198</v>
      </c>
      <c r="C1675" s="809">
        <v>2.0074606574045752</v>
      </c>
      <c r="D1675" s="808">
        <v>0.19862847786226098</v>
      </c>
      <c r="E1675" s="808"/>
      <c r="F1675" s="809">
        <v>0.20033908821674401</v>
      </c>
      <c r="G1675" s="809">
        <v>0.20937350122401849</v>
      </c>
      <c r="H1675" s="808">
        <v>-4.3149744138863771E-2</v>
      </c>
      <c r="I1675" s="808"/>
      <c r="J1675" s="809">
        <v>1.32470219220187</v>
      </c>
      <c r="K1675" s="809">
        <v>1.12514506964696</v>
      </c>
      <c r="L1675" s="808">
        <v>0.1773612380646396</v>
      </c>
      <c r="M1675" s="808"/>
      <c r="N1675" s="809">
        <v>1.8263852308927699</v>
      </c>
      <c r="O1675" s="809">
        <v>1.5779173076916551</v>
      </c>
      <c r="P1675" s="808">
        <v>0.15746574423763698</v>
      </c>
      <c r="Q1675" s="808"/>
      <c r="R1675" s="809">
        <v>0.21524682060285999</v>
      </c>
      <c r="S1675" s="809">
        <v>0.196530130432852</v>
      </c>
      <c r="T1675" s="808">
        <v>9.5235728632474884E-2</v>
      </c>
      <c r="U1675" s="808"/>
      <c r="V1675" s="809">
        <v>1.1341283754862499</v>
      </c>
      <c r="W1675" s="809">
        <v>0.97675966353457</v>
      </c>
      <c r="X1675" s="808">
        <v>0.16111303304869756</v>
      </c>
      <c r="Y1675" s="808"/>
      <c r="Z1675" s="809">
        <v>2.1233608359346201</v>
      </c>
      <c r="AA1675" s="809">
        <v>1.8005742967603</v>
      </c>
      <c r="AB1675" s="808">
        <v>0.17926865875798448</v>
      </c>
      <c r="AC1675" s="808"/>
      <c r="AD1675" s="809">
        <v>0.206708332176162</v>
      </c>
      <c r="AE1675" s="809">
        <v>0.20389848933813851</v>
      </c>
      <c r="AF1675" s="808">
        <v>1.3780596644655569E-2</v>
      </c>
      <c r="AG1675" s="808"/>
      <c r="AH1675" s="809">
        <v>1.8556136264702701</v>
      </c>
      <c r="AI1675" s="809">
        <v>1.58624796132329</v>
      </c>
      <c r="AJ1675" s="808">
        <v>0.16981308831581921</v>
      </c>
      <c r="AK1675" s="808"/>
    </row>
    <row r="1676" spans="1:37" x14ac:dyDescent="0.25">
      <c r="A1676" s="810" t="s">
        <v>851</v>
      </c>
      <c r="B1676" s="809">
        <v>2.6127122140908798</v>
      </c>
      <c r="C1676" s="809">
        <v>2.0655951428154751</v>
      </c>
      <c r="D1676" s="808">
        <v>0.26487139707816409</v>
      </c>
      <c r="E1676" s="808"/>
      <c r="F1676" s="809">
        <v>0.26788110420614297</v>
      </c>
      <c r="G1676" s="809">
        <v>0.19010782828300649</v>
      </c>
      <c r="H1676" s="808">
        <v>0.40910085936786511</v>
      </c>
      <c r="I1676" s="808"/>
      <c r="J1676" s="809">
        <v>1.4915942742741599</v>
      </c>
      <c r="K1676" s="809">
        <v>1.16879759733334</v>
      </c>
      <c r="L1676" s="808">
        <v>0.27617842274598603</v>
      </c>
      <c r="M1676" s="808"/>
      <c r="N1676" s="809">
        <v>1.96198748604634</v>
      </c>
      <c r="O1676" s="809">
        <v>1.6932405097068499</v>
      </c>
      <c r="P1676" s="808">
        <v>0.15871754473085348</v>
      </c>
      <c r="Q1676" s="808"/>
      <c r="R1676" s="809">
        <v>0.26058040802337501</v>
      </c>
      <c r="S1676" s="809">
        <v>0.259302039666644</v>
      </c>
      <c r="T1676" s="808">
        <v>4.9300358700396837E-3</v>
      </c>
      <c r="U1676" s="808"/>
      <c r="V1676" s="809">
        <v>1.19732358698986</v>
      </c>
      <c r="W1676" s="809">
        <v>1.037190132115875</v>
      </c>
      <c r="X1676" s="808">
        <v>0.15439161048255604</v>
      </c>
      <c r="Y1676" s="808"/>
      <c r="Z1676" s="809">
        <v>2.2962161776941299</v>
      </c>
      <c r="AA1676" s="809">
        <v>1.8881850255192449</v>
      </c>
      <c r="AB1676" s="808">
        <v>0.21609701732629602</v>
      </c>
      <c r="AC1676" s="808"/>
      <c r="AD1676" s="809">
        <v>0.264540152958821</v>
      </c>
      <c r="AE1676" s="809">
        <v>0.22164661673093899</v>
      </c>
      <c r="AF1676" s="808">
        <v>0.19352217895548243</v>
      </c>
      <c r="AG1676" s="808"/>
      <c r="AH1676" s="809">
        <v>2.02859881301546</v>
      </c>
      <c r="AI1676" s="809">
        <v>1.661047909050515</v>
      </c>
      <c r="AJ1676" s="808">
        <v>0.22127652186446789</v>
      </c>
      <c r="AK1676" s="808"/>
    </row>
    <row r="1677" spans="1:37" x14ac:dyDescent="0.25">
      <c r="A1677" s="810" t="s">
        <v>850</v>
      </c>
      <c r="B1677" s="809">
        <v>2.4490753583792699</v>
      </c>
      <c r="C1677" s="809">
        <v>2.1960047247420098</v>
      </c>
      <c r="D1677" s="808">
        <v>0.11524138850247295</v>
      </c>
      <c r="E1677" s="808"/>
      <c r="F1677" s="809">
        <v>0.223148049957371</v>
      </c>
      <c r="G1677" s="809">
        <v>0.22585218750312552</v>
      </c>
      <c r="H1677" s="808">
        <v>-1.1973041198536535E-2</v>
      </c>
      <c r="I1677" s="808"/>
      <c r="J1677" s="809">
        <v>1.39540070884915</v>
      </c>
      <c r="K1677" s="809">
        <v>1.2588793963672349</v>
      </c>
      <c r="L1677" s="808">
        <v>0.10844669701948932</v>
      </c>
      <c r="M1677" s="808"/>
      <c r="N1677" s="809">
        <v>2.0278657305050398</v>
      </c>
      <c r="O1677" s="809">
        <v>1.8829692929221449</v>
      </c>
      <c r="P1677" s="808">
        <v>7.6951035859980949E-2</v>
      </c>
      <c r="Q1677" s="808"/>
      <c r="R1677" s="809">
        <v>0.22730724791724199</v>
      </c>
      <c r="S1677" s="809">
        <v>0.23090726741129902</v>
      </c>
      <c r="T1677" s="808">
        <v>-1.559075872499311E-2</v>
      </c>
      <c r="U1677" s="808"/>
      <c r="V1677" s="809">
        <v>1.20668935197405</v>
      </c>
      <c r="W1677" s="809">
        <v>1.126706464759095</v>
      </c>
      <c r="X1677" s="808">
        <v>7.0988220727087492E-2</v>
      </c>
      <c r="Y1677" s="808"/>
      <c r="Z1677" s="809">
        <v>2.25902176177215</v>
      </c>
      <c r="AA1677" s="809">
        <v>2.0584436828262951</v>
      </c>
      <c r="AB1677" s="808">
        <v>9.7441616022477778E-2</v>
      </c>
      <c r="AC1677" s="808"/>
      <c r="AD1677" s="809">
        <v>0.22495336899638099</v>
      </c>
      <c r="AE1677" s="809">
        <v>0.2279844236317605</v>
      </c>
      <c r="AF1677" s="808">
        <v>-1.3295007558390266E-2</v>
      </c>
      <c r="AG1677" s="808"/>
      <c r="AH1677" s="809">
        <v>1.96764001832643</v>
      </c>
      <c r="AI1677" s="809">
        <v>1.8028313497969402</v>
      </c>
      <c r="AJ1677" s="808">
        <v>9.1416575681387433E-2</v>
      </c>
      <c r="AK1677" s="808"/>
    </row>
    <row r="1678" spans="1:37" x14ac:dyDescent="0.25">
      <c r="A1678" s="810" t="s">
        <v>849</v>
      </c>
      <c r="B1678" s="809">
        <v>2.57234596405848</v>
      </c>
      <c r="C1678" s="809">
        <v>2.2961789472080048</v>
      </c>
      <c r="D1678" s="808">
        <v>0.12027242788994096</v>
      </c>
      <c r="E1678" s="808"/>
      <c r="F1678" s="809">
        <v>0.38391556542670602</v>
      </c>
      <c r="G1678" s="809">
        <v>0.35782511266275152</v>
      </c>
      <c r="H1678" s="808">
        <v>7.2913979037979443E-2</v>
      </c>
      <c r="I1678" s="808"/>
      <c r="J1678" s="809">
        <v>1.5544188088311499</v>
      </c>
      <c r="K1678" s="809">
        <v>1.3910652805843049</v>
      </c>
      <c r="L1678" s="808">
        <v>0.11743052646546522</v>
      </c>
      <c r="M1678" s="808"/>
      <c r="N1678" s="809">
        <v>2.3529149742740199</v>
      </c>
      <c r="O1678" s="809">
        <v>2.1706622376428202</v>
      </c>
      <c r="P1678" s="808">
        <v>8.3961812883939405E-2</v>
      </c>
      <c r="Q1678" s="808"/>
      <c r="R1678" s="809">
        <v>0.44373033267341899</v>
      </c>
      <c r="S1678" s="809">
        <v>0.45562515195389897</v>
      </c>
      <c r="T1678" s="808">
        <v>-2.6106590537134162E-2</v>
      </c>
      <c r="U1678" s="808"/>
      <c r="V1678" s="809">
        <v>1.52983191535217</v>
      </c>
      <c r="W1678" s="809">
        <v>1.4284702787834949</v>
      </c>
      <c r="X1678" s="808">
        <v>7.0958169780750438E-2</v>
      </c>
      <c r="Y1678" s="808"/>
      <c r="Z1678" s="809">
        <v>2.4844800707220802</v>
      </c>
      <c r="AA1678" s="809">
        <v>2.2470409174631349</v>
      </c>
      <c r="AB1678" s="808">
        <v>0.10566748091396992</v>
      </c>
      <c r="AC1678" s="808"/>
      <c r="AD1678" s="809">
        <v>0.405920290275461</v>
      </c>
      <c r="AE1678" s="809">
        <v>0.39294211366078552</v>
      </c>
      <c r="AF1678" s="808">
        <v>3.3028215005427325E-2</v>
      </c>
      <c r="AG1678" s="808"/>
      <c r="AH1678" s="809">
        <v>2.31740290495663</v>
      </c>
      <c r="AI1678" s="809">
        <v>2.1077344565819951</v>
      </c>
      <c r="AJ1678" s="808">
        <v>9.9475741699760187E-2</v>
      </c>
      <c r="AK1678" s="808"/>
    </row>
    <row r="1679" spans="1:37" x14ac:dyDescent="0.25">
      <c r="A1679" s="810" t="s">
        <v>848</v>
      </c>
      <c r="B1679" s="809">
        <v>2.5394217954803202</v>
      </c>
      <c r="C1679" s="809">
        <v>2.0717432793762098</v>
      </c>
      <c r="D1679" s="808">
        <v>0.22574153890578844</v>
      </c>
      <c r="E1679" s="808"/>
      <c r="F1679" s="809">
        <v>0.46442208431252202</v>
      </c>
      <c r="G1679" s="809">
        <v>0.34757670961423803</v>
      </c>
      <c r="H1679" s="808">
        <v>0.33617147370997946</v>
      </c>
      <c r="I1679" s="808"/>
      <c r="J1679" s="809">
        <v>1.6075441967180799</v>
      </c>
      <c r="K1679" s="809">
        <v>1.2936334513594798</v>
      </c>
      <c r="L1679" s="808">
        <v>0.24265818499723488</v>
      </c>
      <c r="M1679" s="808"/>
      <c r="N1679" s="809">
        <v>2.5303936759844001</v>
      </c>
      <c r="O1679" s="809">
        <v>2.4958775926878651</v>
      </c>
      <c r="P1679" s="808">
        <v>1.3829237218065598E-2</v>
      </c>
      <c r="Q1679" s="808"/>
      <c r="R1679" s="809">
        <v>0.45568149273689101</v>
      </c>
      <c r="S1679" s="809">
        <v>0.40549097691578251</v>
      </c>
      <c r="T1679" s="808">
        <v>0.12377714592532772</v>
      </c>
      <c r="U1679" s="808"/>
      <c r="V1679" s="809">
        <v>1.6954447655062399</v>
      </c>
      <c r="W1679" s="809">
        <v>1.64565124766781</v>
      </c>
      <c r="X1679" s="808">
        <v>3.0257636852885111E-2</v>
      </c>
      <c r="Y1679" s="808"/>
      <c r="Z1679" s="809">
        <v>2.5361402618160298</v>
      </c>
      <c r="AA1679" s="809">
        <v>2.2228542288785897</v>
      </c>
      <c r="AB1679" s="808">
        <v>0.14093863145290011</v>
      </c>
      <c r="AC1679" s="808"/>
      <c r="AD1679" s="809">
        <v>0.46162035966811499</v>
      </c>
      <c r="AE1679" s="809">
        <v>0.36586046941502148</v>
      </c>
      <c r="AF1679" s="808">
        <v>0.26173882739013893</v>
      </c>
      <c r="AG1679" s="808"/>
      <c r="AH1679" s="809">
        <v>2.4567899426877999</v>
      </c>
      <c r="AI1679" s="809">
        <v>2.1192307553474801</v>
      </c>
      <c r="AJ1679" s="808">
        <v>0.15928382810062225</v>
      </c>
      <c r="AK1679" s="808"/>
    </row>
    <row r="1680" spans="1:37" x14ac:dyDescent="0.25">
      <c r="A1680" s="810" t="s">
        <v>847</v>
      </c>
      <c r="B1680" s="809">
        <v>2.2831910574276901</v>
      </c>
      <c r="C1680" s="809">
        <v>1.8225039289341649</v>
      </c>
      <c r="D1680" s="808">
        <v>0.2527770289982002</v>
      </c>
      <c r="E1680" s="808"/>
      <c r="F1680" s="809">
        <v>0.37460385959308801</v>
      </c>
      <c r="G1680" s="809">
        <v>0.43766872539151502</v>
      </c>
      <c r="H1680" s="808">
        <v>-0.14409269417642889</v>
      </c>
      <c r="I1680" s="808"/>
      <c r="J1680" s="809">
        <v>1.4423064442654701</v>
      </c>
      <c r="K1680" s="809">
        <v>1.2090408590678949</v>
      </c>
      <c r="L1680" s="808">
        <v>0.19293441032043387</v>
      </c>
      <c r="M1680" s="808"/>
      <c r="N1680" s="809">
        <v>1.9013772755377101</v>
      </c>
      <c r="O1680" s="809">
        <v>1.6630660412523</v>
      </c>
      <c r="P1680" s="808">
        <v>0.14329631438205553</v>
      </c>
      <c r="Q1680" s="808"/>
      <c r="R1680" s="809">
        <v>0.67337263477125398</v>
      </c>
      <c r="S1680" s="809">
        <v>0.72286180069608408</v>
      </c>
      <c r="T1680" s="808">
        <v>-6.8462831867964549E-2</v>
      </c>
      <c r="U1680" s="808"/>
      <c r="V1680" s="809">
        <v>1.42176755060638</v>
      </c>
      <c r="W1680" s="809">
        <v>1.2938731580773148</v>
      </c>
      <c r="X1680" s="808">
        <v>9.8846159479121773E-2</v>
      </c>
      <c r="Y1680" s="808"/>
      <c r="Z1680" s="809">
        <v>2.1508126295403498</v>
      </c>
      <c r="AA1680" s="809">
        <v>1.7674577233342399</v>
      </c>
      <c r="AB1680" s="808">
        <v>0.21689622396338049</v>
      </c>
      <c r="AC1680" s="808"/>
      <c r="AD1680" s="809">
        <v>0.46471297783357102</v>
      </c>
      <c r="AE1680" s="809">
        <v>0.5232368545678121</v>
      </c>
      <c r="AF1680" s="808">
        <v>-0.11184968379679823</v>
      </c>
      <c r="AG1680" s="808"/>
      <c r="AH1680" s="809">
        <v>2.1533676277066198</v>
      </c>
      <c r="AI1680" s="809">
        <v>1.85503492731027</v>
      </c>
      <c r="AJ1680" s="808">
        <v>0.16082322548444999</v>
      </c>
      <c r="AK1680" s="808"/>
    </row>
    <row r="1681" spans="1:37" x14ac:dyDescent="0.25">
      <c r="A1681" s="810" t="s">
        <v>846</v>
      </c>
      <c r="B1681" s="809">
        <v>1.65094843993926</v>
      </c>
      <c r="C1681" s="809">
        <v>1.568027655841385</v>
      </c>
      <c r="D1681" s="808">
        <v>5.2882220405341414E-2</v>
      </c>
      <c r="E1681" s="808"/>
      <c r="F1681" s="809">
        <v>0.40681396031269301</v>
      </c>
      <c r="G1681" s="809">
        <v>0.36245577457712652</v>
      </c>
      <c r="H1681" s="808">
        <v>0.12238233971391058</v>
      </c>
      <c r="I1681" s="808"/>
      <c r="J1681" s="809">
        <v>1.12205793785913</v>
      </c>
      <c r="K1681" s="809">
        <v>1.0555509114246999</v>
      </c>
      <c r="L1681" s="808">
        <v>6.3006933833882159E-2</v>
      </c>
      <c r="M1681" s="808"/>
      <c r="N1681" s="809">
        <v>1.6307025958163199</v>
      </c>
      <c r="O1681" s="809">
        <v>1.590316659760195</v>
      </c>
      <c r="P1681" s="808">
        <v>2.5394902209107697E-2</v>
      </c>
      <c r="Q1681" s="808"/>
      <c r="R1681" s="809">
        <v>0.78186014191200204</v>
      </c>
      <c r="S1681" s="809">
        <v>0.371010047060504</v>
      </c>
      <c r="T1681" s="808">
        <v>1.1073826655279149</v>
      </c>
      <c r="U1681" s="808"/>
      <c r="V1681" s="809">
        <v>1.31342858580121</v>
      </c>
      <c r="W1681" s="809">
        <v>1.1291849929088751</v>
      </c>
      <c r="X1681" s="808">
        <v>0.16316510939249027</v>
      </c>
      <c r="Y1681" s="808"/>
      <c r="Z1681" s="809">
        <v>1.6438168733331899</v>
      </c>
      <c r="AA1681" s="809">
        <v>1.5759404547685749</v>
      </c>
      <c r="AB1681" s="808">
        <v>4.3070420813953021E-2</v>
      </c>
      <c r="AC1681" s="808"/>
      <c r="AD1681" s="809">
        <v>0.52121939075481405</v>
      </c>
      <c r="AE1681" s="809">
        <v>0.36512267317096048</v>
      </c>
      <c r="AF1681" s="808">
        <v>0.42751855486872159</v>
      </c>
      <c r="AG1681" s="808"/>
      <c r="AH1681" s="809">
        <v>1.7786731626314001</v>
      </c>
      <c r="AI1681" s="809">
        <v>1.620604889471845</v>
      </c>
      <c r="AJ1681" s="808">
        <v>9.7536589076359939E-2</v>
      </c>
      <c r="AK1681" s="808"/>
    </row>
    <row r="1682" spans="1:37" x14ac:dyDescent="0.25">
      <c r="A1682" s="810" t="s">
        <v>845</v>
      </c>
      <c r="B1682" s="809">
        <v>0.92737377224512296</v>
      </c>
      <c r="C1682" s="809">
        <v>0.59565203325466509</v>
      </c>
      <c r="D1682" s="808">
        <v>0.55690524076266112</v>
      </c>
      <c r="E1682" s="808"/>
      <c r="F1682" s="809">
        <v>0.29093930129933998</v>
      </c>
      <c r="G1682" s="809">
        <v>0.17317091715743349</v>
      </c>
      <c r="H1682" s="808">
        <v>0.68007022238520953</v>
      </c>
      <c r="I1682" s="808"/>
      <c r="J1682" s="809">
        <v>0.67451409418958097</v>
      </c>
      <c r="K1682" s="809">
        <v>0.42720775441372899</v>
      </c>
      <c r="L1682" s="808">
        <v>0.57889010023996046</v>
      </c>
      <c r="M1682" s="808"/>
      <c r="N1682" s="809">
        <v>0.89014048035215998</v>
      </c>
      <c r="O1682" s="809">
        <v>0.79712719548691502</v>
      </c>
      <c r="P1682" s="808">
        <v>0.11668562481854478</v>
      </c>
      <c r="Q1682" s="808"/>
      <c r="R1682" s="809">
        <v>0.18874809679002499</v>
      </c>
      <c r="S1682" s="809">
        <v>0.16745930931057651</v>
      </c>
      <c r="T1682" s="808">
        <v>0.12712812185296593</v>
      </c>
      <c r="U1682" s="808"/>
      <c r="V1682" s="809">
        <v>0.64090239056591203</v>
      </c>
      <c r="W1682" s="809">
        <v>0.57365247001748054</v>
      </c>
      <c r="X1682" s="808">
        <v>0.11723111825245383</v>
      </c>
      <c r="Y1682" s="808"/>
      <c r="Z1682" s="809">
        <v>0.91362331908248495</v>
      </c>
      <c r="AA1682" s="809">
        <v>0.6709805035567975</v>
      </c>
      <c r="AB1682" s="808">
        <v>0.36162424129980419</v>
      </c>
      <c r="AC1682" s="808"/>
      <c r="AD1682" s="809">
        <v>0.25735000814328202</v>
      </c>
      <c r="AE1682" s="809">
        <v>0.17127829431701999</v>
      </c>
      <c r="AF1682" s="808">
        <v>0.50252551947388846</v>
      </c>
      <c r="AG1682" s="808"/>
      <c r="AH1682" s="809">
        <v>0.99393483562845597</v>
      </c>
      <c r="AI1682" s="809">
        <v>0.71936136321468691</v>
      </c>
      <c r="AJ1682" s="808">
        <v>0.38169060287968937</v>
      </c>
      <c r="AK1682" s="808"/>
    </row>
    <row r="1683" spans="1:37" x14ac:dyDescent="0.25">
      <c r="A1683" s="810" t="s">
        <v>844</v>
      </c>
      <c r="B1683" s="809">
        <v>0.58919768760814295</v>
      </c>
      <c r="C1683" s="809">
        <v>0.50028315532149448</v>
      </c>
      <c r="D1683" s="808">
        <v>0.17772841508027543</v>
      </c>
      <c r="E1683" s="808"/>
      <c r="F1683" s="809">
        <v>0.15216670166500801</v>
      </c>
      <c r="G1683" s="809">
        <v>0.25125828880281853</v>
      </c>
      <c r="H1683" s="808">
        <v>-0.39438136592411172</v>
      </c>
      <c r="I1683" s="808"/>
      <c r="J1683" s="809">
        <v>0.44359454546007399</v>
      </c>
      <c r="K1683" s="809">
        <v>0.41752081120057949</v>
      </c>
      <c r="L1683" s="808">
        <v>6.2448945202323143E-2</v>
      </c>
      <c r="M1683" s="808"/>
      <c r="N1683" s="809">
        <v>0.376689662407933</v>
      </c>
      <c r="O1683" s="809">
        <v>0.40291762296901046</v>
      </c>
      <c r="P1683" s="808">
        <v>-6.5095094048777127E-2</v>
      </c>
      <c r="Q1683" s="808"/>
      <c r="R1683" s="809">
        <v>0.136289172915526</v>
      </c>
      <c r="S1683" s="809">
        <v>8.8108874948294003E-2</v>
      </c>
      <c r="T1683" s="808">
        <v>0.54682684344234589</v>
      </c>
      <c r="U1683" s="808"/>
      <c r="V1683" s="809">
        <v>0.30685048660548098</v>
      </c>
      <c r="W1683" s="809">
        <v>0.30818962581404252</v>
      </c>
      <c r="X1683" s="808">
        <v>-4.3451793843624206E-3</v>
      </c>
      <c r="Y1683" s="808"/>
      <c r="Z1683" s="809">
        <v>0.50309522269818596</v>
      </c>
      <c r="AA1683" s="809">
        <v>0.46038061421569454</v>
      </c>
      <c r="AB1683" s="808">
        <v>9.2781075404880217E-2</v>
      </c>
      <c r="AC1683" s="808"/>
      <c r="AD1683" s="809">
        <v>0.14647851013777599</v>
      </c>
      <c r="AE1683" s="809">
        <v>0.1900545606504645</v>
      </c>
      <c r="AF1683" s="808">
        <v>-0.2292817934152637</v>
      </c>
      <c r="AG1683" s="808"/>
      <c r="AH1683" s="809">
        <v>0.58533043699725196</v>
      </c>
      <c r="AI1683" s="809">
        <v>0.56089176887780057</v>
      </c>
      <c r="AJ1683" s="808">
        <v>4.3571094238638669E-2</v>
      </c>
      <c r="AK1683" s="808"/>
    </row>
    <row r="1684" spans="1:37" x14ac:dyDescent="0.25">
      <c r="A1684" s="810" t="s">
        <v>354</v>
      </c>
      <c r="B1684" s="809">
        <v>1.30282313202934</v>
      </c>
      <c r="C1684" s="809">
        <v>1.09910790296153</v>
      </c>
      <c r="D1684" s="808">
        <v>0.18534597787797016</v>
      </c>
      <c r="E1684" s="808"/>
      <c r="F1684" s="809">
        <v>0.14743942869063201</v>
      </c>
      <c r="G1684" s="809">
        <v>0.12903721302802401</v>
      </c>
      <c r="H1684" s="808">
        <v>0.14261169495819354</v>
      </c>
      <c r="I1684" s="808"/>
      <c r="J1684" s="809"/>
      <c r="K1684" s="809"/>
      <c r="L1684" s="808"/>
      <c r="M1684" s="808"/>
      <c r="N1684" s="809">
        <v>0.95169021399745302</v>
      </c>
      <c r="O1684" s="809">
        <v>0.84208439906685095</v>
      </c>
      <c r="P1684" s="808">
        <v>0.13016013009154528</v>
      </c>
      <c r="Q1684" s="808"/>
      <c r="R1684" s="809">
        <v>0.12610744451634501</v>
      </c>
      <c r="S1684" s="809">
        <v>0.11755962797819999</v>
      </c>
      <c r="T1684" s="808">
        <v>7.2710476250657269E-2</v>
      </c>
      <c r="U1684" s="808"/>
      <c r="V1684" s="809"/>
      <c r="W1684" s="809"/>
      <c r="X1684" s="808"/>
      <c r="Y1684" s="808"/>
      <c r="Z1684" s="809">
        <v>1.1395401554265401</v>
      </c>
      <c r="AA1684" s="809">
        <v>0.9815818238278915</v>
      </c>
      <c r="AB1684" s="808">
        <v>0.16092222549787624</v>
      </c>
      <c r="AC1684" s="808"/>
      <c r="AD1684" s="809">
        <v>0.13800833221953401</v>
      </c>
      <c r="AE1684" s="809">
        <v>0.1240450381415385</v>
      </c>
      <c r="AF1684" s="808">
        <v>0.1125663249993365</v>
      </c>
      <c r="AG1684" s="808"/>
      <c r="AH1684" s="809">
        <v>0.67189219402378597</v>
      </c>
      <c r="AI1684" s="809">
        <v>0.57953340529656749</v>
      </c>
      <c r="AJ1684" s="808">
        <v>0.15936749785796259</v>
      </c>
      <c r="AK1684" s="808"/>
    </row>
    <row r="1685" spans="1:37" x14ac:dyDescent="0.25">
      <c r="A1685" s="817"/>
      <c r="B1685" s="809"/>
      <c r="C1685" s="809"/>
      <c r="D1685" s="808"/>
      <c r="E1685" s="808"/>
      <c r="F1685" s="809"/>
      <c r="G1685" s="809"/>
      <c r="H1685" s="808"/>
      <c r="I1685" s="808"/>
      <c r="J1685" s="809"/>
      <c r="K1685" s="809"/>
      <c r="L1685" s="808"/>
      <c r="M1685" s="808"/>
      <c r="N1685" s="809"/>
      <c r="O1685" s="809"/>
      <c r="P1685" s="808"/>
      <c r="Q1685" s="808"/>
      <c r="R1685" s="809"/>
      <c r="S1685" s="809"/>
      <c r="T1685" s="808"/>
      <c r="U1685" s="808"/>
      <c r="V1685" s="809"/>
      <c r="W1685" s="809"/>
      <c r="X1685" s="808"/>
      <c r="Y1685" s="808"/>
      <c r="Z1685" s="809"/>
      <c r="AA1685" s="809"/>
      <c r="AB1685" s="808"/>
      <c r="AC1685" s="808"/>
      <c r="AD1685" s="809"/>
      <c r="AE1685" s="809"/>
      <c r="AF1685" s="808"/>
      <c r="AG1685" s="808"/>
      <c r="AH1685" s="809"/>
      <c r="AI1685" s="809"/>
      <c r="AJ1685" s="808"/>
      <c r="AK1685" s="808"/>
    </row>
    <row r="1686" spans="1:37" x14ac:dyDescent="0.25">
      <c r="A1686" s="813" t="s">
        <v>865</v>
      </c>
      <c r="B1686" s="812"/>
      <c r="C1686" s="812"/>
      <c r="D1686" s="811"/>
      <c r="E1686" s="811"/>
      <c r="F1686" s="812"/>
      <c r="G1686" s="812"/>
      <c r="H1686" s="811"/>
      <c r="I1686" s="811"/>
      <c r="J1686" s="812"/>
      <c r="K1686" s="812"/>
      <c r="L1686" s="811"/>
      <c r="M1686" s="811"/>
      <c r="N1686" s="812"/>
      <c r="O1686" s="812"/>
      <c r="P1686" s="811"/>
      <c r="Q1686" s="811"/>
      <c r="R1686" s="812"/>
      <c r="S1686" s="812"/>
      <c r="T1686" s="811"/>
      <c r="U1686" s="811"/>
      <c r="V1686" s="812"/>
      <c r="W1686" s="812"/>
      <c r="X1686" s="811"/>
      <c r="Y1686" s="811"/>
      <c r="Z1686" s="812"/>
      <c r="AA1686" s="812"/>
      <c r="AB1686" s="811"/>
      <c r="AC1686" s="811"/>
      <c r="AD1686" s="812"/>
      <c r="AE1686" s="812"/>
      <c r="AF1686" s="811"/>
      <c r="AG1686" s="811"/>
      <c r="AH1686" s="812"/>
      <c r="AI1686" s="812"/>
      <c r="AJ1686" s="811"/>
      <c r="AK1686" s="811"/>
    </row>
    <row r="1687" spans="1:37" x14ac:dyDescent="0.25">
      <c r="A1687" s="810" t="s">
        <v>862</v>
      </c>
      <c r="B1687" s="809">
        <v>6.9520305259025694E-2</v>
      </c>
      <c r="C1687" s="809"/>
      <c r="D1687" s="808"/>
      <c r="E1687" s="808"/>
      <c r="F1687" s="809">
        <v>2.2387501684659399E-2</v>
      </c>
      <c r="G1687" s="809"/>
      <c r="H1687" s="808"/>
      <c r="I1687" s="808"/>
      <c r="J1687" s="809">
        <v>4.5547379294890097E-2</v>
      </c>
      <c r="K1687" s="809"/>
      <c r="L1687" s="808"/>
      <c r="M1687" s="808"/>
      <c r="N1687" s="809">
        <v>0</v>
      </c>
      <c r="O1687" s="809">
        <v>0</v>
      </c>
      <c r="P1687" s="808"/>
      <c r="Q1687" s="808"/>
      <c r="R1687" s="809">
        <v>2.2786818827925898E-2</v>
      </c>
      <c r="S1687" s="809">
        <v>4.4584129372201145E-2</v>
      </c>
      <c r="T1687" s="808">
        <v>-0.48890290897698202</v>
      </c>
      <c r="U1687" s="808"/>
      <c r="V1687" s="809">
        <v>1.15595938097439E-2</v>
      </c>
      <c r="W1687" s="809">
        <v>2.2651464904008E-2</v>
      </c>
      <c r="X1687" s="808">
        <v>-0.48967566297672338</v>
      </c>
      <c r="Y1687" s="808"/>
      <c r="Z1687" s="809">
        <v>3.4974789588748299E-2</v>
      </c>
      <c r="AA1687" s="809">
        <v>0</v>
      </c>
      <c r="AB1687" s="808"/>
      <c r="AC1687" s="808"/>
      <c r="AD1687" s="809">
        <v>2.2585395379929599E-2</v>
      </c>
      <c r="AE1687" s="809">
        <v>2.1558858057790349E-2</v>
      </c>
      <c r="AF1687" s="808">
        <v>4.7615570332506935E-2</v>
      </c>
      <c r="AG1687" s="808"/>
      <c r="AH1687" s="809">
        <v>2.86814226467457E-2</v>
      </c>
      <c r="AI1687" s="809">
        <v>1.094910749526405E-2</v>
      </c>
      <c r="AJ1687" s="808">
        <v>1.6195215143473225</v>
      </c>
      <c r="AK1687" s="808"/>
    </row>
    <row r="1688" spans="1:37" x14ac:dyDescent="0.25">
      <c r="A1688" s="810" t="s">
        <v>861</v>
      </c>
      <c r="B1688" s="809">
        <v>2.8834325534489301E-2</v>
      </c>
      <c r="C1688" s="809">
        <v>2.0654443631759001E-2</v>
      </c>
      <c r="D1688" s="808">
        <v>0.39603496703017577</v>
      </c>
      <c r="E1688" s="808"/>
      <c r="F1688" s="809">
        <v>3.4872109328805197E-2</v>
      </c>
      <c r="G1688" s="809">
        <v>4.6625588970479345E-2</v>
      </c>
      <c r="H1688" s="808">
        <v>-0.2520821699242401</v>
      </c>
      <c r="I1688" s="808"/>
      <c r="J1688" s="809">
        <v>3.1903058939731499E-2</v>
      </c>
      <c r="K1688" s="809">
        <v>3.385476933884525E-2</v>
      </c>
      <c r="L1688" s="808">
        <v>-5.7649496281587193E-2</v>
      </c>
      <c r="M1688" s="808"/>
      <c r="N1688" s="809">
        <v>3.4744328301103702E-2</v>
      </c>
      <c r="O1688" s="809">
        <v>2.764619638535365E-2</v>
      </c>
      <c r="P1688" s="808">
        <v>0.25674895080722526</v>
      </c>
      <c r="Q1688" s="808"/>
      <c r="R1688" s="809">
        <v>1.3473423705424601E-2</v>
      </c>
      <c r="S1688" s="809">
        <v>2.0082297025266E-2</v>
      </c>
      <c r="T1688" s="808">
        <v>-0.32908951159952587</v>
      </c>
      <c r="U1688" s="808"/>
      <c r="V1688" s="809">
        <v>2.39440052334754E-2</v>
      </c>
      <c r="W1688" s="809">
        <v>2.3803802159163001E-2</v>
      </c>
      <c r="X1688" s="808">
        <v>5.8899445296569514E-3</v>
      </c>
      <c r="Y1688" s="808"/>
      <c r="Z1688" s="809">
        <v>3.1843535866596197E-2</v>
      </c>
      <c r="AA1688" s="809">
        <v>2.4143502897067001E-2</v>
      </c>
      <c r="AB1688" s="808">
        <v>0.31892774641514882</v>
      </c>
      <c r="AC1688" s="808"/>
      <c r="AD1688" s="809">
        <v>2.39872719422979E-2</v>
      </c>
      <c r="AE1688" s="809">
        <v>3.3386966613376548E-2</v>
      </c>
      <c r="AF1688" s="808">
        <v>-0.28153784618793859</v>
      </c>
      <c r="AG1688" s="808"/>
      <c r="AH1688" s="809">
        <v>2.7852565785324201E-2</v>
      </c>
      <c r="AI1688" s="809">
        <v>2.884038773684475E-2</v>
      </c>
      <c r="AJ1688" s="808">
        <v>-3.4251340881196531E-2</v>
      </c>
      <c r="AK1688" s="808"/>
    </row>
    <row r="1689" spans="1:37" x14ac:dyDescent="0.25">
      <c r="A1689" s="810" t="s">
        <v>860</v>
      </c>
      <c r="B1689" s="809">
        <v>9.1495129445156906E-2</v>
      </c>
      <c r="C1689" s="809">
        <v>8.9044455541010398E-2</v>
      </c>
      <c r="D1689" s="808">
        <v>2.7521914635300605E-2</v>
      </c>
      <c r="E1689" s="808"/>
      <c r="F1689" s="809">
        <v>2.07853235661715E-2</v>
      </c>
      <c r="G1689" s="809">
        <v>2.0225505295556799E-2</v>
      </c>
      <c r="H1689" s="808">
        <v>2.7678827422802806E-2</v>
      </c>
      <c r="I1689" s="808"/>
      <c r="J1689" s="809">
        <v>5.5519464965790501E-2</v>
      </c>
      <c r="K1689" s="809">
        <v>5.40281902569942E-2</v>
      </c>
      <c r="L1689" s="808">
        <v>2.760178902352273E-2</v>
      </c>
      <c r="M1689" s="808"/>
      <c r="N1689" s="809">
        <v>8.8587795377549905E-2</v>
      </c>
      <c r="O1689" s="809">
        <v>0.10951318793676651</v>
      </c>
      <c r="P1689" s="808">
        <v>-0.19107646260192002</v>
      </c>
      <c r="Q1689" s="808"/>
      <c r="R1689" s="809">
        <v>1.44159569651013E-2</v>
      </c>
      <c r="S1689" s="809">
        <v>0.10212692094886999</v>
      </c>
      <c r="T1689" s="808">
        <v>-0.85884273381434195</v>
      </c>
      <c r="U1689" s="808"/>
      <c r="V1689" s="809">
        <v>5.1058740674091899E-2</v>
      </c>
      <c r="W1689" s="809">
        <v>0.1057770154131745</v>
      </c>
      <c r="X1689" s="808">
        <v>-0.51729834241728334</v>
      </c>
      <c r="Y1689" s="808"/>
      <c r="Z1689" s="809">
        <v>8.9976490428432504E-2</v>
      </c>
      <c r="AA1689" s="809">
        <v>9.9539216033252748E-2</v>
      </c>
      <c r="AB1689" s="808">
        <v>-9.6069930886593019E-2</v>
      </c>
      <c r="AC1689" s="808"/>
      <c r="AD1689" s="809">
        <v>1.7476135899526402E-2</v>
      </c>
      <c r="AE1689" s="809">
        <v>6.1973708559398696E-2</v>
      </c>
      <c r="AF1689" s="808">
        <v>-0.71800725975957369</v>
      </c>
      <c r="AG1689" s="808"/>
      <c r="AH1689" s="809">
        <v>5.3195753241165301E-2</v>
      </c>
      <c r="AI1689" s="809">
        <v>8.0482669614694358E-2</v>
      </c>
      <c r="AJ1689" s="808">
        <v>-0.33904089543952043</v>
      </c>
      <c r="AK1689" s="808"/>
    </row>
    <row r="1690" spans="1:37" x14ac:dyDescent="0.25">
      <c r="A1690" s="810" t="s">
        <v>859</v>
      </c>
      <c r="B1690" s="809">
        <v>0.27207321490213299</v>
      </c>
      <c r="C1690" s="809">
        <v>0.30187842137384546</v>
      </c>
      <c r="D1690" s="808">
        <v>-9.8732484210263524E-2</v>
      </c>
      <c r="E1690" s="808"/>
      <c r="F1690" s="809">
        <v>7.1347811194592006E-2</v>
      </c>
      <c r="G1690" s="809">
        <v>8.8120449932056144E-2</v>
      </c>
      <c r="H1690" s="808">
        <v>-0.19033764296932676</v>
      </c>
      <c r="I1690" s="808"/>
      <c r="J1690" s="809">
        <v>0.17009216011494499</v>
      </c>
      <c r="K1690" s="809">
        <v>0.193203152181504</v>
      </c>
      <c r="L1690" s="808">
        <v>-0.1196201604663648</v>
      </c>
      <c r="M1690" s="808"/>
      <c r="N1690" s="809">
        <v>0.17580071070702699</v>
      </c>
      <c r="O1690" s="809">
        <v>0.21949105312033301</v>
      </c>
      <c r="P1690" s="808">
        <v>-0.19905295360423361</v>
      </c>
      <c r="Q1690" s="808"/>
      <c r="R1690" s="809">
        <v>3.4456737842802503E-2</v>
      </c>
      <c r="S1690" s="809">
        <v>7.1261126695693053E-2</v>
      </c>
      <c r="T1690" s="808">
        <v>-0.51647217156776959</v>
      </c>
      <c r="U1690" s="808"/>
      <c r="V1690" s="809">
        <v>0.10441465925134</v>
      </c>
      <c r="W1690" s="809">
        <v>0.1443997427073315</v>
      </c>
      <c r="X1690" s="808">
        <v>-0.27690550347470505</v>
      </c>
      <c r="Y1690" s="808"/>
      <c r="Z1690" s="809">
        <v>0.221031451523936</v>
      </c>
      <c r="AA1690" s="809">
        <v>0.25891226053693051</v>
      </c>
      <c r="AB1690" s="808">
        <v>-0.14630751334230965</v>
      </c>
      <c r="AC1690" s="808"/>
      <c r="AD1690" s="809">
        <v>5.1899615452395402E-2</v>
      </c>
      <c r="AE1690" s="809">
        <v>7.9358670923529606E-2</v>
      </c>
      <c r="AF1690" s="808">
        <v>-0.34601203815010817</v>
      </c>
      <c r="AG1690" s="808"/>
      <c r="AH1690" s="809">
        <v>0.13537108790041999</v>
      </c>
      <c r="AI1690" s="809">
        <v>0.16779645310934449</v>
      </c>
      <c r="AJ1690" s="808">
        <v>-0.19324225636518386</v>
      </c>
      <c r="AK1690" s="808"/>
    </row>
    <row r="1691" spans="1:37" x14ac:dyDescent="0.25">
      <c r="A1691" s="810" t="s">
        <v>858</v>
      </c>
      <c r="B1691" s="809">
        <v>0.97771210207966597</v>
      </c>
      <c r="C1691" s="809">
        <v>0.91307618478178498</v>
      </c>
      <c r="D1691" s="808">
        <v>7.0789183175693327E-2</v>
      </c>
      <c r="E1691" s="808"/>
      <c r="F1691" s="809">
        <v>0.16689601517071401</v>
      </c>
      <c r="G1691" s="809">
        <v>0.1395620279261045</v>
      </c>
      <c r="H1691" s="808">
        <v>0.19585547480782051</v>
      </c>
      <c r="I1691" s="808"/>
      <c r="J1691" s="809">
        <v>0.56887705923817899</v>
      </c>
      <c r="K1691" s="809">
        <v>0.52292384636129596</v>
      </c>
      <c r="L1691" s="808">
        <v>8.787744754163164E-2</v>
      </c>
      <c r="M1691" s="808"/>
      <c r="N1691" s="809">
        <v>0.90966554350901396</v>
      </c>
      <c r="O1691" s="809">
        <v>1.0104162681096298</v>
      </c>
      <c r="P1691" s="808">
        <v>-9.9712096667949168E-2</v>
      </c>
      <c r="Q1691" s="808"/>
      <c r="R1691" s="809">
        <v>0.27405917867085999</v>
      </c>
      <c r="S1691" s="809">
        <v>0.44936905059668353</v>
      </c>
      <c r="T1691" s="808">
        <v>-0.39012449053410037</v>
      </c>
      <c r="U1691" s="808"/>
      <c r="V1691" s="809">
        <v>0.59114828883171799</v>
      </c>
      <c r="W1691" s="809">
        <v>0.72977116512196405</v>
      </c>
      <c r="X1691" s="808">
        <v>-0.18995389639309537</v>
      </c>
      <c r="Y1691" s="808"/>
      <c r="Z1691" s="809">
        <v>0.94154470587864003</v>
      </c>
      <c r="AA1691" s="809">
        <v>0.96401395236018494</v>
      </c>
      <c r="AB1691" s="808">
        <v>-2.330800962634794E-2</v>
      </c>
      <c r="AC1691" s="808"/>
      <c r="AD1691" s="809">
        <v>0.22352290163705299</v>
      </c>
      <c r="AE1691" s="809">
        <v>0.30039509581249646</v>
      </c>
      <c r="AF1691" s="808">
        <v>-0.25590362574835879</v>
      </c>
      <c r="AG1691" s="808"/>
      <c r="AH1691" s="809">
        <v>0.58067982037786903</v>
      </c>
      <c r="AI1691" s="809">
        <v>0.630734875468412</v>
      </c>
      <c r="AJ1691" s="808">
        <v>-7.9359897537566559E-2</v>
      </c>
      <c r="AK1691" s="808"/>
    </row>
    <row r="1692" spans="1:37" x14ac:dyDescent="0.25">
      <c r="A1692" s="810" t="s">
        <v>857</v>
      </c>
      <c r="B1692" s="809">
        <v>2.0757662639468002</v>
      </c>
      <c r="C1692" s="809">
        <v>2.06082134518073</v>
      </c>
      <c r="D1692" s="808">
        <v>7.2519235114771874E-3</v>
      </c>
      <c r="E1692" s="808"/>
      <c r="F1692" s="809">
        <v>0.22544015890409599</v>
      </c>
      <c r="G1692" s="809">
        <v>0.30059840140156902</v>
      </c>
      <c r="H1692" s="808">
        <v>-0.25002874981051287</v>
      </c>
      <c r="I1692" s="808"/>
      <c r="J1692" s="809">
        <v>1.19054216709537</v>
      </c>
      <c r="K1692" s="809">
        <v>1.2218317824714049</v>
      </c>
      <c r="L1692" s="808">
        <v>-2.560877513985212E-2</v>
      </c>
      <c r="M1692" s="808"/>
      <c r="N1692" s="809">
        <v>2.1042763887756499</v>
      </c>
      <c r="O1692" s="809">
        <v>1.9457329141108051</v>
      </c>
      <c r="P1692" s="808">
        <v>8.1482650324234671E-2</v>
      </c>
      <c r="Q1692" s="808"/>
      <c r="R1692" s="809">
        <v>0.27395452402541998</v>
      </c>
      <c r="S1692" s="809">
        <v>0.2184273571619435</v>
      </c>
      <c r="T1692" s="808">
        <v>0.2542134263077141</v>
      </c>
      <c r="U1692" s="808"/>
      <c r="V1692" s="809">
        <v>1.2786869797374301</v>
      </c>
      <c r="W1692" s="809">
        <v>1.16850169824872</v>
      </c>
      <c r="X1692" s="808">
        <v>9.4296209970297154E-2</v>
      </c>
      <c r="Y1692" s="808"/>
      <c r="Z1692" s="809">
        <v>2.0885474806042801</v>
      </c>
      <c r="AA1692" s="809">
        <v>2.0108999350556549</v>
      </c>
      <c r="AB1692" s="808">
        <v>3.8613331372192902E-2</v>
      </c>
      <c r="AC1692" s="808"/>
      <c r="AD1692" s="809">
        <v>0.24587842526211201</v>
      </c>
      <c r="AE1692" s="809">
        <v>0.26710398254586148</v>
      </c>
      <c r="AF1692" s="808">
        <v>-7.946552155996052E-2</v>
      </c>
      <c r="AG1692" s="808"/>
      <c r="AH1692" s="809">
        <v>1.2289467666376701</v>
      </c>
      <c r="AI1692" s="809">
        <v>1.1993477238645749</v>
      </c>
      <c r="AJ1692" s="808">
        <v>2.4679283734095295E-2</v>
      </c>
      <c r="AK1692" s="808"/>
    </row>
    <row r="1693" spans="1:37" x14ac:dyDescent="0.25">
      <c r="A1693" s="810" t="s">
        <v>856</v>
      </c>
      <c r="B1693" s="809">
        <v>2.5549431270816201</v>
      </c>
      <c r="C1693" s="809">
        <v>2.2748882382964899</v>
      </c>
      <c r="D1693" s="808">
        <v>0.12310709777762285</v>
      </c>
      <c r="E1693" s="808"/>
      <c r="F1693" s="809">
        <v>0.236773440965278</v>
      </c>
      <c r="G1693" s="809">
        <v>0.2673990926470175</v>
      </c>
      <c r="H1693" s="808">
        <v>-0.1145316215495434</v>
      </c>
      <c r="I1693" s="808"/>
      <c r="J1693" s="809">
        <v>1.5206242101557801</v>
      </c>
      <c r="K1693" s="809">
        <v>1.37518181846576</v>
      </c>
      <c r="L1693" s="808">
        <v>0.10576229974614178</v>
      </c>
      <c r="M1693" s="808"/>
      <c r="N1693" s="809">
        <v>2.1133653401693002</v>
      </c>
      <c r="O1693" s="809">
        <v>2.0943795502652947</v>
      </c>
      <c r="P1693" s="808">
        <v>9.0651142490388824E-3</v>
      </c>
      <c r="Q1693" s="808"/>
      <c r="R1693" s="809">
        <v>0.37267562853026098</v>
      </c>
      <c r="S1693" s="809">
        <v>0.313685641533546</v>
      </c>
      <c r="T1693" s="808">
        <v>0.18805446978167314</v>
      </c>
      <c r="U1693" s="808"/>
      <c r="V1693" s="809">
        <v>1.4357478092463101</v>
      </c>
      <c r="W1693" s="809">
        <v>1.3997865246876251</v>
      </c>
      <c r="X1693" s="808">
        <v>2.5690549183354977E-2</v>
      </c>
      <c r="Y1693" s="808"/>
      <c r="Z1693" s="809">
        <v>2.3722529099496299</v>
      </c>
      <c r="AA1693" s="809">
        <v>2.2020406600494749</v>
      </c>
      <c r="AB1693" s="808">
        <v>7.7297505440399428E-2</v>
      </c>
      <c r="AC1693" s="808"/>
      <c r="AD1693" s="809">
        <v>0.285465128592849</v>
      </c>
      <c r="AE1693" s="809">
        <v>0.28348766381203649</v>
      </c>
      <c r="AF1693" s="808">
        <v>6.9754879426557597E-3</v>
      </c>
      <c r="AG1693" s="808"/>
      <c r="AH1693" s="809">
        <v>1.48750394203196</v>
      </c>
      <c r="AI1693" s="809">
        <v>1.38452326811995</v>
      </c>
      <c r="AJ1693" s="808">
        <v>7.43798795464434E-2</v>
      </c>
      <c r="AK1693" s="808"/>
    </row>
    <row r="1694" spans="1:37" x14ac:dyDescent="0.25">
      <c r="A1694" s="810" t="s">
        <v>855</v>
      </c>
      <c r="B1694" s="809">
        <v>3.1560856109980602</v>
      </c>
      <c r="C1694" s="809">
        <v>2.9543949115743349</v>
      </c>
      <c r="D1694" s="808">
        <v>6.8268022881290635E-2</v>
      </c>
      <c r="E1694" s="808"/>
      <c r="F1694" s="809">
        <v>0.42157294999614098</v>
      </c>
      <c r="G1694" s="809">
        <v>0.37447434377137501</v>
      </c>
      <c r="H1694" s="808">
        <v>0.12577258497986907</v>
      </c>
      <c r="I1694" s="808"/>
      <c r="J1694" s="809">
        <v>1.9104260102855499</v>
      </c>
      <c r="K1694" s="809">
        <v>1.767795033802865</v>
      </c>
      <c r="L1694" s="808">
        <v>8.0682982899809644E-2</v>
      </c>
      <c r="M1694" s="808"/>
      <c r="N1694" s="809">
        <v>2.4977017350799802</v>
      </c>
      <c r="O1694" s="809">
        <v>2.3741572080769648</v>
      </c>
      <c r="P1694" s="808">
        <v>5.2037214124958778E-2</v>
      </c>
      <c r="Q1694" s="808"/>
      <c r="R1694" s="809">
        <v>0.23137214001786199</v>
      </c>
      <c r="S1694" s="809">
        <v>0.24062849580151452</v>
      </c>
      <c r="T1694" s="808">
        <v>-3.8467413233085029E-2</v>
      </c>
      <c r="U1694" s="808"/>
      <c r="V1694" s="809">
        <v>1.6001093431547699</v>
      </c>
      <c r="W1694" s="809">
        <v>1.51653323770341</v>
      </c>
      <c r="X1694" s="808">
        <v>5.5109972781028506E-2</v>
      </c>
      <c r="Y1694" s="808"/>
      <c r="Z1694" s="809">
        <v>2.8665580283091501</v>
      </c>
      <c r="AA1694" s="809">
        <v>2.7025687710397248</v>
      </c>
      <c r="AB1694" s="808">
        <v>6.0679032121848935E-2</v>
      </c>
      <c r="AC1694" s="808"/>
      <c r="AD1694" s="809">
        <v>0.34912606796564299</v>
      </c>
      <c r="AE1694" s="809">
        <v>0.32401095059407803</v>
      </c>
      <c r="AF1694" s="808">
        <v>7.7513174556341671E-2</v>
      </c>
      <c r="AG1694" s="808"/>
      <c r="AH1694" s="809">
        <v>1.7818326967177001</v>
      </c>
      <c r="AI1694" s="809">
        <v>1.66499104800738</v>
      </c>
      <c r="AJ1694" s="808">
        <v>7.0175541694445315E-2</v>
      </c>
      <c r="AK1694" s="808"/>
    </row>
    <row r="1695" spans="1:37" x14ac:dyDescent="0.25">
      <c r="A1695" s="810" t="s">
        <v>854</v>
      </c>
      <c r="B1695" s="809">
        <v>3.7449429846972699</v>
      </c>
      <c r="C1695" s="809">
        <v>3.5850867082182849</v>
      </c>
      <c r="D1695" s="808">
        <v>4.4589235767307382E-2</v>
      </c>
      <c r="E1695" s="808"/>
      <c r="F1695" s="809">
        <v>0.45445824033170301</v>
      </c>
      <c r="G1695" s="809">
        <v>0.46600341249250199</v>
      </c>
      <c r="H1695" s="808">
        <v>-2.4774866130373541E-2</v>
      </c>
      <c r="I1695" s="808"/>
      <c r="J1695" s="809">
        <v>2.1900231137116499</v>
      </c>
      <c r="K1695" s="809">
        <v>2.0993357298183097</v>
      </c>
      <c r="L1695" s="808">
        <v>4.3198132916638765E-2</v>
      </c>
      <c r="M1695" s="808"/>
      <c r="N1695" s="809">
        <v>3.1335598052189102</v>
      </c>
      <c r="O1695" s="809">
        <v>3.275431836945025</v>
      </c>
      <c r="P1695" s="808">
        <v>-4.3313993020974606E-2</v>
      </c>
      <c r="Q1695" s="808"/>
      <c r="R1695" s="809">
        <v>0.30760756428461</v>
      </c>
      <c r="S1695" s="809">
        <v>0.32558296344472548</v>
      </c>
      <c r="T1695" s="808">
        <v>-5.5209888656127977E-2</v>
      </c>
      <c r="U1695" s="808"/>
      <c r="V1695" s="809">
        <v>1.9247466295973199</v>
      </c>
      <c r="W1695" s="809">
        <v>1.99838093328941</v>
      </c>
      <c r="X1695" s="808">
        <v>-3.6846980705968452E-2</v>
      </c>
      <c r="Y1695" s="808"/>
      <c r="Z1695" s="809">
        <v>3.4664269123740499</v>
      </c>
      <c r="AA1695" s="809">
        <v>3.4459012977526502</v>
      </c>
      <c r="AB1695" s="808">
        <v>5.9565300476789882E-3</v>
      </c>
      <c r="AC1695" s="808"/>
      <c r="AD1695" s="809">
        <v>0.394086444685042</v>
      </c>
      <c r="AE1695" s="809">
        <v>0.40890881621924147</v>
      </c>
      <c r="AF1695" s="808">
        <v>-3.624859857815408E-2</v>
      </c>
      <c r="AG1695" s="808"/>
      <c r="AH1695" s="809">
        <v>2.0745171904328301</v>
      </c>
      <c r="AI1695" s="809">
        <v>2.0559385422123002</v>
      </c>
      <c r="AJ1695" s="808">
        <v>9.0365776209138434E-3</v>
      </c>
      <c r="AK1695" s="808"/>
    </row>
    <row r="1696" spans="1:37" x14ac:dyDescent="0.25">
      <c r="A1696" s="810" t="s">
        <v>853</v>
      </c>
      <c r="B1696" s="809">
        <v>4.7842178432084097</v>
      </c>
      <c r="C1696" s="809">
        <v>4.8606361184108504</v>
      </c>
      <c r="D1696" s="808">
        <v>-1.5721867126195225E-2</v>
      </c>
      <c r="E1696" s="808"/>
      <c r="F1696" s="809">
        <v>0.591111462463351</v>
      </c>
      <c r="G1696" s="809">
        <v>0.56665808005246099</v>
      </c>
      <c r="H1696" s="808">
        <v>4.3153681685128585E-2</v>
      </c>
      <c r="I1696" s="808"/>
      <c r="J1696" s="809">
        <v>2.73958831180106</v>
      </c>
      <c r="K1696" s="809">
        <v>2.7583909587543296</v>
      </c>
      <c r="L1696" s="808">
        <v>-6.8165271835725402E-3</v>
      </c>
      <c r="M1696" s="808"/>
      <c r="N1696" s="809">
        <v>4.4807316715613101</v>
      </c>
      <c r="O1696" s="809">
        <v>3.7547314155350602</v>
      </c>
      <c r="P1696" s="808">
        <v>0.19335610878116372</v>
      </c>
      <c r="Q1696" s="808"/>
      <c r="R1696" s="809">
        <v>0.497716553026471</v>
      </c>
      <c r="S1696" s="809">
        <v>0.52479635761835697</v>
      </c>
      <c r="T1696" s="808">
        <v>-5.1600595542964832E-2</v>
      </c>
      <c r="U1696" s="808"/>
      <c r="V1696" s="809">
        <v>2.7454819475054402</v>
      </c>
      <c r="W1696" s="809">
        <v>2.3498209790672302</v>
      </c>
      <c r="X1696" s="808">
        <v>0.16837919652724737</v>
      </c>
      <c r="Y1696" s="808"/>
      <c r="Z1696" s="809">
        <v>4.64135862918328</v>
      </c>
      <c r="AA1696" s="809">
        <v>4.34570954810511</v>
      </c>
      <c r="AB1696" s="808">
        <v>6.8032407091514882E-2</v>
      </c>
      <c r="AC1696" s="808"/>
      <c r="AD1696" s="809">
        <v>0.55196962498319202</v>
      </c>
      <c r="AE1696" s="809">
        <v>0.54943091939397548</v>
      </c>
      <c r="AF1696" s="808">
        <v>4.6206092515083449E-3</v>
      </c>
      <c r="AG1696" s="808"/>
      <c r="AH1696" s="809">
        <v>2.7422213017897898</v>
      </c>
      <c r="AI1696" s="809">
        <v>2.5784427883258401</v>
      </c>
      <c r="AJ1696" s="808">
        <v>6.3518381794420084E-2</v>
      </c>
      <c r="AK1696" s="808"/>
    </row>
    <row r="1697" spans="1:37" x14ac:dyDescent="0.25">
      <c r="A1697" s="810" t="s">
        <v>852</v>
      </c>
      <c r="B1697" s="809">
        <v>5.8398280190245702</v>
      </c>
      <c r="C1697" s="809">
        <v>5.4004372106367651</v>
      </c>
      <c r="D1697" s="808">
        <v>8.1362080744569298E-2</v>
      </c>
      <c r="E1697" s="808"/>
      <c r="F1697" s="809">
        <v>0.62866696931937005</v>
      </c>
      <c r="G1697" s="809">
        <v>0.69629986550251011</v>
      </c>
      <c r="H1697" s="808">
        <v>-9.7131853004639487E-2</v>
      </c>
      <c r="I1697" s="808"/>
      <c r="J1697" s="809">
        <v>3.2848809117939299</v>
      </c>
      <c r="K1697" s="809">
        <v>3.0921321272963151</v>
      </c>
      <c r="L1697" s="808">
        <v>6.2335235547049415E-2</v>
      </c>
      <c r="M1697" s="808"/>
      <c r="N1697" s="809">
        <v>5.4909135375123901</v>
      </c>
      <c r="O1697" s="809">
        <v>5.4632942435997105</v>
      </c>
      <c r="P1697" s="808">
        <v>5.0554285896345042E-3</v>
      </c>
      <c r="Q1697" s="808"/>
      <c r="R1697" s="809">
        <v>0.63988782922421295</v>
      </c>
      <c r="S1697" s="809">
        <v>0.63254068470441194</v>
      </c>
      <c r="T1697" s="808">
        <v>1.161529162860781E-2</v>
      </c>
      <c r="U1697" s="808"/>
      <c r="V1697" s="809">
        <v>3.40657628823068</v>
      </c>
      <c r="W1697" s="809">
        <v>3.3610274534149802</v>
      </c>
      <c r="X1697" s="808">
        <v>1.3552056758542635E-2</v>
      </c>
      <c r="Y1697" s="808"/>
      <c r="Z1697" s="809">
        <v>5.6696243637268298</v>
      </c>
      <c r="AA1697" s="809">
        <v>5.4307020903360499</v>
      </c>
      <c r="AB1697" s="808">
        <v>4.3994730223913911E-2</v>
      </c>
      <c r="AC1697" s="808"/>
      <c r="AD1697" s="809">
        <v>0.63346101795920695</v>
      </c>
      <c r="AE1697" s="809">
        <v>0.6691199405218905</v>
      </c>
      <c r="AF1697" s="808">
        <v>-5.3292273033846246E-2</v>
      </c>
      <c r="AG1697" s="808"/>
      <c r="AH1697" s="809">
        <v>3.34083682921265</v>
      </c>
      <c r="AI1697" s="809">
        <v>3.2147132411142252</v>
      </c>
      <c r="AJ1697" s="808">
        <v>3.9233231283394406E-2</v>
      </c>
      <c r="AK1697" s="808"/>
    </row>
    <row r="1698" spans="1:37" x14ac:dyDescent="0.25">
      <c r="A1698" s="810" t="s">
        <v>851</v>
      </c>
      <c r="B1698" s="809">
        <v>6.1509256507020904</v>
      </c>
      <c r="C1698" s="809">
        <v>5.5997529453070651</v>
      </c>
      <c r="D1698" s="808">
        <v>9.8428039732885303E-2</v>
      </c>
      <c r="E1698" s="808"/>
      <c r="F1698" s="809">
        <v>0.80537904331523003</v>
      </c>
      <c r="G1698" s="809">
        <v>0.843387456382791</v>
      </c>
      <c r="H1698" s="808">
        <v>-4.5066372258576695E-2</v>
      </c>
      <c r="I1698" s="808"/>
      <c r="J1698" s="809">
        <v>3.5950962886622699</v>
      </c>
      <c r="K1698" s="809">
        <v>3.3254123485760401</v>
      </c>
      <c r="L1698" s="808">
        <v>8.1097894581918545E-2</v>
      </c>
      <c r="M1698" s="808"/>
      <c r="N1698" s="809">
        <v>5.95817255391648</v>
      </c>
      <c r="O1698" s="809">
        <v>5.8889269114573306</v>
      </c>
      <c r="P1698" s="808">
        <v>1.1758618081067887E-2</v>
      </c>
      <c r="Q1698" s="808"/>
      <c r="R1698" s="809">
        <v>0.92163175890372495</v>
      </c>
      <c r="S1698" s="809">
        <v>1.0069447906418252</v>
      </c>
      <c r="T1698" s="808">
        <v>-8.4724636872813883E-2</v>
      </c>
      <c r="U1698" s="808"/>
      <c r="V1698" s="809">
        <v>3.6945984969972798</v>
      </c>
      <c r="W1698" s="809">
        <v>3.6553399801753552</v>
      </c>
      <c r="X1698" s="808">
        <v>1.0740045258400638E-2</v>
      </c>
      <c r="Y1698" s="808"/>
      <c r="Z1698" s="809">
        <v>6.0571754234454502</v>
      </c>
      <c r="AA1698" s="809">
        <v>5.7375177297686708</v>
      </c>
      <c r="AB1698" s="808">
        <v>5.571358708283549E-2</v>
      </c>
      <c r="AC1698" s="808"/>
      <c r="AD1698" s="809">
        <v>0.85857871707631706</v>
      </c>
      <c r="AE1698" s="809">
        <v>0.91793676631992804</v>
      </c>
      <c r="AF1698" s="808">
        <v>-6.4664638591154275E-2</v>
      </c>
      <c r="AG1698" s="808"/>
      <c r="AH1698" s="809">
        <v>3.6421625341797399</v>
      </c>
      <c r="AI1698" s="809">
        <v>3.4794095476489799</v>
      </c>
      <c r="AJ1698" s="808">
        <v>4.6776036077940689E-2</v>
      </c>
      <c r="AK1698" s="808"/>
    </row>
    <row r="1699" spans="1:37" x14ac:dyDescent="0.25">
      <c r="A1699" s="810" t="s">
        <v>850</v>
      </c>
      <c r="B1699" s="809">
        <v>5.9762453137928597</v>
      </c>
      <c r="C1699" s="809">
        <v>5.8001691801948798</v>
      </c>
      <c r="D1699" s="808">
        <v>3.0357068583310519E-2</v>
      </c>
      <c r="E1699" s="808"/>
      <c r="F1699" s="809">
        <v>0.82159054757032002</v>
      </c>
      <c r="G1699" s="809">
        <v>0.7337076588499315</v>
      </c>
      <c r="H1699" s="808">
        <v>0.11977916225945189</v>
      </c>
      <c r="I1699" s="808"/>
      <c r="J1699" s="809">
        <v>3.53621547378031</v>
      </c>
      <c r="K1699" s="809">
        <v>3.3902494634840448</v>
      </c>
      <c r="L1699" s="808">
        <v>4.3054651838587969E-2</v>
      </c>
      <c r="M1699" s="808"/>
      <c r="N1699" s="809">
        <v>6.8528832341879102</v>
      </c>
      <c r="O1699" s="809">
        <v>6.801215774281685</v>
      </c>
      <c r="P1699" s="808">
        <v>7.5967976345644068E-3</v>
      </c>
      <c r="Q1699" s="808"/>
      <c r="R1699" s="809">
        <v>0.71415804436544295</v>
      </c>
      <c r="S1699" s="809">
        <v>1.077567247919395</v>
      </c>
      <c r="T1699" s="808">
        <v>-0.33724967444550247</v>
      </c>
      <c r="U1699" s="808"/>
      <c r="V1699" s="809">
        <v>4.0532095946344802</v>
      </c>
      <c r="W1699" s="809">
        <v>4.1811066864583495</v>
      </c>
      <c r="X1699" s="808">
        <v>-3.0589291643310326E-2</v>
      </c>
      <c r="Y1699" s="808"/>
      <c r="Z1699" s="809">
        <v>6.3717922782211298</v>
      </c>
      <c r="AA1699" s="809">
        <v>6.2400540002816847</v>
      </c>
      <c r="AB1699" s="808">
        <v>2.1111720817399704E-2</v>
      </c>
      <c r="AC1699" s="808"/>
      <c r="AD1699" s="809">
        <v>0.77495897453298601</v>
      </c>
      <c r="AE1699" s="809">
        <v>0.87875008855533099</v>
      </c>
      <c r="AF1699" s="808">
        <v>-0.11811220889090096</v>
      </c>
      <c r="AG1699" s="808"/>
      <c r="AH1699" s="809">
        <v>3.7653577423686602</v>
      </c>
      <c r="AI1699" s="809">
        <v>3.7312531981190649</v>
      </c>
      <c r="AJ1699" s="808">
        <v>9.1402385307937564E-3</v>
      </c>
      <c r="AK1699" s="808"/>
    </row>
    <row r="1700" spans="1:37" x14ac:dyDescent="0.25">
      <c r="A1700" s="810" t="s">
        <v>849</v>
      </c>
      <c r="B1700" s="809">
        <v>6.5174983234435002</v>
      </c>
      <c r="C1700" s="809">
        <v>6.2258267659514601</v>
      </c>
      <c r="D1700" s="808">
        <v>4.6848646526300428E-2</v>
      </c>
      <c r="E1700" s="808"/>
      <c r="F1700" s="809">
        <v>1.0942743062461799</v>
      </c>
      <c r="G1700" s="809">
        <v>1.2030327063661499</v>
      </c>
      <c r="H1700" s="808">
        <v>-9.0403527305988898E-2</v>
      </c>
      <c r="I1700" s="808"/>
      <c r="J1700" s="809">
        <v>3.9949383190505601</v>
      </c>
      <c r="K1700" s="809">
        <v>3.8804347562972952</v>
      </c>
      <c r="L1700" s="808">
        <v>2.9507921133693799E-2</v>
      </c>
      <c r="M1700" s="808"/>
      <c r="N1700" s="809">
        <v>7.3880332780003597</v>
      </c>
      <c r="O1700" s="809">
        <v>7.3720604297303147</v>
      </c>
      <c r="P1700" s="808">
        <v>2.1666735402261603E-3</v>
      </c>
      <c r="Q1700" s="808"/>
      <c r="R1700" s="809">
        <v>1.13763503688378</v>
      </c>
      <c r="S1700" s="809">
        <v>1.4370775185494602</v>
      </c>
      <c r="T1700" s="808">
        <v>-0.2083690530264003</v>
      </c>
      <c r="U1700" s="808"/>
      <c r="V1700" s="809">
        <v>4.6933767258373802</v>
      </c>
      <c r="W1700" s="809">
        <v>4.8036631893703596</v>
      </c>
      <c r="X1700" s="808">
        <v>-2.2958825210107048E-2</v>
      </c>
      <c r="Y1700" s="808"/>
      <c r="Z1700" s="809">
        <v>6.8660832317929001</v>
      </c>
      <c r="AA1700" s="809">
        <v>6.6745254913888452</v>
      </c>
      <c r="AB1700" s="808">
        <v>2.8699829021732497E-2</v>
      </c>
      <c r="AC1700" s="808"/>
      <c r="AD1700" s="809">
        <v>1.1102259013261999</v>
      </c>
      <c r="AE1700" s="809">
        <v>1.28707077229269</v>
      </c>
      <c r="AF1700" s="808">
        <v>-0.13740104644865181</v>
      </c>
      <c r="AG1700" s="808"/>
      <c r="AH1700" s="809">
        <v>4.2643366380324403</v>
      </c>
      <c r="AI1700" s="809">
        <v>4.22826142384121</v>
      </c>
      <c r="AJ1700" s="808">
        <v>8.5319261452990926E-3</v>
      </c>
      <c r="AK1700" s="808"/>
    </row>
    <row r="1701" spans="1:37" x14ac:dyDescent="0.25">
      <c r="A1701" s="810" t="s">
        <v>848</v>
      </c>
      <c r="B1701" s="809">
        <v>6.17992101009468</v>
      </c>
      <c r="C1701" s="809">
        <v>5.6905675790658297</v>
      </c>
      <c r="D1701" s="808">
        <v>8.599378255853754E-2</v>
      </c>
      <c r="E1701" s="808"/>
      <c r="F1701" s="809">
        <v>1.47235997035324</v>
      </c>
      <c r="G1701" s="809">
        <v>1.4352873538187949</v>
      </c>
      <c r="H1701" s="808">
        <v>2.582940373285381E-2</v>
      </c>
      <c r="I1701" s="808"/>
      <c r="J1701" s="809">
        <v>4.0657661723226797</v>
      </c>
      <c r="K1701" s="809">
        <v>3.7701756649463798</v>
      </c>
      <c r="L1701" s="808">
        <v>7.8402316933023811E-2</v>
      </c>
      <c r="M1701" s="808"/>
      <c r="N1701" s="809">
        <v>7.7822633879245604</v>
      </c>
      <c r="O1701" s="809">
        <v>7.729169319291465</v>
      </c>
      <c r="P1701" s="808">
        <v>6.8693111044386525E-3</v>
      </c>
      <c r="Q1701" s="808"/>
      <c r="R1701" s="809">
        <v>1.9344969031283099</v>
      </c>
      <c r="S1701" s="809">
        <v>1.22312032381154</v>
      </c>
      <c r="T1701" s="808">
        <v>0.58160801146689123</v>
      </c>
      <c r="U1701" s="808"/>
      <c r="V1701" s="809">
        <v>5.4288833409781301</v>
      </c>
      <c r="W1701" s="809">
        <v>5.0829534703430648</v>
      </c>
      <c r="X1701" s="808">
        <v>6.8056863525000441E-2</v>
      </c>
      <c r="Y1701" s="808"/>
      <c r="Z1701" s="809">
        <v>6.7623391379376896</v>
      </c>
      <c r="AA1701" s="809">
        <v>6.4168881756962648</v>
      </c>
      <c r="AB1701" s="808">
        <v>5.3834655175978914E-2</v>
      </c>
      <c r="AC1701" s="808"/>
      <c r="AD1701" s="809">
        <v>1.6204941581185199</v>
      </c>
      <c r="AE1701" s="809">
        <v>1.36830416477205</v>
      </c>
      <c r="AF1701" s="808">
        <v>0.18430843071246741</v>
      </c>
      <c r="AG1701" s="808"/>
      <c r="AH1701" s="809">
        <v>4.5358875881755001</v>
      </c>
      <c r="AI1701" s="809">
        <v>4.2146602149545451</v>
      </c>
      <c r="AJ1701" s="808">
        <v>7.6216671531709551E-2</v>
      </c>
      <c r="AK1701" s="808"/>
    </row>
    <row r="1702" spans="1:37" x14ac:dyDescent="0.25">
      <c r="A1702" s="810" t="s">
        <v>847</v>
      </c>
      <c r="B1702" s="809">
        <v>5.4124529140598598</v>
      </c>
      <c r="C1702" s="809">
        <v>5.0516728621724454</v>
      </c>
      <c r="D1702" s="808">
        <v>7.1417936539196814E-2</v>
      </c>
      <c r="E1702" s="808"/>
      <c r="F1702" s="809">
        <v>1.1733354788610599</v>
      </c>
      <c r="G1702" s="809">
        <v>1.192937764783955</v>
      </c>
      <c r="H1702" s="808">
        <v>-1.6431943477323879E-2</v>
      </c>
      <c r="I1702" s="808"/>
      <c r="J1702" s="809">
        <v>3.5447841857509901</v>
      </c>
      <c r="K1702" s="809">
        <v>3.34230595098995</v>
      </c>
      <c r="L1702" s="808">
        <v>6.0580400995626546E-2</v>
      </c>
      <c r="M1702" s="808"/>
      <c r="N1702" s="809">
        <v>5.5628005127723803</v>
      </c>
      <c r="O1702" s="809">
        <v>5.3981487896386096</v>
      </c>
      <c r="P1702" s="808">
        <v>3.0501516269764342E-2</v>
      </c>
      <c r="Q1702" s="808"/>
      <c r="R1702" s="809">
        <v>1.62315150390276</v>
      </c>
      <c r="S1702" s="809">
        <v>1.8432975917750101</v>
      </c>
      <c r="T1702" s="808">
        <v>-0.11943057315029616</v>
      </c>
      <c r="U1702" s="808"/>
      <c r="V1702" s="809">
        <v>4.0241304501815396</v>
      </c>
      <c r="W1702" s="809">
        <v>4.0022548143817556</v>
      </c>
      <c r="X1702" s="808">
        <v>5.4658278431387779E-3</v>
      </c>
      <c r="Y1702" s="808"/>
      <c r="Z1702" s="809">
        <v>5.4645798400593897</v>
      </c>
      <c r="AA1702" s="809">
        <v>5.1712760775530349</v>
      </c>
      <c r="AB1702" s="808">
        <v>5.6717869653004772E-2</v>
      </c>
      <c r="AC1702" s="808"/>
      <c r="AD1702" s="809">
        <v>1.3090006780197501</v>
      </c>
      <c r="AE1702" s="809">
        <v>1.388068754086635</v>
      </c>
      <c r="AF1702" s="808">
        <v>-5.6962651045994205E-2</v>
      </c>
      <c r="AG1702" s="808"/>
      <c r="AH1702" s="809">
        <v>3.7018059847367399</v>
      </c>
      <c r="AI1702" s="809">
        <v>3.557411119954105</v>
      </c>
      <c r="AJ1702" s="808">
        <v>4.0589872779308638E-2</v>
      </c>
      <c r="AK1702" s="808"/>
    </row>
    <row r="1703" spans="1:37" x14ac:dyDescent="0.25">
      <c r="A1703" s="810" t="s">
        <v>846</v>
      </c>
      <c r="B1703" s="809">
        <v>4.3112850452299902</v>
      </c>
      <c r="C1703" s="809">
        <v>4.6019168596364803</v>
      </c>
      <c r="D1703" s="808">
        <v>-6.3154512189394052E-2</v>
      </c>
      <c r="E1703" s="808"/>
      <c r="F1703" s="809">
        <v>1.38818033850777</v>
      </c>
      <c r="G1703" s="809">
        <v>1.465843243041195</v>
      </c>
      <c r="H1703" s="808">
        <v>-5.2981725639569204E-2</v>
      </c>
      <c r="I1703" s="808"/>
      <c r="J1703" s="809">
        <v>3.0686522420340299</v>
      </c>
      <c r="K1703" s="809">
        <v>3.26880282247649</v>
      </c>
      <c r="L1703" s="808">
        <v>-6.1230545649989164E-2</v>
      </c>
      <c r="M1703" s="808"/>
      <c r="N1703" s="809">
        <v>5.0966010390143603</v>
      </c>
      <c r="O1703" s="809">
        <v>4.6420053852459748</v>
      </c>
      <c r="P1703" s="808">
        <v>9.7930875998821568E-2</v>
      </c>
      <c r="Q1703" s="808"/>
      <c r="R1703" s="809">
        <v>2.2138062445148798</v>
      </c>
      <c r="S1703" s="809">
        <v>1.5900430588307299</v>
      </c>
      <c r="T1703" s="808">
        <v>0.39229326666338626</v>
      </c>
      <c r="U1703" s="808"/>
      <c r="V1703" s="809">
        <v>4.0190914725517004</v>
      </c>
      <c r="W1703" s="809">
        <v>3.4877784988073</v>
      </c>
      <c r="X1703" s="808">
        <v>0.15233564113262674</v>
      </c>
      <c r="Y1703" s="808"/>
      <c r="Z1703" s="809">
        <v>4.58791136332544</v>
      </c>
      <c r="AA1703" s="809">
        <v>4.6161405446764494</v>
      </c>
      <c r="AB1703" s="808">
        <v>-6.1153210301546392E-3</v>
      </c>
      <c r="AC1703" s="808"/>
      <c r="AD1703" s="809">
        <v>1.64003222180949</v>
      </c>
      <c r="AE1703" s="809">
        <v>1.5045809777459951</v>
      </c>
      <c r="AF1703" s="808">
        <v>9.0025891638224595E-2</v>
      </c>
      <c r="AG1703" s="808"/>
      <c r="AH1703" s="809">
        <v>3.3851373053676399</v>
      </c>
      <c r="AI1703" s="809">
        <v>3.3427090413323199</v>
      </c>
      <c r="AJ1703" s="808">
        <v>1.2692778076314151E-2</v>
      </c>
      <c r="AK1703" s="808"/>
    </row>
    <row r="1704" spans="1:37" x14ac:dyDescent="0.25">
      <c r="A1704" s="810" t="s">
        <v>845</v>
      </c>
      <c r="B1704" s="809">
        <v>2.6535074359130499</v>
      </c>
      <c r="C1704" s="809">
        <v>2.2103714005112849</v>
      </c>
      <c r="D1704" s="808">
        <v>0.20048035153696908</v>
      </c>
      <c r="E1704" s="808"/>
      <c r="F1704" s="809">
        <v>1.0268445928212</v>
      </c>
      <c r="G1704" s="809">
        <v>0.86585458578716845</v>
      </c>
      <c r="H1704" s="808">
        <v>0.18593192168367603</v>
      </c>
      <c r="I1704" s="808"/>
      <c r="J1704" s="809">
        <v>2.0072233931931902</v>
      </c>
      <c r="K1704" s="809">
        <v>1.6743091789144149</v>
      </c>
      <c r="L1704" s="808">
        <v>0.19883676113788587</v>
      </c>
      <c r="M1704" s="808"/>
      <c r="N1704" s="809">
        <v>4.2079368162102098</v>
      </c>
      <c r="O1704" s="809">
        <v>3.412825982687695</v>
      </c>
      <c r="P1704" s="808">
        <v>0.23297725625504731</v>
      </c>
      <c r="Q1704" s="808"/>
      <c r="R1704" s="809">
        <v>1.2583206452668301</v>
      </c>
      <c r="S1704" s="809">
        <v>0.87370074422909449</v>
      </c>
      <c r="T1704" s="808">
        <v>0.44021926681212004</v>
      </c>
      <c r="U1704" s="808"/>
      <c r="V1704" s="809">
        <v>3.15979783255752</v>
      </c>
      <c r="W1704" s="809">
        <v>2.51166757142789</v>
      </c>
      <c r="X1704" s="808">
        <v>0.2580477880522884</v>
      </c>
      <c r="Y1704" s="808"/>
      <c r="Z1704" s="809">
        <v>3.22756649171196</v>
      </c>
      <c r="AA1704" s="809">
        <v>2.6599584248144499</v>
      </c>
      <c r="AB1704" s="808">
        <v>0.21338982654855013</v>
      </c>
      <c r="AC1704" s="808"/>
      <c r="AD1704" s="809">
        <v>1.1029286063283501</v>
      </c>
      <c r="AE1704" s="809">
        <v>0.86845332329756797</v>
      </c>
      <c r="AF1704" s="808">
        <v>0.26999180812673479</v>
      </c>
      <c r="AG1704" s="808"/>
      <c r="AH1704" s="809">
        <v>2.4149716430654302</v>
      </c>
      <c r="AI1704" s="809">
        <v>1.9737390774907801</v>
      </c>
      <c r="AJ1704" s="808">
        <v>0.22355161865447293</v>
      </c>
      <c r="AK1704" s="808"/>
    </row>
    <row r="1705" spans="1:37" x14ac:dyDescent="0.25">
      <c r="A1705" s="810" t="s">
        <v>844</v>
      </c>
      <c r="B1705" s="809">
        <v>1.48249740753016</v>
      </c>
      <c r="C1705" s="809">
        <v>1.382361350230445</v>
      </c>
      <c r="D1705" s="808">
        <v>7.2438409308117527E-2</v>
      </c>
      <c r="E1705" s="808"/>
      <c r="F1705" s="809">
        <v>0.53258345582752897</v>
      </c>
      <c r="G1705" s="809">
        <v>0.87279195057821202</v>
      </c>
      <c r="H1705" s="808">
        <v>-0.38979334596899051</v>
      </c>
      <c r="I1705" s="808"/>
      <c r="J1705" s="809">
        <v>1.1660199480664799</v>
      </c>
      <c r="K1705" s="809">
        <v>1.21300783043537</v>
      </c>
      <c r="L1705" s="808">
        <v>-3.8736668626471508E-2</v>
      </c>
      <c r="M1705" s="808"/>
      <c r="N1705" s="809">
        <v>1.7299821532808799</v>
      </c>
      <c r="O1705" s="809">
        <v>1.535827174611285</v>
      </c>
      <c r="P1705" s="808">
        <v>0.1264172049298028</v>
      </c>
      <c r="Q1705" s="808"/>
      <c r="R1705" s="809">
        <v>0.54515669166210401</v>
      </c>
      <c r="S1705" s="809">
        <v>0.66081656211220452</v>
      </c>
      <c r="T1705" s="808">
        <v>-0.17502568349741487</v>
      </c>
      <c r="U1705" s="808"/>
      <c r="V1705" s="809">
        <v>1.3857763911215299</v>
      </c>
      <c r="W1705" s="809">
        <v>1.2725249065870101</v>
      </c>
      <c r="X1705" s="808">
        <v>8.8997460048359497E-2</v>
      </c>
      <c r="Y1705" s="808"/>
      <c r="Z1705" s="809">
        <v>1.58277148714036</v>
      </c>
      <c r="AA1705" s="809">
        <v>1.4452454724745849</v>
      </c>
      <c r="AB1705" s="808">
        <v>9.5157547478975771E-2</v>
      </c>
      <c r="AC1705" s="808"/>
      <c r="AD1705" s="809">
        <v>0.53708787050517803</v>
      </c>
      <c r="AE1705" s="809">
        <v>0.79327120967150355</v>
      </c>
      <c r="AF1705" s="808">
        <v>-0.32294546435438132</v>
      </c>
      <c r="AG1705" s="808"/>
      <c r="AH1705" s="809">
        <v>1.25179578605353</v>
      </c>
      <c r="AI1705" s="809">
        <v>1.2367366211298498</v>
      </c>
      <c r="AJ1705" s="808">
        <v>1.2176533520874111E-2</v>
      </c>
      <c r="AK1705" s="808"/>
    </row>
    <row r="1706" spans="1:37" x14ac:dyDescent="0.25">
      <c r="A1706" s="810" t="s">
        <v>354</v>
      </c>
      <c r="B1706" s="809">
        <v>3.3596683416831099</v>
      </c>
      <c r="C1706" s="809">
        <v>3.1623136450584752</v>
      </c>
      <c r="D1706" s="808">
        <v>6.2408324655913547E-2</v>
      </c>
      <c r="E1706" s="808"/>
      <c r="F1706" s="809">
        <v>0.48496308055527498</v>
      </c>
      <c r="G1706" s="809">
        <v>0.4880235450008395</v>
      </c>
      <c r="H1706" s="808">
        <v>-6.2711409662811451E-3</v>
      </c>
      <c r="I1706" s="808"/>
      <c r="J1706" s="809">
        <v>1.9873371781504701</v>
      </c>
      <c r="K1706" s="809">
        <v>1.88163652107993</v>
      </c>
      <c r="L1706" s="808">
        <v>5.617485411575409E-2</v>
      </c>
      <c r="M1706" s="808"/>
      <c r="N1706" s="809">
        <v>3.0382988989690198</v>
      </c>
      <c r="O1706" s="809">
        <v>2.9349815166707298</v>
      </c>
      <c r="P1706" s="808">
        <v>3.5202055519411642E-2</v>
      </c>
      <c r="Q1706" s="808"/>
      <c r="R1706" s="809">
        <v>0.41687660808788202</v>
      </c>
      <c r="S1706" s="809">
        <v>0.45940521546498303</v>
      </c>
      <c r="T1706" s="808">
        <v>-9.2573192348406511E-2</v>
      </c>
      <c r="U1706" s="808"/>
      <c r="V1706" s="809">
        <v>1.8471697094970001</v>
      </c>
      <c r="W1706" s="809">
        <v>1.80511535637162</v>
      </c>
      <c r="X1706" s="808">
        <v>2.3297321679159398E-2</v>
      </c>
      <c r="Y1706" s="808"/>
      <c r="Z1706" s="809">
        <v>3.2102259040739298</v>
      </c>
      <c r="AA1706" s="809">
        <v>3.0583607611337298</v>
      </c>
      <c r="AB1706" s="808">
        <v>4.9655732204693818E-2</v>
      </c>
      <c r="AC1706" s="808"/>
      <c r="AD1706" s="809">
        <v>0.454861328886494</v>
      </c>
      <c r="AE1706" s="809">
        <v>0.47557585844703898</v>
      </c>
      <c r="AF1706" s="808">
        <v>-4.3556730630076312E-2</v>
      </c>
      <c r="AG1706" s="808"/>
      <c r="AH1706" s="809">
        <v>1.9236560750876299</v>
      </c>
      <c r="AI1706" s="809">
        <v>1.8474452610633101</v>
      </c>
      <c r="AJ1706" s="808">
        <v>4.1252001144789628E-2</v>
      </c>
      <c r="AK1706" s="808"/>
    </row>
    <row r="1707" spans="1:37" x14ac:dyDescent="0.25">
      <c r="A1707" s="817"/>
      <c r="B1707" s="809"/>
      <c r="C1707" s="809"/>
      <c r="D1707" s="808"/>
      <c r="E1707" s="808"/>
      <c r="F1707" s="809"/>
      <c r="G1707" s="809"/>
      <c r="H1707" s="808"/>
      <c r="I1707" s="808"/>
      <c r="J1707" s="809"/>
      <c r="K1707" s="809"/>
      <c r="L1707" s="808"/>
      <c r="M1707" s="808"/>
      <c r="N1707" s="809"/>
      <c r="O1707" s="809"/>
      <c r="P1707" s="808"/>
      <c r="Q1707" s="808"/>
      <c r="R1707" s="809"/>
      <c r="S1707" s="809"/>
      <c r="T1707" s="808"/>
      <c r="U1707" s="808"/>
      <c r="V1707" s="809"/>
      <c r="W1707" s="809"/>
      <c r="X1707" s="808"/>
      <c r="Y1707" s="808"/>
      <c r="Z1707" s="809"/>
      <c r="AA1707" s="809"/>
      <c r="AB1707" s="808"/>
      <c r="AC1707" s="808"/>
      <c r="AD1707" s="809"/>
      <c r="AE1707" s="809"/>
      <c r="AF1707" s="808"/>
      <c r="AG1707" s="808"/>
      <c r="AH1707" s="809"/>
      <c r="AI1707" s="809"/>
      <c r="AJ1707" s="808"/>
      <c r="AK1707" s="808"/>
    </row>
    <row r="1708" spans="1:37" x14ac:dyDescent="0.25">
      <c r="A1708" s="813" t="s">
        <v>864</v>
      </c>
      <c r="B1708" s="812"/>
      <c r="C1708" s="812"/>
      <c r="D1708" s="811"/>
      <c r="E1708" s="811"/>
      <c r="F1708" s="812"/>
      <c r="G1708" s="812"/>
      <c r="H1708" s="811"/>
      <c r="I1708" s="811"/>
      <c r="J1708" s="812"/>
      <c r="K1708" s="812"/>
      <c r="L1708" s="811"/>
      <c r="M1708" s="811"/>
      <c r="N1708" s="812"/>
      <c r="O1708" s="812"/>
      <c r="P1708" s="811"/>
      <c r="Q1708" s="811"/>
      <c r="R1708" s="812"/>
      <c r="S1708" s="812"/>
      <c r="T1708" s="811"/>
      <c r="U1708" s="811"/>
      <c r="V1708" s="812"/>
      <c r="W1708" s="812"/>
      <c r="X1708" s="811"/>
      <c r="Y1708" s="811"/>
      <c r="Z1708" s="812"/>
      <c r="AA1708" s="812"/>
      <c r="AB1708" s="811"/>
      <c r="AC1708" s="811"/>
      <c r="AD1708" s="812"/>
      <c r="AE1708" s="812"/>
      <c r="AF1708" s="811"/>
      <c r="AG1708" s="811"/>
      <c r="AH1708" s="812"/>
      <c r="AI1708" s="812"/>
      <c r="AJ1708" s="811"/>
      <c r="AK1708" s="811"/>
    </row>
    <row r="1709" spans="1:37" x14ac:dyDescent="0.25">
      <c r="A1709" s="810" t="s">
        <v>862</v>
      </c>
      <c r="B1709" s="809">
        <v>0</v>
      </c>
      <c r="C1709" s="809"/>
      <c r="D1709" s="808"/>
      <c r="E1709" s="808"/>
      <c r="F1709" s="809">
        <v>0</v>
      </c>
      <c r="G1709" s="809"/>
      <c r="H1709" s="808"/>
      <c r="I1709" s="808"/>
      <c r="J1709" s="809">
        <v>0</v>
      </c>
      <c r="K1709" s="809"/>
      <c r="L1709" s="808"/>
      <c r="M1709" s="808"/>
      <c r="N1709" s="809">
        <v>0</v>
      </c>
      <c r="O1709" s="809">
        <v>0</v>
      </c>
      <c r="P1709" s="808"/>
      <c r="Q1709" s="808"/>
      <c r="R1709" s="809">
        <v>0</v>
      </c>
      <c r="S1709" s="809">
        <v>0</v>
      </c>
      <c r="T1709" s="808"/>
      <c r="U1709" s="808"/>
      <c r="V1709" s="809">
        <v>0</v>
      </c>
      <c r="W1709" s="809">
        <v>0</v>
      </c>
      <c r="X1709" s="808"/>
      <c r="Y1709" s="808"/>
      <c r="Z1709" s="809">
        <v>0</v>
      </c>
      <c r="AA1709" s="809">
        <v>0</v>
      </c>
      <c r="AB1709" s="808"/>
      <c r="AC1709" s="808"/>
      <c r="AD1709" s="809">
        <v>0</v>
      </c>
      <c r="AE1709" s="809">
        <v>0</v>
      </c>
      <c r="AF1709" s="808"/>
      <c r="AG1709" s="808"/>
      <c r="AH1709" s="809">
        <v>0</v>
      </c>
      <c r="AI1709" s="809">
        <v>0</v>
      </c>
      <c r="AJ1709" s="808"/>
      <c r="AK1709" s="808"/>
    </row>
    <row r="1710" spans="1:37" x14ac:dyDescent="0.25">
      <c r="A1710" s="810" t="s">
        <v>861</v>
      </c>
      <c r="B1710" s="809">
        <v>0</v>
      </c>
      <c r="C1710" s="809">
        <v>1.37696290878393E-2</v>
      </c>
      <c r="D1710" s="808">
        <v>-1</v>
      </c>
      <c r="E1710" s="808"/>
      <c r="F1710" s="809">
        <v>2.7897687463044201E-2</v>
      </c>
      <c r="G1710" s="809">
        <v>3.3303992121771001E-2</v>
      </c>
      <c r="H1710" s="808">
        <v>-0.16233203031514859</v>
      </c>
      <c r="I1710" s="808"/>
      <c r="J1710" s="809">
        <v>1.41791373065474E-2</v>
      </c>
      <c r="K1710" s="809">
        <v>2.3698338537191652E-2</v>
      </c>
      <c r="L1710" s="808">
        <v>-0.4016822198613218</v>
      </c>
      <c r="M1710" s="808"/>
      <c r="N1710" s="809">
        <v>1.38977313204415E-2</v>
      </c>
      <c r="O1710" s="809">
        <v>6.9115490963384107E-3</v>
      </c>
      <c r="P1710" s="808">
        <v>1.0107983212915637</v>
      </c>
      <c r="Q1710" s="808"/>
      <c r="R1710" s="809">
        <v>0</v>
      </c>
      <c r="S1710" s="809">
        <v>0</v>
      </c>
      <c r="T1710" s="808"/>
      <c r="U1710" s="808"/>
      <c r="V1710" s="809">
        <v>6.8411443524215498E-3</v>
      </c>
      <c r="W1710" s="809">
        <v>3.4005431655947148E-3</v>
      </c>
      <c r="X1710" s="808">
        <v>1.0117798890593157</v>
      </c>
      <c r="Y1710" s="808"/>
      <c r="Z1710" s="809">
        <v>7.0763413036880399E-3</v>
      </c>
      <c r="AA1710" s="809">
        <v>1.0347215527314449E-2</v>
      </c>
      <c r="AB1710" s="808">
        <v>-0.31611153889585042</v>
      </c>
      <c r="AC1710" s="808"/>
      <c r="AD1710" s="809">
        <v>1.3707012538455901E-2</v>
      </c>
      <c r="AE1710" s="809">
        <v>1.6693483306688302E-2</v>
      </c>
      <c r="AF1710" s="808">
        <v>-0.1789003956433623</v>
      </c>
      <c r="AG1710" s="808"/>
      <c r="AH1710" s="809">
        <v>1.0444712169496599E-2</v>
      </c>
      <c r="AI1710" s="809">
        <v>1.35719471702799E-2</v>
      </c>
      <c r="AJ1710" s="808">
        <v>-0.23041903726470275</v>
      </c>
      <c r="AK1710" s="808"/>
    </row>
    <row r="1711" spans="1:37" x14ac:dyDescent="0.25">
      <c r="A1711" s="810" t="s">
        <v>860</v>
      </c>
      <c r="B1711" s="809">
        <v>5.9202730817454502E-2</v>
      </c>
      <c r="C1711" s="809">
        <v>5.761700064418325E-2</v>
      </c>
      <c r="D1711" s="808">
        <v>2.7521914635300269E-2</v>
      </c>
      <c r="E1711" s="808"/>
      <c r="F1711" s="809">
        <v>0</v>
      </c>
      <c r="G1711" s="809">
        <v>0</v>
      </c>
      <c r="H1711" s="808"/>
      <c r="I1711" s="808"/>
      <c r="J1711" s="809">
        <v>2.9081624505890299E-2</v>
      </c>
      <c r="K1711" s="809">
        <v>2.8300480610806499E-2</v>
      </c>
      <c r="L1711" s="808">
        <v>2.7601789023523563E-2</v>
      </c>
      <c r="M1711" s="808"/>
      <c r="N1711" s="809">
        <v>4.4293897688775001E-2</v>
      </c>
      <c r="O1711" s="809">
        <v>3.4845105252607603E-2</v>
      </c>
      <c r="P1711" s="808">
        <v>0.27116555876840998</v>
      </c>
      <c r="Q1711" s="808"/>
      <c r="R1711" s="809">
        <v>0</v>
      </c>
      <c r="S1711" s="809">
        <v>3.8905493694807648E-2</v>
      </c>
      <c r="T1711" s="808">
        <v>-1</v>
      </c>
      <c r="U1711" s="808"/>
      <c r="V1711" s="809">
        <v>2.1882317431753701E-2</v>
      </c>
      <c r="W1711" s="809">
        <v>3.6898958865060852E-2</v>
      </c>
      <c r="X1711" s="808">
        <v>-0.40696653496980412</v>
      </c>
      <c r="Y1711" s="808"/>
      <c r="Z1711" s="809">
        <v>5.1415137387675697E-2</v>
      </c>
      <c r="AA1711" s="809">
        <v>4.594117663073205E-2</v>
      </c>
      <c r="AB1711" s="808">
        <v>0.11915151414040789</v>
      </c>
      <c r="AC1711" s="808"/>
      <c r="AD1711" s="809">
        <v>0</v>
      </c>
      <c r="AE1711" s="809">
        <v>1.9831586739007548E-2</v>
      </c>
      <c r="AF1711" s="808">
        <v>-1</v>
      </c>
      <c r="AG1711" s="808"/>
      <c r="AH1711" s="809">
        <v>2.5331311067221599E-2</v>
      </c>
      <c r="AI1711" s="809">
        <v>3.2696084530969553E-2</v>
      </c>
      <c r="AJ1711" s="808">
        <v>-0.22524940124778797</v>
      </c>
      <c r="AK1711" s="808"/>
    </row>
    <row r="1712" spans="1:37" x14ac:dyDescent="0.25">
      <c r="A1712" s="810" t="s">
        <v>859</v>
      </c>
      <c r="B1712" s="809">
        <v>0.19838671919947201</v>
      </c>
      <c r="C1712" s="809">
        <v>0.2164411323057765</v>
      </c>
      <c r="D1712" s="808">
        <v>-8.3414889369540779E-2</v>
      </c>
      <c r="E1712" s="808"/>
      <c r="F1712" s="809">
        <v>4.3906345350518197E-2</v>
      </c>
      <c r="G1712" s="809">
        <v>2.7537640603767552E-2</v>
      </c>
      <c r="H1712" s="808">
        <v>0.59441202615271138</v>
      </c>
      <c r="I1712" s="808"/>
      <c r="J1712" s="809">
        <v>0.11990103090069899</v>
      </c>
      <c r="K1712" s="809">
        <v>0.12040196440296649</v>
      </c>
      <c r="L1712" s="808">
        <v>-4.1605093799878092E-3</v>
      </c>
      <c r="M1712" s="808"/>
      <c r="N1712" s="809">
        <v>0.105480426424216</v>
      </c>
      <c r="O1712" s="809">
        <v>0.12019748147065901</v>
      </c>
      <c r="P1712" s="808">
        <v>-0.1224406274272522</v>
      </c>
      <c r="Q1712" s="808"/>
      <c r="R1712" s="809">
        <v>1.9689564481601401E-2</v>
      </c>
      <c r="S1712" s="809">
        <v>3.0540482869582698E-2</v>
      </c>
      <c r="T1712" s="808">
        <v>-0.35529622875702632</v>
      </c>
      <c r="U1712" s="808"/>
      <c r="V1712" s="809">
        <v>6.21515828877022E-2</v>
      </c>
      <c r="W1712" s="809">
        <v>7.4778438187725088E-2</v>
      </c>
      <c r="X1712" s="808">
        <v>-0.16885690054563873</v>
      </c>
      <c r="Y1712" s="808"/>
      <c r="Z1712" s="809">
        <v>0.149129654040246</v>
      </c>
      <c r="AA1712" s="809">
        <v>0.16624892518687151</v>
      </c>
      <c r="AB1712" s="808">
        <v>-0.10297372525796876</v>
      </c>
      <c r="AC1712" s="808"/>
      <c r="AD1712" s="809">
        <v>3.1139769271437301E-2</v>
      </c>
      <c r="AE1712" s="809">
        <v>2.9098179338627503E-2</v>
      </c>
      <c r="AF1712" s="808">
        <v>7.0162119390734884E-2</v>
      </c>
      <c r="AG1712" s="808"/>
      <c r="AH1712" s="809">
        <v>8.9371203662413495E-2</v>
      </c>
      <c r="AI1712" s="809">
        <v>9.6650756990982439E-2</v>
      </c>
      <c r="AJ1712" s="808">
        <v>-7.5318120159660315E-2</v>
      </c>
      <c r="AK1712" s="808"/>
    </row>
    <row r="1713" spans="1:37" x14ac:dyDescent="0.25">
      <c r="A1713" s="810" t="s">
        <v>858</v>
      </c>
      <c r="B1713" s="809">
        <v>0.74007374393530201</v>
      </c>
      <c r="C1713" s="809">
        <v>0.58842687463715049</v>
      </c>
      <c r="D1713" s="808">
        <v>0.25771574316972445</v>
      </c>
      <c r="E1713" s="808"/>
      <c r="F1713" s="809">
        <v>8.6785927888771403E-2</v>
      </c>
      <c r="G1713" s="809">
        <v>7.9749730243488443E-2</v>
      </c>
      <c r="H1713" s="808">
        <v>8.8228482075116049E-2</v>
      </c>
      <c r="I1713" s="808"/>
      <c r="J1713" s="809">
        <v>0.410668646313952</v>
      </c>
      <c r="K1713" s="809">
        <v>0.3318555178831305</v>
      </c>
      <c r="L1713" s="808">
        <v>0.23749229463943133</v>
      </c>
      <c r="M1713" s="808"/>
      <c r="N1713" s="809">
        <v>0.48475598042256701</v>
      </c>
      <c r="O1713" s="809">
        <v>0.41279201197161752</v>
      </c>
      <c r="P1713" s="808">
        <v>0.17433469244530231</v>
      </c>
      <c r="Q1713" s="808"/>
      <c r="R1713" s="809">
        <v>0.190649863423207</v>
      </c>
      <c r="S1713" s="809">
        <v>0.19698369341224498</v>
      </c>
      <c r="T1713" s="808">
        <v>-3.215408280411626E-2</v>
      </c>
      <c r="U1713" s="808"/>
      <c r="V1713" s="809">
        <v>0.33737250827264698</v>
      </c>
      <c r="W1713" s="809">
        <v>0.30484111960790899</v>
      </c>
      <c r="X1713" s="808">
        <v>0.10671588106808005</v>
      </c>
      <c r="Y1713" s="808"/>
      <c r="Z1713" s="809">
        <v>0.60436991255723505</v>
      </c>
      <c r="AA1713" s="809">
        <v>0.49651554736945952</v>
      </c>
      <c r="AB1713" s="808">
        <v>0.21722253363301147</v>
      </c>
      <c r="AC1713" s="808"/>
      <c r="AD1713" s="809">
        <v>0.14166944469954099</v>
      </c>
      <c r="AE1713" s="809">
        <v>0.14061047038031749</v>
      </c>
      <c r="AF1713" s="808">
        <v>7.5312621909252447E-3</v>
      </c>
      <c r="AG1713" s="808"/>
      <c r="AH1713" s="809">
        <v>0.37182495310299502</v>
      </c>
      <c r="AI1713" s="809">
        <v>0.31777482275507751</v>
      </c>
      <c r="AJ1713" s="808">
        <v>0.17008940443836301</v>
      </c>
      <c r="AK1713" s="808"/>
    </row>
    <row r="1714" spans="1:37" x14ac:dyDescent="0.25">
      <c r="A1714" s="810" t="s">
        <v>857</v>
      </c>
      <c r="B1714" s="809">
        <v>1.61448487195862</v>
      </c>
      <c r="C1714" s="809">
        <v>1.5209013617569949</v>
      </c>
      <c r="D1714" s="808">
        <v>6.1531610500706248E-2</v>
      </c>
      <c r="E1714" s="808"/>
      <c r="F1714" s="809">
        <v>0.190757057534235</v>
      </c>
      <c r="G1714" s="809">
        <v>0.1753490674842485</v>
      </c>
      <c r="H1714" s="808">
        <v>8.7870384890245207E-2</v>
      </c>
      <c r="I1714" s="808"/>
      <c r="J1714" s="809">
        <v>0.93335187315838997</v>
      </c>
      <c r="K1714" s="809">
        <v>0.87955968705596099</v>
      </c>
      <c r="L1714" s="808">
        <v>6.1158084998734721E-2</v>
      </c>
      <c r="M1714" s="808"/>
      <c r="N1714" s="809">
        <v>1.06681919244905</v>
      </c>
      <c r="O1714" s="809">
        <v>1.0125752920372548</v>
      </c>
      <c r="P1714" s="808">
        <v>5.3570239011717279E-2</v>
      </c>
      <c r="Q1714" s="808"/>
      <c r="R1714" s="809">
        <v>0.142932795143698</v>
      </c>
      <c r="S1714" s="809">
        <v>0.121348531756635</v>
      </c>
      <c r="T1714" s="808">
        <v>0.17787000035855671</v>
      </c>
      <c r="U1714" s="808"/>
      <c r="V1714" s="809">
        <v>0.65008875860600501</v>
      </c>
      <c r="W1714" s="809">
        <v>0.61155229067222594</v>
      </c>
      <c r="X1714" s="808">
        <v>6.3014182959595003E-2</v>
      </c>
      <c r="Y1714" s="808"/>
      <c r="Z1714" s="809">
        <v>1.3689638948498599</v>
      </c>
      <c r="AA1714" s="809">
        <v>1.300410664639845</v>
      </c>
      <c r="AB1714" s="808">
        <v>5.2716601050792719E-2</v>
      </c>
      <c r="AC1714" s="808"/>
      <c r="AD1714" s="809">
        <v>0.170609519569629</v>
      </c>
      <c r="AE1714" s="809">
        <v>0.1533374714615135</v>
      </c>
      <c r="AF1714" s="808">
        <v>0.11264075208420696</v>
      </c>
      <c r="AG1714" s="808"/>
      <c r="AH1714" s="809">
        <v>0.80993444048882501</v>
      </c>
      <c r="AI1714" s="809">
        <v>0.76656965843935154</v>
      </c>
      <c r="AJ1714" s="808">
        <v>5.6569917126330339E-2</v>
      </c>
      <c r="AK1714" s="808"/>
    </row>
    <row r="1715" spans="1:37" x14ac:dyDescent="0.25">
      <c r="A1715" s="810" t="s">
        <v>856</v>
      </c>
      <c r="B1715" s="809">
        <v>2.0173645958178401</v>
      </c>
      <c r="C1715" s="809">
        <v>1.7482434671395448</v>
      </c>
      <c r="D1715" s="808">
        <v>0.15393801477698532</v>
      </c>
      <c r="E1715" s="808"/>
      <c r="F1715" s="809">
        <v>0.16502391340004199</v>
      </c>
      <c r="G1715" s="809">
        <v>0.15375447827203451</v>
      </c>
      <c r="H1715" s="808">
        <v>7.3295004182373905E-2</v>
      </c>
      <c r="I1715" s="808"/>
      <c r="J1715" s="809">
        <v>1.19088885511147</v>
      </c>
      <c r="K1715" s="809">
        <v>1.0336333929644601</v>
      </c>
      <c r="L1715" s="808">
        <v>0.15213852727416374</v>
      </c>
      <c r="M1715" s="808"/>
      <c r="N1715" s="809">
        <v>1.2287007791682001</v>
      </c>
      <c r="O1715" s="809">
        <v>1.24378862180506</v>
      </c>
      <c r="P1715" s="808">
        <v>-1.2130552066768019E-2</v>
      </c>
      <c r="Q1715" s="808"/>
      <c r="R1715" s="809">
        <v>0.19276325613634199</v>
      </c>
      <c r="S1715" s="809">
        <v>0.15056910793610201</v>
      </c>
      <c r="T1715" s="808">
        <v>0.28023110967852838</v>
      </c>
      <c r="U1715" s="808"/>
      <c r="V1715" s="809">
        <v>0.82542992517644898</v>
      </c>
      <c r="W1715" s="809">
        <v>0.81735786581410408</v>
      </c>
      <c r="X1715" s="808">
        <v>9.875795780474898E-3</v>
      </c>
      <c r="Y1715" s="808"/>
      <c r="Z1715" s="809">
        <v>1.69107743152124</v>
      </c>
      <c r="AA1715" s="809">
        <v>1.54466675712294</v>
      </c>
      <c r="AB1715" s="808">
        <v>9.4784634759021491E-2</v>
      </c>
      <c r="AC1715" s="808"/>
      <c r="AD1715" s="809">
        <v>0.17496249816981099</v>
      </c>
      <c r="AE1715" s="809">
        <v>0.15264720359109651</v>
      </c>
      <c r="AF1715" s="808">
        <v>0.14618868904072127</v>
      </c>
      <c r="AG1715" s="808"/>
      <c r="AH1715" s="809">
        <v>1.0482803371012599</v>
      </c>
      <c r="AI1715" s="809">
        <v>0.95151129298981707</v>
      </c>
      <c r="AJ1715" s="808">
        <v>0.1017003632267751</v>
      </c>
      <c r="AK1715" s="808"/>
    </row>
    <row r="1716" spans="1:37" x14ac:dyDescent="0.25">
      <c r="A1716" s="810" t="s">
        <v>855</v>
      </c>
      <c r="B1716" s="809">
        <v>2.5605977598663499</v>
      </c>
      <c r="C1716" s="809">
        <v>2.2545532383678202</v>
      </c>
      <c r="D1716" s="808">
        <v>0.1357450852303182</v>
      </c>
      <c r="E1716" s="808"/>
      <c r="F1716" s="809">
        <v>0.29564856233495601</v>
      </c>
      <c r="G1716" s="809">
        <v>0.24444852996187</v>
      </c>
      <c r="H1716" s="808">
        <v>0.20945117723175666</v>
      </c>
      <c r="I1716" s="808"/>
      <c r="J1716" s="809">
        <v>1.52883961397525</v>
      </c>
      <c r="K1716" s="809">
        <v>1.3300325288151451</v>
      </c>
      <c r="L1716" s="808">
        <v>0.1494753555668383</v>
      </c>
      <c r="M1716" s="808"/>
      <c r="N1716" s="809">
        <v>1.50562394310896</v>
      </c>
      <c r="O1716" s="809">
        <v>1.3979222490380199</v>
      </c>
      <c r="P1716" s="808">
        <v>7.7044123265836151E-2</v>
      </c>
      <c r="Q1716" s="808"/>
      <c r="R1716" s="809">
        <v>0.115686070008931</v>
      </c>
      <c r="S1716" s="809">
        <v>0.12031424790075701</v>
      </c>
      <c r="T1716" s="808">
        <v>-3.8467413233083038E-2</v>
      </c>
      <c r="U1716" s="808"/>
      <c r="V1716" s="809">
        <v>0.95513134800648103</v>
      </c>
      <c r="W1716" s="809">
        <v>0.8843565121915089</v>
      </c>
      <c r="X1716" s="808">
        <v>8.0029755917764664E-2</v>
      </c>
      <c r="Y1716" s="808"/>
      <c r="Z1716" s="809">
        <v>2.09666777898709</v>
      </c>
      <c r="AA1716" s="809">
        <v>1.882772863683515</v>
      </c>
      <c r="AB1716" s="808">
        <v>0.11360633001959904</v>
      </c>
      <c r="AC1716" s="808"/>
      <c r="AD1716" s="809">
        <v>0.227101422851437</v>
      </c>
      <c r="AE1716" s="809">
        <v>0.19764667986238749</v>
      </c>
      <c r="AF1716" s="808">
        <v>0.14902725919584145</v>
      </c>
      <c r="AG1716" s="808"/>
      <c r="AH1716" s="809">
        <v>1.2910984458184001</v>
      </c>
      <c r="AI1716" s="809">
        <v>1.1476848310543251</v>
      </c>
      <c r="AJ1716" s="808">
        <v>0.12495905747253584</v>
      </c>
      <c r="AK1716" s="808"/>
    </row>
    <row r="1717" spans="1:37" x14ac:dyDescent="0.25">
      <c r="A1717" s="810" t="s">
        <v>854</v>
      </c>
      <c r="B1717" s="809">
        <v>3.0603835143762601</v>
      </c>
      <c r="C1717" s="809">
        <v>2.850031194457805</v>
      </c>
      <c r="D1717" s="808">
        <v>7.3807023701181959E-2</v>
      </c>
      <c r="E1717" s="808"/>
      <c r="F1717" s="809">
        <v>0.28965470262899701</v>
      </c>
      <c r="G1717" s="809">
        <v>0.28753402047409704</v>
      </c>
      <c r="H1717" s="808">
        <v>7.3754130081835362E-3</v>
      </c>
      <c r="I1717" s="808"/>
      <c r="J1717" s="809">
        <v>1.75107451548927</v>
      </c>
      <c r="K1717" s="809">
        <v>1.6294056845608951</v>
      </c>
      <c r="L1717" s="808">
        <v>7.467068028620702E-2</v>
      </c>
      <c r="M1717" s="808"/>
      <c r="N1717" s="809">
        <v>1.7913695132224099</v>
      </c>
      <c r="O1717" s="809">
        <v>1.8227529615377049</v>
      </c>
      <c r="P1717" s="808">
        <v>-1.7217609285253579E-2</v>
      </c>
      <c r="Q1717" s="808"/>
      <c r="R1717" s="809">
        <v>0.19314893571359201</v>
      </c>
      <c r="S1717" s="809">
        <v>0.17364424717051999</v>
      </c>
      <c r="T1717" s="808">
        <v>0.1123255671345004</v>
      </c>
      <c r="U1717" s="808"/>
      <c r="V1717" s="809">
        <v>1.1077238154439299</v>
      </c>
      <c r="W1717" s="809">
        <v>1.10881951470917</v>
      </c>
      <c r="X1717" s="808">
        <v>-9.8816737142959723E-4</v>
      </c>
      <c r="Y1717" s="808"/>
      <c r="Z1717" s="809">
        <v>2.4822832211589301</v>
      </c>
      <c r="AA1717" s="809">
        <v>2.388297585330005</v>
      </c>
      <c r="AB1717" s="808">
        <v>3.9352564942587966E-2</v>
      </c>
      <c r="AC1717" s="808"/>
      <c r="AD1717" s="809">
        <v>0.249980207449467</v>
      </c>
      <c r="AE1717" s="809">
        <v>0.24122678366890499</v>
      </c>
      <c r="AF1717" s="808">
        <v>3.6287113924200462E-2</v>
      </c>
      <c r="AG1717" s="808"/>
      <c r="AH1717" s="809">
        <v>1.4709486051623899</v>
      </c>
      <c r="AI1717" s="809">
        <v>1.4056318520429851</v>
      </c>
      <c r="AJ1717" s="808">
        <v>4.6467894864840716E-2</v>
      </c>
      <c r="AK1717" s="808"/>
    </row>
    <row r="1718" spans="1:37" x14ac:dyDescent="0.25">
      <c r="A1718" s="810" t="s">
        <v>853</v>
      </c>
      <c r="B1718" s="809">
        <v>3.81160212783087</v>
      </c>
      <c r="C1718" s="809">
        <v>3.84606244513233</v>
      </c>
      <c r="D1718" s="808">
        <v>-8.959895423714127E-3</v>
      </c>
      <c r="E1718" s="808"/>
      <c r="F1718" s="809">
        <v>0.41433046434347098</v>
      </c>
      <c r="G1718" s="809">
        <v>0.34539159165102395</v>
      </c>
      <c r="H1718" s="808">
        <v>0.19959626800093427</v>
      </c>
      <c r="I1718" s="808"/>
      <c r="J1718" s="809">
        <v>2.1550350535308298</v>
      </c>
      <c r="K1718" s="809">
        <v>2.1322045054738901</v>
      </c>
      <c r="L1718" s="808">
        <v>1.070748513959526E-2</v>
      </c>
      <c r="M1718" s="808"/>
      <c r="N1718" s="809">
        <v>2.7664675755813901</v>
      </c>
      <c r="O1718" s="809">
        <v>2.2160044588521801</v>
      </c>
      <c r="P1718" s="808">
        <v>0.24840343372518861</v>
      </c>
      <c r="Q1718" s="808"/>
      <c r="R1718" s="809">
        <v>0.29097275407701401</v>
      </c>
      <c r="S1718" s="809">
        <v>0.30870373977550403</v>
      </c>
      <c r="T1718" s="808">
        <v>-5.74368995703919E-2</v>
      </c>
      <c r="U1718" s="808"/>
      <c r="V1718" s="809">
        <v>1.6879876858295899</v>
      </c>
      <c r="W1718" s="809">
        <v>1.386394377649665</v>
      </c>
      <c r="X1718" s="808">
        <v>0.21753789040259369</v>
      </c>
      <c r="Y1718" s="808"/>
      <c r="Z1718" s="809">
        <v>3.3196288037264101</v>
      </c>
      <c r="AA1718" s="809">
        <v>3.0870858406653747</v>
      </c>
      <c r="AB1718" s="808">
        <v>7.5327663389792313E-2</v>
      </c>
      <c r="AC1718" s="808"/>
      <c r="AD1718" s="809">
        <v>0.36263120711105101</v>
      </c>
      <c r="AE1718" s="809">
        <v>0.33029373189001998</v>
      </c>
      <c r="AF1718" s="808">
        <v>9.7905204061815645E-2</v>
      </c>
      <c r="AG1718" s="808"/>
      <c r="AH1718" s="809">
        <v>1.94638098920515</v>
      </c>
      <c r="AI1718" s="809">
        <v>1.80372717990684</v>
      </c>
      <c r="AJ1718" s="808">
        <v>7.9088351546422853E-2</v>
      </c>
      <c r="AK1718" s="808"/>
    </row>
    <row r="1719" spans="1:37" x14ac:dyDescent="0.25">
      <c r="A1719" s="810" t="s">
        <v>852</v>
      </c>
      <c r="B1719" s="809">
        <v>4.93837805635635</v>
      </c>
      <c r="C1719" s="809">
        <v>4.366191989138005</v>
      </c>
      <c r="D1719" s="808">
        <v>0.13104922290219967</v>
      </c>
      <c r="E1719" s="808"/>
      <c r="F1719" s="809">
        <v>0.46567923653286702</v>
      </c>
      <c r="G1719" s="809">
        <v>0.475804908093382</v>
      </c>
      <c r="H1719" s="808">
        <v>-2.1281141468443395E-2</v>
      </c>
      <c r="I1719" s="808"/>
      <c r="J1719" s="809">
        <v>2.7454869132456698</v>
      </c>
      <c r="K1719" s="809">
        <v>2.45719155235426</v>
      </c>
      <c r="L1719" s="808">
        <v>0.11732718217071483</v>
      </c>
      <c r="M1719" s="808"/>
      <c r="N1719" s="809">
        <v>3.1687391827828502</v>
      </c>
      <c r="O1719" s="809">
        <v>2.9963882525469749</v>
      </c>
      <c r="P1719" s="808">
        <v>5.7519558785272352E-2</v>
      </c>
      <c r="Q1719" s="808"/>
      <c r="R1719" s="809">
        <v>0.39797901573701</v>
      </c>
      <c r="S1719" s="809">
        <v>0.35922063575806096</v>
      </c>
      <c r="T1719" s="808">
        <v>0.10789575019029039</v>
      </c>
      <c r="U1719" s="808"/>
      <c r="V1719" s="809">
        <v>1.9782283563544301</v>
      </c>
      <c r="W1719" s="809">
        <v>1.8487350198763899</v>
      </c>
      <c r="X1719" s="808">
        <v>7.0044292495037158E-2</v>
      </c>
      <c r="Y1719" s="808"/>
      <c r="Z1719" s="809">
        <v>4.0751321299220198</v>
      </c>
      <c r="AA1719" s="809">
        <v>3.7064396870543299</v>
      </c>
      <c r="AB1719" s="808">
        <v>9.9473476974531835E-2</v>
      </c>
      <c r="AC1719" s="808"/>
      <c r="AD1719" s="809">
        <v>0.436754701856085</v>
      </c>
      <c r="AE1719" s="809">
        <v>0.42610623078010951</v>
      </c>
      <c r="AF1719" s="808">
        <v>2.4990179224745012E-2</v>
      </c>
      <c r="AG1719" s="808"/>
      <c r="AH1719" s="809">
        <v>2.3926990119695599</v>
      </c>
      <c r="AI1719" s="809">
        <v>2.1798079663844403</v>
      </c>
      <c r="AJ1719" s="808">
        <v>9.7665046127083127E-2</v>
      </c>
      <c r="AK1719" s="808"/>
    </row>
    <row r="1720" spans="1:37" x14ac:dyDescent="0.25">
      <c r="A1720" s="810" t="s">
        <v>851</v>
      </c>
      <c r="B1720" s="809">
        <v>5.0759448492867296</v>
      </c>
      <c r="C1720" s="809">
        <v>4.51654281674654</v>
      </c>
      <c r="D1720" s="808">
        <v>0.12385624475119024</v>
      </c>
      <c r="E1720" s="808"/>
      <c r="F1720" s="809">
        <v>0.61792012806082297</v>
      </c>
      <c r="G1720" s="809">
        <v>0.58069300275536406</v>
      </c>
      <c r="H1720" s="808">
        <v>6.4108100371138885E-2</v>
      </c>
      <c r="I1720" s="808"/>
      <c r="J1720" s="809">
        <v>2.9444602105664202</v>
      </c>
      <c r="K1720" s="809">
        <v>2.6345463636332997</v>
      </c>
      <c r="L1720" s="808">
        <v>0.11763461490414562</v>
      </c>
      <c r="M1720" s="808"/>
      <c r="N1720" s="809">
        <v>3.5131051248008101</v>
      </c>
      <c r="O1720" s="809">
        <v>3.3412351270679848</v>
      </c>
      <c r="P1720" s="808">
        <v>5.1439061064716331E-2</v>
      </c>
      <c r="Q1720" s="808"/>
      <c r="R1720" s="809">
        <v>0.526646719373557</v>
      </c>
      <c r="S1720" s="809">
        <v>0.47045781202117898</v>
      </c>
      <c r="T1720" s="808">
        <v>0.11943452933851702</v>
      </c>
      <c r="U1720" s="808"/>
      <c r="V1720" s="809">
        <v>2.17090021795536</v>
      </c>
      <c r="W1720" s="809">
        <v>2.0278074063576099</v>
      </c>
      <c r="X1720" s="808">
        <v>7.0565286993786266E-2</v>
      </c>
      <c r="Y1720" s="808"/>
      <c r="Z1720" s="809">
        <v>4.31581916632764</v>
      </c>
      <c r="AA1720" s="809">
        <v>3.9565656945745751</v>
      </c>
      <c r="AB1720" s="808">
        <v>9.0799319279770779E-2</v>
      </c>
      <c r="AC1720" s="808"/>
      <c r="AD1720" s="809">
        <v>0.57615150751173905</v>
      </c>
      <c r="AE1720" s="809">
        <v>0.53044706578323697</v>
      </c>
      <c r="AF1720" s="808">
        <v>8.6162116216095416E-2</v>
      </c>
      <c r="AG1720" s="808"/>
      <c r="AH1720" s="809">
        <v>2.5785531101733601</v>
      </c>
      <c r="AI1720" s="809">
        <v>2.3513335038316852</v>
      </c>
      <c r="AJ1720" s="808">
        <v>9.6634359171679604E-2</v>
      </c>
      <c r="AK1720" s="808"/>
    </row>
    <row r="1721" spans="1:37" x14ac:dyDescent="0.25">
      <c r="A1721" s="810" t="s">
        <v>850</v>
      </c>
      <c r="B1721" s="809">
        <v>4.9505739212654802</v>
      </c>
      <c r="C1721" s="809">
        <v>4.6523605250977651</v>
      </c>
      <c r="D1721" s="808">
        <v>6.409937376068861E-2</v>
      </c>
      <c r="E1721" s="808"/>
      <c r="F1721" s="809">
        <v>0.61619291067773996</v>
      </c>
      <c r="G1721" s="809">
        <v>0.53905052486933702</v>
      </c>
      <c r="H1721" s="808">
        <v>0.14310789480652455</v>
      </c>
      <c r="I1721" s="808"/>
      <c r="J1721" s="809">
        <v>2.8988324403188899</v>
      </c>
      <c r="K1721" s="809">
        <v>2.6958181132956103</v>
      </c>
      <c r="L1721" s="808">
        <v>7.5307130708123574E-2</v>
      </c>
      <c r="M1721" s="808"/>
      <c r="N1721" s="809">
        <v>3.9587043925648602</v>
      </c>
      <c r="O1721" s="809">
        <v>3.5435633779378453</v>
      </c>
      <c r="P1721" s="808">
        <v>0.11715354583797613</v>
      </c>
      <c r="Q1721" s="808"/>
      <c r="R1721" s="809">
        <v>0.43642991600110398</v>
      </c>
      <c r="S1721" s="809">
        <v>0.51312726091399696</v>
      </c>
      <c r="T1721" s="808">
        <v>-0.14947041553839388</v>
      </c>
      <c r="U1721" s="808"/>
      <c r="V1721" s="809">
        <v>2.3523091397432299</v>
      </c>
      <c r="W1721" s="809">
        <v>2.1563235607689699</v>
      </c>
      <c r="X1721" s="808">
        <v>9.0888762029928946E-2</v>
      </c>
      <c r="Y1721" s="808"/>
      <c r="Z1721" s="809">
        <v>4.5030334121704101</v>
      </c>
      <c r="AA1721" s="809">
        <v>4.1651123101331056</v>
      </c>
      <c r="AB1721" s="808">
        <v>8.1131330172104166E-2</v>
      </c>
      <c r="AC1721" s="808"/>
      <c r="AD1721" s="809">
        <v>0.53816595453679605</v>
      </c>
      <c r="AE1721" s="809">
        <v>0.52811581676724351</v>
      </c>
      <c r="AF1721" s="808">
        <v>1.9030177568004833E-2</v>
      </c>
      <c r="AG1721" s="808"/>
      <c r="AH1721" s="809">
        <v>2.6566022410215502</v>
      </c>
      <c r="AI1721" s="809">
        <v>2.4631942936551452</v>
      </c>
      <c r="AJ1721" s="808">
        <v>7.8519160207782907E-2</v>
      </c>
      <c r="AK1721" s="808"/>
    </row>
    <row r="1722" spans="1:37" x14ac:dyDescent="0.25">
      <c r="A1722" s="810" t="s">
        <v>849</v>
      </c>
      <c r="B1722" s="809">
        <v>5.32595568516978</v>
      </c>
      <c r="C1722" s="809">
        <v>5.1071235189445545</v>
      </c>
      <c r="D1722" s="808">
        <v>4.2848418569373013E-2</v>
      </c>
      <c r="E1722" s="808"/>
      <c r="F1722" s="809">
        <v>0.84599358129956703</v>
      </c>
      <c r="G1722" s="809">
        <v>0.87913928542141551</v>
      </c>
      <c r="H1722" s="808">
        <v>-3.7702449056135713E-2</v>
      </c>
      <c r="I1722" s="808"/>
      <c r="J1722" s="809">
        <v>3.2421448028269002</v>
      </c>
      <c r="K1722" s="809">
        <v>3.1328677041375697</v>
      </c>
      <c r="L1722" s="808">
        <v>3.488085326584605E-2</v>
      </c>
      <c r="M1722" s="808"/>
      <c r="N1722" s="809">
        <v>4.4184510203924399</v>
      </c>
      <c r="O1722" s="809">
        <v>4.3098199435346451</v>
      </c>
      <c r="P1722" s="808">
        <v>2.5205479180344201E-2</v>
      </c>
      <c r="Q1722" s="808"/>
      <c r="R1722" s="809">
        <v>0.80582481779267801</v>
      </c>
      <c r="S1722" s="809">
        <v>0.84242475225313151</v>
      </c>
      <c r="T1722" s="808">
        <v>-4.3445939073566031E-2</v>
      </c>
      <c r="U1722" s="808"/>
      <c r="V1722" s="809">
        <v>2.8609843611780801</v>
      </c>
      <c r="W1722" s="809">
        <v>2.80928516878356</v>
      </c>
      <c r="X1722" s="808">
        <v>1.8402970609390338E-2</v>
      </c>
      <c r="Y1722" s="808"/>
      <c r="Z1722" s="809">
        <v>4.9625671402972404</v>
      </c>
      <c r="AA1722" s="809">
        <v>4.7950027920398748</v>
      </c>
      <c r="AB1722" s="808">
        <v>3.4945620581397191E-2</v>
      </c>
      <c r="AC1722" s="808"/>
      <c r="AD1722" s="809">
        <v>0.83121625073113503</v>
      </c>
      <c r="AE1722" s="809">
        <v>0.86595545048263656</v>
      </c>
      <c r="AF1722" s="808">
        <v>-4.0116613079968236E-2</v>
      </c>
      <c r="AG1722" s="808"/>
      <c r="AH1722" s="809">
        <v>3.0951254218128201</v>
      </c>
      <c r="AI1722" s="809">
        <v>3.010953039397755</v>
      </c>
      <c r="AJ1722" s="808">
        <v>2.7955395289692424E-2</v>
      </c>
      <c r="AK1722" s="808"/>
    </row>
    <row r="1723" spans="1:37" x14ac:dyDescent="0.25">
      <c r="A1723" s="810" t="s">
        <v>848</v>
      </c>
      <c r="B1723" s="809">
        <v>5.2871555351211299</v>
      </c>
      <c r="C1723" s="809">
        <v>4.7925879433621805</v>
      </c>
      <c r="D1723" s="808">
        <v>0.10319426531211269</v>
      </c>
      <c r="E1723" s="808"/>
      <c r="F1723" s="809">
        <v>1.1438168364727599</v>
      </c>
      <c r="G1723" s="809">
        <v>1.0795323686842249</v>
      </c>
      <c r="H1723" s="808">
        <v>5.9548439355169479E-2</v>
      </c>
      <c r="I1723" s="808"/>
      <c r="J1723" s="809">
        <v>3.4263916532880598</v>
      </c>
      <c r="K1723" s="809">
        <v>3.1168999990672699</v>
      </c>
      <c r="L1723" s="808">
        <v>9.9294701245919062E-2</v>
      </c>
      <c r="M1723" s="808"/>
      <c r="N1723" s="809">
        <v>4.9507702356216496</v>
      </c>
      <c r="O1723" s="809">
        <v>4.7031266140971653</v>
      </c>
      <c r="P1723" s="808">
        <v>5.2655104113547929E-2</v>
      </c>
      <c r="Q1723" s="808"/>
      <c r="R1723" s="809">
        <v>1.39283777025238</v>
      </c>
      <c r="S1723" s="809">
        <v>0.77109759544640599</v>
      </c>
      <c r="T1723" s="808">
        <v>0.8063054255097688</v>
      </c>
      <c r="U1723" s="808"/>
      <c r="V1723" s="809">
        <v>3.51891291126499</v>
      </c>
      <c r="W1723" s="809">
        <v>3.103846055294595</v>
      </c>
      <c r="X1723" s="808">
        <v>0.1337266245090882</v>
      </c>
      <c r="Y1723" s="808"/>
      <c r="Z1723" s="809">
        <v>5.1648864751008698</v>
      </c>
      <c r="AA1723" s="809">
        <v>4.7607075230621057</v>
      </c>
      <c r="AB1723" s="808">
        <v>8.4898925229247163E-2</v>
      </c>
      <c r="AC1723" s="808"/>
      <c r="AD1723" s="809">
        <v>1.2236384459262299</v>
      </c>
      <c r="AE1723" s="809">
        <v>0.98215697716766859</v>
      </c>
      <c r="AF1723" s="808">
        <v>0.24586850612713912</v>
      </c>
      <c r="AG1723" s="808"/>
      <c r="AH1723" s="809">
        <v>3.45830103407856</v>
      </c>
      <c r="AI1723" s="809">
        <v>3.1124771352835499</v>
      </c>
      <c r="AJ1723" s="808">
        <v>0.11110889615049502</v>
      </c>
      <c r="AK1723" s="808"/>
    </row>
    <row r="1724" spans="1:37" x14ac:dyDescent="0.25">
      <c r="A1724" s="810" t="s">
        <v>847</v>
      </c>
      <c r="B1724" s="809">
        <v>4.7043936636617802</v>
      </c>
      <c r="C1724" s="809">
        <v>4.1275863629945544</v>
      </c>
      <c r="D1724" s="808">
        <v>0.13974445352337908</v>
      </c>
      <c r="E1724" s="808"/>
      <c r="F1724" s="809">
        <v>0.97523987853387095</v>
      </c>
      <c r="G1724" s="809">
        <v>0.96054729112474146</v>
      </c>
      <c r="H1724" s="808">
        <v>1.5296058345992914E-2</v>
      </c>
      <c r="I1724" s="808"/>
      <c r="J1724" s="809">
        <v>3.0614045240576702</v>
      </c>
      <c r="K1724" s="809">
        <v>2.7246313399240503</v>
      </c>
      <c r="L1724" s="808">
        <v>0.12360321163413159</v>
      </c>
      <c r="M1724" s="808"/>
      <c r="N1724" s="809">
        <v>3.3919515321782798</v>
      </c>
      <c r="O1724" s="809">
        <v>3.2716053270537051</v>
      </c>
      <c r="P1724" s="808">
        <v>3.6785062100676537E-2</v>
      </c>
      <c r="Q1724" s="808"/>
      <c r="R1724" s="809">
        <v>1.05857706776267</v>
      </c>
      <c r="S1724" s="809">
        <v>1.19272197114854</v>
      </c>
      <c r="T1724" s="808">
        <v>-0.11246955001314696</v>
      </c>
      <c r="U1724" s="808"/>
      <c r="V1724" s="809">
        <v>2.4806283597009502</v>
      </c>
      <c r="W1724" s="809">
        <v>2.4552839818724901</v>
      </c>
      <c r="X1724" s="808">
        <v>1.032238144979529E-2</v>
      </c>
      <c r="Y1724" s="808"/>
      <c r="Z1724" s="809">
        <v>4.2493576374636799</v>
      </c>
      <c r="AA1724" s="809">
        <v>3.8320688562210501</v>
      </c>
      <c r="AB1724" s="808">
        <v>0.10889386305394685</v>
      </c>
      <c r="AC1724" s="808"/>
      <c r="AD1724" s="809">
        <v>1.00037450190127</v>
      </c>
      <c r="AE1724" s="809">
        <v>1.0302072784236751</v>
      </c>
      <c r="AF1724" s="808">
        <v>-2.8958033152369486E-2</v>
      </c>
      <c r="AG1724" s="808"/>
      <c r="AH1724" s="809">
        <v>2.8711568369421498</v>
      </c>
      <c r="AI1724" s="809">
        <v>2.6368326896929002</v>
      </c>
      <c r="AJ1724" s="808">
        <v>8.8865762384241501E-2</v>
      </c>
      <c r="AK1724" s="808"/>
    </row>
    <row r="1725" spans="1:37" x14ac:dyDescent="0.25">
      <c r="A1725" s="810" t="s">
        <v>846</v>
      </c>
      <c r="B1725" s="809">
        <v>3.6440623596586801</v>
      </c>
      <c r="C1725" s="809">
        <v>3.6779798839565698</v>
      </c>
      <c r="D1725" s="808">
        <v>-9.2217808057729576E-3</v>
      </c>
      <c r="E1725" s="808"/>
      <c r="F1725" s="809">
        <v>1.1336806097813401</v>
      </c>
      <c r="G1725" s="809">
        <v>1.2015108549517999</v>
      </c>
      <c r="H1725" s="808">
        <v>-5.6454125978895847E-2</v>
      </c>
      <c r="I1725" s="808"/>
      <c r="J1725" s="809">
        <v>2.57688104940038</v>
      </c>
      <c r="K1725" s="809">
        <v>2.6252572668014347</v>
      </c>
      <c r="L1725" s="808">
        <v>-1.8427229213994475E-2</v>
      </c>
      <c r="M1725" s="808"/>
      <c r="N1725" s="809">
        <v>3.0516685233604499</v>
      </c>
      <c r="O1725" s="809">
        <v>2.8690172172700801</v>
      </c>
      <c r="P1725" s="808">
        <v>6.3663370505725209E-2</v>
      </c>
      <c r="Q1725" s="808"/>
      <c r="R1725" s="809">
        <v>1.4758708296765899</v>
      </c>
      <c r="S1725" s="809">
        <v>1.1660315764758651</v>
      </c>
      <c r="T1725" s="808">
        <v>0.26572115151217601</v>
      </c>
      <c r="U1725" s="808"/>
      <c r="V1725" s="809">
        <v>2.4626785983772699</v>
      </c>
      <c r="W1725" s="809">
        <v>2.2249621457908653</v>
      </c>
      <c r="X1725" s="808">
        <v>0.10684067278902314</v>
      </c>
      <c r="Y1725" s="808"/>
      <c r="Z1725" s="809">
        <v>3.4353925667412701</v>
      </c>
      <c r="AA1725" s="809">
        <v>3.390515139514215</v>
      </c>
      <c r="AB1725" s="808">
        <v>1.3236167774046587E-2</v>
      </c>
      <c r="AC1725" s="808"/>
      <c r="AD1725" s="809">
        <v>1.2380635399934401</v>
      </c>
      <c r="AE1725" s="809">
        <v>1.19043769667815</v>
      </c>
      <c r="AF1725" s="808">
        <v>4.0007002002866117E-2</v>
      </c>
      <c r="AG1725" s="808"/>
      <c r="AH1725" s="809">
        <v>2.5388529790257301</v>
      </c>
      <c r="AI1725" s="809">
        <v>2.4901152372677999</v>
      </c>
      <c r="AJ1725" s="808">
        <v>1.9572484449115763E-2</v>
      </c>
      <c r="AK1725" s="808"/>
    </row>
    <row r="1726" spans="1:37" x14ac:dyDescent="0.25">
      <c r="A1726" s="810" t="s">
        <v>845</v>
      </c>
      <c r="B1726" s="809">
        <v>1.9224390607125199</v>
      </c>
      <c r="C1726" s="809">
        <v>1.7510734471582952</v>
      </c>
      <c r="D1726" s="808">
        <v>9.7863178630412689E-2</v>
      </c>
      <c r="E1726" s="808"/>
      <c r="F1726" s="809">
        <v>0.98577080910835302</v>
      </c>
      <c r="G1726" s="809">
        <v>0.64939093934037651</v>
      </c>
      <c r="H1726" s="808">
        <v>0.51799285975510645</v>
      </c>
      <c r="I1726" s="808"/>
      <c r="J1726" s="809">
        <v>1.5502944906776699</v>
      </c>
      <c r="K1726" s="809">
        <v>1.3118298721391251</v>
      </c>
      <c r="L1726" s="808">
        <v>0.1817801405525965</v>
      </c>
      <c r="M1726" s="808"/>
      <c r="N1726" s="809">
        <v>2.5894995792062798</v>
      </c>
      <c r="O1726" s="809">
        <v>2.2591946645960803</v>
      </c>
      <c r="P1726" s="808">
        <v>0.14620471612580338</v>
      </c>
      <c r="Q1726" s="808"/>
      <c r="R1726" s="809">
        <v>0.83888043017788705</v>
      </c>
      <c r="S1726" s="809">
        <v>0.52422044653745647</v>
      </c>
      <c r="T1726" s="808">
        <v>0.60024362979124579</v>
      </c>
      <c r="U1726" s="808"/>
      <c r="V1726" s="809">
        <v>1.96742129196978</v>
      </c>
      <c r="W1726" s="809">
        <v>1.64343680599602</v>
      </c>
      <c r="X1726" s="808">
        <v>0.19713838998354802</v>
      </c>
      <c r="Y1726" s="808"/>
      <c r="Z1726" s="809">
        <v>2.1687880658593599</v>
      </c>
      <c r="AA1726" s="809">
        <v>1.941050742432165</v>
      </c>
      <c r="AB1726" s="808">
        <v>0.11732682636716477</v>
      </c>
      <c r="AC1726" s="808"/>
      <c r="AD1726" s="809">
        <v>0.93748931537909996</v>
      </c>
      <c r="AE1726" s="809">
        <v>0.60791732630829709</v>
      </c>
      <c r="AF1726" s="808">
        <v>0.54213290986818308</v>
      </c>
      <c r="AG1726" s="808"/>
      <c r="AH1726" s="809">
        <v>1.69786215953508</v>
      </c>
      <c r="AI1726" s="809">
        <v>1.4304064100916301</v>
      </c>
      <c r="AJ1726" s="808">
        <v>0.18697885269286305</v>
      </c>
      <c r="AK1726" s="808"/>
    </row>
    <row r="1727" spans="1:37" x14ac:dyDescent="0.25">
      <c r="A1727" s="810" t="s">
        <v>844</v>
      </c>
      <c r="B1727" s="809">
        <v>1.29243363733399</v>
      </c>
      <c r="C1727" s="809">
        <v>1.1058890801843599</v>
      </c>
      <c r="D1727" s="808">
        <v>0.16868288193833297</v>
      </c>
      <c r="E1727" s="808"/>
      <c r="F1727" s="809">
        <v>0.53258345582752897</v>
      </c>
      <c r="G1727" s="809">
        <v>0.55541305945886243</v>
      </c>
      <c r="H1727" s="808">
        <v>-4.110382937984261E-2</v>
      </c>
      <c r="I1727" s="808"/>
      <c r="J1727" s="809">
        <v>1.0392786493635999</v>
      </c>
      <c r="K1727" s="809">
        <v>0.9229407405486495</v>
      </c>
      <c r="L1727" s="808">
        <v>0.126051331037562</v>
      </c>
      <c r="M1727" s="808"/>
      <c r="N1727" s="809">
        <v>1.1161175182457299</v>
      </c>
      <c r="O1727" s="809">
        <v>0.853237319228493</v>
      </c>
      <c r="P1727" s="808">
        <v>0.30809739927331847</v>
      </c>
      <c r="Q1727" s="808"/>
      <c r="R1727" s="809">
        <v>0.272578345831052</v>
      </c>
      <c r="S1727" s="809">
        <v>0.39648993726732251</v>
      </c>
      <c r="T1727" s="808">
        <v>-0.31252140291451208</v>
      </c>
      <c r="U1727" s="808"/>
      <c r="V1727" s="809">
        <v>0.87105944584781703</v>
      </c>
      <c r="W1727" s="809">
        <v>0.715795259955195</v>
      </c>
      <c r="X1727" s="808">
        <v>0.21691144741911361</v>
      </c>
      <c r="Y1727" s="808"/>
      <c r="Z1727" s="809">
        <v>1.22099514722256</v>
      </c>
      <c r="AA1727" s="809">
        <v>1.0023476663936619</v>
      </c>
      <c r="AB1727" s="808">
        <v>0.21813537174737779</v>
      </c>
      <c r="AC1727" s="808"/>
      <c r="AD1727" s="809">
        <v>0.439435530413327</v>
      </c>
      <c r="AE1727" s="809">
        <v>0.49579450604469</v>
      </c>
      <c r="AF1727" s="808">
        <v>-0.11367406242755522</v>
      </c>
      <c r="AG1727" s="808"/>
      <c r="AH1727" s="809">
        <v>0.97361894470830002</v>
      </c>
      <c r="AI1727" s="809">
        <v>0.84034667846002642</v>
      </c>
      <c r="AJ1727" s="808">
        <v>0.15859200692326303</v>
      </c>
      <c r="AK1727" s="808"/>
    </row>
    <row r="1728" spans="1:37" x14ac:dyDescent="0.25">
      <c r="A1728" s="810" t="s">
        <v>354</v>
      </c>
      <c r="B1728" s="809">
        <v>2.7565295728169001</v>
      </c>
      <c r="C1728" s="809">
        <v>2.5166811031829353</v>
      </c>
      <c r="D1728" s="808">
        <v>9.5303480973660148E-2</v>
      </c>
      <c r="E1728" s="808"/>
      <c r="F1728" s="809">
        <v>0.361455118811011</v>
      </c>
      <c r="G1728" s="809">
        <v>0.33495968770691847</v>
      </c>
      <c r="H1728" s="808">
        <v>7.9100357674310284E-2</v>
      </c>
      <c r="I1728" s="808"/>
      <c r="J1728" s="809">
        <v>1.61316529243023</v>
      </c>
      <c r="K1728" s="809">
        <v>1.47188768115986</v>
      </c>
      <c r="L1728" s="808">
        <v>9.5983962009276419E-2</v>
      </c>
      <c r="M1728" s="808"/>
      <c r="N1728" s="809">
        <v>1.7916660273531999</v>
      </c>
      <c r="O1728" s="809">
        <v>1.6548004832410799</v>
      </c>
      <c r="P1728" s="808">
        <v>8.2708184761981829E-2</v>
      </c>
      <c r="Q1728" s="808"/>
      <c r="R1728" s="809">
        <v>0.25884495273430602</v>
      </c>
      <c r="S1728" s="809">
        <v>0.24402459286689149</v>
      </c>
      <c r="T1728" s="808">
        <v>6.0733058472916379E-2</v>
      </c>
      <c r="U1728" s="808"/>
      <c r="V1728" s="809">
        <v>1.0951785020248299</v>
      </c>
      <c r="W1728" s="809">
        <v>1.0109148813329101</v>
      </c>
      <c r="X1728" s="808">
        <v>8.3353823598695753E-2</v>
      </c>
      <c r="Y1728" s="808"/>
      <c r="Z1728" s="809">
        <v>2.3078510706647699</v>
      </c>
      <c r="AA1728" s="809">
        <v>2.1225810371663147</v>
      </c>
      <c r="AB1728" s="808">
        <v>8.7285258020487227E-2</v>
      </c>
      <c r="AC1728" s="808"/>
      <c r="AD1728" s="809">
        <v>0.31609007600586903</v>
      </c>
      <c r="AE1728" s="809">
        <v>0.29540807731244301</v>
      </c>
      <c r="AF1728" s="808">
        <v>7.0011622165467663E-2</v>
      </c>
      <c r="AG1728" s="808"/>
      <c r="AH1728" s="809">
        <v>1.3778327255949301</v>
      </c>
      <c r="AI1728" s="809">
        <v>1.2659274087787149</v>
      </c>
      <c r="AJ1728" s="808">
        <v>8.8397893939411748E-2</v>
      </c>
      <c r="AK1728" s="808"/>
    </row>
    <row r="1729" spans="1:37" x14ac:dyDescent="0.25">
      <c r="A1729" s="817"/>
      <c r="B1729" s="809"/>
      <c r="C1729" s="809"/>
      <c r="D1729" s="808"/>
      <c r="E1729" s="808"/>
      <c r="F1729" s="809"/>
      <c r="G1729" s="809"/>
      <c r="H1729" s="808"/>
      <c r="I1729" s="808"/>
      <c r="J1729" s="809"/>
      <c r="K1729" s="809"/>
      <c r="L1729" s="808"/>
      <c r="M1729" s="808"/>
      <c r="N1729" s="809"/>
      <c r="O1729" s="809"/>
      <c r="P1729" s="808"/>
      <c r="Q1729" s="808"/>
      <c r="R1729" s="809"/>
      <c r="S1729" s="809"/>
      <c r="T1729" s="808"/>
      <c r="U1729" s="808"/>
      <c r="V1729" s="809"/>
      <c r="W1729" s="809"/>
      <c r="X1729" s="808"/>
      <c r="Y1729" s="808"/>
      <c r="Z1729" s="809"/>
      <c r="AA1729" s="809"/>
      <c r="AB1729" s="808"/>
      <c r="AC1729" s="808"/>
      <c r="AD1729" s="809"/>
      <c r="AE1729" s="809"/>
      <c r="AF1729" s="808"/>
      <c r="AG1729" s="808"/>
      <c r="AH1729" s="809"/>
      <c r="AI1729" s="809"/>
      <c r="AJ1729" s="808"/>
      <c r="AK1729" s="808"/>
    </row>
    <row r="1730" spans="1:37" x14ac:dyDescent="0.25">
      <c r="A1730" s="816" t="s">
        <v>866</v>
      </c>
      <c r="B1730" s="815"/>
      <c r="C1730" s="815"/>
      <c r="D1730" s="814"/>
      <c r="E1730" s="814"/>
      <c r="F1730" s="815"/>
      <c r="G1730" s="815"/>
      <c r="H1730" s="814"/>
      <c r="I1730" s="814"/>
      <c r="J1730" s="815"/>
      <c r="K1730" s="815"/>
      <c r="L1730" s="814"/>
      <c r="M1730" s="814"/>
      <c r="N1730" s="815"/>
      <c r="O1730" s="815"/>
      <c r="P1730" s="814"/>
      <c r="Q1730" s="814"/>
      <c r="R1730" s="815"/>
      <c r="S1730" s="815"/>
      <c r="T1730" s="814"/>
      <c r="U1730" s="814"/>
      <c r="V1730" s="815"/>
      <c r="W1730" s="815"/>
      <c r="X1730" s="814"/>
      <c r="Y1730" s="814"/>
      <c r="Z1730" s="815"/>
      <c r="AA1730" s="815"/>
      <c r="AB1730" s="814"/>
      <c r="AC1730" s="814"/>
      <c r="AD1730" s="815"/>
      <c r="AE1730" s="815"/>
      <c r="AF1730" s="814"/>
      <c r="AG1730" s="814"/>
      <c r="AH1730" s="815"/>
      <c r="AI1730" s="815"/>
      <c r="AJ1730" s="814"/>
      <c r="AK1730" s="814"/>
    </row>
    <row r="1731" spans="1:37" x14ac:dyDescent="0.25">
      <c r="A1731" s="813" t="s">
        <v>863</v>
      </c>
      <c r="B1731" s="812"/>
      <c r="C1731" s="812"/>
      <c r="D1731" s="811"/>
      <c r="E1731" s="811"/>
      <c r="F1731" s="812"/>
      <c r="G1731" s="812"/>
      <c r="H1731" s="811"/>
      <c r="I1731" s="811"/>
      <c r="J1731" s="812"/>
      <c r="K1731" s="812"/>
      <c r="L1731" s="811"/>
      <c r="M1731" s="811"/>
      <c r="N1731" s="812"/>
      <c r="O1731" s="812"/>
      <c r="P1731" s="811"/>
      <c r="Q1731" s="811"/>
      <c r="R1731" s="812"/>
      <c r="S1731" s="812"/>
      <c r="T1731" s="811"/>
      <c r="U1731" s="811"/>
      <c r="V1731" s="812"/>
      <c r="W1731" s="812"/>
      <c r="X1731" s="811"/>
      <c r="Y1731" s="811"/>
      <c r="Z1731" s="812"/>
      <c r="AA1731" s="812"/>
      <c r="AB1731" s="811"/>
      <c r="AC1731" s="811"/>
      <c r="AD1731" s="812"/>
      <c r="AE1731" s="812"/>
      <c r="AF1731" s="811"/>
      <c r="AG1731" s="811"/>
      <c r="AH1731" s="812"/>
      <c r="AI1731" s="812"/>
      <c r="AJ1731" s="811"/>
      <c r="AK1731" s="811"/>
    </row>
    <row r="1732" spans="1:37" x14ac:dyDescent="0.25">
      <c r="A1732" s="810" t="s">
        <v>862</v>
      </c>
      <c r="B1732" s="809">
        <v>2.5104554676870401E-2</v>
      </c>
      <c r="C1732" s="809">
        <v>1.7937187905430001E-3</v>
      </c>
      <c r="D1732" s="808">
        <v>12.995814064740145</v>
      </c>
      <c r="E1732" s="808"/>
      <c r="F1732" s="809">
        <v>2.6118751965436001E-2</v>
      </c>
      <c r="G1732" s="809">
        <v>3.4787337941373448E-3</v>
      </c>
      <c r="H1732" s="808">
        <v>6.5081203423652374</v>
      </c>
      <c r="I1732" s="808"/>
      <c r="J1732" s="809">
        <v>2.5620400853375701E-2</v>
      </c>
      <c r="K1732" s="809">
        <v>2.6491865202692652E-3</v>
      </c>
      <c r="L1732" s="808">
        <v>8.6710445479586777</v>
      </c>
      <c r="M1732" s="808"/>
      <c r="N1732" s="809">
        <v>0</v>
      </c>
      <c r="O1732" s="809">
        <v>0</v>
      </c>
      <c r="P1732" s="808"/>
      <c r="Q1732" s="808"/>
      <c r="R1732" s="809">
        <v>3.7978031379876502E-3</v>
      </c>
      <c r="S1732" s="809">
        <v>7.4306882287001851E-3</v>
      </c>
      <c r="T1732" s="808">
        <v>-0.48890290897698158</v>
      </c>
      <c r="U1732" s="808"/>
      <c r="V1732" s="809">
        <v>1.92659896829066E-3</v>
      </c>
      <c r="W1732" s="809">
        <v>3.7752441506679999E-3</v>
      </c>
      <c r="X1732" s="808">
        <v>-0.48967566297672077</v>
      </c>
      <c r="Y1732" s="808"/>
      <c r="Z1732" s="809">
        <v>1.26297851292702E-2</v>
      </c>
      <c r="AA1732" s="809">
        <v>9.2701798449582853E-4</v>
      </c>
      <c r="AB1732" s="808">
        <v>12.624099359991469</v>
      </c>
      <c r="AC1732" s="808"/>
      <c r="AD1732" s="809">
        <v>1.50569302532864E-2</v>
      </c>
      <c r="AE1732" s="809">
        <v>5.3897145144475855E-3</v>
      </c>
      <c r="AF1732" s="808">
        <v>1.7936415208866863</v>
      </c>
      <c r="AG1732" s="808"/>
      <c r="AH1732" s="809">
        <v>2.07940314188906E-2</v>
      </c>
      <c r="AI1732" s="809">
        <v>4.79023452917802E-3</v>
      </c>
      <c r="AJ1732" s="808">
        <v>3.3409213666327009</v>
      </c>
      <c r="AK1732" s="808"/>
    </row>
    <row r="1733" spans="1:37" x14ac:dyDescent="0.25">
      <c r="A1733" s="810" t="s">
        <v>861</v>
      </c>
      <c r="B1733" s="809">
        <v>0.105725860293127</v>
      </c>
      <c r="C1733" s="809">
        <v>8.3191509072362654E-2</v>
      </c>
      <c r="D1733" s="808">
        <v>0.27087321136539599</v>
      </c>
      <c r="E1733" s="808"/>
      <c r="F1733" s="809">
        <v>9.00862824327468E-2</v>
      </c>
      <c r="G1733" s="809">
        <v>9.4361311011684462E-2</v>
      </c>
      <c r="H1733" s="808">
        <v>-4.5304887491530277E-2</v>
      </c>
      <c r="I1733" s="808"/>
      <c r="J1733" s="809">
        <v>9.7776967676399498E-2</v>
      </c>
      <c r="K1733" s="809">
        <v>8.8868769514468648E-2</v>
      </c>
      <c r="L1733" s="808">
        <v>0.10023991792167791</v>
      </c>
      <c r="M1733" s="808"/>
      <c r="N1733" s="809">
        <v>8.9177109306166E-2</v>
      </c>
      <c r="O1733" s="809">
        <v>0.1198001843365325</v>
      </c>
      <c r="P1733" s="808">
        <v>-0.25561792913726045</v>
      </c>
      <c r="Q1733" s="808"/>
      <c r="R1733" s="809">
        <v>7.1858259762264801E-2</v>
      </c>
      <c r="S1733" s="809">
        <v>9.8737960374224387E-2</v>
      </c>
      <c r="T1733" s="808">
        <v>-0.27223269054863475</v>
      </c>
      <c r="U1733" s="808"/>
      <c r="V1733" s="809">
        <v>8.0383446140953205E-2</v>
      </c>
      <c r="W1733" s="809">
        <v>0.1091007598961635</v>
      </c>
      <c r="X1733" s="808">
        <v>-0.26321827439645662</v>
      </c>
      <c r="Y1733" s="808"/>
      <c r="Z1733" s="809">
        <v>9.7299692925710501E-2</v>
      </c>
      <c r="AA1733" s="809">
        <v>0.101460196698389</v>
      </c>
      <c r="AB1733" s="808">
        <v>-4.1006265590499899E-2</v>
      </c>
      <c r="AC1733" s="808"/>
      <c r="AD1733" s="809">
        <v>8.08142614246464E-2</v>
      </c>
      <c r="AE1733" s="809">
        <v>9.654397845701379E-2</v>
      </c>
      <c r="AF1733" s="808">
        <v>-0.16292799699953373</v>
      </c>
      <c r="AG1733" s="808"/>
      <c r="AH1733" s="809">
        <v>0.13338767833127901</v>
      </c>
      <c r="AI1733" s="809">
        <v>0.14844317217493649</v>
      </c>
      <c r="AJ1733" s="808">
        <v>-0.10142260922526611</v>
      </c>
      <c r="AK1733" s="808"/>
    </row>
    <row r="1734" spans="1:37" x14ac:dyDescent="0.25">
      <c r="A1734" s="810" t="s">
        <v>860</v>
      </c>
      <c r="B1734" s="809">
        <v>9.9119723565586695E-2</v>
      </c>
      <c r="C1734" s="809">
        <v>0.1584467517715035</v>
      </c>
      <c r="D1734" s="808">
        <v>-0.37442880679228108</v>
      </c>
      <c r="E1734" s="808"/>
      <c r="F1734" s="809">
        <v>0.14246607194313399</v>
      </c>
      <c r="G1734" s="809">
        <v>0.12809486687186</v>
      </c>
      <c r="H1734" s="808">
        <v>0.11219188888849273</v>
      </c>
      <c r="I1734" s="808"/>
      <c r="J1734" s="809">
        <v>0.121173435441209</v>
      </c>
      <c r="K1734" s="809">
        <v>0.14300318611672649</v>
      </c>
      <c r="L1734" s="808">
        <v>-0.15265219795661714</v>
      </c>
      <c r="M1734" s="808"/>
      <c r="N1734" s="809">
        <v>0.10622332871659899</v>
      </c>
      <c r="O1734" s="809">
        <v>0.182521979894611</v>
      </c>
      <c r="P1734" s="808">
        <v>-0.41802445503860514</v>
      </c>
      <c r="Q1734" s="808"/>
      <c r="R1734" s="809">
        <v>8.6095298541577006E-2</v>
      </c>
      <c r="S1734" s="809">
        <v>8.4295236338749802E-2</v>
      </c>
      <c r="T1734" s="808">
        <v>2.1354257737571953E-2</v>
      </c>
      <c r="U1734" s="808"/>
      <c r="V1734" s="809">
        <v>9.6039059839363394E-2</v>
      </c>
      <c r="W1734" s="809">
        <v>0.13283625191421899</v>
      </c>
      <c r="X1734" s="808">
        <v>-0.27701167071936011</v>
      </c>
      <c r="Y1734" s="808"/>
      <c r="Z1734" s="809">
        <v>0.102830274775351</v>
      </c>
      <c r="AA1734" s="809">
        <v>0.17079057793739699</v>
      </c>
      <c r="AB1734" s="808">
        <v>-0.397915997374028</v>
      </c>
      <c r="AC1734" s="808"/>
      <c r="AD1734" s="809">
        <v>0.11317878487312399</v>
      </c>
      <c r="AE1734" s="809">
        <v>0.1057684626080405</v>
      </c>
      <c r="AF1734" s="808">
        <v>7.0061737519480236E-2</v>
      </c>
      <c r="AG1734" s="808"/>
      <c r="AH1734" s="809">
        <v>0.16212039083021801</v>
      </c>
      <c r="AI1734" s="809">
        <v>0.20670841902992748</v>
      </c>
      <c r="AJ1734" s="808">
        <v>-0.21570494520232369</v>
      </c>
      <c r="AK1734" s="808"/>
    </row>
    <row r="1735" spans="1:37" x14ac:dyDescent="0.25">
      <c r="A1735" s="810" t="s">
        <v>859</v>
      </c>
      <c r="B1735" s="809">
        <v>0.46809818744446802</v>
      </c>
      <c r="C1735" s="809">
        <v>0.48366998644646053</v>
      </c>
      <c r="D1735" s="808">
        <v>-3.219509053352481E-2</v>
      </c>
      <c r="E1735" s="808"/>
      <c r="F1735" s="809">
        <v>0.214043433583776</v>
      </c>
      <c r="G1735" s="809">
        <v>0.22076008550686999</v>
      </c>
      <c r="H1735" s="808">
        <v>-3.0425119231460709E-2</v>
      </c>
      <c r="I1735" s="808"/>
      <c r="J1735" s="809">
        <v>0.33902248853511602</v>
      </c>
      <c r="K1735" s="809">
        <v>0.35000571047373902</v>
      </c>
      <c r="L1735" s="808">
        <v>-3.1380122123599107E-2</v>
      </c>
      <c r="M1735" s="808"/>
      <c r="N1735" s="809">
        <v>0.24151669066179701</v>
      </c>
      <c r="O1735" s="809">
        <v>0.28481577131090852</v>
      </c>
      <c r="P1735" s="808">
        <v>-0.15202487014613272</v>
      </c>
      <c r="Q1735" s="808"/>
      <c r="R1735" s="809">
        <v>9.4345829807673406E-2</v>
      </c>
      <c r="S1735" s="809">
        <v>0.15270241434791398</v>
      </c>
      <c r="T1735" s="808">
        <v>-0.38215888589215202</v>
      </c>
      <c r="U1735" s="808"/>
      <c r="V1735" s="809">
        <v>0.16718775796791899</v>
      </c>
      <c r="W1735" s="809">
        <v>0.21788889747802648</v>
      </c>
      <c r="X1735" s="808">
        <v>-0.23269262498893761</v>
      </c>
      <c r="Y1735" s="808"/>
      <c r="Z1735" s="809">
        <v>0.34796919276057398</v>
      </c>
      <c r="AA1735" s="809">
        <v>0.37996509813884599</v>
      </c>
      <c r="AB1735" s="808">
        <v>-8.4207485200601617E-2</v>
      </c>
      <c r="AC1735" s="808"/>
      <c r="AD1735" s="809">
        <v>0.15094138160738299</v>
      </c>
      <c r="AE1735" s="809">
        <v>0.185390672907468</v>
      </c>
      <c r="AF1735" s="808">
        <v>-0.18581998090744997</v>
      </c>
      <c r="AG1735" s="808"/>
      <c r="AH1735" s="809">
        <v>0.37227049172615601</v>
      </c>
      <c r="AI1735" s="809">
        <v>0.42184028311689203</v>
      </c>
      <c r="AJ1735" s="808">
        <v>-0.11750843476700452</v>
      </c>
      <c r="AK1735" s="808"/>
    </row>
    <row r="1736" spans="1:37" x14ac:dyDescent="0.25">
      <c r="A1736" s="810" t="s">
        <v>858</v>
      </c>
      <c r="B1736" s="809">
        <v>1.29626066311604</v>
      </c>
      <c r="C1736" s="809">
        <v>1.1982715857074551</v>
      </c>
      <c r="D1736" s="808">
        <v>8.1775349242494633E-2</v>
      </c>
      <c r="E1736" s="808"/>
      <c r="F1736" s="809">
        <v>0.40277571661199002</v>
      </c>
      <c r="G1736" s="809">
        <v>0.45689949618665304</v>
      </c>
      <c r="H1736" s="808">
        <v>-0.11845882962530631</v>
      </c>
      <c r="I1736" s="808"/>
      <c r="J1736" s="809">
        <v>0.84574178185557702</v>
      </c>
      <c r="K1736" s="809">
        <v>0.82433134113898743</v>
      </c>
      <c r="L1736" s="808">
        <v>2.5973100436781357E-2</v>
      </c>
      <c r="M1736" s="808"/>
      <c r="N1736" s="809">
        <v>0.76354054117998904</v>
      </c>
      <c r="O1736" s="809">
        <v>0.84920147736449647</v>
      </c>
      <c r="P1736" s="808">
        <v>-0.10087233532654327</v>
      </c>
      <c r="Q1736" s="808"/>
      <c r="R1736" s="809">
        <v>0.283988859057486</v>
      </c>
      <c r="S1736" s="809">
        <v>0.3349748744744685</v>
      </c>
      <c r="T1736" s="808">
        <v>-0.15220847682075514</v>
      </c>
      <c r="U1736" s="808"/>
      <c r="V1736" s="809">
        <v>0.52322594756443797</v>
      </c>
      <c r="W1736" s="809">
        <v>0.59197682065273249</v>
      </c>
      <c r="X1736" s="808">
        <v>-0.11613777886182711</v>
      </c>
      <c r="Y1736" s="808"/>
      <c r="Z1736" s="809">
        <v>1.0131148271025201</v>
      </c>
      <c r="AA1736" s="809">
        <v>1.0155999832557101</v>
      </c>
      <c r="AB1736" s="808">
        <v>-2.4469832553790879E-3</v>
      </c>
      <c r="AC1736" s="808"/>
      <c r="AD1736" s="809">
        <v>0.340006667278898</v>
      </c>
      <c r="AE1736" s="809">
        <v>0.39360279398126796</v>
      </c>
      <c r="AF1736" s="808">
        <v>-0.13616805450044817</v>
      </c>
      <c r="AG1736" s="808"/>
      <c r="AH1736" s="809">
        <v>1.0122341010537901</v>
      </c>
      <c r="AI1736" s="809">
        <v>1.05483586997866</v>
      </c>
      <c r="AJ1736" s="808">
        <v>-4.0387106788216963E-2</v>
      </c>
      <c r="AK1736" s="808"/>
    </row>
    <row r="1737" spans="1:37" x14ac:dyDescent="0.25">
      <c r="A1737" s="810" t="s">
        <v>857</v>
      </c>
      <c r="B1737" s="809">
        <v>3.2700609023989502</v>
      </c>
      <c r="C1737" s="809">
        <v>3.084261219863035</v>
      </c>
      <c r="D1737" s="808">
        <v>6.0241227733676239E-2</v>
      </c>
      <c r="E1737" s="808"/>
      <c r="F1737" s="809">
        <v>0.80132415456616302</v>
      </c>
      <c r="G1737" s="809">
        <v>0.70696290699998743</v>
      </c>
      <c r="H1737" s="808">
        <v>0.13347411389177349</v>
      </c>
      <c r="I1737" s="808"/>
      <c r="J1737" s="809">
        <v>2.08897976648006</v>
      </c>
      <c r="K1737" s="809">
        <v>1.9511499392723302</v>
      </c>
      <c r="L1737" s="808">
        <v>7.0640305203367754E-2</v>
      </c>
      <c r="M1737" s="808"/>
      <c r="N1737" s="809">
        <v>2.5471531636226201</v>
      </c>
      <c r="O1737" s="809">
        <v>2.6489102002477898</v>
      </c>
      <c r="P1737" s="808">
        <v>-3.841467959753822E-2</v>
      </c>
      <c r="Q1737" s="808"/>
      <c r="R1737" s="809">
        <v>0.80399697268329895</v>
      </c>
      <c r="S1737" s="809">
        <v>1.0132602401679001</v>
      </c>
      <c r="T1737" s="808">
        <v>-0.20652470035726025</v>
      </c>
      <c r="U1737" s="808"/>
      <c r="V1737" s="809">
        <v>1.76088091432329</v>
      </c>
      <c r="W1737" s="809">
        <v>1.9129210044539</v>
      </c>
      <c r="X1737" s="808">
        <v>-7.9480590038277288E-2</v>
      </c>
      <c r="Y1737" s="808"/>
      <c r="Z1737" s="809">
        <v>2.9459781252150998</v>
      </c>
      <c r="AA1737" s="809">
        <v>2.8954231934268497</v>
      </c>
      <c r="AB1737" s="808">
        <v>1.7460291090787425E-2</v>
      </c>
      <c r="AC1737" s="808"/>
      <c r="AD1737" s="809">
        <v>0.80245016679930803</v>
      </c>
      <c r="AE1737" s="809">
        <v>0.83181456292831701</v>
      </c>
      <c r="AF1737" s="808">
        <v>-3.5301613409645861E-2</v>
      </c>
      <c r="AG1737" s="808"/>
      <c r="AH1737" s="809">
        <v>2.91904117713747</v>
      </c>
      <c r="AI1737" s="809">
        <v>2.9025481023565103</v>
      </c>
      <c r="AJ1737" s="808">
        <v>5.6822744014369308E-3</v>
      </c>
      <c r="AK1737" s="808"/>
    </row>
    <row r="1738" spans="1:37" x14ac:dyDescent="0.25">
      <c r="A1738" s="810" t="s">
        <v>856</v>
      </c>
      <c r="B1738" s="809">
        <v>5.3420662291355798</v>
      </c>
      <c r="C1738" s="809">
        <v>4.8578908143574857</v>
      </c>
      <c r="D1738" s="808">
        <v>9.966782566358115E-2</v>
      </c>
      <c r="E1738" s="808"/>
      <c r="F1738" s="809">
        <v>0.95725828026618698</v>
      </c>
      <c r="G1738" s="809">
        <v>0.899129449025595</v>
      </c>
      <c r="H1738" s="808">
        <v>6.4650124966529998E-2</v>
      </c>
      <c r="I1738" s="808"/>
      <c r="J1738" s="809">
        <v>3.3856564651029801</v>
      </c>
      <c r="K1738" s="809">
        <v>3.0836729556773053</v>
      </c>
      <c r="L1738" s="808">
        <v>9.7929810899595376E-2</v>
      </c>
      <c r="M1738" s="808"/>
      <c r="N1738" s="809">
        <v>3.4417274047589199</v>
      </c>
      <c r="O1738" s="809">
        <v>3.4592035164503097</v>
      </c>
      <c r="P1738" s="808">
        <v>-5.0520623051756716E-3</v>
      </c>
      <c r="Q1738" s="808"/>
      <c r="R1738" s="809">
        <v>0.662891419713309</v>
      </c>
      <c r="S1738" s="809">
        <v>0.72775068835782653</v>
      </c>
      <c r="T1738" s="808">
        <v>-8.9122923113783406E-2</v>
      </c>
      <c r="U1738" s="808"/>
      <c r="V1738" s="809">
        <v>2.35997919516358</v>
      </c>
      <c r="W1738" s="809">
        <v>2.393749158913665</v>
      </c>
      <c r="X1738" s="808">
        <v>-1.4107561614939866E-2</v>
      </c>
      <c r="Y1738" s="808"/>
      <c r="Z1738" s="809">
        <v>4.5558552313461202</v>
      </c>
      <c r="AA1738" s="809">
        <v>4.2934395712484204</v>
      </c>
      <c r="AB1738" s="808">
        <v>6.1120147551394617E-2</v>
      </c>
      <c r="AC1738" s="808"/>
      <c r="AD1738" s="809">
        <v>0.85179110951092096</v>
      </c>
      <c r="AE1738" s="809">
        <v>0.83955961975103099</v>
      </c>
      <c r="AF1738" s="808">
        <v>1.4568935275278225E-2</v>
      </c>
      <c r="AG1738" s="808"/>
      <c r="AH1738" s="809">
        <v>4.4781286653823003</v>
      </c>
      <c r="AI1738" s="809">
        <v>4.2325526753599796</v>
      </c>
      <c r="AJ1738" s="808">
        <v>5.802077584337078E-2</v>
      </c>
      <c r="AK1738" s="808"/>
    </row>
    <row r="1739" spans="1:37" x14ac:dyDescent="0.25">
      <c r="A1739" s="810" t="s">
        <v>855</v>
      </c>
      <c r="B1739" s="809">
        <v>8.2093344400247208</v>
      </c>
      <c r="C1739" s="809">
        <v>7.639200036224695</v>
      </c>
      <c r="D1739" s="808">
        <v>7.4632736555722806E-2</v>
      </c>
      <c r="E1739" s="808"/>
      <c r="F1739" s="809">
        <v>1.56173615566752</v>
      </c>
      <c r="G1739" s="809">
        <v>1.4432865332855052</v>
      </c>
      <c r="H1739" s="808">
        <v>8.2069374064189099E-2</v>
      </c>
      <c r="I1739" s="808"/>
      <c r="J1739" s="809">
        <v>5.1811368592698397</v>
      </c>
      <c r="K1739" s="809">
        <v>4.78947265247493</v>
      </c>
      <c r="L1739" s="808">
        <v>8.1776060792939198E-2</v>
      </c>
      <c r="M1739" s="808"/>
      <c r="N1739" s="809">
        <v>4.69097175556493</v>
      </c>
      <c r="O1739" s="809">
        <v>4.7011393540307544</v>
      </c>
      <c r="P1739" s="808">
        <v>-2.1627945270558287E-3</v>
      </c>
      <c r="Q1739" s="808"/>
      <c r="R1739" s="809">
        <v>1.09753451034114</v>
      </c>
      <c r="S1739" s="809">
        <v>1.0584789190316601</v>
      </c>
      <c r="T1739" s="808">
        <v>3.6897845207167226E-2</v>
      </c>
      <c r="U1739" s="808"/>
      <c r="V1739" s="809">
        <v>3.2677710264207001</v>
      </c>
      <c r="W1739" s="809">
        <v>3.2368830153259553</v>
      </c>
      <c r="X1739" s="808">
        <v>9.5425169672479718E-3</v>
      </c>
      <c r="Y1739" s="808"/>
      <c r="Z1739" s="809">
        <v>6.6621169574669299</v>
      </c>
      <c r="AA1739" s="809">
        <v>6.3640731217850952</v>
      </c>
      <c r="AB1739" s="808">
        <v>4.6832245635517564E-2</v>
      </c>
      <c r="AC1739" s="808"/>
      <c r="AD1739" s="809">
        <v>1.38492322915497</v>
      </c>
      <c r="AE1739" s="809">
        <v>1.29820387538027</v>
      </c>
      <c r="AF1739" s="808">
        <v>6.6799487676231228E-2</v>
      </c>
      <c r="AG1739" s="808"/>
      <c r="AH1739" s="809">
        <v>6.5823747828029404</v>
      </c>
      <c r="AI1739" s="809">
        <v>6.2313491365895999</v>
      </c>
      <c r="AJ1739" s="808">
        <v>5.6332206480321834E-2</v>
      </c>
      <c r="AK1739" s="808"/>
    </row>
    <row r="1740" spans="1:37" x14ac:dyDescent="0.25">
      <c r="A1740" s="810" t="s">
        <v>854</v>
      </c>
      <c r="B1740" s="809">
        <v>13.260170480662399</v>
      </c>
      <c r="C1740" s="809">
        <v>12.39710958253805</v>
      </c>
      <c r="D1740" s="808">
        <v>6.9617913141625659E-2</v>
      </c>
      <c r="E1740" s="808"/>
      <c r="F1740" s="809">
        <v>2.4766309415878802</v>
      </c>
      <c r="G1740" s="809">
        <v>2.2862259616431748</v>
      </c>
      <c r="H1740" s="808">
        <v>8.3283535021995814E-2</v>
      </c>
      <c r="I1740" s="808"/>
      <c r="J1740" s="809">
        <v>8.1644045946245498</v>
      </c>
      <c r="K1740" s="809">
        <v>7.5808689838574104</v>
      </c>
      <c r="L1740" s="808">
        <v>7.6974765295339032E-2</v>
      </c>
      <c r="M1740" s="808"/>
      <c r="N1740" s="809">
        <v>8.0344259510945601</v>
      </c>
      <c r="O1740" s="809">
        <v>8.4601513719856065</v>
      </c>
      <c r="P1740" s="808">
        <v>-5.0321253388061801E-2</v>
      </c>
      <c r="Q1740" s="808"/>
      <c r="R1740" s="809">
        <v>1.4557706821376299</v>
      </c>
      <c r="S1740" s="809">
        <v>1.6050034234997399</v>
      </c>
      <c r="T1740" s="808">
        <v>-9.2979702832474448E-2</v>
      </c>
      <c r="U1740" s="808"/>
      <c r="V1740" s="809">
        <v>5.2203779810700004</v>
      </c>
      <c r="W1740" s="809">
        <v>5.4924153080297504</v>
      </c>
      <c r="X1740" s="808">
        <v>-4.9529635270304379E-2</v>
      </c>
      <c r="Y1740" s="808"/>
      <c r="Z1740" s="809">
        <v>10.8795785864239</v>
      </c>
      <c r="AA1740" s="809">
        <v>10.62755185904515</v>
      </c>
      <c r="AB1740" s="808">
        <v>2.3714466955458709E-2</v>
      </c>
      <c r="AC1740" s="808"/>
      <c r="AD1740" s="809">
        <v>2.0569449814935101</v>
      </c>
      <c r="AE1740" s="809">
        <v>2.0092426005592952</v>
      </c>
      <c r="AF1740" s="808">
        <v>2.374147398673335E-2</v>
      </c>
      <c r="AG1740" s="808"/>
      <c r="AH1740" s="809">
        <v>10.3237874986641</v>
      </c>
      <c r="AI1740" s="809">
        <v>10.024719979279251</v>
      </c>
      <c r="AJ1740" s="808">
        <v>2.9833004812404845E-2</v>
      </c>
      <c r="AK1740" s="808"/>
    </row>
    <row r="1741" spans="1:37" x14ac:dyDescent="0.25">
      <c r="A1741" s="810" t="s">
        <v>853</v>
      </c>
      <c r="B1741" s="809">
        <v>20.807842696459701</v>
      </c>
      <c r="C1741" s="809">
        <v>19.894616416498749</v>
      </c>
      <c r="D1741" s="808">
        <v>4.5903186110369379E-2</v>
      </c>
      <c r="E1741" s="808"/>
      <c r="F1741" s="809">
        <v>3.7335778509172699</v>
      </c>
      <c r="G1741" s="809">
        <v>3.4889947500372949</v>
      </c>
      <c r="H1741" s="808">
        <v>7.0101309518267582E-2</v>
      </c>
      <c r="I1741" s="808"/>
      <c r="J1741" s="809">
        <v>12.482142616305</v>
      </c>
      <c r="K1741" s="809">
        <v>11.862754476034951</v>
      </c>
      <c r="L1741" s="808">
        <v>5.2212843275255515E-2</v>
      </c>
      <c r="M1741" s="808"/>
      <c r="N1741" s="809">
        <v>13.6628818868101</v>
      </c>
      <c r="O1741" s="809">
        <v>14.939711919196451</v>
      </c>
      <c r="P1741" s="808">
        <v>-8.5465505579509687E-2</v>
      </c>
      <c r="Q1741" s="808"/>
      <c r="R1741" s="809">
        <v>2.6410882217648299</v>
      </c>
      <c r="S1741" s="809">
        <v>2.9609833706800446</v>
      </c>
      <c r="T1741" s="808">
        <v>-0.10803679347977722</v>
      </c>
      <c r="U1741" s="808"/>
      <c r="V1741" s="809">
        <v>8.8611013645945693</v>
      </c>
      <c r="W1741" s="809">
        <v>9.7293778157093094</v>
      </c>
      <c r="X1741" s="808">
        <v>-8.9242751958177435E-2</v>
      </c>
      <c r="Y1741" s="808"/>
      <c r="Z1741" s="809">
        <v>17.4445148717755</v>
      </c>
      <c r="AA1741" s="809">
        <v>17.587537432751297</v>
      </c>
      <c r="AB1741" s="808">
        <v>-8.1320401746217581E-3</v>
      </c>
      <c r="AC1741" s="808"/>
      <c r="AD1741" s="809">
        <v>3.27571508547438</v>
      </c>
      <c r="AE1741" s="809">
        <v>3.271707623096495</v>
      </c>
      <c r="AF1741" s="808">
        <v>1.2248840176287254E-3</v>
      </c>
      <c r="AG1741" s="808"/>
      <c r="AH1741" s="809">
        <v>16.296656063808999</v>
      </c>
      <c r="AI1741" s="809">
        <v>16.38471765534635</v>
      </c>
      <c r="AJ1741" s="808">
        <v>-5.3746175789984273E-3</v>
      </c>
      <c r="AK1741" s="808"/>
    </row>
    <row r="1742" spans="1:37" x14ac:dyDescent="0.25">
      <c r="A1742" s="810" t="s">
        <v>852</v>
      </c>
      <c r="B1742" s="809">
        <v>32.780677317400901</v>
      </c>
      <c r="C1742" s="809">
        <v>30.747365033196651</v>
      </c>
      <c r="D1742" s="808">
        <v>6.6129643369731594E-2</v>
      </c>
      <c r="E1742" s="808"/>
      <c r="F1742" s="809">
        <v>6.1164057223363697</v>
      </c>
      <c r="G1742" s="809">
        <v>5.6376112027040044</v>
      </c>
      <c r="H1742" s="808">
        <v>8.4928616468393198E-2</v>
      </c>
      <c r="I1742" s="808"/>
      <c r="J1742" s="809">
        <v>19.707620674471801</v>
      </c>
      <c r="K1742" s="809">
        <v>18.426089375504702</v>
      </c>
      <c r="L1742" s="808">
        <v>6.9549825405207405E-2</v>
      </c>
      <c r="M1742" s="808"/>
      <c r="N1742" s="809">
        <v>24.4450493202405</v>
      </c>
      <c r="O1742" s="809">
        <v>25.84234446724755</v>
      </c>
      <c r="P1742" s="808">
        <v>-5.4069983811955387E-2</v>
      </c>
      <c r="Q1742" s="808"/>
      <c r="R1742" s="809">
        <v>5.5034255068338496</v>
      </c>
      <c r="S1742" s="809">
        <v>5.8666196220270352</v>
      </c>
      <c r="T1742" s="808">
        <v>-6.1908584260265166E-2</v>
      </c>
      <c r="U1742" s="808"/>
      <c r="V1742" s="809">
        <v>16.306413400684299</v>
      </c>
      <c r="W1742" s="809">
        <v>17.149226275829449</v>
      </c>
      <c r="X1742" s="808">
        <v>-4.9145825099586635E-2</v>
      </c>
      <c r="Y1742" s="808"/>
      <c r="Z1742" s="809">
        <v>28.714482219476899</v>
      </c>
      <c r="AA1742" s="809">
        <v>28.384884960690549</v>
      </c>
      <c r="AB1742" s="808">
        <v>1.1611717265819485E-2</v>
      </c>
      <c r="AC1742" s="808"/>
      <c r="AD1742" s="809">
        <v>5.8545134080861496</v>
      </c>
      <c r="AE1742" s="809">
        <v>5.7352345150702941</v>
      </c>
      <c r="AF1742" s="808">
        <v>2.0797561582256159E-2</v>
      </c>
      <c r="AG1742" s="808"/>
      <c r="AH1742" s="809">
        <v>27.215602284584499</v>
      </c>
      <c r="AI1742" s="809">
        <v>26.765973565910848</v>
      </c>
      <c r="AJ1742" s="808">
        <v>1.6798519118553498E-2</v>
      </c>
      <c r="AK1742" s="808"/>
    </row>
    <row r="1743" spans="1:37" x14ac:dyDescent="0.25">
      <c r="A1743" s="810" t="s">
        <v>851</v>
      </c>
      <c r="B1743" s="809">
        <v>49.117293402736799</v>
      </c>
      <c r="C1743" s="809">
        <v>46.007924934123551</v>
      </c>
      <c r="D1743" s="808">
        <v>6.7583323374514212E-2</v>
      </c>
      <c r="E1743" s="808"/>
      <c r="F1743" s="809">
        <v>8.9627347413766003</v>
      </c>
      <c r="G1743" s="809">
        <v>8.4707439608282495</v>
      </c>
      <c r="H1743" s="808">
        <v>5.8081177146126969E-2</v>
      </c>
      <c r="I1743" s="808"/>
      <c r="J1743" s="809">
        <v>29.918470983971201</v>
      </c>
      <c r="K1743" s="809">
        <v>28.058855353376</v>
      </c>
      <c r="L1743" s="808">
        <v>6.627553430726299E-2</v>
      </c>
      <c r="M1743" s="808"/>
      <c r="N1743" s="809">
        <v>35.6174898001833</v>
      </c>
      <c r="O1743" s="809">
        <v>37.786120864098748</v>
      </c>
      <c r="P1743" s="808">
        <v>-5.7392265051899059E-2</v>
      </c>
      <c r="Q1743" s="808"/>
      <c r="R1743" s="809">
        <v>7.8805001289595298</v>
      </c>
      <c r="S1743" s="809">
        <v>7.8251440458552004</v>
      </c>
      <c r="T1743" s="808">
        <v>7.0741295981190571E-3</v>
      </c>
      <c r="U1743" s="808"/>
      <c r="V1743" s="809">
        <v>23.151646120531598</v>
      </c>
      <c r="W1743" s="809">
        <v>24.07848220239995</v>
      </c>
      <c r="X1743" s="808">
        <v>-3.8492296735214163E-2</v>
      </c>
      <c r="Y1743" s="808"/>
      <c r="Z1743" s="809">
        <v>42.551330641213298</v>
      </c>
      <c r="AA1743" s="809">
        <v>42.090606944742248</v>
      </c>
      <c r="AB1743" s="808">
        <v>1.0945997929559456E-2</v>
      </c>
      <c r="AC1743" s="808"/>
      <c r="AD1743" s="809">
        <v>8.4674815507566805</v>
      </c>
      <c r="AE1743" s="809">
        <v>8.1764715855157242</v>
      </c>
      <c r="AF1743" s="808">
        <v>3.5591142486995034E-2</v>
      </c>
      <c r="AG1743" s="808"/>
      <c r="AH1743" s="809">
        <v>40.076470718615397</v>
      </c>
      <c r="AI1743" s="809">
        <v>39.30133212265595</v>
      </c>
      <c r="AJ1743" s="808">
        <v>1.972295986152095E-2</v>
      </c>
      <c r="AK1743" s="808"/>
    </row>
    <row r="1744" spans="1:37" x14ac:dyDescent="0.25">
      <c r="A1744" s="810" t="s">
        <v>850</v>
      </c>
      <c r="B1744" s="809">
        <v>69.5564753016845</v>
      </c>
      <c r="C1744" s="809">
        <v>67.123601118615554</v>
      </c>
      <c r="D1744" s="808">
        <v>3.6244691025586702E-2</v>
      </c>
      <c r="E1744" s="808"/>
      <c r="F1744" s="809">
        <v>13.1638331175137</v>
      </c>
      <c r="G1744" s="809">
        <v>12.605921128454799</v>
      </c>
      <c r="H1744" s="808">
        <v>4.4257931124093007E-2</v>
      </c>
      <c r="I1744" s="808"/>
      <c r="J1744" s="809">
        <v>42.862208483236799</v>
      </c>
      <c r="K1744" s="809">
        <v>41.191649687544796</v>
      </c>
      <c r="L1744" s="808">
        <v>4.0555763324942359E-2</v>
      </c>
      <c r="M1744" s="808"/>
      <c r="N1744" s="809">
        <v>52.809754203265001</v>
      </c>
      <c r="O1744" s="809">
        <v>56.915057270342402</v>
      </c>
      <c r="P1744" s="808">
        <v>-7.2130351157822931E-2</v>
      </c>
      <c r="Q1744" s="808"/>
      <c r="R1744" s="809">
        <v>10.8768584557927</v>
      </c>
      <c r="S1744" s="809">
        <v>11.625753308108148</v>
      </c>
      <c r="T1744" s="808">
        <v>-6.4416888305478384E-2</v>
      </c>
      <c r="U1744" s="808"/>
      <c r="V1744" s="809">
        <v>33.685519248265301</v>
      </c>
      <c r="W1744" s="809">
        <v>36.183015392249651</v>
      </c>
      <c r="X1744" s="808">
        <v>-6.90239914199995E-2</v>
      </c>
      <c r="Y1744" s="808"/>
      <c r="Z1744" s="809">
        <v>62.000203161860398</v>
      </c>
      <c r="AA1744" s="809">
        <v>62.637540223388854</v>
      </c>
      <c r="AB1744" s="808">
        <v>-1.0175001432934209E-2</v>
      </c>
      <c r="AC1744" s="808"/>
      <c r="AD1744" s="809">
        <v>12.1711612278042</v>
      </c>
      <c r="AE1744" s="809">
        <v>12.192477111281448</v>
      </c>
      <c r="AF1744" s="808">
        <v>-1.7482816069857594E-3</v>
      </c>
      <c r="AG1744" s="808"/>
      <c r="AH1744" s="809">
        <v>58.192370843871203</v>
      </c>
      <c r="AI1744" s="809">
        <v>58.547960911256652</v>
      </c>
      <c r="AJ1744" s="808">
        <v>-6.0734833775753653E-3</v>
      </c>
      <c r="AK1744" s="808"/>
    </row>
    <row r="1745" spans="1:37" x14ac:dyDescent="0.25">
      <c r="A1745" s="810" t="s">
        <v>849</v>
      </c>
      <c r="B1745" s="809">
        <v>97.896423436827604</v>
      </c>
      <c r="C1745" s="809">
        <v>93.386725943832857</v>
      </c>
      <c r="D1745" s="808">
        <v>4.8290562148062557E-2</v>
      </c>
      <c r="E1745" s="808"/>
      <c r="F1745" s="809">
        <v>19.250951765767901</v>
      </c>
      <c r="G1745" s="809">
        <v>17.714656601241551</v>
      </c>
      <c r="H1745" s="808">
        <v>8.672452416710566E-2</v>
      </c>
      <c r="I1745" s="808"/>
      <c r="J1745" s="809">
        <v>61.315245758211503</v>
      </c>
      <c r="K1745" s="809">
        <v>58.0516784579331</v>
      </c>
      <c r="L1745" s="808">
        <v>5.6218310770175806E-2</v>
      </c>
      <c r="M1745" s="808"/>
      <c r="N1745" s="809">
        <v>82.888863902881397</v>
      </c>
      <c r="O1745" s="809">
        <v>88.350258691401848</v>
      </c>
      <c r="P1745" s="808">
        <v>-6.1815266524533084E-2</v>
      </c>
      <c r="Q1745" s="808"/>
      <c r="R1745" s="809">
        <v>19.6808227966457</v>
      </c>
      <c r="S1745" s="809">
        <v>20.675195717062149</v>
      </c>
      <c r="T1745" s="808">
        <v>-4.8094970128667057E-2</v>
      </c>
      <c r="U1745" s="808"/>
      <c r="V1745" s="809">
        <v>55.638766301759901</v>
      </c>
      <c r="W1745" s="809">
        <v>59.063493165830948</v>
      </c>
      <c r="X1745" s="808">
        <v>-5.7983818438498647E-2</v>
      </c>
      <c r="Y1745" s="808"/>
      <c r="Z1745" s="809">
        <v>91.887005047263798</v>
      </c>
      <c r="AA1745" s="809">
        <v>91.415018078352858</v>
      </c>
      <c r="AB1745" s="808">
        <v>5.1631228525973131E-3</v>
      </c>
      <c r="AC1745" s="808"/>
      <c r="AD1745" s="809">
        <v>19.409093211273799</v>
      </c>
      <c r="AE1745" s="809">
        <v>18.777690364889153</v>
      </c>
      <c r="AF1745" s="808">
        <v>3.3625160182918626E-2</v>
      </c>
      <c r="AG1745" s="808"/>
      <c r="AH1745" s="809">
        <v>88.6886119116608</v>
      </c>
      <c r="AI1745" s="809">
        <v>87.649233485089297</v>
      </c>
      <c r="AJ1745" s="808">
        <v>1.1858385809481375E-2</v>
      </c>
      <c r="AK1745" s="808"/>
    </row>
    <row r="1746" spans="1:37" x14ac:dyDescent="0.25">
      <c r="A1746" s="810" t="s">
        <v>848</v>
      </c>
      <c r="B1746" s="809">
        <v>125.748497054122</v>
      </c>
      <c r="C1746" s="809">
        <v>118.912514923839</v>
      </c>
      <c r="D1746" s="808">
        <v>5.7487490990004754E-2</v>
      </c>
      <c r="E1746" s="808"/>
      <c r="F1746" s="809">
        <v>28.530523502657498</v>
      </c>
      <c r="G1746" s="809">
        <v>27.279660282517447</v>
      </c>
      <c r="H1746" s="808">
        <v>4.5853328347409225E-2</v>
      </c>
      <c r="I1746" s="808"/>
      <c r="J1746" s="809">
        <v>82.088128687765305</v>
      </c>
      <c r="K1746" s="809">
        <v>77.558953914031548</v>
      </c>
      <c r="L1746" s="808">
        <v>5.8396542825397281E-2</v>
      </c>
      <c r="M1746" s="808"/>
      <c r="N1746" s="809">
        <v>116.290987166207</v>
      </c>
      <c r="O1746" s="809">
        <v>125.018706100442</v>
      </c>
      <c r="P1746" s="808">
        <v>-6.9811304295718857E-2</v>
      </c>
      <c r="Q1746" s="808"/>
      <c r="R1746" s="809">
        <v>29.692378022016101</v>
      </c>
      <c r="S1746" s="809">
        <v>32.168950835318753</v>
      </c>
      <c r="T1746" s="808">
        <v>-7.6986434092329428E-2</v>
      </c>
      <c r="U1746" s="808"/>
      <c r="V1746" s="809">
        <v>81.440170297388406</v>
      </c>
      <c r="W1746" s="809">
        <v>87.253762976016759</v>
      </c>
      <c r="X1746" s="808">
        <v>-6.6628561111184648E-2</v>
      </c>
      <c r="Y1746" s="808"/>
      <c r="Z1746" s="809">
        <v>122.310888912956</v>
      </c>
      <c r="AA1746" s="809">
        <v>121.08791389234551</v>
      </c>
      <c r="AB1746" s="808">
        <v>1.0099893385708089E-2</v>
      </c>
      <c r="AC1746" s="808"/>
      <c r="AD1746" s="809">
        <v>28.9029464001155</v>
      </c>
      <c r="AE1746" s="809">
        <v>28.823229295042353</v>
      </c>
      <c r="AF1746" s="808">
        <v>2.7657242794393824E-3</v>
      </c>
      <c r="AG1746" s="808"/>
      <c r="AH1746" s="809">
        <v>122.79698437581899</v>
      </c>
      <c r="AI1746" s="809">
        <v>121.26210919064749</v>
      </c>
      <c r="AJ1746" s="808">
        <v>1.2657500314120218E-2</v>
      </c>
      <c r="AK1746" s="808"/>
    </row>
    <row r="1747" spans="1:37" x14ac:dyDescent="0.25">
      <c r="A1747" s="810" t="s">
        <v>847</v>
      </c>
      <c r="B1747" s="809">
        <v>147.65035538173899</v>
      </c>
      <c r="C1747" s="809">
        <v>141.6213898128955</v>
      </c>
      <c r="D1747" s="808">
        <v>4.2571009766312257E-2</v>
      </c>
      <c r="E1747" s="808"/>
      <c r="F1747" s="809">
        <v>36.280701262488599</v>
      </c>
      <c r="G1747" s="809">
        <v>33.513288418032346</v>
      </c>
      <c r="H1747" s="808">
        <v>8.2576583053759756E-2</v>
      </c>
      <c r="I1747" s="808"/>
      <c r="J1747" s="809">
        <v>98.583156026987993</v>
      </c>
      <c r="K1747" s="809">
        <v>93.730978387378741</v>
      </c>
      <c r="L1747" s="808">
        <v>5.1767064881749036E-2</v>
      </c>
      <c r="M1747" s="808"/>
      <c r="N1747" s="809">
        <v>140.18558798989301</v>
      </c>
      <c r="O1747" s="809">
        <v>145.825965301049</v>
      </c>
      <c r="P1747" s="808">
        <v>-3.8678827186309141E-2</v>
      </c>
      <c r="Q1747" s="808"/>
      <c r="R1747" s="809">
        <v>43.704530439323797</v>
      </c>
      <c r="S1747" s="809">
        <v>46.227012154514554</v>
      </c>
      <c r="T1747" s="808">
        <v>-5.4567267007422419E-2</v>
      </c>
      <c r="U1747" s="808"/>
      <c r="V1747" s="809">
        <v>102.50392789125399</v>
      </c>
      <c r="W1747" s="809">
        <v>106.716150755461</v>
      </c>
      <c r="X1747" s="808">
        <v>-3.947127809978148E-2</v>
      </c>
      <c r="Y1747" s="808"/>
      <c r="Z1747" s="809">
        <v>145.062250345335</v>
      </c>
      <c r="AA1747" s="809">
        <v>143.072643771749</v>
      </c>
      <c r="AB1747" s="808">
        <v>1.3906268320309518E-2</v>
      </c>
      <c r="AC1747" s="808"/>
      <c r="AD1747" s="809">
        <v>38.519739464166598</v>
      </c>
      <c r="AE1747" s="809">
        <v>37.327843721551048</v>
      </c>
      <c r="AF1747" s="808">
        <v>3.1930473978260224E-2</v>
      </c>
      <c r="AG1747" s="808"/>
      <c r="AH1747" s="809">
        <v>149.80125364819401</v>
      </c>
      <c r="AI1747" s="809">
        <v>146.9450189193135</v>
      </c>
      <c r="AJ1747" s="808">
        <v>1.9437438232927429E-2</v>
      </c>
      <c r="AK1747" s="808"/>
    </row>
    <row r="1748" spans="1:37" x14ac:dyDescent="0.25">
      <c r="A1748" s="810" t="s">
        <v>846</v>
      </c>
      <c r="B1748" s="809">
        <v>161.57339093118901</v>
      </c>
      <c r="C1748" s="809">
        <v>150.401836824741</v>
      </c>
      <c r="D1748" s="808">
        <v>7.4278043023277104E-2</v>
      </c>
      <c r="E1748" s="808"/>
      <c r="F1748" s="809">
        <v>43.426908256318001</v>
      </c>
      <c r="G1748" s="809">
        <v>40.45286796813555</v>
      </c>
      <c r="H1748" s="808">
        <v>7.3518651150397601E-2</v>
      </c>
      <c r="I1748" s="808"/>
      <c r="J1748" s="809">
        <v>111.34847267342199</v>
      </c>
      <c r="K1748" s="809">
        <v>103.6636120092555</v>
      </c>
      <c r="L1748" s="808">
        <v>7.4132673126230231E-2</v>
      </c>
      <c r="M1748" s="808"/>
      <c r="N1748" s="809">
        <v>156.59726165708099</v>
      </c>
      <c r="O1748" s="809">
        <v>159.34059573256098</v>
      </c>
      <c r="P1748" s="808">
        <v>-1.7216793139674429E-2</v>
      </c>
      <c r="Q1748" s="808"/>
      <c r="R1748" s="809">
        <v>51.954167182781802</v>
      </c>
      <c r="S1748" s="809">
        <v>50.823959661014499</v>
      </c>
      <c r="T1748" s="808">
        <v>2.2237691224878158E-2</v>
      </c>
      <c r="U1748" s="808"/>
      <c r="V1748" s="809">
        <v>117.484545214186</v>
      </c>
      <c r="W1748" s="809">
        <v>118.3005023192195</v>
      </c>
      <c r="X1748" s="808">
        <v>-6.8973257850735385E-3</v>
      </c>
      <c r="Y1748" s="808"/>
      <c r="Z1748" s="809">
        <v>159.82055725613199</v>
      </c>
      <c r="AA1748" s="809">
        <v>153.57735411788298</v>
      </c>
      <c r="AB1748" s="808">
        <v>4.0651847234305483E-2</v>
      </c>
      <c r="AC1748" s="808"/>
      <c r="AD1748" s="809">
        <v>46.028093859149998</v>
      </c>
      <c r="AE1748" s="809">
        <v>43.687961210961603</v>
      </c>
      <c r="AF1748" s="808">
        <v>5.3564702570767689E-2</v>
      </c>
      <c r="AG1748" s="808"/>
      <c r="AH1748" s="809">
        <v>170.087568778638</v>
      </c>
      <c r="AI1748" s="809">
        <v>162.90631613375598</v>
      </c>
      <c r="AJ1748" s="808">
        <v>4.4082100776164979E-2</v>
      </c>
      <c r="AK1748" s="808"/>
    </row>
    <row r="1749" spans="1:37" x14ac:dyDescent="0.25">
      <c r="A1749" s="810" t="s">
        <v>845</v>
      </c>
      <c r="B1749" s="809">
        <v>164.28279710370501</v>
      </c>
      <c r="C1749" s="809">
        <v>156.39334529353499</v>
      </c>
      <c r="D1749" s="808">
        <v>5.0446211732105908E-2</v>
      </c>
      <c r="E1749" s="808"/>
      <c r="F1749" s="809">
        <v>49.545251603623001</v>
      </c>
      <c r="G1749" s="809">
        <v>45.828961680226648</v>
      </c>
      <c r="H1749" s="808">
        <v>8.1090423765803582E-2</v>
      </c>
      <c r="I1749" s="808"/>
      <c r="J1749" s="809">
        <v>118.696801780543</v>
      </c>
      <c r="K1749" s="809">
        <v>112.3110487024375</v>
      </c>
      <c r="L1749" s="808">
        <v>5.6857745982091465E-2</v>
      </c>
      <c r="M1749" s="808"/>
      <c r="N1749" s="809">
        <v>166.29442610215401</v>
      </c>
      <c r="O1749" s="809">
        <v>167.1483598657185</v>
      </c>
      <c r="P1749" s="808">
        <v>-5.1088372284988056E-3</v>
      </c>
      <c r="Q1749" s="808"/>
      <c r="R1749" s="809">
        <v>56.435680940217402</v>
      </c>
      <c r="S1749" s="809">
        <v>57.63512576097925</v>
      </c>
      <c r="T1749" s="808">
        <v>-2.0811003791960294E-2</v>
      </c>
      <c r="U1749" s="808"/>
      <c r="V1749" s="809">
        <v>127.256386294227</v>
      </c>
      <c r="W1749" s="809">
        <v>128.28109559255751</v>
      </c>
      <c r="X1749" s="808">
        <v>-7.9879992729806181E-3</v>
      </c>
      <c r="Y1749" s="808"/>
      <c r="Z1749" s="809">
        <v>165.025702415518</v>
      </c>
      <c r="AA1749" s="809">
        <v>160.41376525323849</v>
      </c>
      <c r="AB1749" s="808">
        <v>2.8750258152714207E-2</v>
      </c>
      <c r="AC1749" s="808"/>
      <c r="AD1749" s="809">
        <v>51.8100712822744</v>
      </c>
      <c r="AE1749" s="809">
        <v>49.740664091868197</v>
      </c>
      <c r="AF1749" s="808">
        <v>4.1603931676186E-2</v>
      </c>
      <c r="AG1749" s="808"/>
      <c r="AH1749" s="809">
        <v>182.58741116410201</v>
      </c>
      <c r="AI1749" s="809">
        <v>177.03219798696102</v>
      </c>
      <c r="AJ1749" s="808">
        <v>3.1379676919280772E-2</v>
      </c>
      <c r="AK1749" s="808"/>
    </row>
    <row r="1750" spans="1:37" x14ac:dyDescent="0.25">
      <c r="A1750" s="810" t="s">
        <v>844</v>
      </c>
      <c r="B1750" s="809">
        <v>155.68123416768699</v>
      </c>
      <c r="C1750" s="809">
        <v>144.76943807115748</v>
      </c>
      <c r="D1750" s="808">
        <v>7.5373616433919682E-2</v>
      </c>
      <c r="E1750" s="808"/>
      <c r="F1750" s="809">
        <v>54.145984675798701</v>
      </c>
      <c r="G1750" s="809">
        <v>50.238433640100453</v>
      </c>
      <c r="H1750" s="808">
        <v>7.7780112805492213E-2</v>
      </c>
      <c r="I1750" s="808"/>
      <c r="J1750" s="809">
        <v>121.85330928290399</v>
      </c>
      <c r="K1750" s="809">
        <v>113.35250528505</v>
      </c>
      <c r="L1750" s="808">
        <v>7.4994407723736112E-2</v>
      </c>
      <c r="M1750" s="808"/>
      <c r="N1750" s="809">
        <v>161.376641669354</v>
      </c>
      <c r="O1750" s="809">
        <v>159.87771279410299</v>
      </c>
      <c r="P1750" s="808">
        <v>9.3754710963459432E-3</v>
      </c>
      <c r="Q1750" s="808"/>
      <c r="R1750" s="809">
        <v>61.341485243062998</v>
      </c>
      <c r="S1750" s="809">
        <v>57.854490012923549</v>
      </c>
      <c r="T1750" s="808">
        <v>6.0271816921392329E-2</v>
      </c>
      <c r="U1750" s="808"/>
      <c r="V1750" s="809">
        <v>132.315249611323</v>
      </c>
      <c r="W1750" s="809">
        <v>129.17784735330301</v>
      </c>
      <c r="X1750" s="808">
        <v>2.4287463541942722E-2</v>
      </c>
      <c r="Y1750" s="808"/>
      <c r="Z1750" s="809">
        <v>157.98885819316399</v>
      </c>
      <c r="AA1750" s="809">
        <v>150.960163175292</v>
      </c>
      <c r="AB1750" s="808">
        <v>4.6559932567841841E-2</v>
      </c>
      <c r="AC1750" s="808"/>
      <c r="AD1750" s="809">
        <v>56.723803050853597</v>
      </c>
      <c r="AE1750" s="809">
        <v>53.095459976502553</v>
      </c>
      <c r="AF1750" s="808">
        <v>6.8336220760810251E-2</v>
      </c>
      <c r="AG1750" s="808"/>
      <c r="AH1750" s="809">
        <v>188.905256676856</v>
      </c>
      <c r="AI1750" s="809">
        <v>179.4932938397495</v>
      </c>
      <c r="AJ1750" s="808">
        <v>5.2436292385995446E-2</v>
      </c>
      <c r="AK1750" s="808"/>
    </row>
    <row r="1751" spans="1:37" x14ac:dyDescent="0.25">
      <c r="A1751" s="810" t="s">
        <v>354</v>
      </c>
      <c r="B1751" s="809">
        <v>35.870452145982803</v>
      </c>
      <c r="C1751" s="809">
        <v>33.098246407203447</v>
      </c>
      <c r="D1751" s="808">
        <v>8.3756876562983626E-2</v>
      </c>
      <c r="E1751" s="808"/>
      <c r="F1751" s="809">
        <v>7.12966983009568</v>
      </c>
      <c r="G1751" s="809">
        <v>6.4913632812383604</v>
      </c>
      <c r="H1751" s="808">
        <v>9.8331663350622031E-2</v>
      </c>
      <c r="I1751" s="808"/>
      <c r="J1751" s="809"/>
      <c r="K1751" s="809"/>
      <c r="L1751" s="808"/>
      <c r="M1751" s="808"/>
      <c r="N1751" s="809">
        <v>23.870878992094099</v>
      </c>
      <c r="O1751" s="809">
        <v>24.714323427343199</v>
      </c>
      <c r="P1751" s="808">
        <v>-3.4127757441093393E-2</v>
      </c>
      <c r="Q1751" s="808"/>
      <c r="R1751" s="809">
        <v>5.1168197788146301</v>
      </c>
      <c r="S1751" s="809">
        <v>5.2969311173996152</v>
      </c>
      <c r="T1751" s="808">
        <v>-3.4002960316653286E-2</v>
      </c>
      <c r="U1751" s="808"/>
      <c r="V1751" s="809"/>
      <c r="W1751" s="809"/>
      <c r="X1751" s="808"/>
      <c r="Y1751" s="808"/>
      <c r="Z1751" s="809">
        <v>30.290439786241102</v>
      </c>
      <c r="AA1751" s="809">
        <v>29.264634020741852</v>
      </c>
      <c r="AB1751" s="808">
        <v>3.5052745398155019E-2</v>
      </c>
      <c r="AC1751" s="808"/>
      <c r="AD1751" s="809">
        <v>6.2397674721905396</v>
      </c>
      <c r="AE1751" s="809">
        <v>5.9718511763263598</v>
      </c>
      <c r="AF1751" s="808">
        <v>4.4863190316305084E-2</v>
      </c>
      <c r="AG1751" s="808"/>
      <c r="AH1751" s="809">
        <v>19.0603943524209</v>
      </c>
      <c r="AI1751" s="809">
        <v>18.344022024165199</v>
      </c>
      <c r="AJ1751" s="808">
        <v>3.9052086140760195E-2</v>
      </c>
      <c r="AK1751" s="808"/>
    </row>
    <row r="1752" spans="1:37" x14ac:dyDescent="0.25">
      <c r="A1752" s="817"/>
      <c r="B1752" s="809"/>
      <c r="C1752" s="809"/>
      <c r="D1752" s="808"/>
      <c r="E1752" s="808"/>
      <c r="F1752" s="809"/>
      <c r="G1752" s="809"/>
      <c r="H1752" s="808"/>
      <c r="I1752" s="808"/>
      <c r="J1752" s="809"/>
      <c r="K1752" s="809"/>
      <c r="L1752" s="808"/>
      <c r="M1752" s="808"/>
      <c r="N1752" s="809"/>
      <c r="O1752" s="809"/>
      <c r="P1752" s="808"/>
      <c r="Q1752" s="808"/>
      <c r="R1752" s="809"/>
      <c r="S1752" s="809"/>
      <c r="T1752" s="808"/>
      <c r="U1752" s="808"/>
      <c r="V1752" s="809"/>
      <c r="W1752" s="809"/>
      <c r="X1752" s="808"/>
      <c r="Y1752" s="808"/>
      <c r="Z1752" s="809"/>
      <c r="AA1752" s="809"/>
      <c r="AB1752" s="808"/>
      <c r="AC1752" s="808"/>
      <c r="AD1752" s="809"/>
      <c r="AE1752" s="809"/>
      <c r="AF1752" s="808"/>
      <c r="AG1752" s="808"/>
      <c r="AH1752" s="809"/>
      <c r="AI1752" s="809"/>
      <c r="AJ1752" s="808"/>
      <c r="AK1752" s="808"/>
    </row>
    <row r="1753" spans="1:37" x14ac:dyDescent="0.25">
      <c r="A1753" s="813" t="s">
        <v>865</v>
      </c>
      <c r="B1753" s="812"/>
      <c r="C1753" s="812"/>
      <c r="D1753" s="811"/>
      <c r="E1753" s="811"/>
      <c r="F1753" s="812"/>
      <c r="G1753" s="812"/>
      <c r="H1753" s="811"/>
      <c r="I1753" s="811"/>
      <c r="J1753" s="812"/>
      <c r="K1753" s="812"/>
      <c r="L1753" s="811"/>
      <c r="M1753" s="811"/>
      <c r="N1753" s="812"/>
      <c r="O1753" s="812"/>
      <c r="P1753" s="811"/>
      <c r="Q1753" s="811"/>
      <c r="R1753" s="812"/>
      <c r="S1753" s="812"/>
      <c r="T1753" s="811"/>
      <c r="U1753" s="811"/>
      <c r="V1753" s="812"/>
      <c r="W1753" s="812"/>
      <c r="X1753" s="811"/>
      <c r="Y1753" s="811"/>
      <c r="Z1753" s="812"/>
      <c r="AA1753" s="812"/>
      <c r="AB1753" s="811"/>
      <c r="AC1753" s="811"/>
      <c r="AD1753" s="812"/>
      <c r="AE1753" s="812"/>
      <c r="AF1753" s="811"/>
      <c r="AG1753" s="811"/>
      <c r="AH1753" s="812"/>
      <c r="AI1753" s="812"/>
      <c r="AJ1753" s="811"/>
      <c r="AK1753" s="811"/>
    </row>
    <row r="1754" spans="1:37" x14ac:dyDescent="0.25">
      <c r="A1754" s="810" t="s">
        <v>862</v>
      </c>
      <c r="B1754" s="809">
        <v>0.50981557189952198</v>
      </c>
      <c r="C1754" s="809">
        <v>0.51659101167638344</v>
      </c>
      <c r="D1754" s="808">
        <v>-1.3115674922168231E-2</v>
      </c>
      <c r="E1754" s="808"/>
      <c r="F1754" s="809">
        <v>0.492525037062508</v>
      </c>
      <c r="G1754" s="809">
        <v>0.54268247188542595</v>
      </c>
      <c r="H1754" s="808">
        <v>-9.242501356024535E-2</v>
      </c>
      <c r="I1754" s="808"/>
      <c r="J1754" s="809">
        <v>0.50102117224379095</v>
      </c>
      <c r="K1754" s="809">
        <v>0.52983730405385399</v>
      </c>
      <c r="L1754" s="808">
        <v>-5.4386755310709675E-2</v>
      </c>
      <c r="M1754" s="808"/>
      <c r="N1754" s="809">
        <v>0.187691166385621</v>
      </c>
      <c r="O1754" s="809">
        <v>0.34533967861096904</v>
      </c>
      <c r="P1754" s="808">
        <v>-0.45650274784364336</v>
      </c>
      <c r="Q1754" s="808"/>
      <c r="R1754" s="809">
        <v>0.27344182593511102</v>
      </c>
      <c r="S1754" s="809">
        <v>0.33438097029150848</v>
      </c>
      <c r="T1754" s="808">
        <v>-0.18224465436317025</v>
      </c>
      <c r="U1754" s="808"/>
      <c r="V1754" s="809">
        <v>0.23119187619487899</v>
      </c>
      <c r="W1754" s="809">
        <v>0.33977197356012051</v>
      </c>
      <c r="X1754" s="808">
        <v>-0.3195675506356293</v>
      </c>
      <c r="Y1754" s="808"/>
      <c r="Z1754" s="809">
        <v>0.34974789588748301</v>
      </c>
      <c r="AA1754" s="809">
        <v>0.4338444167440475</v>
      </c>
      <c r="AB1754" s="808">
        <v>-0.19384027455671601</v>
      </c>
      <c r="AC1754" s="808"/>
      <c r="AD1754" s="809">
        <v>0.38395172145880302</v>
      </c>
      <c r="AE1754" s="809">
        <v>0.44195659018470201</v>
      </c>
      <c r="AF1754" s="808">
        <v>-0.13124562460231143</v>
      </c>
      <c r="AG1754" s="808"/>
      <c r="AH1754" s="809">
        <v>0.36712220987834399</v>
      </c>
      <c r="AI1754" s="809">
        <v>0.43796429981056151</v>
      </c>
      <c r="AJ1754" s="808">
        <v>-0.16175311540885817</v>
      </c>
      <c r="AK1754" s="808"/>
    </row>
    <row r="1755" spans="1:37" x14ac:dyDescent="0.25">
      <c r="A1755" s="810" t="s">
        <v>861</v>
      </c>
      <c r="B1755" s="809">
        <v>0.40368055748284998</v>
      </c>
      <c r="C1755" s="809">
        <v>0.35112554173990301</v>
      </c>
      <c r="D1755" s="808">
        <v>0.14967585520132057</v>
      </c>
      <c r="E1755" s="808"/>
      <c r="F1755" s="809">
        <v>0.32082340582500801</v>
      </c>
      <c r="G1755" s="809">
        <v>0.41963030073431451</v>
      </c>
      <c r="H1755" s="808">
        <v>-0.23546177370033455</v>
      </c>
      <c r="I1755" s="808"/>
      <c r="J1755" s="809">
        <v>0.36156800131695799</v>
      </c>
      <c r="K1755" s="809">
        <v>0.38594437046283547</v>
      </c>
      <c r="L1755" s="808">
        <v>-6.3160317940755689E-2</v>
      </c>
      <c r="M1755" s="808"/>
      <c r="N1755" s="809">
        <v>0.29185235772927098</v>
      </c>
      <c r="O1755" s="809">
        <v>1.029820815354425</v>
      </c>
      <c r="P1755" s="808">
        <v>-0.71659889431461288</v>
      </c>
      <c r="Q1755" s="808"/>
      <c r="R1755" s="809">
        <v>0.29641532151934202</v>
      </c>
      <c r="S1755" s="809">
        <v>0.50875152464007145</v>
      </c>
      <c r="T1755" s="808">
        <v>-0.41736720744169131</v>
      </c>
      <c r="U1755" s="808"/>
      <c r="V1755" s="809">
        <v>0.29416920715412598</v>
      </c>
      <c r="W1755" s="809">
        <v>0.7651222122588115</v>
      </c>
      <c r="X1755" s="808">
        <v>-0.61552651009088755</v>
      </c>
      <c r="Y1755" s="808"/>
      <c r="Z1755" s="809">
        <v>0.34674072388071397</v>
      </c>
      <c r="AA1755" s="809">
        <v>0.689814368487628</v>
      </c>
      <c r="AB1755" s="808">
        <v>-0.49734198108844863</v>
      </c>
      <c r="AC1755" s="808"/>
      <c r="AD1755" s="809">
        <v>0.30840778211525799</v>
      </c>
      <c r="AE1755" s="809">
        <v>0.46407883592593346</v>
      </c>
      <c r="AF1755" s="808">
        <v>-0.33544096769696352</v>
      </c>
      <c r="AG1755" s="808"/>
      <c r="AH1755" s="809">
        <v>0.32726764797755997</v>
      </c>
      <c r="AI1755" s="809">
        <v>0.57511126134061052</v>
      </c>
      <c r="AJ1755" s="808">
        <v>-0.43094898330684017</v>
      </c>
      <c r="AK1755" s="808"/>
    </row>
    <row r="1756" spans="1:37" x14ac:dyDescent="0.25">
      <c r="A1756" s="810" t="s">
        <v>860</v>
      </c>
      <c r="B1756" s="809">
        <v>0.42518324859808199</v>
      </c>
      <c r="C1756" s="809">
        <v>0.59712164303971704</v>
      </c>
      <c r="D1756" s="808">
        <v>-0.28794533985799392</v>
      </c>
      <c r="E1756" s="808"/>
      <c r="F1756" s="809">
        <v>0.46247344934731499</v>
      </c>
      <c r="G1756" s="809">
        <v>0.41462285855891445</v>
      </c>
      <c r="H1756" s="808">
        <v>0.11540750781255193</v>
      </c>
      <c r="I1756" s="808"/>
      <c r="J1756" s="809">
        <v>0.44415571972632401</v>
      </c>
      <c r="K1756" s="809">
        <v>0.50426310906527949</v>
      </c>
      <c r="L1756" s="808">
        <v>-0.11919846655126673</v>
      </c>
      <c r="M1756" s="808"/>
      <c r="N1756" s="809">
        <v>0.310057283821425</v>
      </c>
      <c r="O1756" s="809">
        <v>1.9214586610723599</v>
      </c>
      <c r="P1756" s="808">
        <v>-0.83863442388691145</v>
      </c>
      <c r="Q1756" s="808"/>
      <c r="R1756" s="809">
        <v>0.29312445829039202</v>
      </c>
      <c r="S1756" s="809">
        <v>0.53495053830360451</v>
      </c>
      <c r="T1756" s="808">
        <v>-0.4520531576247655</v>
      </c>
      <c r="U1756" s="808"/>
      <c r="V1756" s="809">
        <v>0.30148970683749499</v>
      </c>
      <c r="W1756" s="809">
        <v>1.2201255731380101</v>
      </c>
      <c r="X1756" s="808">
        <v>-0.752902722904085</v>
      </c>
      <c r="Y1756" s="808"/>
      <c r="Z1756" s="809">
        <v>0.36504747545249799</v>
      </c>
      <c r="AA1756" s="809">
        <v>1.2761437952981098</v>
      </c>
      <c r="AB1756" s="808">
        <v>-0.71394487298571074</v>
      </c>
      <c r="AC1756" s="808"/>
      <c r="AD1756" s="809">
        <v>0.37448862641842401</v>
      </c>
      <c r="AE1756" s="809">
        <v>0.47595808173618204</v>
      </c>
      <c r="AF1756" s="808">
        <v>-0.21318989888273682</v>
      </c>
      <c r="AG1756" s="808"/>
      <c r="AH1756" s="809">
        <v>0.36983714158143499</v>
      </c>
      <c r="AI1756" s="809">
        <v>0.87021886520888247</v>
      </c>
      <c r="AJ1756" s="808">
        <v>-0.57500675247638844</v>
      </c>
      <c r="AK1756" s="808"/>
    </row>
    <row r="1757" spans="1:37" x14ac:dyDescent="0.25">
      <c r="A1757" s="810" t="s">
        <v>859</v>
      </c>
      <c r="B1757" s="809">
        <v>1.54741640975588</v>
      </c>
      <c r="C1757" s="809">
        <v>1.66887504646296</v>
      </c>
      <c r="D1757" s="808">
        <v>-7.2778748154034276E-2</v>
      </c>
      <c r="E1757" s="808"/>
      <c r="F1757" s="809">
        <v>0.78482592314051203</v>
      </c>
      <c r="G1757" s="809">
        <v>0.79859157750925891</v>
      </c>
      <c r="H1757" s="808">
        <v>-1.7237414914493362E-2</v>
      </c>
      <c r="I1757" s="808"/>
      <c r="J1757" s="809">
        <v>1.1599727640625701</v>
      </c>
      <c r="K1757" s="809">
        <v>1.2264200094999849</v>
      </c>
      <c r="L1757" s="808">
        <v>-5.4179844525290732E-2</v>
      </c>
      <c r="M1757" s="808"/>
      <c r="N1757" s="809">
        <v>0.87398067608636498</v>
      </c>
      <c r="O1757" s="809">
        <v>2.8272538032880998</v>
      </c>
      <c r="P1757" s="808">
        <v>-0.6908729329252562</v>
      </c>
      <c r="Q1757" s="808"/>
      <c r="R1757" s="809">
        <v>0.42332563635442999</v>
      </c>
      <c r="S1757" s="809">
        <v>1.3895919705660149</v>
      </c>
      <c r="T1757" s="808">
        <v>-0.69535975644562842</v>
      </c>
      <c r="U1757" s="808"/>
      <c r="V1757" s="809">
        <v>0.64637646203210297</v>
      </c>
      <c r="W1757" s="809">
        <v>2.0989534029244199</v>
      </c>
      <c r="X1757" s="808">
        <v>-0.69204820786801535</v>
      </c>
      <c r="Y1757" s="808"/>
      <c r="Z1757" s="809">
        <v>1.19037420278553</v>
      </c>
      <c r="AA1757" s="809">
        <v>2.27297710829263</v>
      </c>
      <c r="AB1757" s="808">
        <v>-0.47629292066223594</v>
      </c>
      <c r="AC1757" s="808"/>
      <c r="AD1757" s="809">
        <v>0.59425059692992799</v>
      </c>
      <c r="AE1757" s="809">
        <v>1.1057308148678451</v>
      </c>
      <c r="AF1757" s="808">
        <v>-0.46257209355158313</v>
      </c>
      <c r="AG1757" s="808"/>
      <c r="AH1757" s="809">
        <v>0.88845490699693397</v>
      </c>
      <c r="AI1757" s="809">
        <v>1.6806492743431951</v>
      </c>
      <c r="AJ1757" s="808">
        <v>-0.47136209763685172</v>
      </c>
      <c r="AK1757" s="808"/>
    </row>
    <row r="1758" spans="1:37" x14ac:dyDescent="0.25">
      <c r="A1758" s="810" t="s">
        <v>858</v>
      </c>
      <c r="B1758" s="809">
        <v>4.3250181182274101</v>
      </c>
      <c r="C1758" s="809">
        <v>4.4774550690780899</v>
      </c>
      <c r="D1758" s="808">
        <v>-3.4045445124269352E-2</v>
      </c>
      <c r="E1758" s="808"/>
      <c r="F1758" s="809">
        <v>1.3351681213657101</v>
      </c>
      <c r="G1758" s="809">
        <v>1.2959331164566898</v>
      </c>
      <c r="H1758" s="808">
        <v>3.0275485988270481E-2</v>
      </c>
      <c r="I1758" s="808"/>
      <c r="J1758" s="809">
        <v>2.8174562046293201</v>
      </c>
      <c r="K1758" s="809">
        <v>2.8727290790489151</v>
      </c>
      <c r="L1758" s="808">
        <v>-1.9240545452999813E-2</v>
      </c>
      <c r="M1758" s="808"/>
      <c r="N1758" s="809">
        <v>2.51953416985062</v>
      </c>
      <c r="O1758" s="809">
        <v>4.3189134386881154</v>
      </c>
      <c r="P1758" s="808">
        <v>-0.41662776862322642</v>
      </c>
      <c r="Q1758" s="808"/>
      <c r="R1758" s="809">
        <v>0.96516493357998701</v>
      </c>
      <c r="S1758" s="809">
        <v>1.2249923434073999</v>
      </c>
      <c r="T1758" s="808">
        <v>-0.21210533374003401</v>
      </c>
      <c r="U1758" s="808"/>
      <c r="V1758" s="809">
        <v>1.7406032948933901</v>
      </c>
      <c r="W1758" s="809">
        <v>2.7712829055264452</v>
      </c>
      <c r="X1758" s="808">
        <v>-0.37191425262923949</v>
      </c>
      <c r="Y1758" s="808"/>
      <c r="Z1758" s="809">
        <v>3.3653861446608202</v>
      </c>
      <c r="AA1758" s="809">
        <v>4.3944850069128201</v>
      </c>
      <c r="AB1758" s="808">
        <v>-0.23417962756344787</v>
      </c>
      <c r="AC1758" s="808"/>
      <c r="AD1758" s="809">
        <v>1.1396519773607501</v>
      </c>
      <c r="AE1758" s="809">
        <v>1.2591028484055751</v>
      </c>
      <c r="AF1758" s="808">
        <v>-9.4869828303611431E-2</v>
      </c>
      <c r="AG1758" s="808"/>
      <c r="AH1758" s="809">
        <v>2.24677205704789</v>
      </c>
      <c r="AI1758" s="809">
        <v>2.8198503211145001</v>
      </c>
      <c r="AJ1758" s="808">
        <v>-0.20323002954288377</v>
      </c>
      <c r="AK1758" s="808"/>
    </row>
    <row r="1759" spans="1:37" x14ac:dyDescent="0.25">
      <c r="A1759" s="810" t="s">
        <v>857</v>
      </c>
      <c r="B1759" s="809">
        <v>11.2218628292296</v>
      </c>
      <c r="C1759" s="809">
        <v>11.132997968061201</v>
      </c>
      <c r="D1759" s="808">
        <v>7.9821141999072403E-3</v>
      </c>
      <c r="E1759" s="808"/>
      <c r="F1759" s="809">
        <v>2.4711709726025899</v>
      </c>
      <c r="G1759" s="809">
        <v>2.4131371668070449</v>
      </c>
      <c r="H1759" s="808">
        <v>2.4049111916971008E-2</v>
      </c>
      <c r="I1759" s="808"/>
      <c r="J1759" s="809">
        <v>7.0353990083405797</v>
      </c>
      <c r="K1759" s="809">
        <v>6.9767788751543005</v>
      </c>
      <c r="L1759" s="808">
        <v>8.402177313521747E-3</v>
      </c>
      <c r="M1759" s="808"/>
      <c r="N1759" s="809">
        <v>8.5737028677556903</v>
      </c>
      <c r="O1759" s="809">
        <v>12.1012674607198</v>
      </c>
      <c r="P1759" s="808">
        <v>-0.29150372920972406</v>
      </c>
      <c r="Q1759" s="808"/>
      <c r="R1759" s="809">
        <v>2.3345689873470601</v>
      </c>
      <c r="S1759" s="809">
        <v>5.4606839290485798</v>
      </c>
      <c r="T1759" s="808">
        <v>-0.57247681468467371</v>
      </c>
      <c r="U1759" s="808"/>
      <c r="V1759" s="809">
        <v>5.7594640431870801</v>
      </c>
      <c r="W1759" s="809">
        <v>9.1132211886780894</v>
      </c>
      <c r="X1759" s="808">
        <v>-0.36801006757715771</v>
      </c>
      <c r="Y1759" s="808"/>
      <c r="Z1759" s="809">
        <v>10.034680857441099</v>
      </c>
      <c r="AA1759" s="809">
        <v>11.5529861365189</v>
      </c>
      <c r="AB1759" s="808">
        <v>-0.13142102493124694</v>
      </c>
      <c r="AC1759" s="808"/>
      <c r="AD1759" s="809">
        <v>2.4136229092056301</v>
      </c>
      <c r="AE1759" s="809">
        <v>3.6553674648405954</v>
      </c>
      <c r="AF1759" s="808">
        <v>-0.33970443945205814</v>
      </c>
      <c r="AG1759" s="808"/>
      <c r="AH1759" s="809">
        <v>6.4794755239106001</v>
      </c>
      <c r="AI1759" s="809">
        <v>7.8774815951335153</v>
      </c>
      <c r="AJ1759" s="808">
        <v>-0.17746865598347619</v>
      </c>
      <c r="AK1759" s="808"/>
    </row>
    <row r="1760" spans="1:37" x14ac:dyDescent="0.25">
      <c r="A1760" s="810" t="s">
        <v>856</v>
      </c>
      <c r="B1760" s="809">
        <v>15.6764836213696</v>
      </c>
      <c r="C1760" s="809">
        <v>15.6147459984265</v>
      </c>
      <c r="D1760" s="808">
        <v>3.953802575419536E-3</v>
      </c>
      <c r="E1760" s="808"/>
      <c r="F1760" s="809">
        <v>2.7264820474789602</v>
      </c>
      <c r="G1760" s="809">
        <v>2.7341557223157498</v>
      </c>
      <c r="H1760" s="808">
        <v>-2.8065975811685752E-3</v>
      </c>
      <c r="I1760" s="808"/>
      <c r="J1760" s="809">
        <v>9.8984632795824599</v>
      </c>
      <c r="K1760" s="809">
        <v>9.8419875243137653</v>
      </c>
      <c r="L1760" s="808">
        <v>5.7382469881389446E-3</v>
      </c>
      <c r="M1760" s="808"/>
      <c r="N1760" s="809">
        <v>10.9763936272359</v>
      </c>
      <c r="O1760" s="809">
        <v>12.3335684626734</v>
      </c>
      <c r="P1760" s="808">
        <v>-0.11003910502827183</v>
      </c>
      <c r="Q1760" s="808"/>
      <c r="R1760" s="809">
        <v>2.3260099573785298</v>
      </c>
      <c r="S1760" s="809">
        <v>2.6224119632204452</v>
      </c>
      <c r="T1760" s="808">
        <v>-0.11302648477774631</v>
      </c>
      <c r="U1760" s="808"/>
      <c r="V1760" s="809">
        <v>7.6089631284447199</v>
      </c>
      <c r="W1760" s="809">
        <v>8.5455499024636303</v>
      </c>
      <c r="X1760" s="808">
        <v>-0.10959935694119557</v>
      </c>
      <c r="Y1760" s="808"/>
      <c r="Z1760" s="809">
        <v>13.7319554158799</v>
      </c>
      <c r="AA1760" s="809">
        <v>14.2905962247034</v>
      </c>
      <c r="AB1760" s="808">
        <v>-3.9091497656186414E-2</v>
      </c>
      <c r="AC1760" s="808"/>
      <c r="AD1760" s="809">
        <v>2.5829989861385201</v>
      </c>
      <c r="AE1760" s="809">
        <v>2.6953134805513601</v>
      </c>
      <c r="AF1760" s="808">
        <v>-4.1670290013859426E-2</v>
      </c>
      <c r="AG1760" s="808"/>
      <c r="AH1760" s="809">
        <v>9.0050599535346691</v>
      </c>
      <c r="AI1760" s="809">
        <v>9.3497135059214251</v>
      </c>
      <c r="AJ1760" s="808">
        <v>-3.6862472007134509E-2</v>
      </c>
      <c r="AK1760" s="808"/>
    </row>
    <row r="1761" spans="1:37" x14ac:dyDescent="0.25">
      <c r="A1761" s="810" t="s">
        <v>855</v>
      </c>
      <c r="B1761" s="809">
        <v>20.837494113831902</v>
      </c>
      <c r="C1761" s="809">
        <v>21.495769873868451</v>
      </c>
      <c r="D1761" s="808">
        <v>-3.0623502386708586E-2</v>
      </c>
      <c r="E1761" s="808"/>
      <c r="F1761" s="809">
        <v>3.7448817895761102</v>
      </c>
      <c r="G1761" s="809">
        <v>3.8019547957899302</v>
      </c>
      <c r="H1761" s="808">
        <v>-1.5011489951700497E-2</v>
      </c>
      <c r="I1761" s="808"/>
      <c r="J1761" s="809">
        <v>13.0512523653058</v>
      </c>
      <c r="K1761" s="809">
        <v>13.357736764215449</v>
      </c>
      <c r="L1761" s="808">
        <v>-2.2944335879615644E-2</v>
      </c>
      <c r="M1761" s="808"/>
      <c r="N1761" s="809">
        <v>13.626480260307799</v>
      </c>
      <c r="O1761" s="809">
        <v>13.701948655860299</v>
      </c>
      <c r="P1761" s="808">
        <v>-5.5078585862473111E-3</v>
      </c>
      <c r="Q1761" s="808"/>
      <c r="R1761" s="809">
        <v>3.3904917441079099</v>
      </c>
      <c r="S1761" s="809">
        <v>3.257078568170495</v>
      </c>
      <c r="T1761" s="808">
        <v>4.0960994076465647E-2</v>
      </c>
      <c r="U1761" s="808"/>
      <c r="V1761" s="809">
        <v>9.5724602995778696</v>
      </c>
      <c r="W1761" s="809">
        <v>9.503377988432975</v>
      </c>
      <c r="X1761" s="808">
        <v>7.2692374468297542E-3</v>
      </c>
      <c r="Y1761" s="808"/>
      <c r="Z1761" s="809">
        <v>17.666414921110299</v>
      </c>
      <c r="AA1761" s="809">
        <v>18.11322761666235</v>
      </c>
      <c r="AB1761" s="808">
        <v>-2.4667756901648397E-2</v>
      </c>
      <c r="AC1761" s="808"/>
      <c r="AD1761" s="809">
        <v>3.6098957512952401</v>
      </c>
      <c r="AE1761" s="809">
        <v>3.596521551594265</v>
      </c>
      <c r="AF1761" s="808">
        <v>3.7186485633727332E-3</v>
      </c>
      <c r="AG1761" s="808"/>
      <c r="AH1761" s="809">
        <v>11.609662382138501</v>
      </c>
      <c r="AI1761" s="809">
        <v>11.780730377879049</v>
      </c>
      <c r="AJ1761" s="808">
        <v>-1.4521000842338849E-2</v>
      </c>
      <c r="AK1761" s="808"/>
    </row>
    <row r="1762" spans="1:37" x14ac:dyDescent="0.25">
      <c r="A1762" s="810" t="s">
        <v>854</v>
      </c>
      <c r="B1762" s="809">
        <v>31.395776491781</v>
      </c>
      <c r="C1762" s="809">
        <v>31.35034313903585</v>
      </c>
      <c r="D1762" s="808">
        <v>1.4492138903761565E-3</v>
      </c>
      <c r="E1762" s="808"/>
      <c r="F1762" s="809">
        <v>5.3386358122482402</v>
      </c>
      <c r="G1762" s="809">
        <v>5.2450171320964554</v>
      </c>
      <c r="H1762" s="808">
        <v>1.7849070421313399E-2</v>
      </c>
      <c r="I1762" s="808"/>
      <c r="J1762" s="809">
        <v>19.082464329172801</v>
      </c>
      <c r="K1762" s="809">
        <v>18.915274685989552</v>
      </c>
      <c r="L1762" s="808">
        <v>8.8388694300636245E-3</v>
      </c>
      <c r="M1762" s="808"/>
      <c r="N1762" s="809">
        <v>20.421612450735498</v>
      </c>
      <c r="O1762" s="809">
        <v>20.8180482182897</v>
      </c>
      <c r="P1762" s="808">
        <v>-1.9042888334071258E-2</v>
      </c>
      <c r="Q1762" s="808"/>
      <c r="R1762" s="809">
        <v>3.6483687857011899</v>
      </c>
      <c r="S1762" s="809">
        <v>4.102345339403545</v>
      </c>
      <c r="T1762" s="808">
        <v>-0.11066268588893599</v>
      </c>
      <c r="U1762" s="808"/>
      <c r="V1762" s="809">
        <v>13.246785627228601</v>
      </c>
      <c r="W1762" s="809">
        <v>13.581472925929251</v>
      </c>
      <c r="X1762" s="808">
        <v>-2.4642930890189228E-2</v>
      </c>
      <c r="Y1762" s="808"/>
      <c r="Z1762" s="809">
        <v>26.3964877178392</v>
      </c>
      <c r="AA1762" s="809">
        <v>26.616360095969853</v>
      </c>
      <c r="AB1762" s="808">
        <v>-8.2607981458721266E-3</v>
      </c>
      <c r="AC1762" s="808"/>
      <c r="AD1762" s="809">
        <v>4.6437499713259802</v>
      </c>
      <c r="AE1762" s="809">
        <v>4.7804088227069599</v>
      </c>
      <c r="AF1762" s="808">
        <v>-2.8587272856633015E-2</v>
      </c>
      <c r="AG1762" s="808"/>
      <c r="AH1762" s="809">
        <v>16.541509903162201</v>
      </c>
      <c r="AI1762" s="809">
        <v>16.622539123872301</v>
      </c>
      <c r="AJ1762" s="808">
        <v>-4.874659647738813E-3</v>
      </c>
      <c r="AK1762" s="808"/>
    </row>
    <row r="1763" spans="1:37" x14ac:dyDescent="0.25">
      <c r="A1763" s="810" t="s">
        <v>853</v>
      </c>
      <c r="B1763" s="809">
        <v>44.361791385706098</v>
      </c>
      <c r="C1763" s="809">
        <v>44.765475135268403</v>
      </c>
      <c r="D1763" s="808">
        <v>-9.0177474569964559E-3</v>
      </c>
      <c r="E1763" s="808"/>
      <c r="F1763" s="809">
        <v>8.2645116621044306</v>
      </c>
      <c r="G1763" s="809">
        <v>8.0951154293208649</v>
      </c>
      <c r="H1763" s="808">
        <v>2.0925734075391316E-2</v>
      </c>
      <c r="I1763" s="808"/>
      <c r="J1763" s="809">
        <v>26.760147777219</v>
      </c>
      <c r="K1763" s="809">
        <v>26.81240560291085</v>
      </c>
      <c r="L1763" s="808">
        <v>-1.94901667779398E-3</v>
      </c>
      <c r="M1763" s="808"/>
      <c r="N1763" s="809">
        <v>32.109939894354902</v>
      </c>
      <c r="O1763" s="809">
        <v>33.71534934044535</v>
      </c>
      <c r="P1763" s="808">
        <v>-4.7616574572002995E-2</v>
      </c>
      <c r="Q1763" s="808"/>
      <c r="R1763" s="809">
        <v>6.9603745646317297</v>
      </c>
      <c r="S1763" s="809">
        <v>7.810204616320255</v>
      </c>
      <c r="T1763" s="808">
        <v>-0.10881021604897712</v>
      </c>
      <c r="U1763" s="808"/>
      <c r="V1763" s="809">
        <v>21.153221177560201</v>
      </c>
      <c r="W1763" s="809">
        <v>22.447504124317952</v>
      </c>
      <c r="X1763" s="808">
        <v>-5.7658211781131639E-2</v>
      </c>
      <c r="Y1763" s="808"/>
      <c r="Z1763" s="809">
        <v>38.594510903340598</v>
      </c>
      <c r="AA1763" s="809">
        <v>39.620367827822704</v>
      </c>
      <c r="AB1763" s="808">
        <v>-2.589216054076399E-2</v>
      </c>
      <c r="AC1763" s="808"/>
      <c r="AD1763" s="809">
        <v>7.7179473725847503</v>
      </c>
      <c r="AE1763" s="809">
        <v>7.9778639856512505</v>
      </c>
      <c r="AF1763" s="808">
        <v>-3.2579724790241925E-2</v>
      </c>
      <c r="AG1763" s="808"/>
      <c r="AH1763" s="809">
        <v>24.255245481863501</v>
      </c>
      <c r="AI1763" s="809">
        <v>24.8899566178128</v>
      </c>
      <c r="AJ1763" s="808">
        <v>-2.5500692737048022E-2</v>
      </c>
      <c r="AK1763" s="808"/>
    </row>
    <row r="1764" spans="1:37" x14ac:dyDescent="0.25">
      <c r="A1764" s="810" t="s">
        <v>852</v>
      </c>
      <c r="B1764" s="809">
        <v>63.644606991612903</v>
      </c>
      <c r="C1764" s="809">
        <v>63.771001306142402</v>
      </c>
      <c r="D1764" s="808">
        <v>-1.9820029784811382E-3</v>
      </c>
      <c r="E1764" s="808"/>
      <c r="F1764" s="809">
        <v>12.5442344341041</v>
      </c>
      <c r="G1764" s="809">
        <v>12.185247646293949</v>
      </c>
      <c r="H1764" s="808">
        <v>2.9460770780422692E-2</v>
      </c>
      <c r="I1764" s="808"/>
      <c r="J1764" s="809">
        <v>38.590929356453103</v>
      </c>
      <c r="K1764" s="809">
        <v>38.458037424853948</v>
      </c>
      <c r="L1764" s="808">
        <v>3.4555047656506569E-3</v>
      </c>
      <c r="M1764" s="808"/>
      <c r="N1764" s="809">
        <v>53.374736624277297</v>
      </c>
      <c r="O1764" s="809">
        <v>56.371810317495246</v>
      </c>
      <c r="P1764" s="808">
        <v>-5.3166177852688082E-2</v>
      </c>
      <c r="Q1764" s="808"/>
      <c r="R1764" s="809">
        <v>12.2671178968349</v>
      </c>
      <c r="S1764" s="809">
        <v>12.697668559621949</v>
      </c>
      <c r="T1764" s="808">
        <v>-3.390785172611778E-2</v>
      </c>
      <c r="U1764" s="808"/>
      <c r="V1764" s="809">
        <v>35.712051226323801</v>
      </c>
      <c r="W1764" s="809">
        <v>37.365517543273754</v>
      </c>
      <c r="X1764" s="808">
        <v>-4.425112846450046E-2</v>
      </c>
      <c r="Y1764" s="808"/>
      <c r="Z1764" s="809">
        <v>58.634870885563402</v>
      </c>
      <c r="AA1764" s="809">
        <v>60.207186034590052</v>
      </c>
      <c r="AB1764" s="808">
        <v>-2.6115074504949102E-2</v>
      </c>
      <c r="AC1764" s="808"/>
      <c r="AD1764" s="809">
        <v>12.4258379680735</v>
      </c>
      <c r="AE1764" s="809">
        <v>12.403686061614749</v>
      </c>
      <c r="AF1764" s="808">
        <v>1.7859131832837565E-3</v>
      </c>
      <c r="AG1764" s="808"/>
      <c r="AH1764" s="809">
        <v>37.267212123930499</v>
      </c>
      <c r="AI1764" s="809">
        <v>37.959953654834102</v>
      </c>
      <c r="AJ1764" s="808">
        <v>-1.8249272304245417E-2</v>
      </c>
      <c r="AK1764" s="808"/>
    </row>
    <row r="1765" spans="1:37" x14ac:dyDescent="0.25">
      <c r="A1765" s="810" t="s">
        <v>851</v>
      </c>
      <c r="B1765" s="809">
        <v>86.736320757987301</v>
      </c>
      <c r="C1765" s="809">
        <v>86.409762360784697</v>
      </c>
      <c r="D1765" s="808">
        <v>3.7791840676419386E-3</v>
      </c>
      <c r="E1765" s="808"/>
      <c r="F1765" s="809">
        <v>16.836587758960601</v>
      </c>
      <c r="G1765" s="809">
        <v>16.681097805341601</v>
      </c>
      <c r="H1765" s="808">
        <v>9.3213261760991036E-3</v>
      </c>
      <c r="I1765" s="808"/>
      <c r="J1765" s="809">
        <v>53.315643113762398</v>
      </c>
      <c r="K1765" s="809">
        <v>53.06776326445295</v>
      </c>
      <c r="L1765" s="808">
        <v>4.671006163839757E-3</v>
      </c>
      <c r="M1765" s="808"/>
      <c r="N1765" s="809">
        <v>79.142264972090103</v>
      </c>
      <c r="O1765" s="809">
        <v>84.164320669539705</v>
      </c>
      <c r="P1765" s="808">
        <v>-5.9669651670665208E-2</v>
      </c>
      <c r="Q1765" s="808"/>
      <c r="R1765" s="809">
        <v>18.761789377683002</v>
      </c>
      <c r="S1765" s="809">
        <v>19.470350501016902</v>
      </c>
      <c r="T1765" s="808">
        <v>-3.6391801128433404E-2</v>
      </c>
      <c r="U1765" s="808"/>
      <c r="V1765" s="809">
        <v>52.00544951429</v>
      </c>
      <c r="W1765" s="809">
        <v>54.565767266047445</v>
      </c>
      <c r="X1765" s="808">
        <v>-4.6921685152415266E-2</v>
      </c>
      <c r="Y1765" s="808"/>
      <c r="Z1765" s="809">
        <v>83.0427642465677</v>
      </c>
      <c r="AA1765" s="809">
        <v>85.339772382894438</v>
      </c>
      <c r="AB1765" s="808">
        <v>-2.6916033077997194E-2</v>
      </c>
      <c r="AC1765" s="808"/>
      <c r="AD1765" s="809">
        <v>17.717600280017901</v>
      </c>
      <c r="AE1765" s="809">
        <v>17.95243544622415</v>
      </c>
      <c r="AF1765" s="808">
        <v>-1.308096424631015E-2</v>
      </c>
      <c r="AG1765" s="808"/>
      <c r="AH1765" s="809">
        <v>52.695899143658202</v>
      </c>
      <c r="AI1765" s="809">
        <v>53.766924438442047</v>
      </c>
      <c r="AJ1765" s="808">
        <v>-1.9919779789711888E-2</v>
      </c>
      <c r="AK1765" s="808"/>
    </row>
    <row r="1766" spans="1:37" x14ac:dyDescent="0.25">
      <c r="A1766" s="810" t="s">
        <v>850</v>
      </c>
      <c r="B1766" s="809">
        <v>113.370877920693</v>
      </c>
      <c r="C1766" s="809">
        <v>114.509194822114</v>
      </c>
      <c r="D1766" s="808">
        <v>-9.9408340368590305E-3</v>
      </c>
      <c r="E1766" s="808"/>
      <c r="F1766" s="809">
        <v>23.331650087020101</v>
      </c>
      <c r="G1766" s="809">
        <v>23.2016330079177</v>
      </c>
      <c r="H1766" s="808">
        <v>5.6037900029723099E-3</v>
      </c>
      <c r="I1766" s="808"/>
      <c r="J1766" s="809">
        <v>70.749516714217606</v>
      </c>
      <c r="K1766" s="809">
        <v>71.07771958159455</v>
      </c>
      <c r="L1766" s="808">
        <v>-4.6175210643917752E-3</v>
      </c>
      <c r="M1766" s="808"/>
      <c r="N1766" s="809">
        <v>114.552929208379</v>
      </c>
      <c r="O1766" s="809">
        <v>130.36674363772801</v>
      </c>
      <c r="P1766" s="808">
        <v>-0.12130251924749701</v>
      </c>
      <c r="Q1766" s="808"/>
      <c r="R1766" s="809">
        <v>25.6600952885195</v>
      </c>
      <c r="S1766" s="809">
        <v>27.647296818046151</v>
      </c>
      <c r="T1766" s="808">
        <v>-7.187688339315508E-2</v>
      </c>
      <c r="U1766" s="808"/>
      <c r="V1766" s="809">
        <v>74.011788144882502</v>
      </c>
      <c r="W1766" s="809">
        <v>83.34495924096359</v>
      </c>
      <c r="X1766" s="808">
        <v>-0.11198243038427075</v>
      </c>
      <c r="Y1766" s="808"/>
      <c r="Z1766" s="809">
        <v>113.90423016085001</v>
      </c>
      <c r="AA1766" s="809">
        <v>121.4773660689365</v>
      </c>
      <c r="AB1766" s="808">
        <v>-6.2341950218025494E-2</v>
      </c>
      <c r="AC1766" s="808"/>
      <c r="AD1766" s="809">
        <v>24.342322455608301</v>
      </c>
      <c r="AE1766" s="809">
        <v>25.076843660103648</v>
      </c>
      <c r="AF1766" s="808">
        <v>-2.9290815640564224E-2</v>
      </c>
      <c r="AG1766" s="808"/>
      <c r="AH1766" s="809">
        <v>72.195421505436997</v>
      </c>
      <c r="AI1766" s="809">
        <v>76.367125716117599</v>
      </c>
      <c r="AJ1766" s="808">
        <v>-5.4626963782665273E-2</v>
      </c>
      <c r="AK1766" s="808"/>
    </row>
    <row r="1767" spans="1:37" x14ac:dyDescent="0.25">
      <c r="A1767" s="810" t="s">
        <v>849</v>
      </c>
      <c r="B1767" s="809">
        <v>150.23033558798701</v>
      </c>
      <c r="C1767" s="809">
        <v>150.54665217511001</v>
      </c>
      <c r="D1767" s="808">
        <v>-2.1011200352371215E-3</v>
      </c>
      <c r="E1767" s="808"/>
      <c r="F1767" s="809">
        <v>33.1960524836026</v>
      </c>
      <c r="G1767" s="809">
        <v>32.4263584854383</v>
      </c>
      <c r="H1767" s="808">
        <v>2.373667701570456E-2</v>
      </c>
      <c r="I1767" s="808"/>
      <c r="J1767" s="809">
        <v>95.792974939460706</v>
      </c>
      <c r="K1767" s="809">
        <v>95.390420094947444</v>
      </c>
      <c r="L1767" s="808">
        <v>4.2200762310573318E-3</v>
      </c>
      <c r="M1767" s="808"/>
      <c r="N1767" s="809">
        <v>173.07395948171401</v>
      </c>
      <c r="O1767" s="809">
        <v>199.47409323453201</v>
      </c>
      <c r="P1767" s="808">
        <v>-0.13234868410595049</v>
      </c>
      <c r="Q1767" s="808"/>
      <c r="R1767" s="809">
        <v>45.742408774702</v>
      </c>
      <c r="S1767" s="809">
        <v>46.217734447142348</v>
      </c>
      <c r="T1767" s="808">
        <v>-1.0284486639732684E-2</v>
      </c>
      <c r="U1767" s="808"/>
      <c r="V1767" s="809">
        <v>118.17908971923499</v>
      </c>
      <c r="W1767" s="809">
        <v>133.15153903036</v>
      </c>
      <c r="X1767" s="808">
        <v>-0.11244668608532661</v>
      </c>
      <c r="Y1767" s="808"/>
      <c r="Z1767" s="809">
        <v>159.37751859273499</v>
      </c>
      <c r="AA1767" s="809">
        <v>169.69968729030001</v>
      </c>
      <c r="AB1767" s="808">
        <v>-6.0826091446516364E-2</v>
      </c>
      <c r="AC1767" s="808"/>
      <c r="AD1767" s="809">
        <v>37.811620356685502</v>
      </c>
      <c r="AE1767" s="809">
        <v>37.378433211928652</v>
      </c>
      <c r="AF1767" s="808">
        <v>1.1589226929356858E-2</v>
      </c>
      <c r="AG1767" s="808"/>
      <c r="AH1767" s="809">
        <v>104.427639974491</v>
      </c>
      <c r="AI1767" s="809">
        <v>109.61700412304751</v>
      </c>
      <c r="AJ1767" s="808">
        <v>-4.7340868235473128E-2</v>
      </c>
      <c r="AK1767" s="808"/>
    </row>
    <row r="1768" spans="1:37" x14ac:dyDescent="0.25">
      <c r="A1768" s="810" t="s">
        <v>848</v>
      </c>
      <c r="B1768" s="809">
        <v>183.29467162845799</v>
      </c>
      <c r="C1768" s="809">
        <v>182.45130058909098</v>
      </c>
      <c r="D1768" s="808">
        <v>4.62244465588337E-3</v>
      </c>
      <c r="E1768" s="808"/>
      <c r="F1768" s="809">
        <v>46.129889649662097</v>
      </c>
      <c r="G1768" s="809">
        <v>46.260415480775002</v>
      </c>
      <c r="H1768" s="808">
        <v>-2.8215447214724942E-3</v>
      </c>
      <c r="I1768" s="808"/>
      <c r="J1768" s="809">
        <v>121.69428345625499</v>
      </c>
      <c r="K1768" s="809">
        <v>120.9888678145935</v>
      </c>
      <c r="L1768" s="808">
        <v>5.8304177434116171E-3</v>
      </c>
      <c r="M1768" s="808"/>
      <c r="N1768" s="809">
        <v>227.83965758039801</v>
      </c>
      <c r="O1768" s="809">
        <v>262.390715051607</v>
      </c>
      <c r="P1768" s="808">
        <v>-0.13167789669849214</v>
      </c>
      <c r="Q1768" s="808"/>
      <c r="R1768" s="809">
        <v>63.219358794233202</v>
      </c>
      <c r="S1768" s="809">
        <v>63.682025554970451</v>
      </c>
      <c r="T1768" s="808">
        <v>-7.2652645186022666E-3</v>
      </c>
      <c r="U1768" s="808"/>
      <c r="V1768" s="809">
        <v>161.589726518177</v>
      </c>
      <c r="W1768" s="809">
        <v>181.56958683742499</v>
      </c>
      <c r="X1768" s="808">
        <v>-0.11003968598076777</v>
      </c>
      <c r="Y1768" s="808"/>
      <c r="Z1768" s="809">
        <v>199.485847548089</v>
      </c>
      <c r="AA1768" s="809">
        <v>210.93246688470401</v>
      </c>
      <c r="AB1768" s="808">
        <v>-5.4266749475185123E-2</v>
      </c>
      <c r="AC1768" s="808"/>
      <c r="AD1768" s="809">
        <v>51.607778239672299</v>
      </c>
      <c r="AE1768" s="809">
        <v>51.760512147143949</v>
      </c>
      <c r="AF1768" s="808">
        <v>-2.9507804528181619E-3</v>
      </c>
      <c r="AG1768" s="808"/>
      <c r="AH1768" s="809">
        <v>135.45370385651799</v>
      </c>
      <c r="AI1768" s="809">
        <v>141.50053404560251</v>
      </c>
      <c r="AJ1768" s="808">
        <v>-4.2733620970898646E-2</v>
      </c>
      <c r="AK1768" s="808"/>
    </row>
    <row r="1769" spans="1:37" x14ac:dyDescent="0.25">
      <c r="A1769" s="810" t="s">
        <v>847</v>
      </c>
      <c r="B1769" s="809">
        <v>206.80130513321399</v>
      </c>
      <c r="C1769" s="809">
        <v>206.76127390272148</v>
      </c>
      <c r="D1769" s="808">
        <v>1.936108717889624E-4</v>
      </c>
      <c r="E1769" s="808"/>
      <c r="F1769" s="809">
        <v>57.645819695213</v>
      </c>
      <c r="G1769" s="809">
        <v>56.486377797432354</v>
      </c>
      <c r="H1769" s="808">
        <v>2.0526044384339141E-2</v>
      </c>
      <c r="I1769" s="808"/>
      <c r="J1769" s="809">
        <v>141.08643875673701</v>
      </c>
      <c r="K1769" s="809">
        <v>140.19154755825849</v>
      </c>
      <c r="L1769" s="808">
        <v>6.3833463148456528E-3</v>
      </c>
      <c r="M1769" s="808"/>
      <c r="N1769" s="809">
        <v>266.969198592645</v>
      </c>
      <c r="O1769" s="809">
        <v>299.81925961499303</v>
      </c>
      <c r="P1769" s="808">
        <v>-0.10956621353988995</v>
      </c>
      <c r="Q1769" s="808"/>
      <c r="R1769" s="809">
        <v>90.684768805002093</v>
      </c>
      <c r="S1769" s="809">
        <v>89.526434016210004</v>
      </c>
      <c r="T1769" s="808">
        <v>1.293846673913491E-2</v>
      </c>
      <c r="U1769" s="808"/>
      <c r="V1769" s="809">
        <v>198.11951832811599</v>
      </c>
      <c r="W1769" s="809">
        <v>217.24295902035999</v>
      </c>
      <c r="X1769" s="808">
        <v>-8.8027896409069606E-2</v>
      </c>
      <c r="Y1769" s="808"/>
      <c r="Z1769" s="809">
        <v>227.66207947725201</v>
      </c>
      <c r="AA1769" s="809">
        <v>238.8871387401295</v>
      </c>
      <c r="AB1769" s="808">
        <v>-4.6988964420929077E-2</v>
      </c>
      <c r="AC1769" s="808"/>
      <c r="AD1769" s="809">
        <v>67.610417133816995</v>
      </c>
      <c r="AE1769" s="809">
        <v>66.399570166190998</v>
      </c>
      <c r="AF1769" s="808">
        <v>1.8235765150216743E-2</v>
      </c>
      <c r="AG1769" s="808"/>
      <c r="AH1769" s="809">
        <v>159.76904342172901</v>
      </c>
      <c r="AI1769" s="809">
        <v>165.306279532432</v>
      </c>
      <c r="AJ1769" s="808">
        <v>-3.3496828592144451E-2</v>
      </c>
      <c r="AK1769" s="808"/>
    </row>
    <row r="1770" spans="1:37" x14ac:dyDescent="0.25">
      <c r="A1770" s="810" t="s">
        <v>846</v>
      </c>
      <c r="B1770" s="809">
        <v>223.82754859818999</v>
      </c>
      <c r="C1770" s="809">
        <v>220.18128851202849</v>
      </c>
      <c r="D1770" s="808">
        <v>1.656026318495411E-2</v>
      </c>
      <c r="E1770" s="808"/>
      <c r="F1770" s="809">
        <v>68.576108722283706</v>
      </c>
      <c r="G1770" s="809">
        <v>68.36596764675744</v>
      </c>
      <c r="H1770" s="808">
        <v>3.0737672962087175E-3</v>
      </c>
      <c r="I1770" s="808"/>
      <c r="J1770" s="809">
        <v>157.82904656384699</v>
      </c>
      <c r="K1770" s="809">
        <v>155.64608939398198</v>
      </c>
      <c r="L1770" s="808">
        <v>1.4025133418799594E-2</v>
      </c>
      <c r="M1770" s="808"/>
      <c r="N1770" s="809">
        <v>285.69280268697099</v>
      </c>
      <c r="O1770" s="809">
        <v>301.21457166484947</v>
      </c>
      <c r="P1770" s="808">
        <v>-5.1530604552388622E-2</v>
      </c>
      <c r="Q1770" s="808"/>
      <c r="R1770" s="809">
        <v>109.372570413533</v>
      </c>
      <c r="S1770" s="809">
        <v>102.0277629416385</v>
      </c>
      <c r="T1770" s="808">
        <v>7.1988322199084617E-2</v>
      </c>
      <c r="U1770" s="808"/>
      <c r="V1770" s="809">
        <v>219.789139547974</v>
      </c>
      <c r="W1770" s="809">
        <v>225.883769557813</v>
      </c>
      <c r="X1770" s="808">
        <v>-2.6981265726925663E-2</v>
      </c>
      <c r="Y1770" s="808"/>
      <c r="Z1770" s="809">
        <v>245.61948661049499</v>
      </c>
      <c r="AA1770" s="809">
        <v>248.97377389351701</v>
      </c>
      <c r="AB1770" s="808">
        <v>-1.3472452261002417E-2</v>
      </c>
      <c r="AC1770" s="808"/>
      <c r="AD1770" s="809">
        <v>81.020807506843397</v>
      </c>
      <c r="AE1770" s="809">
        <v>78.866497404927458</v>
      </c>
      <c r="AF1770" s="808">
        <v>2.7315909452083027E-2</v>
      </c>
      <c r="AG1770" s="808"/>
      <c r="AH1770" s="809">
        <v>178.46102736030201</v>
      </c>
      <c r="AI1770" s="809">
        <v>179.35596325820751</v>
      </c>
      <c r="AJ1770" s="808">
        <v>-4.9897192245407238E-3</v>
      </c>
      <c r="AK1770" s="808"/>
    </row>
    <row r="1771" spans="1:37" x14ac:dyDescent="0.25">
      <c r="A1771" s="810" t="s">
        <v>845</v>
      </c>
      <c r="B1771" s="809">
        <v>230.55730425305799</v>
      </c>
      <c r="C1771" s="809">
        <v>228.50073179311448</v>
      </c>
      <c r="D1771" s="808">
        <v>9.0002882870657032E-3</v>
      </c>
      <c r="E1771" s="808"/>
      <c r="F1771" s="809">
        <v>80.093878240053698</v>
      </c>
      <c r="G1771" s="809">
        <v>78.446425472317401</v>
      </c>
      <c r="H1771" s="808">
        <v>2.1000992178001266E-2</v>
      </c>
      <c r="I1771" s="808"/>
      <c r="J1771" s="809">
        <v>170.777177315177</v>
      </c>
      <c r="K1771" s="809">
        <v>168.67370408609901</v>
      </c>
      <c r="L1771" s="808">
        <v>1.2470664828729199E-2</v>
      </c>
      <c r="M1771" s="808"/>
      <c r="N1771" s="809">
        <v>302.04662948884697</v>
      </c>
      <c r="O1771" s="809">
        <v>307.1062704703055</v>
      </c>
      <c r="P1771" s="808">
        <v>-1.6475212224452942E-2</v>
      </c>
      <c r="Q1771" s="808"/>
      <c r="R1771" s="809">
        <v>120.966558031651</v>
      </c>
      <c r="S1771" s="809">
        <v>113.3189865265135</v>
      </c>
      <c r="T1771" s="808">
        <v>6.748711526243828E-2</v>
      </c>
      <c r="U1771" s="808"/>
      <c r="V1771" s="809">
        <v>237.70026336616701</v>
      </c>
      <c r="W1771" s="809">
        <v>238.329345111046</v>
      </c>
      <c r="X1771" s="808">
        <v>-2.639547994334801E-3</v>
      </c>
      <c r="Y1771" s="808"/>
      <c r="Z1771" s="809">
        <v>256.958693125872</v>
      </c>
      <c r="AA1771" s="809">
        <v>257.89015836258454</v>
      </c>
      <c r="AB1771" s="808">
        <v>-3.6118681016238429E-3</v>
      </c>
      <c r="AC1771" s="808"/>
      <c r="AD1771" s="809">
        <v>93.528345816644304</v>
      </c>
      <c r="AE1771" s="809">
        <v>90.000712737737899</v>
      </c>
      <c r="AF1771" s="808">
        <v>3.9195612696823062E-2</v>
      </c>
      <c r="AG1771" s="808"/>
      <c r="AH1771" s="809">
        <v>194.452673041412</v>
      </c>
      <c r="AI1771" s="809">
        <v>193.58166749906752</v>
      </c>
      <c r="AJ1771" s="808">
        <v>4.499421632209428E-3</v>
      </c>
      <c r="AK1771" s="808"/>
    </row>
    <row r="1772" spans="1:37" x14ac:dyDescent="0.25">
      <c r="A1772" s="810" t="s">
        <v>844</v>
      </c>
      <c r="B1772" s="809">
        <v>231.307608328745</v>
      </c>
      <c r="C1772" s="809">
        <v>224.65346743173649</v>
      </c>
      <c r="D1772" s="808">
        <v>2.9619577979718714E-2</v>
      </c>
      <c r="E1772" s="808"/>
      <c r="F1772" s="809">
        <v>94.267271681472593</v>
      </c>
      <c r="G1772" s="809">
        <v>89.500847295656655</v>
      </c>
      <c r="H1772" s="808">
        <v>5.3255634218417572E-2</v>
      </c>
      <c r="I1772" s="808"/>
      <c r="J1772" s="809">
        <v>185.650654339976</v>
      </c>
      <c r="K1772" s="809">
        <v>179.73611678798852</v>
      </c>
      <c r="L1772" s="808">
        <v>3.2906783887870987E-2</v>
      </c>
      <c r="M1772" s="808"/>
      <c r="N1772" s="809">
        <v>312.34548748106698</v>
      </c>
      <c r="O1772" s="809">
        <v>317.51804772889648</v>
      </c>
      <c r="P1772" s="808">
        <v>-1.6290602328992442E-2</v>
      </c>
      <c r="Q1772" s="808"/>
      <c r="R1772" s="809">
        <v>127.294087503101</v>
      </c>
      <c r="S1772" s="809">
        <v>116.70020486901549</v>
      </c>
      <c r="T1772" s="808">
        <v>9.0778612136766121E-2</v>
      </c>
      <c r="U1772" s="808"/>
      <c r="V1772" s="809">
        <v>258.58587458327702</v>
      </c>
      <c r="W1772" s="809">
        <v>257.08979753390747</v>
      </c>
      <c r="X1772" s="808">
        <v>5.8192781810885719E-3</v>
      </c>
      <c r="Y1772" s="808"/>
      <c r="Z1772" s="809">
        <v>264.14195018248103</v>
      </c>
      <c r="AA1772" s="809">
        <v>262.70833023852549</v>
      </c>
      <c r="AB1772" s="808">
        <v>5.4570783600728688E-3</v>
      </c>
      <c r="AC1772" s="808"/>
      <c r="AD1772" s="809">
        <v>106.09926750979599</v>
      </c>
      <c r="AE1772" s="809">
        <v>99.704275165587305</v>
      </c>
      <c r="AF1772" s="808">
        <v>6.4139600168478084E-2</v>
      </c>
      <c r="AG1772" s="808"/>
      <c r="AH1772" s="809">
        <v>214.118896491008</v>
      </c>
      <c r="AI1772" s="809">
        <v>210.57819314391702</v>
      </c>
      <c r="AJ1772" s="808">
        <v>1.681419758726457E-2</v>
      </c>
      <c r="AK1772" s="808"/>
    </row>
    <row r="1773" spans="1:37" x14ac:dyDescent="0.25">
      <c r="A1773" s="810" t="s">
        <v>354</v>
      </c>
      <c r="B1773" s="809">
        <v>58.758102325202501</v>
      </c>
      <c r="C1773" s="809">
        <v>57.401681393545445</v>
      </c>
      <c r="D1773" s="808">
        <v>2.3630334490682338E-2</v>
      </c>
      <c r="E1773" s="808"/>
      <c r="F1773" s="809">
        <v>12.6954092984541</v>
      </c>
      <c r="G1773" s="809">
        <v>12.217972608813351</v>
      </c>
      <c r="H1773" s="808">
        <v>3.9076588639293003E-2</v>
      </c>
      <c r="I1773" s="808"/>
      <c r="J1773" s="809">
        <v>36.768623970108798</v>
      </c>
      <c r="K1773" s="809">
        <v>35.763885861328852</v>
      </c>
      <c r="L1773" s="808">
        <v>2.809365046840059E-2</v>
      </c>
      <c r="M1773" s="808"/>
      <c r="N1773" s="809">
        <v>49.797696263296402</v>
      </c>
      <c r="O1773" s="809">
        <v>54.222234168446249</v>
      </c>
      <c r="P1773" s="808">
        <v>-8.160006633818559E-2</v>
      </c>
      <c r="Q1773" s="808"/>
      <c r="R1773" s="809">
        <v>11.6333095809936</v>
      </c>
      <c r="S1773" s="809">
        <v>11.977586337015101</v>
      </c>
      <c r="T1773" s="808">
        <v>-2.874341677317406E-2</v>
      </c>
      <c r="U1773" s="808"/>
      <c r="V1773" s="809">
        <v>32.456455543050701</v>
      </c>
      <c r="W1773" s="809">
        <v>34.9415525869912</v>
      </c>
      <c r="X1773" s="808">
        <v>-7.1121540399601613E-2</v>
      </c>
      <c r="Y1773" s="808"/>
      <c r="Z1773" s="809">
        <v>54.591356064105398</v>
      </c>
      <c r="AA1773" s="809">
        <v>55.947784857196652</v>
      </c>
      <c r="AB1773" s="808">
        <v>-2.4244548672542745E-2</v>
      </c>
      <c r="AC1773" s="808"/>
      <c r="AD1773" s="809">
        <v>12.2258437477087</v>
      </c>
      <c r="AE1773" s="809">
        <v>12.113408263517499</v>
      </c>
      <c r="AF1773" s="808">
        <v>9.2819033046073057E-3</v>
      </c>
      <c r="AG1773" s="808"/>
      <c r="AH1773" s="809">
        <v>34.809512882022901</v>
      </c>
      <c r="AI1773" s="809">
        <v>35.3964311558953</v>
      </c>
      <c r="AJ1773" s="808">
        <v>-1.6581283895188613E-2</v>
      </c>
      <c r="AK1773" s="808"/>
    </row>
    <row r="1774" spans="1:37" x14ac:dyDescent="0.25">
      <c r="A1774" s="817"/>
      <c r="B1774" s="809"/>
      <c r="C1774" s="809"/>
      <c r="D1774" s="808"/>
      <c r="E1774" s="808"/>
      <c r="F1774" s="809"/>
      <c r="G1774" s="809"/>
      <c r="H1774" s="808"/>
      <c r="I1774" s="808"/>
      <c r="J1774" s="809"/>
      <c r="K1774" s="809"/>
      <c r="L1774" s="808"/>
      <c r="M1774" s="808"/>
      <c r="N1774" s="809"/>
      <c r="O1774" s="809"/>
      <c r="P1774" s="808"/>
      <c r="Q1774" s="808"/>
      <c r="R1774" s="809"/>
      <c r="S1774" s="809"/>
      <c r="T1774" s="808"/>
      <c r="U1774" s="808"/>
      <c r="V1774" s="809"/>
      <c r="W1774" s="809"/>
      <c r="X1774" s="808"/>
      <c r="Y1774" s="808"/>
      <c r="Z1774" s="809"/>
      <c r="AA1774" s="809"/>
      <c r="AB1774" s="808"/>
      <c r="AC1774" s="808"/>
      <c r="AD1774" s="809"/>
      <c r="AE1774" s="809"/>
      <c r="AF1774" s="808"/>
      <c r="AG1774" s="808"/>
      <c r="AH1774" s="809"/>
      <c r="AI1774" s="809"/>
      <c r="AJ1774" s="808"/>
      <c r="AK1774" s="808"/>
    </row>
    <row r="1775" spans="1:37" x14ac:dyDescent="0.25">
      <c r="A1775" s="813" t="s">
        <v>864</v>
      </c>
      <c r="B1775" s="812"/>
      <c r="C1775" s="812"/>
      <c r="D1775" s="811"/>
      <c r="E1775" s="811"/>
      <c r="F1775" s="812"/>
      <c r="G1775" s="812"/>
      <c r="H1775" s="811"/>
      <c r="I1775" s="811"/>
      <c r="J1775" s="812"/>
      <c r="K1775" s="812"/>
      <c r="L1775" s="811"/>
      <c r="M1775" s="811"/>
      <c r="N1775" s="812"/>
      <c r="O1775" s="812"/>
      <c r="P1775" s="811"/>
      <c r="Q1775" s="811"/>
      <c r="R1775" s="812"/>
      <c r="S1775" s="812"/>
      <c r="T1775" s="811"/>
      <c r="U1775" s="811"/>
      <c r="V1775" s="812"/>
      <c r="W1775" s="812"/>
      <c r="X1775" s="811"/>
      <c r="Y1775" s="811"/>
      <c r="Z1775" s="812"/>
      <c r="AA1775" s="812"/>
      <c r="AB1775" s="811"/>
      <c r="AC1775" s="811"/>
      <c r="AD1775" s="812"/>
      <c r="AE1775" s="812"/>
      <c r="AF1775" s="811"/>
      <c r="AG1775" s="811"/>
      <c r="AH1775" s="812"/>
      <c r="AI1775" s="812"/>
      <c r="AJ1775" s="811"/>
      <c r="AK1775" s="811"/>
    </row>
    <row r="1776" spans="1:37" x14ac:dyDescent="0.25">
      <c r="A1776" s="810" t="s">
        <v>862</v>
      </c>
      <c r="B1776" s="809">
        <v>0.139040610518051</v>
      </c>
      <c r="C1776" s="809">
        <v>0.15067237840561148</v>
      </c>
      <c r="D1776" s="808">
        <v>-7.7199072654495798E-2</v>
      </c>
      <c r="E1776" s="808"/>
      <c r="F1776" s="809">
        <v>0.156712511792616</v>
      </c>
      <c r="G1776" s="809">
        <v>0.16697922211859301</v>
      </c>
      <c r="H1776" s="808">
        <v>-6.1484957204347983E-2</v>
      </c>
      <c r="I1776" s="808"/>
      <c r="J1776" s="809">
        <v>0.14802898270839299</v>
      </c>
      <c r="K1776" s="809">
        <v>0.1589511912161565</v>
      </c>
      <c r="L1776" s="808">
        <v>-6.8714228715093348E-2</v>
      </c>
      <c r="M1776" s="808"/>
      <c r="N1776" s="809">
        <v>4.6922791596405097E-2</v>
      </c>
      <c r="O1776" s="809">
        <v>9.209058096292505E-2</v>
      </c>
      <c r="P1776" s="808">
        <v>-0.49047132610341715</v>
      </c>
      <c r="Q1776" s="808"/>
      <c r="R1776" s="809">
        <v>0.11393409413963</v>
      </c>
      <c r="S1776" s="809">
        <v>8.9168258744402248E-2</v>
      </c>
      <c r="T1776" s="808">
        <v>0.27774272755755131</v>
      </c>
      <c r="U1776" s="808"/>
      <c r="V1776" s="809">
        <v>8.0917156668207604E-2</v>
      </c>
      <c r="W1776" s="809">
        <v>9.0605859616032042E-2</v>
      </c>
      <c r="X1776" s="808">
        <v>-0.10693241020926303</v>
      </c>
      <c r="Y1776" s="808"/>
      <c r="Z1776" s="809">
        <v>9.3266105569995594E-2</v>
      </c>
      <c r="AA1776" s="809">
        <v>0.12236637395344949</v>
      </c>
      <c r="AB1776" s="808">
        <v>-0.23781262321725896</v>
      </c>
      <c r="AC1776" s="808"/>
      <c r="AD1776" s="809">
        <v>0.13551237227957799</v>
      </c>
      <c r="AE1776" s="809">
        <v>0.129353148346742</v>
      </c>
      <c r="AF1776" s="808">
        <v>4.7615570332510779E-2</v>
      </c>
      <c r="AG1776" s="808"/>
      <c r="AH1776" s="809">
        <v>0.114725690586983</v>
      </c>
      <c r="AI1776" s="809">
        <v>0.1259147361955365</v>
      </c>
      <c r="AJ1776" s="808">
        <v>-8.8862081966146741E-2</v>
      </c>
      <c r="AK1776" s="808"/>
    </row>
    <row r="1777" spans="1:37" x14ac:dyDescent="0.25">
      <c r="A1777" s="810" t="s">
        <v>861</v>
      </c>
      <c r="B1777" s="809">
        <v>0.194631697357803</v>
      </c>
      <c r="C1777" s="809">
        <v>0.19965962177367</v>
      </c>
      <c r="D1777" s="808">
        <v>-2.5182479918581371E-2</v>
      </c>
      <c r="E1777" s="808"/>
      <c r="F1777" s="809">
        <v>0.16738612477826501</v>
      </c>
      <c r="G1777" s="809">
        <v>0.17318075903320901</v>
      </c>
      <c r="H1777" s="808">
        <v>-3.3460034979017665E-2</v>
      </c>
      <c r="I1777" s="808"/>
      <c r="J1777" s="809">
        <v>0.18078400065847899</v>
      </c>
      <c r="K1777" s="809">
        <v>0.18620123136364899</v>
      </c>
      <c r="L1777" s="808">
        <v>-2.909342041133019E-2</v>
      </c>
      <c r="M1777" s="808"/>
      <c r="N1777" s="809">
        <v>0.21541483546684301</v>
      </c>
      <c r="O1777" s="809">
        <v>0.42851604397298149</v>
      </c>
      <c r="P1777" s="808">
        <v>-0.4973004196771097</v>
      </c>
      <c r="Q1777" s="808"/>
      <c r="R1777" s="809">
        <v>0.12126081334882199</v>
      </c>
      <c r="S1777" s="809">
        <v>0.3815636434800535</v>
      </c>
      <c r="T1777" s="808">
        <v>-0.68220029496819456</v>
      </c>
      <c r="U1777" s="808"/>
      <c r="V1777" s="809">
        <v>0.16760803663432799</v>
      </c>
      <c r="W1777" s="809">
        <v>0.40466463670577102</v>
      </c>
      <c r="X1777" s="808">
        <v>-0.58581002284072903</v>
      </c>
      <c r="Y1777" s="808"/>
      <c r="Z1777" s="809">
        <v>0.20521389780695301</v>
      </c>
      <c r="AA1777" s="809">
        <v>0.31386553766187097</v>
      </c>
      <c r="AB1777" s="808">
        <v>-0.34617257015317482</v>
      </c>
      <c r="AC1777" s="808"/>
      <c r="AD1777" s="809">
        <v>0.14392363165378699</v>
      </c>
      <c r="AE1777" s="809">
        <v>0.27711182289102554</v>
      </c>
      <c r="AF1777" s="808">
        <v>-0.48062976832863213</v>
      </c>
      <c r="AG1777" s="808"/>
      <c r="AH1777" s="809">
        <v>0.17407853615827601</v>
      </c>
      <c r="AI1777" s="809">
        <v>0.29518985095358752</v>
      </c>
      <c r="AJ1777" s="808">
        <v>-0.41028278717601896</v>
      </c>
      <c r="AK1777" s="808"/>
    </row>
    <row r="1778" spans="1:37" x14ac:dyDescent="0.25">
      <c r="A1778" s="810" t="s">
        <v>860</v>
      </c>
      <c r="B1778" s="809">
        <v>0.24757505614571901</v>
      </c>
      <c r="C1778" s="809">
        <v>0.28284709407144448</v>
      </c>
      <c r="D1778" s="808">
        <v>-0.12470355419955664</v>
      </c>
      <c r="E1778" s="808"/>
      <c r="F1778" s="809">
        <v>0.24422755190251499</v>
      </c>
      <c r="G1778" s="809">
        <v>0.2325933108989035</v>
      </c>
      <c r="H1778" s="808">
        <v>5.0019671497209581E-2</v>
      </c>
      <c r="I1778" s="808"/>
      <c r="J1778" s="809">
        <v>0.245871916277072</v>
      </c>
      <c r="K1778" s="809">
        <v>0.25727709646187702</v>
      </c>
      <c r="L1778" s="808">
        <v>-4.4330336208124238E-2</v>
      </c>
      <c r="M1778" s="808"/>
      <c r="N1778" s="809">
        <v>0.19194022331802499</v>
      </c>
      <c r="O1778" s="809">
        <v>0.77157018773631103</v>
      </c>
      <c r="P1778" s="808">
        <v>-0.75123426699370899</v>
      </c>
      <c r="Q1778" s="808"/>
      <c r="R1778" s="809">
        <v>0.16338084560448099</v>
      </c>
      <c r="S1778" s="809">
        <v>0.4571395509139895</v>
      </c>
      <c r="T1778" s="808">
        <v>-0.64260181540227101</v>
      </c>
      <c r="U1778" s="808"/>
      <c r="V1778" s="809">
        <v>0.17748990805755799</v>
      </c>
      <c r="W1778" s="809">
        <v>0.61252271716001006</v>
      </c>
      <c r="X1778" s="808">
        <v>-0.71023130557426806</v>
      </c>
      <c r="Y1778" s="808"/>
      <c r="Z1778" s="809">
        <v>0.21851433389762201</v>
      </c>
      <c r="AA1778" s="809">
        <v>0.53342810643461092</v>
      </c>
      <c r="AB1778" s="808">
        <v>-0.59035841707300796</v>
      </c>
      <c r="AC1778" s="808"/>
      <c r="AD1778" s="809">
        <v>0.20222385826594899</v>
      </c>
      <c r="AE1778" s="809">
        <v>0.34705276793263251</v>
      </c>
      <c r="AF1778" s="808">
        <v>-0.41731091940115778</v>
      </c>
      <c r="AG1778" s="808"/>
      <c r="AH1778" s="809">
        <v>0.210249881857939</v>
      </c>
      <c r="AI1778" s="809">
        <v>0.43888205774263001</v>
      </c>
      <c r="AJ1778" s="808">
        <v>-0.5209421799119569</v>
      </c>
      <c r="AK1778" s="808"/>
    </row>
    <row r="1779" spans="1:37" x14ac:dyDescent="0.25">
      <c r="A1779" s="810" t="s">
        <v>859</v>
      </c>
      <c r="B1779" s="809">
        <v>0.88423794843193204</v>
      </c>
      <c r="C1779" s="809">
        <v>0.87146034849430998</v>
      </c>
      <c r="D1779" s="808">
        <v>1.4662284933214597E-2</v>
      </c>
      <c r="E1779" s="808"/>
      <c r="F1779" s="809">
        <v>0.42259857399873701</v>
      </c>
      <c r="G1779" s="809">
        <v>0.40204955281500654</v>
      </c>
      <c r="H1779" s="808">
        <v>5.1110667926014618E-2</v>
      </c>
      <c r="I1779" s="808"/>
      <c r="J1779" s="809">
        <v>0.64969628371774002</v>
      </c>
      <c r="K1779" s="809">
        <v>0.63281032453652097</v>
      </c>
      <c r="L1779" s="808">
        <v>2.6684076612666766E-2</v>
      </c>
      <c r="M1779" s="808"/>
      <c r="N1779" s="809">
        <v>0.56256227426248795</v>
      </c>
      <c r="O1779" s="809">
        <v>1.1758449274303548</v>
      </c>
      <c r="P1779" s="808">
        <v>-0.52156763095292735</v>
      </c>
      <c r="Q1779" s="808"/>
      <c r="R1779" s="809">
        <v>0.251041947140418</v>
      </c>
      <c r="S1779" s="809">
        <v>1.0231061761310198</v>
      </c>
      <c r="T1779" s="808">
        <v>-0.75462766915379342</v>
      </c>
      <c r="U1779" s="808"/>
      <c r="V1779" s="809">
        <v>0.40522832042781798</v>
      </c>
      <c r="W1779" s="809">
        <v>1.0984694713093401</v>
      </c>
      <c r="X1779" s="808">
        <v>-0.63109733041119576</v>
      </c>
      <c r="Y1779" s="808"/>
      <c r="Z1779" s="809">
        <v>0.71369191576403401</v>
      </c>
      <c r="AA1779" s="809">
        <v>1.030198257715365</v>
      </c>
      <c r="AB1779" s="808">
        <v>-0.30722857428747369</v>
      </c>
      <c r="AC1779" s="808"/>
      <c r="AD1779" s="809">
        <v>0.33215753889533101</v>
      </c>
      <c r="AE1779" s="809">
        <v>0.72480919443490299</v>
      </c>
      <c r="AF1779" s="808">
        <v>-0.54173106322927178</v>
      </c>
      <c r="AG1779" s="808"/>
      <c r="AH1779" s="809">
        <v>0.52045583309287802</v>
      </c>
      <c r="AI1779" s="809">
        <v>0.87522629941834151</v>
      </c>
      <c r="AJ1779" s="808">
        <v>-0.40534712743576956</v>
      </c>
      <c r="AK1779" s="808"/>
    </row>
    <row r="1780" spans="1:37" x14ac:dyDescent="0.25">
      <c r="A1780" s="810" t="s">
        <v>858</v>
      </c>
      <c r="B1780" s="809">
        <v>2.2881179055614398</v>
      </c>
      <c r="C1780" s="809">
        <v>2.3807616077273197</v>
      </c>
      <c r="D1780" s="808">
        <v>-3.8913472842128781E-2</v>
      </c>
      <c r="E1780" s="808"/>
      <c r="F1780" s="809">
        <v>0.86118343828088495</v>
      </c>
      <c r="G1780" s="809">
        <v>0.88389284353199704</v>
      </c>
      <c r="H1780" s="808">
        <v>-2.5692486840787513E-2</v>
      </c>
      <c r="I1780" s="808"/>
      <c r="J1780" s="809">
        <v>1.56861958346149</v>
      </c>
      <c r="K1780" s="809">
        <v>1.625756830033515</v>
      </c>
      <c r="L1780" s="808">
        <v>-3.5145014012241384E-2</v>
      </c>
      <c r="M1780" s="808"/>
      <c r="N1780" s="809">
        <v>1.46623722473492</v>
      </c>
      <c r="O1780" s="809">
        <v>2.0762822094691797</v>
      </c>
      <c r="P1780" s="808">
        <v>-0.29381602460015455</v>
      </c>
      <c r="Q1780" s="808"/>
      <c r="R1780" s="809">
        <v>0.62556986435739903</v>
      </c>
      <c r="S1780" s="809">
        <v>0.81871347574464248</v>
      </c>
      <c r="T1780" s="808">
        <v>-0.23591111800324774</v>
      </c>
      <c r="U1780" s="808"/>
      <c r="V1780" s="809">
        <v>1.0449590964197</v>
      </c>
      <c r="W1780" s="809">
        <v>1.44722551733048</v>
      </c>
      <c r="X1780" s="808">
        <v>-0.27795697083395249</v>
      </c>
      <c r="Y1780" s="808"/>
      <c r="Z1780" s="809">
        <v>1.85128046899111</v>
      </c>
      <c r="AA1780" s="809">
        <v>2.2214234554386847</v>
      </c>
      <c r="AB1780" s="808">
        <v>-0.16662423615873778</v>
      </c>
      <c r="AC1780" s="808"/>
      <c r="AD1780" s="809">
        <v>0.73668111243761103</v>
      </c>
      <c r="AE1780" s="809">
        <v>0.85005420729919201</v>
      </c>
      <c r="AF1780" s="808">
        <v>-0.13337160605532686</v>
      </c>
      <c r="AG1780" s="808"/>
      <c r="AH1780" s="809">
        <v>1.29110281588104</v>
      </c>
      <c r="AI1780" s="809">
        <v>1.53270179662171</v>
      </c>
      <c r="AJ1780" s="808">
        <v>-0.15762947578791131</v>
      </c>
      <c r="AK1780" s="808"/>
    </row>
    <row r="1781" spans="1:37" x14ac:dyDescent="0.25">
      <c r="A1781" s="810" t="s">
        <v>857</v>
      </c>
      <c r="B1781" s="809">
        <v>6.7124395661727903</v>
      </c>
      <c r="C1781" s="809">
        <v>6.5626893759814298</v>
      </c>
      <c r="D1781" s="808">
        <v>2.2818418122824199E-2</v>
      </c>
      <c r="E1781" s="808"/>
      <c r="F1781" s="809">
        <v>1.83820437260263</v>
      </c>
      <c r="G1781" s="809">
        <v>1.5948415185472151</v>
      </c>
      <c r="H1781" s="808">
        <v>0.15259375381517581</v>
      </c>
      <c r="I1781" s="808"/>
      <c r="J1781" s="809">
        <v>4.3805314580233796</v>
      </c>
      <c r="K1781" s="809">
        <v>4.1948231228822745</v>
      </c>
      <c r="L1781" s="808">
        <v>4.427083805466972E-2</v>
      </c>
      <c r="M1781" s="808"/>
      <c r="N1781" s="809">
        <v>4.9328153485717703</v>
      </c>
      <c r="O1781" s="809">
        <v>5.8769075773142703</v>
      </c>
      <c r="P1781" s="808">
        <v>-0.16064438930209404</v>
      </c>
      <c r="Q1781" s="808"/>
      <c r="R1781" s="809">
        <v>1.53652754779475</v>
      </c>
      <c r="S1781" s="809">
        <v>3.9074227225636546</v>
      </c>
      <c r="T1781" s="808">
        <v>-0.60676700298588726</v>
      </c>
      <c r="U1781" s="808"/>
      <c r="V1781" s="809">
        <v>3.40087755535207</v>
      </c>
      <c r="W1781" s="809">
        <v>4.9907035149501304</v>
      </c>
      <c r="X1781" s="808">
        <v>-0.31855748489878921</v>
      </c>
      <c r="Y1781" s="808"/>
      <c r="Z1781" s="809">
        <v>5.9146260585179897</v>
      </c>
      <c r="AA1781" s="809">
        <v>6.2652235663939546</v>
      </c>
      <c r="AB1781" s="808">
        <v>-5.5959297247832551E-2</v>
      </c>
      <c r="AC1781" s="808"/>
      <c r="AD1781" s="809">
        <v>1.7111131227424501</v>
      </c>
      <c r="AE1781" s="809">
        <v>2.5374878341856899</v>
      </c>
      <c r="AF1781" s="808">
        <v>-0.32566647229204682</v>
      </c>
      <c r="AG1781" s="808"/>
      <c r="AH1781" s="809">
        <v>3.9536973120971801</v>
      </c>
      <c r="AI1781" s="809">
        <v>4.5303576210469743</v>
      </c>
      <c r="AJ1781" s="808">
        <v>-0.12728803268659547</v>
      </c>
      <c r="AK1781" s="808"/>
    </row>
    <row r="1782" spans="1:37" x14ac:dyDescent="0.25">
      <c r="A1782" s="810" t="s">
        <v>856</v>
      </c>
      <c r="B1782" s="809">
        <v>10.2544549942145</v>
      </c>
      <c r="C1782" s="809">
        <v>9.8107948606247248</v>
      </c>
      <c r="D1782" s="808">
        <v>4.5221629836578209E-2</v>
      </c>
      <c r="E1782" s="808"/>
      <c r="F1782" s="809">
        <v>1.90853743323527</v>
      </c>
      <c r="G1782" s="809">
        <v>1.831683784632065</v>
      </c>
      <c r="H1782" s="808">
        <v>4.1957923768289933E-2</v>
      </c>
      <c r="I1782" s="808"/>
      <c r="J1782" s="809">
        <v>6.5306808183532397</v>
      </c>
      <c r="K1782" s="809">
        <v>6.2347567848088143</v>
      </c>
      <c r="L1782" s="808">
        <v>4.7463605038363929E-2</v>
      </c>
      <c r="M1782" s="808"/>
      <c r="N1782" s="809">
        <v>6.0861645261464696</v>
      </c>
      <c r="O1782" s="809">
        <v>6.507823046992935</v>
      </c>
      <c r="P1782" s="808">
        <v>-6.4792560861239273E-2</v>
      </c>
      <c r="Q1782" s="808"/>
      <c r="R1782" s="809">
        <v>1.4650007466362001</v>
      </c>
      <c r="S1782" s="809">
        <v>1.78173444391054</v>
      </c>
      <c r="T1782" s="808">
        <v>-0.17776706195294445</v>
      </c>
      <c r="U1782" s="808"/>
      <c r="V1782" s="809">
        <v>4.2872330053104104</v>
      </c>
      <c r="W1782" s="809">
        <v>4.6643236294661197</v>
      </c>
      <c r="X1782" s="808">
        <v>-8.0845724720621751E-2</v>
      </c>
      <c r="Y1782" s="808"/>
      <c r="Z1782" s="809">
        <v>8.5299436776331596</v>
      </c>
      <c r="AA1782" s="809">
        <v>8.4778565411904658</v>
      </c>
      <c r="AB1782" s="808">
        <v>6.143903967898435E-3</v>
      </c>
      <c r="AC1782" s="808"/>
      <c r="AD1782" s="809">
        <v>1.74962498169811</v>
      </c>
      <c r="AE1782" s="809">
        <v>1.8143210483970349</v>
      </c>
      <c r="AF1782" s="808">
        <v>-3.5658554893624989E-2</v>
      </c>
      <c r="AG1782" s="808"/>
      <c r="AH1782" s="809">
        <v>5.6552479265965596</v>
      </c>
      <c r="AI1782" s="809">
        <v>5.6384477791623144</v>
      </c>
      <c r="AJ1782" s="808">
        <v>2.9795695716705079E-3</v>
      </c>
      <c r="AK1782" s="808"/>
    </row>
    <row r="1783" spans="1:37" x14ac:dyDescent="0.25">
      <c r="A1783" s="810" t="s">
        <v>855</v>
      </c>
      <c r="B1783" s="809">
        <v>14.2733857240493</v>
      </c>
      <c r="C1783" s="809">
        <v>14.1341441721645</v>
      </c>
      <c r="D1783" s="808">
        <v>9.8514314123821431E-3</v>
      </c>
      <c r="E1783" s="808"/>
      <c r="F1783" s="809">
        <v>2.6991618746506201</v>
      </c>
      <c r="G1783" s="809">
        <v>2.6577276342662852</v>
      </c>
      <c r="H1783" s="808">
        <v>1.5590100298510663E-2</v>
      </c>
      <c r="I1783" s="808"/>
      <c r="J1783" s="809">
        <v>9.0009497012017494</v>
      </c>
      <c r="K1783" s="809">
        <v>8.855720182866321</v>
      </c>
      <c r="L1783" s="808">
        <v>1.639951526657453E-2</v>
      </c>
      <c r="M1783" s="808"/>
      <c r="N1783" s="809">
        <v>8.2050669147720807</v>
      </c>
      <c r="O1783" s="809">
        <v>7.9196338984757304</v>
      </c>
      <c r="P1783" s="808">
        <v>3.6041188261402693E-2</v>
      </c>
      <c r="Q1783" s="808"/>
      <c r="R1783" s="809">
        <v>2.2247321155563702</v>
      </c>
      <c r="S1783" s="809">
        <v>2.2430013358641148</v>
      </c>
      <c r="T1783" s="808">
        <v>-8.1449885988170295E-3</v>
      </c>
      <c r="U1783" s="808"/>
      <c r="V1783" s="809">
        <v>5.8365221856041796</v>
      </c>
      <c r="W1783" s="809">
        <v>5.6377727652208698</v>
      </c>
      <c r="X1783" s="808">
        <v>3.5253180406522366E-2</v>
      </c>
      <c r="Y1783" s="808"/>
      <c r="Z1783" s="809">
        <v>11.6048123581146</v>
      </c>
      <c r="AA1783" s="809">
        <v>11.4370303650123</v>
      </c>
      <c r="AB1783" s="808">
        <v>1.4670066245130594E-2</v>
      </c>
      <c r="AC1783" s="808"/>
      <c r="AD1783" s="809">
        <v>2.5184530922181798</v>
      </c>
      <c r="AE1783" s="809">
        <v>2.501364538586285</v>
      </c>
      <c r="AF1783" s="808">
        <v>6.8316926094877922E-3</v>
      </c>
      <c r="AG1783" s="808"/>
      <c r="AH1783" s="809">
        <v>7.6896304493595897</v>
      </c>
      <c r="AI1783" s="809">
        <v>7.5391020798568551</v>
      </c>
      <c r="AJ1783" s="808">
        <v>1.9966352479152624E-2</v>
      </c>
      <c r="AK1783" s="808"/>
    </row>
    <row r="1784" spans="1:37" x14ac:dyDescent="0.25">
      <c r="A1784" s="810" t="s">
        <v>854</v>
      </c>
      <c r="B1784" s="809">
        <v>22.357801785582101</v>
      </c>
      <c r="C1784" s="809">
        <v>21.627768368068999</v>
      </c>
      <c r="D1784" s="808">
        <v>3.3754449607982455E-2</v>
      </c>
      <c r="E1784" s="808"/>
      <c r="F1784" s="809">
        <v>4.0851301163882701</v>
      </c>
      <c r="G1784" s="809">
        <v>3.8420494115073298</v>
      </c>
      <c r="H1784" s="808">
        <v>6.3268500439606204E-2</v>
      </c>
      <c r="I1784" s="808"/>
      <c r="J1784" s="809">
        <v>13.723043541199599</v>
      </c>
      <c r="K1784" s="809">
        <v>13.155679809693851</v>
      </c>
      <c r="L1784" s="808">
        <v>4.3126903338562783E-2</v>
      </c>
      <c r="M1784" s="808"/>
      <c r="N1784" s="809">
        <v>13.3791239465149</v>
      </c>
      <c r="O1784" s="809">
        <v>13.444183964796249</v>
      </c>
      <c r="P1784" s="808">
        <v>-4.8392686719929733E-3</v>
      </c>
      <c r="Q1784" s="808"/>
      <c r="R1784" s="809">
        <v>2.4680141785625702</v>
      </c>
      <c r="S1784" s="809">
        <v>2.9302466710025299</v>
      </c>
      <c r="T1784" s="808">
        <v>-0.15774524957716796</v>
      </c>
      <c r="U1784" s="808"/>
      <c r="V1784" s="809">
        <v>8.7118500070963005</v>
      </c>
      <c r="W1784" s="809">
        <v>8.8924819272862603</v>
      </c>
      <c r="X1784" s="808">
        <v>-2.0312880213531528E-2</v>
      </c>
      <c r="Y1784" s="808"/>
      <c r="Z1784" s="809">
        <v>18.267558268371801</v>
      </c>
      <c r="AA1784" s="809">
        <v>17.949471457313848</v>
      </c>
      <c r="AB1784" s="808">
        <v>1.7721235514616896E-2</v>
      </c>
      <c r="AC1784" s="808"/>
      <c r="AD1784" s="809">
        <v>3.4203174266321201</v>
      </c>
      <c r="AE1784" s="809">
        <v>3.47131225279644</v>
      </c>
      <c r="AF1784" s="808">
        <v>-1.4690359855480912E-2</v>
      </c>
      <c r="AG1784" s="808"/>
      <c r="AH1784" s="809">
        <v>11.5410840741998</v>
      </c>
      <c r="AI1784" s="809">
        <v>11.323145474790699</v>
      </c>
      <c r="AJ1784" s="808">
        <v>1.924717825928389E-2</v>
      </c>
      <c r="AK1784" s="808"/>
    </row>
    <row r="1785" spans="1:37" x14ac:dyDescent="0.25">
      <c r="A1785" s="810" t="s">
        <v>853</v>
      </c>
      <c r="B1785" s="809">
        <v>33.321288670609803</v>
      </c>
      <c r="C1785" s="809">
        <v>32.92188041862935</v>
      </c>
      <c r="D1785" s="808">
        <v>1.2131999961777466E-2</v>
      </c>
      <c r="E1785" s="808"/>
      <c r="F1785" s="809">
        <v>6.3254450889769904</v>
      </c>
      <c r="G1785" s="809">
        <v>5.952608212360615</v>
      </c>
      <c r="H1785" s="808">
        <v>6.2634203917902434E-2</v>
      </c>
      <c r="I1785" s="808"/>
      <c r="J1785" s="809">
        <v>20.157659131963999</v>
      </c>
      <c r="K1785" s="809">
        <v>19.718267935999599</v>
      </c>
      <c r="L1785" s="808">
        <v>2.2283458029404561E-2</v>
      </c>
      <c r="M1785" s="808"/>
      <c r="N1785" s="809">
        <v>22.279521992235601</v>
      </c>
      <c r="O1785" s="809">
        <v>22.112516342755548</v>
      </c>
      <c r="P1785" s="808">
        <v>7.5525393352515206E-3</v>
      </c>
      <c r="Q1785" s="808"/>
      <c r="R1785" s="809">
        <v>5.0077942412201901</v>
      </c>
      <c r="S1785" s="809">
        <v>6.0351581126111</v>
      </c>
      <c r="T1785" s="808">
        <v>-0.17022981870916101</v>
      </c>
      <c r="U1785" s="808"/>
      <c r="V1785" s="809">
        <v>14.7548805028148</v>
      </c>
      <c r="W1785" s="809">
        <v>15.11941955674115</v>
      </c>
      <c r="X1785" s="808">
        <v>-2.4110651375093082E-2</v>
      </c>
      <c r="Y1785" s="808"/>
      <c r="Z1785" s="809">
        <v>28.123628096615899</v>
      </c>
      <c r="AA1785" s="809">
        <v>27.888888392104199</v>
      </c>
      <c r="AB1785" s="808">
        <v>8.4169616662870851E-3</v>
      </c>
      <c r="AC1785" s="808"/>
      <c r="AD1785" s="809">
        <v>5.7732171822369898</v>
      </c>
      <c r="AE1785" s="809">
        <v>5.9865738905066106</v>
      </c>
      <c r="AF1785" s="808">
        <v>-3.5639200680034643E-2</v>
      </c>
      <c r="AG1785" s="808"/>
      <c r="AH1785" s="809">
        <v>17.7439602277768</v>
      </c>
      <c r="AI1785" s="809">
        <v>17.692789477004201</v>
      </c>
      <c r="AJ1785" s="808">
        <v>2.8921810684011534E-3</v>
      </c>
      <c r="AK1785" s="808"/>
    </row>
    <row r="1786" spans="1:37" x14ac:dyDescent="0.25">
      <c r="A1786" s="810" t="s">
        <v>852</v>
      </c>
      <c r="B1786" s="809">
        <v>49.943687372674198</v>
      </c>
      <c r="C1786" s="809">
        <v>48.972908866643948</v>
      </c>
      <c r="D1786" s="808">
        <v>1.9822765861708065E-2</v>
      </c>
      <c r="E1786" s="808"/>
      <c r="F1786" s="809">
        <v>9.8665788240401202</v>
      </c>
      <c r="G1786" s="809">
        <v>9.3942456854046945</v>
      </c>
      <c r="H1786" s="808">
        <v>5.0278985077989058E-2</v>
      </c>
      <c r="I1786" s="808"/>
      <c r="J1786" s="809">
        <v>30.2945359502108</v>
      </c>
      <c r="K1786" s="809">
        <v>29.551785772751849</v>
      </c>
      <c r="L1786" s="808">
        <v>2.5133850900604542E-2</v>
      </c>
      <c r="M1786" s="808"/>
      <c r="N1786" s="809">
        <v>37.525161787945997</v>
      </c>
      <c r="O1786" s="809">
        <v>37.358583654747349</v>
      </c>
      <c r="P1786" s="808">
        <v>4.4588985154815968E-3</v>
      </c>
      <c r="Q1786" s="808"/>
      <c r="R1786" s="809">
        <v>9.6373349889256392</v>
      </c>
      <c r="S1786" s="809">
        <v>10.112841811015</v>
      </c>
      <c r="T1786" s="808">
        <v>-4.7020098897565553E-2</v>
      </c>
      <c r="U1786" s="808"/>
      <c r="V1786" s="809">
        <v>25.542616302894999</v>
      </c>
      <c r="W1786" s="809">
        <v>25.501668362412552</v>
      </c>
      <c r="X1786" s="808">
        <v>1.6056965332825318E-3</v>
      </c>
      <c r="Y1786" s="808"/>
      <c r="Z1786" s="809">
        <v>43.8858177228689</v>
      </c>
      <c r="AA1786" s="809">
        <v>43.378964562561549</v>
      </c>
      <c r="AB1786" s="808">
        <v>1.1684307484480469E-2</v>
      </c>
      <c r="AC1786" s="808"/>
      <c r="AD1786" s="809">
        <v>9.7686356980025106</v>
      </c>
      <c r="AE1786" s="809">
        <v>9.7005746601034257</v>
      </c>
      <c r="AF1786" s="808">
        <v>7.0161861831760028E-3</v>
      </c>
      <c r="AG1786" s="808"/>
      <c r="AH1786" s="809">
        <v>28.109588328119202</v>
      </c>
      <c r="AI1786" s="809">
        <v>27.705405730528</v>
      </c>
      <c r="AJ1786" s="808">
        <v>1.4588582514272355E-2</v>
      </c>
      <c r="AK1786" s="808"/>
    </row>
    <row r="1787" spans="1:37" x14ac:dyDescent="0.25">
      <c r="A1787" s="810" t="s">
        <v>851</v>
      </c>
      <c r="B1787" s="809">
        <v>71.820167034206094</v>
      </c>
      <c r="C1787" s="809">
        <v>70.668375404802759</v>
      </c>
      <c r="D1787" s="808">
        <v>1.6298544048955966E-2</v>
      </c>
      <c r="E1787" s="808"/>
      <c r="F1787" s="809">
        <v>13.9691606478469</v>
      </c>
      <c r="G1787" s="809">
        <v>13.5080253259998</v>
      </c>
      <c r="H1787" s="808">
        <v>3.413787809233098E-2</v>
      </c>
      <c r="I1787" s="808"/>
      <c r="J1787" s="809">
        <v>44.160264014842198</v>
      </c>
      <c r="K1787" s="809">
        <v>43.336139055498847</v>
      </c>
      <c r="L1787" s="808">
        <v>1.90170369881804E-2</v>
      </c>
      <c r="M1787" s="808"/>
      <c r="N1787" s="809">
        <v>54.073606605442599</v>
      </c>
      <c r="O1787" s="809">
        <v>53.981830021692204</v>
      </c>
      <c r="P1787" s="808">
        <v>1.7001384301628018E-3</v>
      </c>
      <c r="Q1787" s="808"/>
      <c r="R1787" s="809">
        <v>14.795481272400901</v>
      </c>
      <c r="S1787" s="809">
        <v>15.49209321339915</v>
      </c>
      <c r="T1787" s="808">
        <v>-4.4965643532001706E-2</v>
      </c>
      <c r="U1787" s="808"/>
      <c r="V1787" s="809">
        <v>36.420826825254501</v>
      </c>
      <c r="W1787" s="809">
        <v>36.372143273811005</v>
      </c>
      <c r="X1787" s="808">
        <v>1.3384845395830536E-3</v>
      </c>
      <c r="Y1787" s="808"/>
      <c r="Z1787" s="809">
        <v>63.188689247496498</v>
      </c>
      <c r="AA1787" s="809">
        <v>62.718033403268947</v>
      </c>
      <c r="AB1787" s="808">
        <v>7.5043144481475336E-3</v>
      </c>
      <c r="AC1787" s="808"/>
      <c r="AD1787" s="809">
        <v>14.3473022458806</v>
      </c>
      <c r="AE1787" s="809">
        <v>14.4123596384084</v>
      </c>
      <c r="AF1787" s="808">
        <v>-4.5140000777127735E-3</v>
      </c>
      <c r="AG1787" s="808"/>
      <c r="AH1787" s="809">
        <v>40.499377919690303</v>
      </c>
      <c r="AI1787" s="809">
        <v>40.085477169520345</v>
      </c>
      <c r="AJ1787" s="808">
        <v>1.0325453989722601E-2</v>
      </c>
      <c r="AK1787" s="808"/>
    </row>
    <row r="1788" spans="1:37" x14ac:dyDescent="0.25">
      <c r="A1788" s="810" t="s">
        <v>850</v>
      </c>
      <c r="B1788" s="809">
        <v>98.1430766463032</v>
      </c>
      <c r="C1788" s="809">
        <v>97.292064995657711</v>
      </c>
      <c r="D1788" s="808">
        <v>8.7469790129695683E-3</v>
      </c>
      <c r="E1788" s="808"/>
      <c r="F1788" s="809">
        <v>19.558419424104599</v>
      </c>
      <c r="G1788" s="809">
        <v>19.42827933383235</v>
      </c>
      <c r="H1788" s="808">
        <v>6.6984877063005557E-3</v>
      </c>
      <c r="I1788" s="808"/>
      <c r="J1788" s="809">
        <v>60.943900894356297</v>
      </c>
      <c r="K1788" s="809">
        <v>60.25527407788865</v>
      </c>
      <c r="L1788" s="808">
        <v>1.1428490318996756E-2</v>
      </c>
      <c r="M1788" s="808"/>
      <c r="N1788" s="809">
        <v>78.957856098762093</v>
      </c>
      <c r="O1788" s="809">
        <v>80.626896809510001</v>
      </c>
      <c r="P1788" s="808">
        <v>-2.070079311983446E-2</v>
      </c>
      <c r="Q1788" s="808"/>
      <c r="R1788" s="809">
        <v>19.708778252140799</v>
      </c>
      <c r="S1788" s="809">
        <v>21.08953042356525</v>
      </c>
      <c r="T1788" s="808">
        <v>-6.5470977479973227E-2</v>
      </c>
      <c r="U1788" s="808"/>
      <c r="V1788" s="809">
        <v>51.936271602676896</v>
      </c>
      <c r="W1788" s="809">
        <v>53.372531533543103</v>
      </c>
      <c r="X1788" s="808">
        <v>-2.6910095691518001E-2</v>
      </c>
      <c r="Y1788" s="808"/>
      <c r="Z1788" s="809">
        <v>89.486531483356401</v>
      </c>
      <c r="AA1788" s="809">
        <v>89.968710238350496</v>
      </c>
      <c r="AB1788" s="808">
        <v>-5.3594049944328216E-3</v>
      </c>
      <c r="AC1788" s="808"/>
      <c r="AD1788" s="809">
        <v>19.623683366229699</v>
      </c>
      <c r="AE1788" s="809">
        <v>20.12900449153835</v>
      </c>
      <c r="AF1788" s="808">
        <v>-2.5104128995602999E-2</v>
      </c>
      <c r="AG1788" s="808"/>
      <c r="AH1788" s="809">
        <v>56.951537099031803</v>
      </c>
      <c r="AI1788" s="809">
        <v>57.287498206300299</v>
      </c>
      <c r="AJ1788" s="808">
        <v>-5.8644751086642435E-3</v>
      </c>
      <c r="AK1788" s="808"/>
    </row>
    <row r="1789" spans="1:37" x14ac:dyDescent="0.25">
      <c r="A1789" s="810" t="s">
        <v>849</v>
      </c>
      <c r="B1789" s="809">
        <v>134.28445625431101</v>
      </c>
      <c r="C1789" s="809">
        <v>132.4528431365635</v>
      </c>
      <c r="D1789" s="808">
        <v>1.3828416773651674E-2</v>
      </c>
      <c r="E1789" s="808"/>
      <c r="F1789" s="809">
        <v>28.4051540503735</v>
      </c>
      <c r="G1789" s="809">
        <v>26.8646457429302</v>
      </c>
      <c r="H1789" s="808">
        <v>5.7343332280817665E-2</v>
      </c>
      <c r="I1789" s="808"/>
      <c r="J1789" s="809">
        <v>85.035726682060101</v>
      </c>
      <c r="K1789" s="809">
        <v>83.148469466227851</v>
      </c>
      <c r="L1789" s="808">
        <v>2.2697437823540348E-2</v>
      </c>
      <c r="M1789" s="808"/>
      <c r="N1789" s="809">
        <v>119.69332357681</v>
      </c>
      <c r="O1789" s="809">
        <v>124.669733044995</v>
      </c>
      <c r="P1789" s="808">
        <v>-3.9916741190012359E-2</v>
      </c>
      <c r="Q1789" s="808"/>
      <c r="R1789" s="809">
        <v>34.081649646643299</v>
      </c>
      <c r="S1789" s="809">
        <v>34.473342312789896</v>
      </c>
      <c r="T1789" s="808">
        <v>-1.1362190024762272E-2</v>
      </c>
      <c r="U1789" s="808"/>
      <c r="V1789" s="809">
        <v>82.784626050945803</v>
      </c>
      <c r="W1789" s="809">
        <v>85.636733643834646</v>
      </c>
      <c r="X1789" s="808">
        <v>-3.3304721835267913E-2</v>
      </c>
      <c r="Y1789" s="808"/>
      <c r="Z1789" s="809">
        <v>128.441786042785</v>
      </c>
      <c r="AA1789" s="809">
        <v>129.40587781974301</v>
      </c>
      <c r="AB1789" s="808">
        <v>-7.4501389983301514E-3</v>
      </c>
      <c r="AC1789" s="808"/>
      <c r="AD1789" s="809">
        <v>30.493429729619098</v>
      </c>
      <c r="AE1789" s="809">
        <v>29.596696561016149</v>
      </c>
      <c r="AF1789" s="808">
        <v>3.0298420864445348E-2</v>
      </c>
      <c r="AG1789" s="808"/>
      <c r="AH1789" s="809">
        <v>84.167442922200294</v>
      </c>
      <c r="AI1789" s="809">
        <v>84.085845971446048</v>
      </c>
      <c r="AJ1789" s="808">
        <v>9.7040054496157408E-4</v>
      </c>
      <c r="AK1789" s="808"/>
    </row>
    <row r="1790" spans="1:37" x14ac:dyDescent="0.25">
      <c r="A1790" s="810" t="s">
        <v>848</v>
      </c>
      <c r="B1790" s="809">
        <v>167.18521461338</v>
      </c>
      <c r="C1790" s="809">
        <v>165.00628047525248</v>
      </c>
      <c r="D1790" s="808">
        <v>1.3205158808814623E-2</v>
      </c>
      <c r="E1790" s="808"/>
      <c r="F1790" s="809">
        <v>40.6420024874364</v>
      </c>
      <c r="G1790" s="809">
        <v>39.844558335072151</v>
      </c>
      <c r="H1790" s="808">
        <v>2.0013878574287519E-2</v>
      </c>
      <c r="I1790" s="808"/>
      <c r="J1790" s="809">
        <v>110.354949037479</v>
      </c>
      <c r="K1790" s="809">
        <v>108.5212678183245</v>
      </c>
      <c r="L1790" s="808">
        <v>1.6896975643744466E-2</v>
      </c>
      <c r="M1790" s="808"/>
      <c r="N1790" s="809">
        <v>159.44954383428501</v>
      </c>
      <c r="O1790" s="809">
        <v>169.65891239303198</v>
      </c>
      <c r="P1790" s="808">
        <v>-6.0175845847083714E-2</v>
      </c>
      <c r="Q1790" s="808"/>
      <c r="R1790" s="809">
        <v>45.860473250161803</v>
      </c>
      <c r="S1790" s="809">
        <v>46.265855726784352</v>
      </c>
      <c r="T1790" s="808">
        <v>-8.7620226677848686E-3</v>
      </c>
      <c r="U1790" s="808"/>
      <c r="V1790" s="809">
        <v>113.736663034603</v>
      </c>
      <c r="W1790" s="809">
        <v>119.47103614229749</v>
      </c>
      <c r="X1790" s="808">
        <v>-4.7998019376549954E-2</v>
      </c>
      <c r="Y1790" s="808"/>
      <c r="Z1790" s="809">
        <v>164.37345917640701</v>
      </c>
      <c r="AA1790" s="809">
        <v>166.66373226370649</v>
      </c>
      <c r="AB1790" s="808">
        <v>-1.3741880469085255E-2</v>
      </c>
      <c r="AC1790" s="808"/>
      <c r="AD1790" s="809">
        <v>42.314740312502899</v>
      </c>
      <c r="AE1790" s="809">
        <v>41.871786342840402</v>
      </c>
      <c r="AF1790" s="808">
        <v>1.0578817106957206E-2</v>
      </c>
      <c r="AG1790" s="808"/>
      <c r="AH1790" s="809">
        <v>111.521258294598</v>
      </c>
      <c r="AI1790" s="809">
        <v>112.22860202271201</v>
      </c>
      <c r="AJ1790" s="808">
        <v>-6.3027046168753357E-3</v>
      </c>
      <c r="AK1790" s="808"/>
    </row>
    <row r="1791" spans="1:37" x14ac:dyDescent="0.25">
      <c r="A1791" s="810" t="s">
        <v>847</v>
      </c>
      <c r="B1791" s="809">
        <v>191.99206589607499</v>
      </c>
      <c r="C1791" s="809">
        <v>189.84433039110502</v>
      </c>
      <c r="D1791" s="808">
        <v>1.1313140089805929E-2</v>
      </c>
      <c r="E1791" s="808"/>
      <c r="F1791" s="809">
        <v>50.118186882779703</v>
      </c>
      <c r="G1791" s="809">
        <v>48.786506770190499</v>
      </c>
      <c r="H1791" s="808">
        <v>2.729607427853159E-2</v>
      </c>
      <c r="I1791" s="808"/>
      <c r="J1791" s="809">
        <v>129.48532687609699</v>
      </c>
      <c r="K1791" s="809">
        <v>127.3576417505555</v>
      </c>
      <c r="L1791" s="808">
        <v>1.670637973737614E-2</v>
      </c>
      <c r="M1791" s="808"/>
      <c r="N1791" s="809">
        <v>192.16536080300699</v>
      </c>
      <c r="O1791" s="809">
        <v>199.31087024600751</v>
      </c>
      <c r="P1791" s="808">
        <v>-3.5851077435871341E-2</v>
      </c>
      <c r="Q1791" s="808"/>
      <c r="R1791" s="809">
        <v>69.266226133937394</v>
      </c>
      <c r="S1791" s="809">
        <v>66.575571844109348</v>
      </c>
      <c r="T1791" s="808">
        <v>4.0415038358639604E-2</v>
      </c>
      <c r="U1791" s="808"/>
      <c r="V1791" s="809">
        <v>144.16585150462001</v>
      </c>
      <c r="W1791" s="809">
        <v>147.18930737572049</v>
      </c>
      <c r="X1791" s="808">
        <v>-2.0541273853424035E-2</v>
      </c>
      <c r="Y1791" s="808"/>
      <c r="Z1791" s="809">
        <v>192.052148869576</v>
      </c>
      <c r="AA1791" s="809">
        <v>193.11206781339598</v>
      </c>
      <c r="AB1791" s="808">
        <v>-5.4886209640931339E-3</v>
      </c>
      <c r="AC1791" s="808"/>
      <c r="AD1791" s="809">
        <v>55.893264723249899</v>
      </c>
      <c r="AE1791" s="809">
        <v>54.123837122237347</v>
      </c>
      <c r="AF1791" s="808">
        <v>3.2692205414341625E-2</v>
      </c>
      <c r="AG1791" s="808"/>
      <c r="AH1791" s="809">
        <v>134.294298090181</v>
      </c>
      <c r="AI1791" s="809">
        <v>133.82157201304602</v>
      </c>
      <c r="AJ1791" s="808">
        <v>3.5325102673946607E-3</v>
      </c>
      <c r="AK1791" s="808"/>
    </row>
    <row r="1792" spans="1:37" x14ac:dyDescent="0.25">
      <c r="A1792" s="810" t="s">
        <v>846</v>
      </c>
      <c r="B1792" s="809">
        <v>209.90141357113799</v>
      </c>
      <c r="C1792" s="809">
        <v>204.88302435701999</v>
      </c>
      <c r="D1792" s="808">
        <v>2.4493923934728639E-2</v>
      </c>
      <c r="E1792" s="808"/>
      <c r="F1792" s="809">
        <v>60.802298826640197</v>
      </c>
      <c r="G1792" s="809">
        <v>59.354636234618994</v>
      </c>
      <c r="H1792" s="808">
        <v>2.4390050783882049E-2</v>
      </c>
      <c r="I1792" s="808"/>
      <c r="J1792" s="809">
        <v>146.518309133272</v>
      </c>
      <c r="K1792" s="809">
        <v>143.02033849216701</v>
      </c>
      <c r="L1792" s="808">
        <v>2.4457854581966067E-2</v>
      </c>
      <c r="M1792" s="808"/>
      <c r="N1792" s="809">
        <v>209.558392104164</v>
      </c>
      <c r="O1792" s="809">
        <v>211.59807881079598</v>
      </c>
      <c r="P1792" s="808">
        <v>-9.6394386853379862E-3</v>
      </c>
      <c r="Q1792" s="808"/>
      <c r="R1792" s="809">
        <v>80.8039279247932</v>
      </c>
      <c r="S1792" s="809">
        <v>74.20200941210075</v>
      </c>
      <c r="T1792" s="808">
        <v>8.897223356886369E-2</v>
      </c>
      <c r="U1792" s="808"/>
      <c r="V1792" s="809">
        <v>161.43350748082699</v>
      </c>
      <c r="W1792" s="809">
        <v>159.63602278449051</v>
      </c>
      <c r="X1792" s="808">
        <v>1.1259894007526713E-2</v>
      </c>
      <c r="Y1792" s="808"/>
      <c r="Z1792" s="809">
        <v>209.78058480133001</v>
      </c>
      <c r="AA1792" s="809">
        <v>207.268146788884</v>
      </c>
      <c r="AB1792" s="808">
        <v>1.2121679338432509E-2</v>
      </c>
      <c r="AC1792" s="808"/>
      <c r="AD1792" s="809">
        <v>66.903667401463593</v>
      </c>
      <c r="AE1792" s="809">
        <v>63.986026196450652</v>
      </c>
      <c r="AF1792" s="808">
        <v>4.5598099748453906E-2</v>
      </c>
      <c r="AG1792" s="808"/>
      <c r="AH1792" s="809">
        <v>151.48489441520201</v>
      </c>
      <c r="AI1792" s="809">
        <v>148.62875322442198</v>
      </c>
      <c r="AJ1792" s="808">
        <v>1.9216612726794469E-2</v>
      </c>
      <c r="AK1792" s="808"/>
    </row>
    <row r="1793" spans="1:37" x14ac:dyDescent="0.25">
      <c r="A1793" s="810" t="s">
        <v>845</v>
      </c>
      <c r="B1793" s="809">
        <v>217.07315422158101</v>
      </c>
      <c r="C1793" s="809">
        <v>215.23850339004701</v>
      </c>
      <c r="D1793" s="808">
        <v>8.5238040714737152E-3</v>
      </c>
      <c r="E1793" s="808"/>
      <c r="F1793" s="809">
        <v>70.318317716395896</v>
      </c>
      <c r="G1793" s="809">
        <v>69.181781404394741</v>
      </c>
      <c r="H1793" s="808">
        <v>1.6428260286586914E-2</v>
      </c>
      <c r="I1793" s="808"/>
      <c r="J1793" s="809">
        <v>158.76647473476899</v>
      </c>
      <c r="K1793" s="809">
        <v>157.00532259180949</v>
      </c>
      <c r="L1793" s="808">
        <v>1.121714929078065E-2</v>
      </c>
      <c r="M1793" s="808"/>
      <c r="N1793" s="809">
        <v>221.12476763865101</v>
      </c>
      <c r="O1793" s="809">
        <v>220.10324189756301</v>
      </c>
      <c r="P1793" s="808">
        <v>4.6411208316659916E-3</v>
      </c>
      <c r="Q1793" s="808"/>
      <c r="R1793" s="809">
        <v>91.521854932407507</v>
      </c>
      <c r="S1793" s="809">
        <v>85.884783157719994</v>
      </c>
      <c r="T1793" s="808">
        <v>6.5635279818259742E-2</v>
      </c>
      <c r="U1793" s="808"/>
      <c r="V1793" s="809">
        <v>175.070685571795</v>
      </c>
      <c r="W1793" s="809">
        <v>172.46783990471499</v>
      </c>
      <c r="X1793" s="808">
        <v>1.5091774028816177E-2</v>
      </c>
      <c r="Y1793" s="808"/>
      <c r="Z1793" s="809">
        <v>218.56943665302299</v>
      </c>
      <c r="AA1793" s="809">
        <v>217.0562020032705</v>
      </c>
      <c r="AB1793" s="808">
        <v>6.9716259465817517E-3</v>
      </c>
      <c r="AC1793" s="808"/>
      <c r="AD1793" s="809">
        <v>77.287722088459404</v>
      </c>
      <c r="AE1793" s="809">
        <v>74.715934247700744</v>
      </c>
      <c r="AF1793" s="808">
        <v>3.4420875100518493E-2</v>
      </c>
      <c r="AG1793" s="808"/>
      <c r="AH1793" s="809">
        <v>164.53444355941801</v>
      </c>
      <c r="AI1793" s="809">
        <v>162.5340865048305</v>
      </c>
      <c r="AJ1793" s="808">
        <v>1.2307307947542808E-2</v>
      </c>
      <c r="AK1793" s="808"/>
    </row>
    <row r="1794" spans="1:37" x14ac:dyDescent="0.25">
      <c r="A1794" s="810" t="s">
        <v>844</v>
      </c>
      <c r="B1794" s="809">
        <v>217.81308064481701</v>
      </c>
      <c r="C1794" s="809">
        <v>211.54078262383601</v>
      </c>
      <c r="D1794" s="808">
        <v>2.9650538034240247E-2</v>
      </c>
      <c r="E1794" s="808"/>
      <c r="F1794" s="809">
        <v>84.756852827409503</v>
      </c>
      <c r="G1794" s="809">
        <v>79.582756948177007</v>
      </c>
      <c r="H1794" s="808">
        <v>6.5015288206235214E-2</v>
      </c>
      <c r="I1794" s="808"/>
      <c r="J1794" s="809">
        <v>173.48348966450001</v>
      </c>
      <c r="K1794" s="809">
        <v>167.68514768996749</v>
      </c>
      <c r="L1794" s="808">
        <v>3.4578745073195478E-2</v>
      </c>
      <c r="M1794" s="808"/>
      <c r="N1794" s="809">
        <v>227.01830321118101</v>
      </c>
      <c r="O1794" s="809">
        <v>222.41052787889402</v>
      </c>
      <c r="P1794" s="808">
        <v>2.07174335506096E-2</v>
      </c>
      <c r="Q1794" s="808"/>
      <c r="R1794" s="809">
        <v>98.128204499178693</v>
      </c>
      <c r="S1794" s="809">
        <v>89.210235885147654</v>
      </c>
      <c r="T1794" s="808">
        <v>9.9965755336779302E-2</v>
      </c>
      <c r="U1794" s="808"/>
      <c r="V1794" s="809">
        <v>189.574210305425</v>
      </c>
      <c r="W1794" s="809">
        <v>182.3289592719205</v>
      </c>
      <c r="X1794" s="808">
        <v>3.9737247787934388E-2</v>
      </c>
      <c r="Y1794" s="808"/>
      <c r="Z1794" s="809">
        <v>221.542786157161</v>
      </c>
      <c r="AA1794" s="809">
        <v>215.99426690241148</v>
      </c>
      <c r="AB1794" s="808">
        <v>2.5688270963489981E-2</v>
      </c>
      <c r="AC1794" s="808"/>
      <c r="AD1794" s="809">
        <v>89.547195864226893</v>
      </c>
      <c r="AE1794" s="809">
        <v>83.194318114298895</v>
      </c>
      <c r="AF1794" s="808">
        <v>7.6361918625258943E-2</v>
      </c>
      <c r="AG1794" s="808"/>
      <c r="AH1794" s="809">
        <v>179.76405658487201</v>
      </c>
      <c r="AI1794" s="809">
        <v>173.52366130314249</v>
      </c>
      <c r="AJ1794" s="808">
        <v>3.5962791672702603E-2</v>
      </c>
      <c r="AK1794" s="808"/>
    </row>
    <row r="1795" spans="1:37" x14ac:dyDescent="0.25">
      <c r="A1795" s="810" t="s">
        <v>354</v>
      </c>
      <c r="B1795" s="809">
        <v>50.438416403582401</v>
      </c>
      <c r="C1795" s="809">
        <v>48.447377564431498</v>
      </c>
      <c r="D1795" s="808">
        <v>4.1096937321384752E-2</v>
      </c>
      <c r="E1795" s="808"/>
      <c r="F1795" s="809">
        <v>10.652777623452801</v>
      </c>
      <c r="G1795" s="809">
        <v>10.039886639509</v>
      </c>
      <c r="H1795" s="808">
        <v>6.1045607978475608E-2</v>
      </c>
      <c r="I1795" s="808"/>
      <c r="J1795" s="809">
        <v>31.4454877380524</v>
      </c>
      <c r="K1795" s="809">
        <v>30.054610400044147</v>
      </c>
      <c r="L1795" s="808">
        <v>4.6278335320101477E-2</v>
      </c>
      <c r="M1795" s="808"/>
      <c r="N1795" s="809">
        <v>34.7005955206523</v>
      </c>
      <c r="O1795" s="809">
        <v>35.040793351805547</v>
      </c>
      <c r="P1795" s="808">
        <v>-9.7086223972642459E-3</v>
      </c>
      <c r="Q1795" s="808"/>
      <c r="R1795" s="809">
        <v>8.7010049690708708</v>
      </c>
      <c r="S1795" s="809">
        <v>9.0090794951196607</v>
      </c>
      <c r="T1795" s="808">
        <v>-3.4196004843300355E-2</v>
      </c>
      <c r="U1795" s="808"/>
      <c r="V1795" s="809">
        <v>22.886828876476901</v>
      </c>
      <c r="W1795" s="809">
        <v>23.159780867542302</v>
      </c>
      <c r="X1795" s="808">
        <v>-1.1785603353783662E-2</v>
      </c>
      <c r="Y1795" s="808"/>
      <c r="Z1795" s="809">
        <v>43.120053165495797</v>
      </c>
      <c r="AA1795" s="809">
        <v>42.317122233847599</v>
      </c>
      <c r="AB1795" s="808">
        <v>1.8974138345493861E-2</v>
      </c>
      <c r="AC1795" s="808"/>
      <c r="AD1795" s="809">
        <v>9.7898782305628593</v>
      </c>
      <c r="AE1795" s="809">
        <v>9.5915384972638691</v>
      </c>
      <c r="AF1795" s="808">
        <v>2.0678615151841349E-2</v>
      </c>
      <c r="AG1795" s="808"/>
      <c r="AH1795" s="809">
        <v>27.557104489927902</v>
      </c>
      <c r="AI1795" s="809">
        <v>26.974026272342797</v>
      </c>
      <c r="AJ1795" s="808">
        <v>2.1616284187538963E-2</v>
      </c>
      <c r="AK1795" s="808"/>
    </row>
    <row r="1796" spans="1:37" x14ac:dyDescent="0.25">
      <c r="A1796" s="817"/>
      <c r="B1796" s="809"/>
      <c r="C1796" s="809"/>
      <c r="D1796" s="808"/>
      <c r="E1796" s="808"/>
      <c r="F1796" s="809"/>
      <c r="G1796" s="809"/>
      <c r="H1796" s="808"/>
      <c r="I1796" s="808"/>
      <c r="J1796" s="809"/>
      <c r="K1796" s="809"/>
      <c r="L1796" s="808"/>
      <c r="M1796" s="808"/>
      <c r="N1796" s="809"/>
      <c r="O1796" s="809"/>
      <c r="P1796" s="808"/>
      <c r="Q1796" s="808"/>
      <c r="R1796" s="809"/>
      <c r="S1796" s="809"/>
      <c r="T1796" s="808"/>
      <c r="U1796" s="808"/>
      <c r="V1796" s="809"/>
      <c r="W1796" s="809"/>
      <c r="X1796" s="808"/>
      <c r="Y1796" s="808"/>
      <c r="Z1796" s="809"/>
      <c r="AA1796" s="809"/>
      <c r="AB1796" s="808"/>
      <c r="AC1796" s="808"/>
      <c r="AD1796" s="809"/>
      <c r="AE1796" s="809"/>
      <c r="AF1796" s="808"/>
      <c r="AG1796" s="808"/>
      <c r="AH1796" s="809"/>
      <c r="AI1796" s="809"/>
      <c r="AJ1796" s="808"/>
      <c r="AK1796" s="808"/>
    </row>
  </sheetData>
  <mergeCells count="13">
    <mergeCell ref="AH8:AK8"/>
    <mergeCell ref="A1:AB1"/>
    <mergeCell ref="B7:L7"/>
    <mergeCell ref="N7:X7"/>
    <mergeCell ref="Z7:AJ7"/>
    <mergeCell ref="B8:D8"/>
    <mergeCell ref="F8:H8"/>
    <mergeCell ref="J8:L8"/>
    <mergeCell ref="N8:P8"/>
    <mergeCell ref="R8:T8"/>
    <mergeCell ref="V8:X8"/>
    <mergeCell ref="Z8:AB8"/>
    <mergeCell ref="AD8:AG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3B120-F06A-8047-9786-DECFCE8F8D41}">
  <dimension ref="A1:N1200"/>
  <sheetViews>
    <sheetView workbookViewId="0">
      <selection activeCell="D249" sqref="D249"/>
    </sheetView>
  </sheetViews>
  <sheetFormatPr defaultColWidth="8.7109375" defaultRowHeight="15" x14ac:dyDescent="0.25"/>
  <cols>
    <col min="1" max="1" width="58.140625" style="788" bestFit="1" customWidth="1"/>
    <col min="2" max="3" width="11.28515625" style="788" bestFit="1" customWidth="1"/>
    <col min="4" max="4" width="9" style="788" bestFit="1" customWidth="1"/>
    <col min="5" max="6" width="11.28515625" style="788" bestFit="1" customWidth="1"/>
    <col min="7" max="7" width="9" style="788" bestFit="1" customWidth="1"/>
    <col min="8" max="8" width="11.28515625" style="788" customWidth="1"/>
    <col min="9" max="9" width="11.28515625" style="788" bestFit="1" customWidth="1"/>
    <col min="10" max="11" width="8.7109375" style="788"/>
    <col min="12" max="12" width="9.42578125" style="788" bestFit="1" customWidth="1"/>
    <col min="13" max="16384" width="8.7109375" style="788"/>
  </cols>
  <sheetData>
    <row r="1" spans="1:10" ht="16.5" x14ac:dyDescent="0.3">
      <c r="A1" s="1065" t="s">
        <v>1118</v>
      </c>
      <c r="B1" s="1066"/>
      <c r="C1" s="1066"/>
      <c r="D1" s="1066"/>
      <c r="E1" s="1066"/>
      <c r="F1" s="1066"/>
      <c r="G1" s="1066"/>
      <c r="H1" s="1066"/>
      <c r="I1" s="1066"/>
      <c r="J1" s="843"/>
    </row>
    <row r="2" spans="1:10" ht="16.5" x14ac:dyDescent="0.3">
      <c r="A2" s="843"/>
      <c r="B2" s="843" t="s">
        <v>833</v>
      </c>
      <c r="C2" s="843"/>
      <c r="D2" s="844"/>
      <c r="E2" s="843" t="s">
        <v>832</v>
      </c>
      <c r="F2" s="843"/>
      <c r="G2" s="843"/>
      <c r="H2" s="1065" t="s">
        <v>1255</v>
      </c>
      <c r="I2" s="1065"/>
      <c r="J2" s="1065"/>
    </row>
    <row r="3" spans="1:10" ht="16.5" x14ac:dyDescent="0.3">
      <c r="A3" s="841" t="s">
        <v>1116</v>
      </c>
      <c r="B3" s="841">
        <v>2019</v>
      </c>
      <c r="C3" s="841">
        <v>2020</v>
      </c>
      <c r="D3" s="842" t="s">
        <v>1115</v>
      </c>
      <c r="E3" s="841">
        <v>2019</v>
      </c>
      <c r="F3" s="841">
        <v>2020</v>
      </c>
      <c r="G3" s="841" t="s">
        <v>1115</v>
      </c>
      <c r="H3" s="841">
        <v>2019</v>
      </c>
      <c r="I3" s="841">
        <v>2020</v>
      </c>
      <c r="J3" s="841" t="s">
        <v>1115</v>
      </c>
    </row>
    <row r="4" spans="1:10" ht="16.5" x14ac:dyDescent="0.3">
      <c r="A4" s="838" t="s">
        <v>1114</v>
      </c>
      <c r="B4" s="840"/>
      <c r="C4" s="840"/>
      <c r="D4" s="837"/>
      <c r="E4" s="840"/>
      <c r="F4" s="840"/>
      <c r="G4" s="840"/>
      <c r="H4" s="840"/>
      <c r="I4" s="840"/>
      <c r="J4" s="796"/>
    </row>
    <row r="5" spans="1:10" ht="16.5" x14ac:dyDescent="0.3">
      <c r="A5" s="835" t="s">
        <v>1041</v>
      </c>
      <c r="B5" s="806"/>
      <c r="C5" s="806"/>
      <c r="D5" s="834"/>
      <c r="E5" s="806"/>
      <c r="F5" s="806"/>
      <c r="G5" s="806"/>
      <c r="H5" s="806"/>
      <c r="I5" s="806"/>
      <c r="J5" s="796"/>
    </row>
    <row r="6" spans="1:10" ht="16.5" x14ac:dyDescent="0.3">
      <c r="A6" s="839" t="s">
        <v>1039</v>
      </c>
      <c r="B6" s="831">
        <v>685.51146395993351</v>
      </c>
      <c r="C6" s="831">
        <v>620.89362502786798</v>
      </c>
      <c r="D6" s="830">
        <v>-9.4262229487444837E-2</v>
      </c>
      <c r="E6" s="831">
        <v>782.59150053617202</v>
      </c>
      <c r="F6" s="831">
        <v>725.13810256819738</v>
      </c>
      <c r="G6" s="830">
        <v>-7.3414288206058914E-2</v>
      </c>
      <c r="H6" s="831">
        <v>728.95906840767486</v>
      </c>
      <c r="I6" s="831">
        <v>668.25768884377987</v>
      </c>
      <c r="J6" s="830">
        <v>-8.327131411711497E-2</v>
      </c>
    </row>
    <row r="7" spans="1:10" ht="16.5" x14ac:dyDescent="0.3">
      <c r="A7" s="839" t="s">
        <v>1038</v>
      </c>
      <c r="B7" s="831">
        <v>3.2008428924049035</v>
      </c>
      <c r="C7" s="831">
        <v>2.9095559377635518</v>
      </c>
      <c r="D7" s="830">
        <v>-9.1003202729046717E-2</v>
      </c>
      <c r="E7" s="831">
        <v>3.5384345679885207</v>
      </c>
      <c r="F7" s="831">
        <v>3.4583054220022547</v>
      </c>
      <c r="G7" s="830">
        <v>-2.2645366035923837E-2</v>
      </c>
      <c r="H7" s="831">
        <v>3.3630461670066256</v>
      </c>
      <c r="I7" s="831">
        <v>3.1801054697981268</v>
      </c>
      <c r="J7" s="830">
        <v>-5.4397319609599759E-2</v>
      </c>
    </row>
    <row r="8" spans="1:10" ht="16.5" x14ac:dyDescent="0.3">
      <c r="A8" s="839" t="s">
        <v>1037</v>
      </c>
      <c r="B8" s="831">
        <v>445.94435958643714</v>
      </c>
      <c r="C8" s="831">
        <v>471.77079934258626</v>
      </c>
      <c r="D8" s="830">
        <v>5.791404062179463E-2</v>
      </c>
      <c r="E8" s="831">
        <v>423.01023880826398</v>
      </c>
      <c r="F8" s="831">
        <v>435.58993230390917</v>
      </c>
      <c r="G8" s="830">
        <v>2.973850829494255E-2</v>
      </c>
      <c r="H8" s="831">
        <v>434.35049232885638</v>
      </c>
      <c r="I8" s="831">
        <v>452.37206239821381</v>
      </c>
      <c r="J8" s="830">
        <v>4.1490847570429153E-2</v>
      </c>
    </row>
    <row r="9" spans="1:10" ht="16.5" x14ac:dyDescent="0.3">
      <c r="A9" s="839" t="s">
        <v>1036</v>
      </c>
      <c r="B9" s="831">
        <v>170.27229752120181</v>
      </c>
      <c r="C9" s="831">
        <v>182.14225876104391</v>
      </c>
      <c r="D9" s="830">
        <v>6.9711640781519882E-2</v>
      </c>
      <c r="E9" s="831">
        <v>59.789927605869373</v>
      </c>
      <c r="F9" s="831">
        <v>61.30258375552485</v>
      </c>
      <c r="G9" s="830">
        <v>2.5299514654488139E-2</v>
      </c>
      <c r="H9" s="831">
        <v>114.42023571814427</v>
      </c>
      <c r="I9" s="831">
        <v>117.35284767894697</v>
      </c>
      <c r="J9" s="830">
        <v>2.5630186324967181E-2</v>
      </c>
    </row>
    <row r="10" spans="1:10" ht="16.5" x14ac:dyDescent="0.3">
      <c r="A10" s="839" t="s">
        <v>1035</v>
      </c>
      <c r="B10" s="831">
        <v>234.22998007441709</v>
      </c>
      <c r="C10" s="831">
        <v>234.94225173134819</v>
      </c>
      <c r="D10" s="830">
        <v>3.0409073027492578E-3</v>
      </c>
      <c r="E10" s="831">
        <v>349.42750010512782</v>
      </c>
      <c r="F10" s="831">
        <v>360.10739045835584</v>
      </c>
      <c r="G10" s="830">
        <v>3.0563966344992581E-2</v>
      </c>
      <c r="H10" s="831">
        <v>292.4656878461177</v>
      </c>
      <c r="I10" s="831">
        <v>302.05080383363929</v>
      </c>
      <c r="J10" s="830">
        <v>3.2773471849336551E-2</v>
      </c>
    </row>
    <row r="11" spans="1:10" ht="16.5" x14ac:dyDescent="0.3">
      <c r="A11" s="839" t="s">
        <v>1034</v>
      </c>
      <c r="B11" s="831">
        <v>404.50227759561886</v>
      </c>
      <c r="C11" s="831">
        <v>417.0845104923921</v>
      </c>
      <c r="D11" s="830">
        <v>3.1105468605918951E-2</v>
      </c>
      <c r="E11" s="831">
        <v>409.21742771099719</v>
      </c>
      <c r="F11" s="831">
        <v>421.40997421388073</v>
      </c>
      <c r="G11" s="830">
        <v>2.9794787995916738E-2</v>
      </c>
      <c r="H11" s="831">
        <v>406.88592356426193</v>
      </c>
      <c r="I11" s="831">
        <v>419.40365151258624</v>
      </c>
      <c r="J11" s="830">
        <v>3.0764711245527536E-2</v>
      </c>
    </row>
    <row r="12" spans="1:10" ht="16.5" x14ac:dyDescent="0.3">
      <c r="A12" s="835" t="s">
        <v>1040</v>
      </c>
      <c r="B12" s="833"/>
      <c r="C12" s="833"/>
      <c r="D12" s="796"/>
      <c r="E12" s="833"/>
      <c r="F12" s="833"/>
      <c r="G12" s="834"/>
      <c r="H12" s="833"/>
      <c r="I12" s="833"/>
      <c r="J12" s="830"/>
    </row>
    <row r="13" spans="1:10" ht="16.5" x14ac:dyDescent="0.3">
      <c r="A13" s="839" t="s">
        <v>1039</v>
      </c>
      <c r="B13" s="831">
        <v>73.312495843257352</v>
      </c>
      <c r="C13" s="831">
        <v>57.030869114476786</v>
      </c>
      <c r="D13" s="921">
        <v>-0.22208528766488597</v>
      </c>
      <c r="E13" s="831">
        <v>107.4416129106289</v>
      </c>
      <c r="F13" s="831">
        <v>89.704991251182989</v>
      </c>
      <c r="G13" s="921">
        <v>-0.16508149104387915</v>
      </c>
      <c r="H13" s="831">
        <v>88.586783233222818</v>
      </c>
      <c r="I13" s="831">
        <v>71.876540007816416</v>
      </c>
      <c r="J13" s="921">
        <v>-0.18863133546020369</v>
      </c>
    </row>
    <row r="14" spans="1:10" ht="16.5" x14ac:dyDescent="0.3">
      <c r="A14" s="839" t="s">
        <v>1038</v>
      </c>
      <c r="B14" s="831">
        <v>1.7636772920545813</v>
      </c>
      <c r="C14" s="831">
        <v>1.7963938301817906</v>
      </c>
      <c r="D14" s="830">
        <v>1.8550183910967261E-2</v>
      </c>
      <c r="E14" s="831">
        <v>1.859145269534807</v>
      </c>
      <c r="F14" s="831">
        <v>1.8774897951861429</v>
      </c>
      <c r="G14" s="830">
        <v>9.8671824907615065E-3</v>
      </c>
      <c r="H14" s="831">
        <v>1.8154972688426982</v>
      </c>
      <c r="I14" s="831">
        <v>1.8423797197346963</v>
      </c>
      <c r="J14" s="830">
        <v>1.4807210869082961E-2</v>
      </c>
    </row>
    <row r="15" spans="1:10" ht="16.5" x14ac:dyDescent="0.3">
      <c r="A15" s="839" t="s">
        <v>1037</v>
      </c>
      <c r="B15" s="831">
        <v>1213.0010354477597</v>
      </c>
      <c r="C15" s="831">
        <v>1390.8823301586303</v>
      </c>
      <c r="D15" s="830">
        <v>0.14664562478729345</v>
      </c>
      <c r="E15" s="831">
        <v>1006.0608052881734</v>
      </c>
      <c r="F15" s="831">
        <v>1133.8106452888487</v>
      </c>
      <c r="G15" s="830">
        <v>0.12698023750570725</v>
      </c>
      <c r="H15" s="831">
        <v>1097.9734123059875</v>
      </c>
      <c r="I15" s="831">
        <v>1242.3304918460315</v>
      </c>
      <c r="J15" s="830">
        <v>0.13147593368118279</v>
      </c>
    </row>
    <row r="16" spans="1:10" ht="16.5" x14ac:dyDescent="0.3">
      <c r="A16" s="839" t="s">
        <v>1036</v>
      </c>
      <c r="B16" s="831">
        <v>12.123637098502366</v>
      </c>
      <c r="C16" s="831">
        <v>12.693055544935161</v>
      </c>
      <c r="D16" s="830">
        <v>4.6967625458133822E-2</v>
      </c>
      <c r="E16" s="831">
        <v>16.66766785230886</v>
      </c>
      <c r="F16" s="831">
        <v>17.610853618201038</v>
      </c>
      <c r="G16" s="830">
        <v>5.658774666316168E-2</v>
      </c>
      <c r="H16" s="831">
        <v>14.649434313912787</v>
      </c>
      <c r="I16" s="831">
        <v>15.534861886243663</v>
      </c>
      <c r="J16" s="830">
        <v>6.0441075973150182E-2</v>
      </c>
    </row>
    <row r="17" spans="1:14" ht="16.5" x14ac:dyDescent="0.3">
      <c r="A17" s="839" t="s">
        <v>1035</v>
      </c>
      <c r="B17" s="831">
        <v>1045.4308163889161</v>
      </c>
      <c r="C17" s="831">
        <v>1215.2979532306149</v>
      </c>
      <c r="D17" s="830">
        <v>0.16248529714137067</v>
      </c>
      <c r="E17" s="831">
        <v>880.77272459315691</v>
      </c>
      <c r="F17" s="831">
        <v>982.42607572886629</v>
      </c>
      <c r="G17" s="830">
        <v>0.11541382731017778</v>
      </c>
      <c r="H17" s="831">
        <v>953.90569864975191</v>
      </c>
      <c r="I17" s="831">
        <v>1080.7302527399354</v>
      </c>
      <c r="J17" s="830">
        <v>0.13295292634240777</v>
      </c>
    </row>
    <row r="18" spans="1:14" ht="16.5" x14ac:dyDescent="0.3">
      <c r="A18" s="839" t="s">
        <v>1034</v>
      </c>
      <c r="B18" s="831">
        <v>1057.5544534874184</v>
      </c>
      <c r="C18" s="831">
        <v>1227.9910087755502</v>
      </c>
      <c r="D18" s="830">
        <v>0.16116102081183231</v>
      </c>
      <c r="E18" s="831">
        <v>897.44039244546582</v>
      </c>
      <c r="F18" s="831">
        <v>1000.0369293470673</v>
      </c>
      <c r="G18" s="830">
        <v>0.1143212828007804</v>
      </c>
      <c r="H18" s="831">
        <v>968.55513296366473</v>
      </c>
      <c r="I18" s="831">
        <v>1096.265114626179</v>
      </c>
      <c r="J18" s="830">
        <v>0.13185618176606706</v>
      </c>
    </row>
    <row r="19" spans="1:14" ht="16.5" x14ac:dyDescent="0.3">
      <c r="A19" s="838" t="s">
        <v>1113</v>
      </c>
      <c r="B19" s="836"/>
      <c r="C19" s="836"/>
      <c r="D19" s="796"/>
      <c r="E19" s="836"/>
      <c r="F19" s="836"/>
      <c r="G19" s="837"/>
      <c r="H19" s="836"/>
      <c r="I19" s="836"/>
      <c r="J19" s="830"/>
    </row>
    <row r="20" spans="1:14" ht="16.5" x14ac:dyDescent="0.3">
      <c r="A20" s="835" t="s">
        <v>1041</v>
      </c>
      <c r="B20" s="833"/>
      <c r="C20" s="833"/>
      <c r="D20" s="796"/>
      <c r="E20" s="833"/>
      <c r="F20" s="833"/>
      <c r="G20" s="834"/>
      <c r="H20" s="833"/>
      <c r="I20" s="833"/>
      <c r="J20" s="830"/>
    </row>
    <row r="21" spans="1:14" ht="16.5" x14ac:dyDescent="0.3">
      <c r="A21" s="839" t="s">
        <v>1039</v>
      </c>
      <c r="B21" s="831">
        <v>192.87361827806086</v>
      </c>
      <c r="C21" s="831">
        <v>174.37608226683636</v>
      </c>
      <c r="D21" s="830">
        <v>-9.5904956708786793E-2</v>
      </c>
      <c r="E21" s="831">
        <v>241.34682099278726</v>
      </c>
      <c r="F21" s="831">
        <v>212.50830162776899</v>
      </c>
      <c r="G21" s="830">
        <v>-0.11948994913788454</v>
      </c>
      <c r="H21" s="831">
        <v>214.56751758155681</v>
      </c>
      <c r="I21" s="831">
        <v>191.70167028712109</v>
      </c>
      <c r="J21" s="830">
        <v>-0.10656714283765924</v>
      </c>
    </row>
    <row r="22" spans="1:14" ht="16.5" x14ac:dyDescent="0.3">
      <c r="A22" s="839" t="s">
        <v>1038</v>
      </c>
      <c r="B22" s="831">
        <v>1.791857866004124</v>
      </c>
      <c r="C22" s="831">
        <v>1.757838971528827</v>
      </c>
      <c r="D22" s="830">
        <v>-1.898526390999963E-2</v>
      </c>
      <c r="E22" s="831">
        <v>1.7350753423230028</v>
      </c>
      <c r="F22" s="831">
        <v>1.7320497794595653</v>
      </c>
      <c r="G22" s="830">
        <v>-1.7437645441878622E-3</v>
      </c>
      <c r="H22" s="831">
        <v>1.763273523875871</v>
      </c>
      <c r="I22" s="831">
        <v>1.7448497345357075</v>
      </c>
      <c r="J22" s="830">
        <v>-1.0448628128701211E-2</v>
      </c>
    </row>
    <row r="23" spans="1:14" ht="16.5" x14ac:dyDescent="0.3">
      <c r="A23" s="839" t="s">
        <v>1037</v>
      </c>
      <c r="B23" s="831">
        <v>1509.8854001095347</v>
      </c>
      <c r="C23" s="831">
        <v>1599.3822502651533</v>
      </c>
      <c r="D23" s="830">
        <v>5.9273935723284744E-2</v>
      </c>
      <c r="E23" s="831">
        <v>1186.7774253173993</v>
      </c>
      <c r="F23" s="831">
        <v>1234.9012959188756</v>
      </c>
      <c r="G23" s="830">
        <v>4.0550038764518716E-2</v>
      </c>
      <c r="H23" s="831">
        <v>1349.833866728389</v>
      </c>
      <c r="I23" s="831">
        <v>1417.1509048963414</v>
      </c>
      <c r="J23" s="830">
        <v>4.9870609878169429E-2</v>
      </c>
    </row>
    <row r="24" spans="1:14" ht="16.5" x14ac:dyDescent="0.3">
      <c r="A24" s="839" t="s">
        <v>1036</v>
      </c>
      <c r="B24" s="831">
        <v>756.36297338930819</v>
      </c>
      <c r="C24" s="831">
        <v>851.32132941049178</v>
      </c>
      <c r="D24" s="830">
        <v>0.12554601343805799</v>
      </c>
      <c r="E24" s="831">
        <v>85.079744032028543</v>
      </c>
      <c r="F24" s="831">
        <v>90.935664761774063</v>
      </c>
      <c r="G24" s="830">
        <v>6.8828612454934518E-2</v>
      </c>
      <c r="H24" s="831">
        <v>423.84282974135533</v>
      </c>
      <c r="I24" s="831">
        <v>471.14754799406131</v>
      </c>
      <c r="J24" s="830">
        <v>0.11160910350087339</v>
      </c>
    </row>
    <row r="25" spans="1:14" ht="16.5" x14ac:dyDescent="0.3">
      <c r="A25" s="839" t="s">
        <v>1035</v>
      </c>
      <c r="B25" s="831">
        <v>397.28531957414884</v>
      </c>
      <c r="C25" s="831">
        <v>380.46199284795279</v>
      </c>
      <c r="D25" s="830">
        <v>-4.2345704452983628E-2</v>
      </c>
      <c r="E25" s="831">
        <v>1015.6262913442717</v>
      </c>
      <c r="F25" s="831">
        <v>1054.5477042210327</v>
      </c>
      <c r="G25" s="830">
        <v>3.8322573183139093E-2</v>
      </c>
      <c r="H25" s="831">
        <v>703.58051624289067</v>
      </c>
      <c r="I25" s="831">
        <v>717.48795980891532</v>
      </c>
      <c r="J25" s="830">
        <v>1.9766669549478418E-2</v>
      </c>
      <c r="N25" s="929"/>
    </row>
    <row r="26" spans="1:14" ht="16.5" x14ac:dyDescent="0.3">
      <c r="A26" s="839" t="s">
        <v>1034</v>
      </c>
      <c r="B26" s="831">
        <v>1153.6482929634572</v>
      </c>
      <c r="C26" s="831">
        <v>1231.7833222584445</v>
      </c>
      <c r="D26" s="830">
        <v>6.7728639457591056E-2</v>
      </c>
      <c r="E26" s="831">
        <v>1100.7060353763004</v>
      </c>
      <c r="F26" s="831">
        <v>1145.483368982807</v>
      </c>
      <c r="G26" s="830">
        <v>4.0680556086165581E-2</v>
      </c>
      <c r="H26" s="831">
        <v>1127.423345984246</v>
      </c>
      <c r="I26" s="831">
        <v>1188.6355078029767</v>
      </c>
      <c r="J26" s="830">
        <v>5.4293856905448572E-2</v>
      </c>
    </row>
    <row r="27" spans="1:14" ht="16.5" x14ac:dyDescent="0.3">
      <c r="A27" s="835" t="s">
        <v>1040</v>
      </c>
      <c r="B27" s="833"/>
      <c r="C27" s="833"/>
      <c r="D27" s="796"/>
      <c r="E27" s="833"/>
      <c r="F27" s="833"/>
      <c r="G27" s="834"/>
      <c r="H27" s="833"/>
      <c r="I27" s="833"/>
      <c r="J27" s="830"/>
    </row>
    <row r="28" spans="1:14" ht="16.5" x14ac:dyDescent="0.3">
      <c r="A28" s="839" t="s">
        <v>1039</v>
      </c>
      <c r="B28" s="831">
        <v>1.1739615958893057</v>
      </c>
      <c r="C28" s="831">
        <v>0.95904598126984464</v>
      </c>
      <c r="D28" s="921">
        <v>-0.18306869268296383</v>
      </c>
      <c r="E28" s="831">
        <v>5.769970162373153</v>
      </c>
      <c r="F28" s="831">
        <v>4.3591205257088967</v>
      </c>
      <c r="G28" s="921">
        <v>-0.24451593283178824</v>
      </c>
      <c r="H28" s="831">
        <v>3.2308784376769188</v>
      </c>
      <c r="I28" s="831">
        <v>2.5038889456308877</v>
      </c>
      <c r="J28" s="921">
        <v>-0.22501295114301934</v>
      </c>
    </row>
    <row r="29" spans="1:14" ht="16.5" x14ac:dyDescent="0.3">
      <c r="A29" s="839" t="s">
        <v>1038</v>
      </c>
      <c r="B29" s="831">
        <v>1.767094758764318</v>
      </c>
      <c r="C29" s="831">
        <v>1.7908426483233018</v>
      </c>
      <c r="D29" s="830">
        <v>1.3438945161939156E-2</v>
      </c>
      <c r="E29" s="831">
        <v>1.5111585737947868</v>
      </c>
      <c r="F29" s="831">
        <v>1.5129777929232691</v>
      </c>
      <c r="G29" s="830">
        <v>1.2038571993896591E-3</v>
      </c>
      <c r="H29" s="831">
        <v>1.5625348383500557</v>
      </c>
      <c r="I29" s="831">
        <v>1.5710499123949864</v>
      </c>
      <c r="J29" s="830">
        <v>5.4495258831618086E-3</v>
      </c>
    </row>
    <row r="30" spans="1:14" ht="16.5" x14ac:dyDescent="0.3">
      <c r="A30" s="839" t="s">
        <v>1037</v>
      </c>
      <c r="B30" s="831">
        <v>2819.4529866430976</v>
      </c>
      <c r="C30" s="831">
        <v>2901.5401380386534</v>
      </c>
      <c r="D30" s="830">
        <v>2.9114566472445619E-2</v>
      </c>
      <c r="E30" s="831">
        <v>3374.9602771928799</v>
      </c>
      <c r="F30" s="831">
        <v>3512.8450208341128</v>
      </c>
      <c r="G30" s="830">
        <v>4.0855219711183818E-2</v>
      </c>
      <c r="H30" s="831">
        <v>3248.8499288756102</v>
      </c>
      <c r="I30" s="831">
        <v>3367.2121647126082</v>
      </c>
      <c r="J30" s="830">
        <v>3.6432041623406665E-2</v>
      </c>
    </row>
    <row r="31" spans="1:14" ht="16.5" x14ac:dyDescent="0.3">
      <c r="A31" s="839" t="s">
        <v>1036</v>
      </c>
      <c r="B31" s="831">
        <v>354.9258927519154</v>
      </c>
      <c r="C31" s="831">
        <v>311.89008762453483</v>
      </c>
      <c r="D31" s="830">
        <v>-0.12125293196757994</v>
      </c>
      <c r="E31" s="831">
        <v>38.334787273933472</v>
      </c>
      <c r="F31" s="831">
        <v>34.782762491084497</v>
      </c>
      <c r="G31" s="830">
        <v>-9.2658001659611314E-2</v>
      </c>
      <c r="H31" s="831">
        <v>110.20677755234003</v>
      </c>
      <c r="I31" s="831">
        <v>100.79880840720618</v>
      </c>
      <c r="J31" s="830">
        <v>-8.5366520590494183E-2</v>
      </c>
    </row>
    <row r="32" spans="1:14" ht="16.5" x14ac:dyDescent="0.3">
      <c r="A32" s="839" t="s">
        <v>1035</v>
      </c>
      <c r="B32" s="831">
        <v>1748.6446454527591</v>
      </c>
      <c r="C32" s="831">
        <v>1853.3204345216677</v>
      </c>
      <c r="D32" s="830">
        <v>5.9861098331848904E-2</v>
      </c>
      <c r="E32" s="831">
        <v>3160.3839118520855</v>
      </c>
      <c r="F32" s="831">
        <v>3249.0832546266761</v>
      </c>
      <c r="G32" s="830">
        <v>2.8066002501136E-2</v>
      </c>
      <c r="H32" s="831">
        <v>2839.8931934627972</v>
      </c>
      <c r="I32" s="831">
        <v>2916.5668104089227</v>
      </c>
      <c r="J32" s="830">
        <v>2.6998767813741012E-2</v>
      </c>
    </row>
    <row r="33" spans="1:10" ht="16.5" x14ac:dyDescent="0.3">
      <c r="A33" s="839" t="s">
        <v>1034</v>
      </c>
      <c r="B33" s="831">
        <v>2103.5705382046744</v>
      </c>
      <c r="C33" s="831">
        <v>2165.2105221462025</v>
      </c>
      <c r="D33" s="830">
        <v>2.9302551458120184E-2</v>
      </c>
      <c r="E33" s="831">
        <v>3198.7186991260187</v>
      </c>
      <c r="F33" s="831">
        <v>3283.8660171177607</v>
      </c>
      <c r="G33" s="830">
        <v>2.6619195371886478E-2</v>
      </c>
      <c r="H33" s="831">
        <v>2950.0999710151373</v>
      </c>
      <c r="I33" s="831">
        <v>3017.365618816129</v>
      </c>
      <c r="J33" s="830">
        <v>2.2801141812779115E-2</v>
      </c>
    </row>
    <row r="34" spans="1:10" ht="16.5" x14ac:dyDescent="0.3">
      <c r="A34" s="838" t="s">
        <v>1112</v>
      </c>
      <c r="B34" s="836"/>
      <c r="C34" s="836"/>
      <c r="D34" s="796"/>
      <c r="E34" s="836"/>
      <c r="F34" s="836"/>
      <c r="G34" s="837"/>
      <c r="H34" s="836"/>
      <c r="I34" s="836"/>
      <c r="J34" s="830"/>
    </row>
    <row r="35" spans="1:10" ht="16.5" x14ac:dyDescent="0.3">
      <c r="A35" s="835" t="s">
        <v>1041</v>
      </c>
      <c r="B35" s="833"/>
      <c r="C35" s="833"/>
      <c r="D35" s="796"/>
      <c r="E35" s="833"/>
      <c r="F35" s="833"/>
      <c r="G35" s="834"/>
      <c r="H35" s="833"/>
      <c r="I35" s="833"/>
      <c r="J35" s="830"/>
    </row>
    <row r="36" spans="1:10" ht="16.5" x14ac:dyDescent="0.3">
      <c r="A36" s="839" t="s">
        <v>1039</v>
      </c>
      <c r="B36" s="831">
        <v>9.4008611586130595</v>
      </c>
      <c r="C36" s="831">
        <v>8.2628037251279824</v>
      </c>
      <c r="D36" s="830">
        <v>-0.12105884921429672</v>
      </c>
      <c r="E36" s="831">
        <v>7.7133299149953025</v>
      </c>
      <c r="F36" s="831">
        <v>6.3271246751301504</v>
      </c>
      <c r="G36" s="830">
        <v>-0.17971553857306988</v>
      </c>
      <c r="H36" s="831">
        <v>8.6456163878889409</v>
      </c>
      <c r="I36" s="831">
        <v>7.3833170778304931</v>
      </c>
      <c r="J36" s="830">
        <v>-0.14600454767189505</v>
      </c>
    </row>
    <row r="37" spans="1:10" ht="16.5" x14ac:dyDescent="0.3">
      <c r="A37" s="839" t="s">
        <v>1038</v>
      </c>
      <c r="B37" s="831">
        <v>2.0454043041980019</v>
      </c>
      <c r="C37" s="831">
        <v>2.0352045908183634</v>
      </c>
      <c r="D37" s="830">
        <v>-4.9866490251851822E-3</v>
      </c>
      <c r="E37" s="831">
        <v>1.9608725423065636</v>
      </c>
      <c r="F37" s="831">
        <v>1.9041712318046642</v>
      </c>
      <c r="G37" s="830">
        <v>-2.8916367218443467E-2</v>
      </c>
      <c r="H37" s="831">
        <v>2.0116521286290849</v>
      </c>
      <c r="I37" s="831">
        <v>1.9841855079529527</v>
      </c>
      <c r="J37" s="830">
        <v>-1.3653762638797001E-2</v>
      </c>
    </row>
    <row r="38" spans="1:10" ht="16.5" x14ac:dyDescent="0.3">
      <c r="A38" s="839" t="s">
        <v>1037</v>
      </c>
      <c r="B38" s="831">
        <v>1822.2067324665998</v>
      </c>
      <c r="C38" s="831">
        <v>2184.9386090644934</v>
      </c>
      <c r="D38" s="830">
        <v>0.19906186830233458</v>
      </c>
      <c r="E38" s="831">
        <v>1954.5074771359193</v>
      </c>
      <c r="F38" s="831">
        <v>2232.7088927932932</v>
      </c>
      <c r="G38" s="830">
        <v>0.14233837368841509</v>
      </c>
      <c r="H38" s="831">
        <v>1873.6988347409647</v>
      </c>
      <c r="I38" s="831">
        <v>2202.7883665555828</v>
      </c>
      <c r="J38" s="830">
        <v>0.17563630062251392</v>
      </c>
    </row>
    <row r="39" spans="1:10" ht="16.5" x14ac:dyDescent="0.3">
      <c r="A39" s="839" t="s">
        <v>1036</v>
      </c>
      <c r="B39" s="831">
        <v>526.50750045032089</v>
      </c>
      <c r="C39" s="831">
        <v>598.36492699611472</v>
      </c>
      <c r="D39" s="830">
        <v>0.13647939769962308</v>
      </c>
      <c r="E39" s="831">
        <v>92.375147327812684</v>
      </c>
      <c r="F39" s="831">
        <v>95.620744919137749</v>
      </c>
      <c r="G39" s="830">
        <v>3.513496524998632E-2</v>
      </c>
      <c r="H39" s="831">
        <v>357.54104766527479</v>
      </c>
      <c r="I39" s="831">
        <v>410.51044865396187</v>
      </c>
      <c r="J39" s="830">
        <v>0.14814914632760248</v>
      </c>
    </row>
    <row r="40" spans="1:10" ht="16.5" x14ac:dyDescent="0.3">
      <c r="A40" s="839" t="s">
        <v>1035</v>
      </c>
      <c r="B40" s="831">
        <v>848.76099992582738</v>
      </c>
      <c r="C40" s="831">
        <v>1127.7024855647214</v>
      </c>
      <c r="D40" s="921">
        <v>0.32864550287215194</v>
      </c>
      <c r="E40" s="831">
        <v>1673.8425930360161</v>
      </c>
      <c r="F40" s="831">
        <v>1953.0920304954477</v>
      </c>
      <c r="G40" s="830">
        <v>0.16683136073920127</v>
      </c>
      <c r="H40" s="831">
        <v>1169.8868249037296</v>
      </c>
      <c r="I40" s="831">
        <v>1436.1160444277216</v>
      </c>
      <c r="J40" s="830">
        <v>0.22756835435419159</v>
      </c>
    </row>
    <row r="41" spans="1:10" ht="16.5" x14ac:dyDescent="0.3">
      <c r="A41" s="839" t="s">
        <v>1034</v>
      </c>
      <c r="B41" s="831">
        <v>1375.2685003761483</v>
      </c>
      <c r="C41" s="831">
        <v>1726.0674125608361</v>
      </c>
      <c r="D41" s="830">
        <v>0.25507667200167911</v>
      </c>
      <c r="E41" s="831">
        <v>1766.2177403638289</v>
      </c>
      <c r="F41" s="831">
        <v>2048.7127754145854</v>
      </c>
      <c r="G41" s="830">
        <v>0.15994349314630057</v>
      </c>
      <c r="H41" s="831">
        <v>1527.4278725690044</v>
      </c>
      <c r="I41" s="831">
        <v>1846.6264930816835</v>
      </c>
      <c r="J41" s="830">
        <v>0.20897786811747388</v>
      </c>
    </row>
    <row r="42" spans="1:10" ht="16.5" x14ac:dyDescent="0.3">
      <c r="A42" s="835" t="s">
        <v>1040</v>
      </c>
      <c r="B42" s="833"/>
      <c r="C42" s="833"/>
      <c r="D42" s="796"/>
      <c r="E42" s="833"/>
      <c r="F42" s="833"/>
      <c r="G42" s="834"/>
      <c r="H42" s="833"/>
      <c r="I42" s="833"/>
      <c r="J42" s="830"/>
    </row>
    <row r="43" spans="1:10" ht="16.5" x14ac:dyDescent="0.3">
      <c r="A43" s="832" t="s">
        <v>1039</v>
      </c>
      <c r="B43" s="831">
        <v>3.9426120864376877</v>
      </c>
      <c r="C43" s="831">
        <v>3.0404149036473922</v>
      </c>
      <c r="D43" s="830">
        <v>-0.22883234845593642</v>
      </c>
      <c r="E43" s="831">
        <v>4.2674942775323714</v>
      </c>
      <c r="F43" s="831">
        <v>3.3286974196715011</v>
      </c>
      <c r="G43" s="830">
        <v>-0.21998784223413617</v>
      </c>
      <c r="H43" s="831">
        <v>4.0880112171818563</v>
      </c>
      <c r="I43" s="831">
        <v>3.1713976838209987</v>
      </c>
      <c r="J43" s="830">
        <v>-0.2242199164005087</v>
      </c>
    </row>
    <row r="44" spans="1:10" ht="16.5" x14ac:dyDescent="0.3">
      <c r="A44" s="832" t="s">
        <v>1038</v>
      </c>
      <c r="B44" s="831">
        <v>5.9635677742752309</v>
      </c>
      <c r="C44" s="831">
        <v>5.6133034987794952</v>
      </c>
      <c r="D44" s="830">
        <v>-5.8734014394311848E-2</v>
      </c>
      <c r="E44" s="831">
        <v>6.2506482791136255</v>
      </c>
      <c r="F44" s="831">
        <v>5.5078467831907769</v>
      </c>
      <c r="G44" s="830">
        <v>-0.11883591313318652</v>
      </c>
      <c r="H44" s="831">
        <v>6.0976899143698891</v>
      </c>
      <c r="I44" s="831">
        <v>5.5630120952009365</v>
      </c>
      <c r="J44" s="830">
        <v>-8.7685308153982108E-2</v>
      </c>
    </row>
    <row r="45" spans="1:10" ht="16.5" x14ac:dyDescent="0.3">
      <c r="A45" s="832" t="s">
        <v>1037</v>
      </c>
      <c r="B45" s="831">
        <v>1148.2054679768792</v>
      </c>
      <c r="C45" s="831">
        <v>1129.5886851482755</v>
      </c>
      <c r="D45" s="830">
        <v>-1.6213807848699861E-2</v>
      </c>
      <c r="E45" s="831">
        <v>817.79534928013106</v>
      </c>
      <c r="F45" s="831">
        <v>781.66902907377118</v>
      </c>
      <c r="G45" s="830">
        <v>-4.4175257585116222E-2</v>
      </c>
      <c r="H45" s="831">
        <v>989.96781276245929</v>
      </c>
      <c r="I45" s="831">
        <v>965.31411972863702</v>
      </c>
      <c r="J45" s="830">
        <v>-2.4903529908742464E-2</v>
      </c>
    </row>
    <row r="46" spans="1:10" ht="16.5" x14ac:dyDescent="0.3">
      <c r="A46" s="832" t="s">
        <v>1036</v>
      </c>
      <c r="B46" s="831">
        <v>0.50493695895182888</v>
      </c>
      <c r="C46" s="831">
        <v>0.62933514525578316</v>
      </c>
      <c r="D46" s="921">
        <v>0.24636379670481201</v>
      </c>
      <c r="E46" s="831">
        <v>2.4852360434089817</v>
      </c>
      <c r="F46" s="831">
        <v>2.5618110002295653</v>
      </c>
      <c r="G46" s="830">
        <v>3.081194521690029E-2</v>
      </c>
      <c r="H46" s="831">
        <v>1.4533276589211694</v>
      </c>
      <c r="I46" s="831">
        <v>1.5417775029010827</v>
      </c>
      <c r="J46" s="830">
        <v>6.0860222013232143E-2</v>
      </c>
    </row>
    <row r="47" spans="1:10" ht="16.5" x14ac:dyDescent="0.3">
      <c r="A47" s="832" t="s">
        <v>1035</v>
      </c>
      <c r="B47" s="831">
        <v>1077.502280482837</v>
      </c>
      <c r="C47" s="831">
        <v>1075.3503878721986</v>
      </c>
      <c r="D47" s="830">
        <v>-1.9971118851592499E-3</v>
      </c>
      <c r="E47" s="831">
        <v>769.52549278245533</v>
      </c>
      <c r="F47" s="831">
        <v>743.10626794322991</v>
      </c>
      <c r="G47" s="830">
        <v>-3.4331838369250918E-2</v>
      </c>
      <c r="H47" s="831">
        <v>930.00823599533942</v>
      </c>
      <c r="I47" s="831">
        <v>918.47722057154476</v>
      </c>
      <c r="J47" s="830">
        <v>-1.2398831512985055E-2</v>
      </c>
    </row>
    <row r="48" spans="1:10" ht="16.5" x14ac:dyDescent="0.3">
      <c r="A48" s="832" t="s">
        <v>1034</v>
      </c>
      <c r="B48" s="831">
        <v>1078.0072174417887</v>
      </c>
      <c r="C48" s="831">
        <v>1075.9797230174543</v>
      </c>
      <c r="D48" s="830">
        <v>-1.8807800091968736E-3</v>
      </c>
      <c r="E48" s="831">
        <v>772.01072882586436</v>
      </c>
      <c r="F48" s="831">
        <v>745.66807894345948</v>
      </c>
      <c r="G48" s="830">
        <v>-3.4122129264277053E-2</v>
      </c>
      <c r="H48" s="831">
        <v>931.46156365426054</v>
      </c>
      <c r="I48" s="831">
        <v>920.0189980744459</v>
      </c>
      <c r="J48" s="830">
        <v>-1.2284527914306818E-2</v>
      </c>
    </row>
    <row r="49" spans="1:12" ht="16.5" x14ac:dyDescent="0.3">
      <c r="A49" s="838" t="s">
        <v>1267</v>
      </c>
      <c r="B49" s="836"/>
      <c r="C49" s="836"/>
      <c r="D49" s="796"/>
      <c r="E49" s="836"/>
      <c r="F49" s="836"/>
      <c r="G49" s="837"/>
      <c r="H49" s="836"/>
      <c r="I49" s="836"/>
      <c r="J49" s="830"/>
    </row>
    <row r="50" spans="1:12" ht="16.5" x14ac:dyDescent="0.3">
      <c r="A50" s="835" t="s">
        <v>1041</v>
      </c>
      <c r="B50" s="833"/>
      <c r="C50" s="833"/>
      <c r="D50" s="796"/>
      <c r="E50" s="833"/>
      <c r="F50" s="833"/>
      <c r="G50" s="834"/>
      <c r="H50" s="833"/>
      <c r="I50" s="833"/>
      <c r="J50" s="830"/>
    </row>
    <row r="51" spans="1:12" ht="16.5" x14ac:dyDescent="0.3">
      <c r="A51" s="832" t="s">
        <v>1039</v>
      </c>
      <c r="B51" s="831">
        <v>0.69577904372821575</v>
      </c>
      <c r="C51" s="831">
        <v>0.50034492616980064</v>
      </c>
      <c r="D51" s="830">
        <v>-0.28088531742953055</v>
      </c>
      <c r="E51" s="831">
        <v>1.9315391355167735</v>
      </c>
      <c r="F51" s="831">
        <v>1.6189179938439529</v>
      </c>
      <c r="G51" s="830">
        <v>-0.16185079345502384</v>
      </c>
      <c r="H51" s="831">
        <v>1.2488362690226247</v>
      </c>
      <c r="I51" s="831">
        <v>1.0085748814648701</v>
      </c>
      <c r="J51" s="830">
        <v>-0.19238822055175425</v>
      </c>
      <c r="L51" s="929"/>
    </row>
    <row r="52" spans="1:12" ht="16.5" x14ac:dyDescent="0.3">
      <c r="A52" s="832" t="s">
        <v>1038</v>
      </c>
      <c r="B52" s="831">
        <v>1.6980966325036604</v>
      </c>
      <c r="C52" s="831">
        <v>1.5541821178409558</v>
      </c>
      <c r="D52" s="830">
        <v>-8.4750485872242806E-2</v>
      </c>
      <c r="E52" s="831">
        <v>2.6005208333333334</v>
      </c>
      <c r="F52" s="831">
        <v>2.5743997553142681</v>
      </c>
      <c r="G52" s="830">
        <v>-1.0044556338194536E-2</v>
      </c>
      <c r="H52" s="831">
        <v>2.3227579990986933</v>
      </c>
      <c r="I52" s="831">
        <v>2.298237787196074</v>
      </c>
      <c r="J52" s="830">
        <v>-1.0556507355537674E-2</v>
      </c>
    </row>
    <row r="53" spans="1:12" ht="16.5" x14ac:dyDescent="0.3">
      <c r="A53" s="832" t="s">
        <v>1037</v>
      </c>
      <c r="B53" s="831">
        <v>703.35694774961212</v>
      </c>
      <c r="C53" s="831">
        <v>798.62162248144273</v>
      </c>
      <c r="D53" s="830">
        <v>0.13544285733812622</v>
      </c>
      <c r="E53" s="831">
        <v>217.96334067694778</v>
      </c>
      <c r="F53" s="831">
        <v>231.56417726030654</v>
      </c>
      <c r="G53" s="830">
        <v>6.2399651891540342E-2</v>
      </c>
      <c r="H53" s="831">
        <v>327.18679057855729</v>
      </c>
      <c r="I53" s="831">
        <v>335.3660157235758</v>
      </c>
      <c r="J53" s="830">
        <v>2.4998641083753291E-2</v>
      </c>
    </row>
    <row r="54" spans="1:12" ht="16.5" x14ac:dyDescent="0.3">
      <c r="A54" s="832" t="s">
        <v>1036</v>
      </c>
      <c r="B54" s="831">
        <v>244.47931195033587</v>
      </c>
      <c r="C54" s="831">
        <v>276.92080593849369</v>
      </c>
      <c r="D54" s="830">
        <v>0.13269627490913449</v>
      </c>
      <c r="E54" s="831">
        <v>9.0664084718606031</v>
      </c>
      <c r="F54" s="831">
        <v>12.017996911013425</v>
      </c>
      <c r="G54" s="830">
        <v>0.32555211342105994</v>
      </c>
      <c r="H54" s="831">
        <v>62.039107523960965</v>
      </c>
      <c r="I54" s="831">
        <v>60.509377851111225</v>
      </c>
      <c r="J54" s="830">
        <v>-2.4657506110301836E-2</v>
      </c>
    </row>
    <row r="55" spans="1:12" ht="16.5" x14ac:dyDescent="0.3">
      <c r="A55" s="832" t="s">
        <v>1035</v>
      </c>
      <c r="B55" s="831">
        <v>353.5369098120367</v>
      </c>
      <c r="C55" s="831">
        <v>378.40867709437941</v>
      </c>
      <c r="D55" s="830">
        <v>7.0351260623865763E-2</v>
      </c>
      <c r="E55" s="831">
        <v>204.99571450030049</v>
      </c>
      <c r="F55" s="831">
        <v>213.8513769751693</v>
      </c>
      <c r="G55" s="830">
        <v>4.3199256611073336E-2</v>
      </c>
      <c r="H55" s="831">
        <v>238.42050948740831</v>
      </c>
      <c r="I55" s="831">
        <v>243.97416335048047</v>
      </c>
      <c r="J55" s="830">
        <v>2.3293524013568392E-2</v>
      </c>
    </row>
    <row r="56" spans="1:12" ht="16.5" x14ac:dyDescent="0.3">
      <c r="A56" s="832" t="s">
        <v>1034</v>
      </c>
      <c r="B56" s="831">
        <v>598.01622176237254</v>
      </c>
      <c r="C56" s="831">
        <v>655.3294830328731</v>
      </c>
      <c r="D56" s="830">
        <v>9.5838974236512484E-2</v>
      </c>
      <c r="E56" s="831">
        <v>214.06212297216109</v>
      </c>
      <c r="F56" s="831">
        <v>225.86937388618273</v>
      </c>
      <c r="G56" s="830">
        <v>5.5158057624034577E-2</v>
      </c>
      <c r="H56" s="831">
        <v>300.45961701136929</v>
      </c>
      <c r="I56" s="831">
        <v>304.48354120159166</v>
      </c>
      <c r="J56" s="830">
        <v>1.3392562468952724E-2</v>
      </c>
    </row>
    <row r="57" spans="1:12" ht="16.5" x14ac:dyDescent="0.3">
      <c r="A57" s="835" t="s">
        <v>1040</v>
      </c>
      <c r="B57" s="833"/>
      <c r="C57" s="833"/>
      <c r="D57" s="796"/>
      <c r="E57" s="833"/>
      <c r="F57" s="833"/>
      <c r="G57" s="834"/>
      <c r="H57" s="833"/>
      <c r="I57" s="833"/>
      <c r="J57" s="830"/>
    </row>
    <row r="58" spans="1:12" ht="16.5" x14ac:dyDescent="0.3">
      <c r="A58" s="832" t="s">
        <v>1039</v>
      </c>
      <c r="B58" s="831">
        <v>1.0207475868457865</v>
      </c>
      <c r="C58" s="831">
        <v>0.8963740168876364</v>
      </c>
      <c r="D58" s="830">
        <v>-0.12184556844506193</v>
      </c>
      <c r="E58" s="831">
        <v>1.1886007753193062</v>
      </c>
      <c r="F58" s="831">
        <v>1.1282167453657888</v>
      </c>
      <c r="G58" s="830">
        <v>-5.0802616999215608E-2</v>
      </c>
      <c r="H58" s="831">
        <v>1.0958693028575281</v>
      </c>
      <c r="I58" s="831">
        <v>1.0017130626193025</v>
      </c>
      <c r="J58" s="830">
        <v>-8.5919224119800658E-2</v>
      </c>
    </row>
    <row r="59" spans="1:12" ht="16.5" x14ac:dyDescent="0.3">
      <c r="A59" s="832" t="s">
        <v>1038</v>
      </c>
      <c r="B59" s="831">
        <v>7.5598802395209583</v>
      </c>
      <c r="C59" s="831">
        <v>7.6655933762649493</v>
      </c>
      <c r="D59" s="830">
        <v>1.3983440662373458E-2</v>
      </c>
      <c r="E59" s="831">
        <v>9.1709691070672879</v>
      </c>
      <c r="F59" s="831">
        <v>11.11191573403555</v>
      </c>
      <c r="G59" s="830">
        <v>0.21164029714946259</v>
      </c>
      <c r="H59" s="831">
        <v>8.3419268693508624</v>
      </c>
      <c r="I59" s="831">
        <v>9.4291970802919707</v>
      </c>
      <c r="J59" s="830">
        <v>0.13033801757911068</v>
      </c>
    </row>
    <row r="60" spans="1:12" ht="16.5" x14ac:dyDescent="0.3">
      <c r="A60" s="832" t="s">
        <v>1037</v>
      </c>
      <c r="B60" s="831">
        <v>885.29926864686399</v>
      </c>
      <c r="C60" s="831">
        <v>1017.1131929192915</v>
      </c>
      <c r="D60" s="830">
        <v>0.14889193851238408</v>
      </c>
      <c r="E60" s="831">
        <v>587.70750703705392</v>
      </c>
      <c r="F60" s="831">
        <v>674.10906254320014</v>
      </c>
      <c r="G60" s="830">
        <v>0.14701455140796552</v>
      </c>
      <c r="H60" s="831">
        <v>726.48741728948346</v>
      </c>
      <c r="I60" s="831">
        <v>810.26168994962302</v>
      </c>
      <c r="J60" s="830">
        <v>0.11531414125890913</v>
      </c>
    </row>
    <row r="61" spans="1:12" ht="16.5" x14ac:dyDescent="0.3">
      <c r="A61" s="832" t="s">
        <v>1036</v>
      </c>
      <c r="B61" s="831">
        <v>0.78854891089108903</v>
      </c>
      <c r="C61" s="831">
        <v>0.54043474347434739</v>
      </c>
      <c r="D61" s="830">
        <v>-0.31464651588493553</v>
      </c>
      <c r="E61" s="831">
        <v>1.3263991047944259</v>
      </c>
      <c r="F61" s="831">
        <v>1.3843539309200781</v>
      </c>
      <c r="G61" s="830">
        <v>4.3693354372878884E-2</v>
      </c>
      <c r="H61" s="831">
        <v>1.0755762956031374</v>
      </c>
      <c r="I61" s="831">
        <v>1.0493672514202008</v>
      </c>
      <c r="J61" s="830">
        <v>-2.4367443100110023E-2</v>
      </c>
    </row>
    <row r="62" spans="1:12" ht="16.5" x14ac:dyDescent="0.3">
      <c r="A62" s="832" t="s">
        <v>1035</v>
      </c>
      <c r="B62" s="831">
        <v>876.28515194719409</v>
      </c>
      <c r="C62" s="831">
        <v>1013.0752208220817</v>
      </c>
      <c r="D62" s="830">
        <v>0.15610223289864755</v>
      </c>
      <c r="E62" s="831">
        <v>584.17240321166526</v>
      </c>
      <c r="F62" s="831">
        <v>670.8753589272668</v>
      </c>
      <c r="G62" s="830">
        <v>0.14842015000867159</v>
      </c>
      <c r="H62" s="831">
        <v>720.39721277565036</v>
      </c>
      <c r="I62" s="831">
        <v>806.7087386711446</v>
      </c>
      <c r="J62" s="830">
        <v>0.11981102142655541</v>
      </c>
    </row>
    <row r="63" spans="1:12" ht="16.5" x14ac:dyDescent="0.3">
      <c r="A63" s="832" t="s">
        <v>1034</v>
      </c>
      <c r="B63" s="831">
        <v>877.0737008580852</v>
      </c>
      <c r="C63" s="831">
        <v>1013.615655565556</v>
      </c>
      <c r="D63" s="830">
        <v>0.15567899775570171</v>
      </c>
      <c r="E63" s="831">
        <v>585.49880231645966</v>
      </c>
      <c r="F63" s="831">
        <v>672.25971285818696</v>
      </c>
      <c r="G63" s="830">
        <v>0.14818290011605079</v>
      </c>
      <c r="H63" s="831">
        <v>721.47278907125349</v>
      </c>
      <c r="I63" s="831">
        <v>807.75810592256471</v>
      </c>
      <c r="J63" s="830">
        <v>0.11959607924005791</v>
      </c>
    </row>
    <row r="64" spans="1:12" ht="16.5" x14ac:dyDescent="0.3">
      <c r="A64" s="838" t="s">
        <v>1266</v>
      </c>
      <c r="B64" s="836"/>
      <c r="C64" s="836"/>
      <c r="D64" s="796"/>
      <c r="E64" s="836"/>
      <c r="F64" s="836"/>
      <c r="G64" s="837"/>
      <c r="H64" s="836"/>
      <c r="I64" s="836"/>
      <c r="J64" s="830"/>
    </row>
    <row r="65" spans="1:10" ht="16.5" x14ac:dyDescent="0.3">
      <c r="A65" s="835" t="s">
        <v>1041</v>
      </c>
      <c r="B65" s="833"/>
      <c r="C65" s="833"/>
      <c r="D65" s="796"/>
      <c r="E65" s="833"/>
      <c r="F65" s="833"/>
      <c r="G65" s="834"/>
      <c r="H65" s="833"/>
      <c r="I65" s="833"/>
      <c r="J65" s="830"/>
    </row>
    <row r="66" spans="1:10" ht="16.5" x14ac:dyDescent="0.3">
      <c r="A66" s="832" t="s">
        <v>1039</v>
      </c>
      <c r="B66" s="831">
        <v>0.9624773653212565</v>
      </c>
      <c r="C66" s="831">
        <v>0.82442495251464076</v>
      </c>
      <c r="D66" s="830">
        <v>-0.14343445132399191</v>
      </c>
      <c r="E66" s="831">
        <v>0.88830680034443277</v>
      </c>
      <c r="F66" s="831">
        <v>0.86825896993588347</v>
      </c>
      <c r="G66" s="830">
        <v>-2.2568588240882467E-2</v>
      </c>
      <c r="H66" s="831">
        <v>0.92928276133851184</v>
      </c>
      <c r="I66" s="831">
        <v>0.84434118450538853</v>
      </c>
      <c r="J66" s="830">
        <v>-9.1405523019469276E-2</v>
      </c>
    </row>
    <row r="67" spans="1:10" ht="16.5" x14ac:dyDescent="0.3">
      <c r="A67" s="832" t="s">
        <v>1038</v>
      </c>
      <c r="B67" s="831">
        <v>1.1642675698560543</v>
      </c>
      <c r="C67" s="831">
        <v>1.1667916979244812</v>
      </c>
      <c r="D67" s="830">
        <v>2.1679965445907069E-3</v>
      </c>
      <c r="E67" s="831">
        <v>1.1557191392978483</v>
      </c>
      <c r="F67" s="831">
        <v>1.2027373823781009</v>
      </c>
      <c r="G67" s="830">
        <v>4.0683104987616896E-2</v>
      </c>
      <c r="H67" s="831">
        <v>1.160610465116279</v>
      </c>
      <c r="I67" s="831">
        <v>1.1835864641620037</v>
      </c>
      <c r="J67" s="830">
        <v>1.9796477574776018E-2</v>
      </c>
    </row>
    <row r="68" spans="1:10" ht="16.5" x14ac:dyDescent="0.3">
      <c r="A68" s="832" t="s">
        <v>1037</v>
      </c>
      <c r="B68" s="831">
        <v>11619.890212727278</v>
      </c>
      <c r="C68" s="831">
        <v>10349.997618945572</v>
      </c>
      <c r="D68" s="830">
        <v>-0.10928610946692001</v>
      </c>
      <c r="E68" s="831">
        <v>11197.625999510044</v>
      </c>
      <c r="F68" s="831">
        <v>10598.884009009013</v>
      </c>
      <c r="G68" s="830">
        <v>-5.3470440120721136E-2</v>
      </c>
      <c r="H68" s="831">
        <v>11440.002661239832</v>
      </c>
      <c r="I68" s="831">
        <v>10468.16542548402</v>
      </c>
      <c r="J68" s="830">
        <v>-8.4950787559562341E-2</v>
      </c>
    </row>
    <row r="69" spans="1:10" ht="16.5" x14ac:dyDescent="0.3">
      <c r="A69" s="832" t="s">
        <v>1036</v>
      </c>
      <c r="B69" s="831">
        <v>2778.5229927272712</v>
      </c>
      <c r="C69" s="831">
        <v>3116.7145349335642</v>
      </c>
      <c r="D69" s="830">
        <v>0.12171630146358429</v>
      </c>
      <c r="E69" s="831">
        <v>395.01055609995103</v>
      </c>
      <c r="F69" s="831">
        <v>400.86134423897579</v>
      </c>
      <c r="G69" s="830">
        <v>1.4811726037884188E-2</v>
      </c>
      <c r="H69" s="831">
        <v>1763.1297797954483</v>
      </c>
      <c r="I69" s="831">
        <v>1827.2651024313384</v>
      </c>
      <c r="J69" s="830">
        <v>3.6375837655768524E-2</v>
      </c>
    </row>
    <row r="70" spans="1:10" ht="16.5" x14ac:dyDescent="0.3">
      <c r="A70" s="832" t="s">
        <v>1035</v>
      </c>
      <c r="B70" s="831">
        <v>5186.7430963636361</v>
      </c>
      <c r="C70" s="831">
        <v>3982.7717895413634</v>
      </c>
      <c r="D70" s="830">
        <v>-0.2321247234447302</v>
      </c>
      <c r="E70" s="831">
        <v>9262.9472586967186</v>
      </c>
      <c r="F70" s="831">
        <v>8839.0261711711719</v>
      </c>
      <c r="G70" s="830">
        <v>-4.576524897381222E-2</v>
      </c>
      <c r="H70" s="831">
        <v>6923.2349968691296</v>
      </c>
      <c r="I70" s="831">
        <v>6288.4540252138659</v>
      </c>
      <c r="J70" s="830">
        <v>-9.1688491282229848E-2</v>
      </c>
    </row>
    <row r="71" spans="1:10" ht="16.5" x14ac:dyDescent="0.3">
      <c r="A71" s="832" t="s">
        <v>1034</v>
      </c>
      <c r="B71" s="831">
        <v>7965.2660890909065</v>
      </c>
      <c r="C71" s="831">
        <v>7099.4863244749276</v>
      </c>
      <c r="D71" s="830">
        <v>-0.10869439324842345</v>
      </c>
      <c r="E71" s="831">
        <v>9657.9578147966713</v>
      </c>
      <c r="F71" s="831">
        <v>9239.8875154101461</v>
      </c>
      <c r="G71" s="830">
        <v>-4.3287650184805335E-2</v>
      </c>
      <c r="H71" s="831">
        <v>8686.364776664579</v>
      </c>
      <c r="I71" s="831">
        <v>8115.7191276452049</v>
      </c>
      <c r="J71" s="830">
        <v>-6.5694414601650264E-2</v>
      </c>
    </row>
    <row r="72" spans="1:10" ht="16.5" x14ac:dyDescent="0.3">
      <c r="A72" s="835" t="s">
        <v>1040</v>
      </c>
      <c r="B72" s="833"/>
      <c r="C72" s="833"/>
      <c r="D72" s="796"/>
      <c r="E72" s="833"/>
      <c r="F72" s="833"/>
      <c r="G72" s="834"/>
      <c r="H72" s="833"/>
      <c r="I72" s="833"/>
      <c r="J72" s="830"/>
    </row>
    <row r="73" spans="1:10" ht="16.5" x14ac:dyDescent="0.3">
      <c r="A73" s="832" t="s">
        <v>1039</v>
      </c>
      <c r="B73" s="831">
        <v>1.2224521998153131E-3</v>
      </c>
      <c r="C73" s="831">
        <v>1.6492622205844275E-3</v>
      </c>
      <c r="D73" s="830">
        <v>0.34914250294088917</v>
      </c>
      <c r="E73" s="831">
        <v>2.1126209294714707E-2</v>
      </c>
      <c r="F73" s="831">
        <v>9.9031533497106767E-3</v>
      </c>
      <c r="G73" s="830">
        <v>-0.53123850987369425</v>
      </c>
      <c r="H73" s="831">
        <v>1.0130262659940173E-2</v>
      </c>
      <c r="I73" s="831">
        <v>5.3994640096267851E-3</v>
      </c>
      <c r="J73" s="830">
        <v>-0.46699664254720585</v>
      </c>
    </row>
    <row r="74" spans="1:10" ht="16.5" x14ac:dyDescent="0.3">
      <c r="A74" s="832" t="s">
        <v>1038</v>
      </c>
      <c r="B74" s="831">
        <v>1</v>
      </c>
      <c r="C74" s="831">
        <v>1</v>
      </c>
      <c r="D74" s="830">
        <v>0</v>
      </c>
      <c r="E74" s="831">
        <v>1.0595238095238095</v>
      </c>
      <c r="F74" s="831">
        <v>1</v>
      </c>
      <c r="G74" s="830">
        <v>-5.6179775280898889E-2</v>
      </c>
      <c r="H74" s="831">
        <v>1.0555555555555556</v>
      </c>
      <c r="I74" s="831">
        <v>1</v>
      </c>
      <c r="J74" s="830">
        <v>-5.2631578947368446E-2</v>
      </c>
    </row>
    <row r="75" spans="1:10" ht="16.5" x14ac:dyDescent="0.3">
      <c r="A75" s="832" t="s">
        <v>1037</v>
      </c>
      <c r="B75" s="831">
        <v>1402.7033333333336</v>
      </c>
      <c r="C75" s="831">
        <v>13750.252499999999</v>
      </c>
      <c r="D75" s="830">
        <v>8.802680419475724</v>
      </c>
      <c r="E75" s="831">
        <v>18396.515617977526</v>
      </c>
      <c r="F75" s="831">
        <v>13219.80975</v>
      </c>
      <c r="G75" s="830">
        <v>-0.28139599777898822</v>
      </c>
      <c r="H75" s="831">
        <v>17323.222210526314</v>
      </c>
      <c r="I75" s="831">
        <v>13308.216875000004</v>
      </c>
      <c r="J75" s="830">
        <v>-0.23177012259801325</v>
      </c>
    </row>
    <row r="76" spans="1:10" ht="16.5" x14ac:dyDescent="0.3">
      <c r="A76" s="832" t="s">
        <v>1036</v>
      </c>
      <c r="B76" s="831">
        <v>81.649999999999991</v>
      </c>
      <c r="C76" s="831">
        <v>0</v>
      </c>
      <c r="D76" s="830">
        <v>-1</v>
      </c>
      <c r="E76" s="831">
        <v>8.7157303370786519</v>
      </c>
      <c r="F76" s="831">
        <v>12.125</v>
      </c>
      <c r="G76" s="830">
        <v>0.39116282067809716</v>
      </c>
      <c r="H76" s="831">
        <v>13.322105263157894</v>
      </c>
      <c r="I76" s="831">
        <v>10.104166666666666</v>
      </c>
      <c r="J76" s="830">
        <v>-0.24154880425621578</v>
      </c>
    </row>
    <row r="77" spans="1:10" ht="16.5" x14ac:dyDescent="0.3">
      <c r="A77" s="832" t="s">
        <v>1035</v>
      </c>
      <c r="B77" s="831">
        <v>446.95000000000005</v>
      </c>
      <c r="C77" s="831">
        <v>13188.24</v>
      </c>
      <c r="D77" s="830">
        <v>28.507193198344329</v>
      </c>
      <c r="E77" s="831">
        <v>15305.545280898878</v>
      </c>
      <c r="F77" s="831">
        <v>8723.6352499999994</v>
      </c>
      <c r="G77" s="830">
        <v>-0.4300343378888315</v>
      </c>
      <c r="H77" s="831">
        <v>14367.107684210527</v>
      </c>
      <c r="I77" s="831">
        <v>9467.7360416666652</v>
      </c>
      <c r="J77" s="830">
        <v>-0.3410130800319871</v>
      </c>
    </row>
    <row r="78" spans="1:10" ht="16.5" x14ac:dyDescent="0.3">
      <c r="A78" s="832" t="s">
        <v>1034</v>
      </c>
      <c r="B78" s="831">
        <v>528.6</v>
      </c>
      <c r="C78" s="831">
        <v>13188.24</v>
      </c>
      <c r="D78" s="830">
        <v>23.949375709421112</v>
      </c>
      <c r="E78" s="831">
        <v>15314.261011235954</v>
      </c>
      <c r="F78" s="831">
        <v>8735.7602499999994</v>
      </c>
      <c r="G78" s="830">
        <v>-0.42956697397343302</v>
      </c>
      <c r="H78" s="831">
        <v>14380.429789473685</v>
      </c>
      <c r="I78" s="831">
        <v>9477.8402083333331</v>
      </c>
      <c r="J78" s="830">
        <v>-0.34092093580742577</v>
      </c>
    </row>
    <row r="79" spans="1:10" ht="16.5" x14ac:dyDescent="0.3">
      <c r="A79" s="838" t="s">
        <v>1111</v>
      </c>
      <c r="B79" s="836"/>
      <c r="C79" s="836"/>
      <c r="D79" s="796"/>
      <c r="E79" s="836"/>
      <c r="F79" s="836"/>
      <c r="G79" s="837"/>
      <c r="H79" s="836"/>
      <c r="I79" s="836"/>
      <c r="J79" s="830"/>
    </row>
    <row r="80" spans="1:10" ht="16.5" x14ac:dyDescent="0.3">
      <c r="A80" s="835" t="s">
        <v>1041</v>
      </c>
      <c r="B80" s="833"/>
      <c r="C80" s="833"/>
      <c r="D80" s="796"/>
      <c r="E80" s="833"/>
      <c r="F80" s="833"/>
      <c r="G80" s="834"/>
      <c r="H80" s="833"/>
      <c r="I80" s="833"/>
      <c r="J80" s="830"/>
    </row>
    <row r="81" spans="1:12" ht="16.5" x14ac:dyDescent="0.3">
      <c r="A81" s="832" t="s">
        <v>1039</v>
      </c>
      <c r="B81" s="831">
        <v>3.5147538165023278</v>
      </c>
      <c r="C81" s="831">
        <v>2.949911639292822</v>
      </c>
      <c r="D81" s="830">
        <v>-0.16070604278384507</v>
      </c>
      <c r="E81" s="831">
        <v>1.8555853830524418</v>
      </c>
      <c r="F81" s="831">
        <v>1.5486056050610069</v>
      </c>
      <c r="G81" s="830">
        <v>-0.16543554438139224</v>
      </c>
      <c r="H81" s="831">
        <v>2.7722026561296276</v>
      </c>
      <c r="I81" s="831">
        <v>2.3132203727909415</v>
      </c>
      <c r="J81" s="830">
        <v>-0.16556592005415932</v>
      </c>
    </row>
    <row r="82" spans="1:12" ht="16.5" x14ac:dyDescent="0.3">
      <c r="A82" s="832" t="s">
        <v>1038</v>
      </c>
      <c r="B82" s="831">
        <v>2.3836299344965508</v>
      </c>
      <c r="C82" s="831">
        <v>2.4244880844223915</v>
      </c>
      <c r="D82" s="830">
        <v>1.7141146507069015E-2</v>
      </c>
      <c r="E82" s="831">
        <v>2.1192735158579561</v>
      </c>
      <c r="F82" s="831">
        <v>2.0901678657074338</v>
      </c>
      <c r="G82" s="830">
        <v>-1.3733786570130028E-2</v>
      </c>
      <c r="H82" s="831">
        <v>2.3044378578098987</v>
      </c>
      <c r="I82" s="831">
        <v>2.3227971211826492</v>
      </c>
      <c r="J82" s="830">
        <v>7.9669162310147361E-3</v>
      </c>
    </row>
    <row r="83" spans="1:12" ht="16.5" x14ac:dyDescent="0.3">
      <c r="A83" s="832" t="s">
        <v>1037</v>
      </c>
      <c r="B83" s="831">
        <v>996.99605885213839</v>
      </c>
      <c r="C83" s="831">
        <v>1052.2521232560812</v>
      </c>
      <c r="D83" s="830">
        <v>5.5422550483860696E-2</v>
      </c>
      <c r="E83" s="831">
        <v>725.02949859299042</v>
      </c>
      <c r="F83" s="831">
        <v>790.53252944775875</v>
      </c>
      <c r="G83" s="830">
        <v>9.0345332130465139E-2</v>
      </c>
      <c r="H83" s="831">
        <v>922.07060363661856</v>
      </c>
      <c r="I83" s="831">
        <v>980.61702780220173</v>
      </c>
      <c r="J83" s="830">
        <v>6.3494513256010826E-2</v>
      </c>
    </row>
    <row r="84" spans="1:12" ht="16.5" x14ac:dyDescent="0.3">
      <c r="A84" s="832" t="s">
        <v>1036</v>
      </c>
      <c r="B84" s="831">
        <v>480.11103964007765</v>
      </c>
      <c r="C84" s="831">
        <v>546.07754323763459</v>
      </c>
      <c r="D84" s="830">
        <v>0.13739843109421043</v>
      </c>
      <c r="E84" s="831">
        <v>205.4992581222819</v>
      </c>
      <c r="F84" s="831">
        <v>241.47798990362546</v>
      </c>
      <c r="G84" s="830">
        <v>0.17507961882730733</v>
      </c>
      <c r="H84" s="831">
        <v>404.45683892451893</v>
      </c>
      <c r="I84" s="831">
        <v>462.70580266298236</v>
      </c>
      <c r="J84" s="830">
        <v>0.14401774956594082</v>
      </c>
    </row>
    <row r="85" spans="1:12" ht="16.5" x14ac:dyDescent="0.3">
      <c r="A85" s="832" t="s">
        <v>1035</v>
      </c>
      <c r="B85" s="831">
        <v>158.38920063229577</v>
      </c>
      <c r="C85" s="831">
        <v>136.9190161997002</v>
      </c>
      <c r="D85" s="830">
        <v>-0.1355533353718926</v>
      </c>
      <c r="E85" s="831">
        <v>376.75059094397523</v>
      </c>
      <c r="F85" s="831">
        <v>395.88687318341744</v>
      </c>
      <c r="G85" s="830">
        <v>5.0792972060096579E-2</v>
      </c>
      <c r="H85" s="831">
        <v>218.54669409401646</v>
      </c>
      <c r="I85" s="831">
        <v>207.80093560272999</v>
      </c>
      <c r="J85" s="830">
        <v>-4.9169165133487472E-2</v>
      </c>
    </row>
    <row r="86" spans="1:12" ht="16.5" x14ac:dyDescent="0.3">
      <c r="A86" s="832" t="s">
        <v>1034</v>
      </c>
      <c r="B86" s="831">
        <v>638.50024027237339</v>
      </c>
      <c r="C86" s="831">
        <v>682.99655943733467</v>
      </c>
      <c r="D86" s="830">
        <v>6.9688805670581902E-2</v>
      </c>
      <c r="E86" s="831">
        <v>582.24984906625718</v>
      </c>
      <c r="F86" s="831">
        <v>637.36486308704286</v>
      </c>
      <c r="G86" s="830">
        <v>9.4658700400133314E-2</v>
      </c>
      <c r="H86" s="831">
        <v>623.00353301853545</v>
      </c>
      <c r="I86" s="831">
        <v>670.50673826571233</v>
      </c>
      <c r="J86" s="830">
        <v>7.6248693192825887E-2</v>
      </c>
    </row>
    <row r="87" spans="1:12" ht="16.5" x14ac:dyDescent="0.3">
      <c r="A87" s="835" t="s">
        <v>1040</v>
      </c>
      <c r="B87" s="833"/>
      <c r="C87" s="833"/>
      <c r="D87" s="796"/>
      <c r="E87" s="833"/>
      <c r="F87" s="833"/>
      <c r="G87" s="834"/>
      <c r="H87" s="833"/>
      <c r="I87" s="833"/>
      <c r="J87" s="830"/>
    </row>
    <row r="88" spans="1:12" ht="16.5" x14ac:dyDescent="0.3">
      <c r="A88" s="832" t="s">
        <v>1039</v>
      </c>
      <c r="B88" s="831">
        <v>2.8523884662357306E-3</v>
      </c>
      <c r="C88" s="831">
        <v>8.2463111029221377E-4</v>
      </c>
      <c r="D88" s="830">
        <v>-0.7108980350840951</v>
      </c>
      <c r="E88" s="831">
        <v>7.7965772397161426E-3</v>
      </c>
      <c r="F88" s="831">
        <v>5.9418920098264051E-3</v>
      </c>
      <c r="G88" s="830">
        <v>-0.23788454508497409</v>
      </c>
      <c r="H88" s="831">
        <v>5.0651313299700865E-3</v>
      </c>
      <c r="I88" s="831">
        <v>3.1496873389489578E-3</v>
      </c>
      <c r="J88" s="830">
        <v>-0.37816274963840685</v>
      </c>
      <c r="L88" s="929"/>
    </row>
    <row r="89" spans="1:12" ht="16.5" x14ac:dyDescent="0.3">
      <c r="A89" s="832" t="s">
        <v>1038</v>
      </c>
      <c r="B89" s="831">
        <v>1.3571428571428572</v>
      </c>
      <c r="C89" s="831">
        <v>1</v>
      </c>
      <c r="D89" s="830">
        <v>-0.26315789473684215</v>
      </c>
      <c r="E89" s="831">
        <v>1.4838709677419355</v>
      </c>
      <c r="F89" s="831">
        <v>1.2083333333333333</v>
      </c>
      <c r="G89" s="830">
        <v>-0.1856884057971015</v>
      </c>
      <c r="H89" s="831">
        <v>1.4444444444444444</v>
      </c>
      <c r="I89" s="831">
        <v>1.1785714285714286</v>
      </c>
      <c r="J89" s="830">
        <v>-0.18406593406593402</v>
      </c>
    </row>
    <row r="90" spans="1:12" ht="16.5" x14ac:dyDescent="0.3">
      <c r="A90" s="832" t="s">
        <v>1037</v>
      </c>
      <c r="B90" s="831">
        <v>599.68105263157895</v>
      </c>
      <c r="C90" s="831">
        <v>736.25</v>
      </c>
      <c r="D90" s="830">
        <v>0.22773597192893766</v>
      </c>
      <c r="E90" s="831">
        <v>1058.8156521739129</v>
      </c>
      <c r="F90" s="831">
        <v>804.78413793103437</v>
      </c>
      <c r="G90" s="830">
        <v>-0.23992043725582674</v>
      </c>
      <c r="H90" s="831">
        <v>924.60707692307687</v>
      </c>
      <c r="I90" s="831">
        <v>796.4769696969696</v>
      </c>
      <c r="J90" s="830">
        <v>-0.13857790019572511</v>
      </c>
    </row>
    <row r="91" spans="1:12" ht="16.5" x14ac:dyDescent="0.3">
      <c r="A91" s="832" t="s">
        <v>1036</v>
      </c>
      <c r="B91" s="831">
        <v>0</v>
      </c>
      <c r="C91" s="831">
        <v>0</v>
      </c>
      <c r="D91" s="831"/>
      <c r="E91" s="831">
        <v>580.73521739130433</v>
      </c>
      <c r="F91" s="831">
        <v>346.24965517241378</v>
      </c>
      <c r="G91" s="830">
        <v>-0.40377362212027201</v>
      </c>
      <c r="H91" s="831">
        <v>410.98184615384616</v>
      </c>
      <c r="I91" s="831">
        <v>304.27999999999997</v>
      </c>
      <c r="J91" s="830">
        <v>-0.25962666514934973</v>
      </c>
    </row>
    <row r="92" spans="1:12" ht="16.5" x14ac:dyDescent="0.3">
      <c r="A92" s="832" t="s">
        <v>1035</v>
      </c>
      <c r="B92" s="831">
        <v>558.53421052631586</v>
      </c>
      <c r="C92" s="831">
        <v>455.77499999999998</v>
      </c>
      <c r="D92" s="830">
        <v>-0.18398015482253846</v>
      </c>
      <c r="E92" s="831">
        <v>357.3</v>
      </c>
      <c r="F92" s="831">
        <v>418.13448275862061</v>
      </c>
      <c r="G92" s="830">
        <v>0.17026163660403187</v>
      </c>
      <c r="H92" s="831">
        <v>416.12230769230769</v>
      </c>
      <c r="I92" s="831">
        <v>422.69696969696969</v>
      </c>
      <c r="J92" s="830">
        <v>1.579983068228942E-2</v>
      </c>
    </row>
    <row r="93" spans="1:12" ht="16.5" x14ac:dyDescent="0.3">
      <c r="A93" s="832" t="s">
        <v>1034</v>
      </c>
      <c r="B93" s="831">
        <v>558.53421052631586</v>
      </c>
      <c r="C93" s="831">
        <v>455.77499999999998</v>
      </c>
      <c r="D93" s="830">
        <v>-0.18398015482253846</v>
      </c>
      <c r="E93" s="831">
        <v>938.03521739130429</v>
      </c>
      <c r="F93" s="831">
        <v>764.3841379310345</v>
      </c>
      <c r="G93" s="830">
        <v>-0.18512213213401207</v>
      </c>
      <c r="H93" s="831">
        <v>827.10415384615396</v>
      </c>
      <c r="I93" s="831">
        <v>726.9769696969696</v>
      </c>
      <c r="J93" s="830">
        <v>-0.12105752786221477</v>
      </c>
    </row>
    <row r="94" spans="1:12" ht="16.5" x14ac:dyDescent="0.3">
      <c r="A94" s="838" t="s">
        <v>1110</v>
      </c>
      <c r="B94" s="836"/>
      <c r="C94" s="836"/>
      <c r="D94" s="796"/>
      <c r="E94" s="836"/>
      <c r="F94" s="836"/>
      <c r="G94" s="837"/>
      <c r="H94" s="836"/>
      <c r="I94" s="836"/>
      <c r="J94" s="830"/>
    </row>
    <row r="95" spans="1:12" ht="16.5" x14ac:dyDescent="0.3">
      <c r="A95" s="835" t="s">
        <v>1041</v>
      </c>
      <c r="B95" s="833"/>
      <c r="C95" s="833"/>
      <c r="D95" s="796"/>
      <c r="E95" s="833"/>
      <c r="F95" s="833"/>
      <c r="G95" s="834"/>
      <c r="H95" s="833"/>
      <c r="I95" s="833"/>
      <c r="J95" s="830"/>
    </row>
    <row r="96" spans="1:12" ht="16.5" x14ac:dyDescent="0.3">
      <c r="A96" s="832" t="s">
        <v>1039</v>
      </c>
      <c r="B96" s="831">
        <v>115.36974132570337</v>
      </c>
      <c r="C96" s="831">
        <v>105.95973757033258</v>
      </c>
      <c r="D96" s="830">
        <v>-8.1563880158187788E-2</v>
      </c>
      <c r="E96" s="831">
        <v>117.23662894862844</v>
      </c>
      <c r="F96" s="831">
        <v>105.46066065173892</v>
      </c>
      <c r="G96" s="830">
        <v>-0.10044615238851326</v>
      </c>
      <c r="H96" s="831">
        <v>116.20525599843971</v>
      </c>
      <c r="I96" s="831">
        <v>105.7329791695129</v>
      </c>
      <c r="J96" s="830">
        <v>-9.0118787992407329E-2</v>
      </c>
    </row>
    <row r="97" spans="1:10" ht="16.5" x14ac:dyDescent="0.3">
      <c r="A97" s="832" t="s">
        <v>1038</v>
      </c>
      <c r="B97" s="831">
        <v>13.052688678411112</v>
      </c>
      <c r="C97" s="831">
        <v>12.655078383199035</v>
      </c>
      <c r="D97" s="830">
        <v>-3.0461945811188832E-2</v>
      </c>
      <c r="E97" s="831">
        <v>13.125711000908229</v>
      </c>
      <c r="F97" s="831">
        <v>13.324849830490832</v>
      </c>
      <c r="G97" s="830">
        <v>1.5171660382346051E-2</v>
      </c>
      <c r="H97" s="831">
        <v>13.106491972283994</v>
      </c>
      <c r="I97" s="831">
        <v>12.941501118526459</v>
      </c>
      <c r="J97" s="830">
        <v>-1.2588483181192784E-2</v>
      </c>
    </row>
    <row r="98" spans="1:10" ht="16.5" x14ac:dyDescent="0.3">
      <c r="A98" s="832" t="s">
        <v>1037</v>
      </c>
      <c r="B98" s="831">
        <v>8933.7421734966592</v>
      </c>
      <c r="C98" s="831">
        <v>9660.3363555082506</v>
      </c>
      <c r="D98" s="830">
        <v>8.1331447438358628E-2</v>
      </c>
      <c r="E98" s="831">
        <v>6794.5765701970058</v>
      </c>
      <c r="F98" s="831">
        <v>7365.5078675951509</v>
      </c>
      <c r="G98" s="830">
        <v>8.402750215553037E-2</v>
      </c>
      <c r="H98" s="831">
        <v>8038.7099493334954</v>
      </c>
      <c r="I98" s="831">
        <v>8680.1139913149091</v>
      </c>
      <c r="J98" s="830">
        <v>7.9789424674365034E-2</v>
      </c>
    </row>
    <row r="99" spans="1:10" ht="16.5" x14ac:dyDescent="0.3">
      <c r="A99" s="832" t="s">
        <v>1036</v>
      </c>
      <c r="B99" s="831">
        <v>1213.2586513115059</v>
      </c>
      <c r="C99" s="831">
        <v>1289.306560156359</v>
      </c>
      <c r="D99" s="830">
        <v>6.2680706016517526E-2</v>
      </c>
      <c r="E99" s="831">
        <v>316.69941883210265</v>
      </c>
      <c r="F99" s="831">
        <v>360.51739159051658</v>
      </c>
      <c r="G99" s="830">
        <v>0.13835823545241147</v>
      </c>
      <c r="H99" s="831">
        <v>806.2723438719064</v>
      </c>
      <c r="I99" s="831">
        <v>866.19365368495937</v>
      </c>
      <c r="J99" s="830">
        <v>7.4318944793885622E-2</v>
      </c>
    </row>
    <row r="100" spans="1:10" ht="16.5" x14ac:dyDescent="0.3">
      <c r="A100" s="832" t="s">
        <v>1035</v>
      </c>
      <c r="B100" s="831">
        <v>6428.9888570476696</v>
      </c>
      <c r="C100" s="831">
        <v>7041.4342897135593</v>
      </c>
      <c r="D100" s="830">
        <v>9.5263103776343741E-2</v>
      </c>
      <c r="E100" s="831">
        <v>6018.6487721617304</v>
      </c>
      <c r="F100" s="831">
        <v>6562.1170431005512</v>
      </c>
      <c r="G100" s="830">
        <v>9.0297389249983123E-2</v>
      </c>
      <c r="H100" s="831">
        <v>6306.776125182565</v>
      </c>
      <c r="I100" s="831">
        <v>6878.0583873346332</v>
      </c>
      <c r="J100" s="830">
        <v>9.0582296059467465E-2</v>
      </c>
    </row>
    <row r="101" spans="1:10" ht="16.5" x14ac:dyDescent="0.3">
      <c r="A101" s="832" t="s">
        <v>1034</v>
      </c>
      <c r="B101" s="831">
        <v>7642.2475083591771</v>
      </c>
      <c r="C101" s="831">
        <v>8330.7408498699187</v>
      </c>
      <c r="D101" s="830">
        <v>9.0090427031793957E-2</v>
      </c>
      <c r="E101" s="831">
        <v>6335.3481909938328</v>
      </c>
      <c r="F101" s="831">
        <v>6922.6344346910664</v>
      </c>
      <c r="G101" s="830">
        <v>9.2699915772917515E-2</v>
      </c>
      <c r="H101" s="831">
        <v>7113.0484690544718</v>
      </c>
      <c r="I101" s="831">
        <v>7744.252041019593</v>
      </c>
      <c r="J101" s="830">
        <v>8.8738826216521807E-2</v>
      </c>
    </row>
    <row r="102" spans="1:10" ht="16.5" x14ac:dyDescent="0.3">
      <c r="A102" s="835" t="s">
        <v>1040</v>
      </c>
      <c r="B102" s="833"/>
      <c r="C102" s="833"/>
      <c r="D102" s="796"/>
      <c r="E102" s="833"/>
      <c r="F102" s="833"/>
      <c r="G102" s="834"/>
      <c r="H102" s="833"/>
      <c r="I102" s="833"/>
      <c r="J102" s="830"/>
    </row>
    <row r="103" spans="1:10" ht="16.5" x14ac:dyDescent="0.3">
      <c r="A103" s="832" t="s">
        <v>1039</v>
      </c>
      <c r="B103" s="831">
        <v>89.431546807988767</v>
      </c>
      <c r="C103" s="831">
        <v>77.159908358932157</v>
      </c>
      <c r="D103" s="830">
        <v>-0.13721822876891587</v>
      </c>
      <c r="E103" s="831">
        <v>87.99267373241959</v>
      </c>
      <c r="F103" s="831">
        <v>78.166332125767582</v>
      </c>
      <c r="G103" s="830">
        <v>-0.11167226985888984</v>
      </c>
      <c r="H103" s="831">
        <v>88.787587550837628</v>
      </c>
      <c r="I103" s="831">
        <v>77.617182649551481</v>
      </c>
      <c r="J103" s="830">
        <v>-0.1258104337488643</v>
      </c>
    </row>
    <row r="104" spans="1:10" ht="16.5" x14ac:dyDescent="0.3">
      <c r="A104" s="832" t="s">
        <v>1038</v>
      </c>
      <c r="B104" s="831">
        <v>20.030376926500196</v>
      </c>
      <c r="C104" s="831">
        <v>22.362364709196058</v>
      </c>
      <c r="D104" s="830">
        <v>0.11642256115563362</v>
      </c>
      <c r="E104" s="831">
        <v>22.982651999325864</v>
      </c>
      <c r="F104" s="831">
        <v>24.567464237764472</v>
      </c>
      <c r="G104" s="830">
        <v>6.8956891419018798E-2</v>
      </c>
      <c r="H104" s="831">
        <v>21.365559469275244</v>
      </c>
      <c r="I104" s="831">
        <v>23.172103151984118</v>
      </c>
      <c r="J104" s="830">
        <v>8.455400783240781E-2</v>
      </c>
    </row>
    <row r="105" spans="1:10" ht="16.5" x14ac:dyDescent="0.3">
      <c r="A105" s="832" t="s">
        <v>1037</v>
      </c>
      <c r="B105" s="831">
        <v>14885.526844812159</v>
      </c>
      <c r="C105" s="831">
        <v>16640.815185860145</v>
      </c>
      <c r="D105" s="830">
        <v>0.11791912771026522</v>
      </c>
      <c r="E105" s="831">
        <v>12242.641574054482</v>
      </c>
      <c r="F105" s="831">
        <v>13906.464411911511</v>
      </c>
      <c r="G105" s="830">
        <v>0.13590390830220225</v>
      </c>
      <c r="H105" s="831">
        <v>13685.915433026583</v>
      </c>
      <c r="I105" s="831">
        <v>15380.936243905509</v>
      </c>
      <c r="J105" s="830">
        <v>0.12385147483730138</v>
      </c>
    </row>
    <row r="106" spans="1:10" ht="16.5" x14ac:dyDescent="0.3">
      <c r="A106" s="832" t="s">
        <v>1036</v>
      </c>
      <c r="B106" s="831">
        <v>8.8439175944770021</v>
      </c>
      <c r="C106" s="831">
        <v>10.076447274891276</v>
      </c>
      <c r="D106" s="830">
        <v>0.13936467264054841</v>
      </c>
      <c r="E106" s="831">
        <v>7.3448462207727854</v>
      </c>
      <c r="F106" s="831">
        <v>10.186771034866998</v>
      </c>
      <c r="G106" s="830">
        <v>0.38692774888283515</v>
      </c>
      <c r="H106" s="831">
        <v>8.2034764622818397</v>
      </c>
      <c r="I106" s="831">
        <v>10.11839617253181</v>
      </c>
      <c r="J106" s="830">
        <v>0.23342783014669921</v>
      </c>
    </row>
    <row r="107" spans="1:10" ht="16.5" x14ac:dyDescent="0.3">
      <c r="A107" s="832" t="s">
        <v>1035</v>
      </c>
      <c r="B107" s="831">
        <v>12391.156500527257</v>
      </c>
      <c r="C107" s="831">
        <v>13978.437521522057</v>
      </c>
      <c r="D107" s="830">
        <v>0.1280978915024808</v>
      </c>
      <c r="E107" s="831">
        <v>10788.391793858353</v>
      </c>
      <c r="F107" s="831">
        <v>12389.047632680178</v>
      </c>
      <c r="G107" s="830">
        <v>0.14836834529248849</v>
      </c>
      <c r="H107" s="831">
        <v>11674.152135083861</v>
      </c>
      <c r="I107" s="831">
        <v>13279.351530812635</v>
      </c>
      <c r="J107" s="830">
        <v>0.13750029785073065</v>
      </c>
    </row>
    <row r="108" spans="1:10" ht="16.5" x14ac:dyDescent="0.3">
      <c r="A108" s="832" t="s">
        <v>1034</v>
      </c>
      <c r="B108" s="831">
        <v>12400.000418121734</v>
      </c>
      <c r="C108" s="831">
        <v>13988.513968796949</v>
      </c>
      <c r="D108" s="830">
        <v>0.12810592718639865</v>
      </c>
      <c r="E108" s="831">
        <v>10795.736640079123</v>
      </c>
      <c r="F108" s="831">
        <v>12399.234403715045</v>
      </c>
      <c r="G108" s="830">
        <v>0.14853064844903158</v>
      </c>
      <c r="H108" s="831">
        <v>11682.355611546143</v>
      </c>
      <c r="I108" s="831">
        <v>13289.469926985166</v>
      </c>
      <c r="J108" s="830">
        <v>0.13756765920142397</v>
      </c>
    </row>
    <row r="109" spans="1:10" ht="16.5" x14ac:dyDescent="0.3">
      <c r="A109" s="838" t="s">
        <v>1265</v>
      </c>
      <c r="B109" s="836"/>
      <c r="C109" s="836"/>
      <c r="D109" s="796"/>
      <c r="E109" s="836"/>
      <c r="F109" s="836"/>
      <c r="G109" s="837"/>
      <c r="H109" s="836"/>
      <c r="I109" s="836"/>
      <c r="J109" s="830"/>
    </row>
    <row r="110" spans="1:10" ht="16.5" x14ac:dyDescent="0.3">
      <c r="A110" s="835" t="s">
        <v>1041</v>
      </c>
      <c r="B110" s="833"/>
      <c r="C110" s="833"/>
      <c r="D110" s="796"/>
      <c r="E110" s="833"/>
      <c r="F110" s="833"/>
      <c r="G110" s="834"/>
      <c r="H110" s="833"/>
      <c r="I110" s="833"/>
      <c r="J110" s="830"/>
    </row>
    <row r="111" spans="1:10" ht="16.5" x14ac:dyDescent="0.3">
      <c r="A111" s="832" t="s">
        <v>1039</v>
      </c>
      <c r="B111" s="831">
        <v>7.1273038089898808</v>
      </c>
      <c r="C111" s="831">
        <v>5.9449718318741418</v>
      </c>
      <c r="D111" s="830">
        <v>-0.16588769172775103</v>
      </c>
      <c r="E111" s="831">
        <v>4.1075386928723887</v>
      </c>
      <c r="F111" s="831">
        <v>3.465608514731251</v>
      </c>
      <c r="G111" s="830">
        <v>-0.15628098141961458</v>
      </c>
      <c r="H111" s="831">
        <v>5.7758255348018892</v>
      </c>
      <c r="I111" s="831">
        <v>4.8184591844242357</v>
      </c>
      <c r="J111" s="830">
        <v>-0.16575402851230533</v>
      </c>
    </row>
    <row r="112" spans="1:10" ht="16.5" x14ac:dyDescent="0.3">
      <c r="A112" s="832" t="s">
        <v>1038</v>
      </c>
      <c r="B112" s="831">
        <v>1.4292779143559544</v>
      </c>
      <c r="C112" s="831">
        <v>1.4098900717827791</v>
      </c>
      <c r="D112" s="830">
        <v>-1.3564781473525819E-2</v>
      </c>
      <c r="E112" s="831">
        <v>1.3085353906441342</v>
      </c>
      <c r="F112" s="831">
        <v>1.2976139448492643</v>
      </c>
      <c r="G112" s="830">
        <v>-8.3463128876428185E-3</v>
      </c>
      <c r="H112" s="831">
        <v>1.390848501383638</v>
      </c>
      <c r="I112" s="831">
        <v>1.3731994864013073</v>
      </c>
      <c r="J112" s="830">
        <v>-1.2689387064639474E-2</v>
      </c>
    </row>
    <row r="113" spans="1:12" ht="16.5" x14ac:dyDescent="0.3">
      <c r="A113" s="832" t="s">
        <v>1037</v>
      </c>
      <c r="B113" s="831">
        <v>5071.1032040640712</v>
      </c>
      <c r="C113" s="831">
        <v>5433.3905416041534</v>
      </c>
      <c r="D113" s="830">
        <v>7.1441523266522922E-2</v>
      </c>
      <c r="E113" s="831">
        <v>1841.7720050535775</v>
      </c>
      <c r="F113" s="831">
        <v>1952.4173717242898</v>
      </c>
      <c r="G113" s="830">
        <v>6.0075495971877148E-2</v>
      </c>
      <c r="H113" s="831">
        <v>4104.1137539582387</v>
      </c>
      <c r="I113" s="831">
        <v>4358.46157647779</v>
      </c>
      <c r="J113" s="830">
        <v>6.1973872501522143E-2</v>
      </c>
    </row>
    <row r="114" spans="1:12" ht="16.5" x14ac:dyDescent="0.3">
      <c r="A114" s="832" t="s">
        <v>1036</v>
      </c>
      <c r="B114" s="831">
        <v>997.74220144402886</v>
      </c>
      <c r="C114" s="831">
        <v>1197.9008812750565</v>
      </c>
      <c r="D114" s="830">
        <v>0.20061162045800873</v>
      </c>
      <c r="E114" s="831">
        <v>170.25508024893554</v>
      </c>
      <c r="F114" s="831">
        <v>195.54976987447697</v>
      </c>
      <c r="G114" s="830">
        <v>0.14856936773080268</v>
      </c>
      <c r="H114" s="831">
        <v>749.95983816729733</v>
      </c>
      <c r="I114" s="831">
        <v>888.37357661379383</v>
      </c>
      <c r="J114" s="830">
        <v>0.18456153436795084</v>
      </c>
    </row>
    <row r="115" spans="1:12" ht="16.5" x14ac:dyDescent="0.3">
      <c r="A115" s="832" t="s">
        <v>1035</v>
      </c>
      <c r="B115" s="831">
        <v>2407.133776475529</v>
      </c>
      <c r="C115" s="831">
        <v>2462.7831426322609</v>
      </c>
      <c r="D115" s="830">
        <v>2.3118518256269292E-2</v>
      </c>
      <c r="E115" s="831">
        <v>1104.4963665715225</v>
      </c>
      <c r="F115" s="831">
        <v>1190.337046905968</v>
      </c>
      <c r="G115" s="830">
        <v>7.7719296262516835E-2</v>
      </c>
      <c r="H115" s="831">
        <v>2017.0726291158742</v>
      </c>
      <c r="I115" s="831">
        <v>2069.8501615069413</v>
      </c>
      <c r="J115" s="830">
        <v>2.6165410025022557E-2</v>
      </c>
    </row>
    <row r="116" spans="1:12" ht="16.5" x14ac:dyDescent="0.3">
      <c r="A116" s="832" t="s">
        <v>1034</v>
      </c>
      <c r="B116" s="831">
        <v>3404.875977919558</v>
      </c>
      <c r="C116" s="831">
        <v>3660.6840239073176</v>
      </c>
      <c r="D116" s="830">
        <v>7.5129915934284072E-2</v>
      </c>
      <c r="E116" s="831">
        <v>1274.7514468204579</v>
      </c>
      <c r="F116" s="831">
        <v>1385.8868167804451</v>
      </c>
      <c r="G116" s="830">
        <v>8.7181991624473945E-2</v>
      </c>
      <c r="H116" s="831">
        <v>2767.0324672831712</v>
      </c>
      <c r="I116" s="831">
        <v>2958.2237381207351</v>
      </c>
      <c r="J116" s="830">
        <v>6.909614292501827E-2</v>
      </c>
    </row>
    <row r="117" spans="1:12" ht="16.5" x14ac:dyDescent="0.3">
      <c r="A117" s="835" t="s">
        <v>1040</v>
      </c>
      <c r="B117" s="833"/>
      <c r="C117" s="833"/>
      <c r="D117" s="796"/>
      <c r="E117" s="833"/>
      <c r="F117" s="833"/>
      <c r="G117" s="834"/>
      <c r="H117" s="833"/>
      <c r="I117" s="833"/>
      <c r="J117" s="830"/>
    </row>
    <row r="118" spans="1:12" ht="16.5" x14ac:dyDescent="0.3">
      <c r="A118" s="832" t="s">
        <v>1039</v>
      </c>
      <c r="B118" s="831">
        <v>0.99466860658305978</v>
      </c>
      <c r="C118" s="831">
        <v>0.77515324367468086</v>
      </c>
      <c r="D118" s="830">
        <v>-0.22069195856343565</v>
      </c>
      <c r="E118" s="831">
        <v>2.6209074650026429</v>
      </c>
      <c r="F118" s="831">
        <v>2.0229666505121484</v>
      </c>
      <c r="G118" s="830">
        <v>-0.22814266526952395</v>
      </c>
      <c r="H118" s="831">
        <v>1.7224823276118275</v>
      </c>
      <c r="I118" s="831">
        <v>1.3421042728928578</v>
      </c>
      <c r="J118" s="830">
        <v>-0.22083132501356514</v>
      </c>
    </row>
    <row r="119" spans="1:12" ht="16.5" x14ac:dyDescent="0.3">
      <c r="A119" s="832" t="s">
        <v>1038</v>
      </c>
      <c r="B119" s="831">
        <v>1.2298238426874233</v>
      </c>
      <c r="C119" s="831">
        <v>1.2385638297872341</v>
      </c>
      <c r="D119" s="830">
        <v>7.1066983712985464E-3</v>
      </c>
      <c r="E119" s="831">
        <v>1.1457633624412245</v>
      </c>
      <c r="F119" s="831">
        <v>1.1367029739321992</v>
      </c>
      <c r="G119" s="830">
        <v>-7.907731042927307E-3</v>
      </c>
      <c r="H119" s="831">
        <v>1.172580539763445</v>
      </c>
      <c r="I119" s="831">
        <v>1.1688039560807979</v>
      </c>
      <c r="J119" s="830">
        <v>-3.220745658467937E-3</v>
      </c>
    </row>
    <row r="120" spans="1:12" ht="16.5" x14ac:dyDescent="0.3">
      <c r="A120" s="832" t="s">
        <v>1037</v>
      </c>
      <c r="B120" s="831">
        <v>8111.194157228515</v>
      </c>
      <c r="C120" s="831">
        <v>9294.9583766373198</v>
      </c>
      <c r="D120" s="830">
        <v>0.14594203966303293</v>
      </c>
      <c r="E120" s="831">
        <v>5936.1731298157447</v>
      </c>
      <c r="F120" s="831">
        <v>6709.995781653749</v>
      </c>
      <c r="G120" s="830">
        <v>0.13035715686109434</v>
      </c>
      <c r="H120" s="831">
        <v>6663.9276019839499</v>
      </c>
      <c r="I120" s="831">
        <v>7573.2565062746507</v>
      </c>
      <c r="J120" s="830">
        <v>0.13645539966850484</v>
      </c>
    </row>
    <row r="121" spans="1:12" ht="16.5" x14ac:dyDescent="0.3">
      <c r="A121" s="832" t="s">
        <v>1036</v>
      </c>
      <c r="B121" s="831">
        <v>108.92346102598272</v>
      </c>
      <c r="C121" s="831">
        <v>138.43269057333049</v>
      </c>
      <c r="D121" s="830">
        <v>0.27091711252462508</v>
      </c>
      <c r="E121" s="831">
        <v>48.769554438860972</v>
      </c>
      <c r="F121" s="831">
        <v>46.310773040482339</v>
      </c>
      <c r="G121" s="830">
        <v>-5.0416318678101479E-2</v>
      </c>
      <c r="H121" s="831">
        <v>68.896842398573341</v>
      </c>
      <c r="I121" s="831">
        <v>77.075331660093227</v>
      </c>
      <c r="J121" s="830">
        <v>0.11870630027145103</v>
      </c>
    </row>
    <row r="122" spans="1:12" ht="16.5" x14ac:dyDescent="0.3">
      <c r="A122" s="832" t="s">
        <v>1035</v>
      </c>
      <c r="B122" s="831">
        <v>6675.7980662891414</v>
      </c>
      <c r="C122" s="831">
        <v>7665.6304616706011</v>
      </c>
      <c r="D122" s="830">
        <v>0.14827176998954303</v>
      </c>
      <c r="E122" s="831">
        <v>4447.3945896147388</v>
      </c>
      <c r="F122" s="831">
        <v>5082.2622189922486</v>
      </c>
      <c r="G122" s="830">
        <v>0.14275046132852942</v>
      </c>
      <c r="H122" s="831">
        <v>5193.010643669194</v>
      </c>
      <c r="I122" s="831">
        <v>5944.9905019720336</v>
      </c>
      <c r="J122" s="830">
        <v>0.14480614616486087</v>
      </c>
    </row>
    <row r="123" spans="1:12" ht="16.5" x14ac:dyDescent="0.3">
      <c r="A123" s="832" t="s">
        <v>1034</v>
      </c>
      <c r="B123" s="831">
        <v>6784.7215273151241</v>
      </c>
      <c r="C123" s="831">
        <v>7804.0631522439307</v>
      </c>
      <c r="D123" s="830">
        <v>0.15024074618611272</v>
      </c>
      <c r="E123" s="831">
        <v>4496.1641440535996</v>
      </c>
      <c r="F123" s="831">
        <v>5128.5729920327303</v>
      </c>
      <c r="G123" s="830">
        <v>0.14065519578850849</v>
      </c>
      <c r="H123" s="831">
        <v>5261.9074860677665</v>
      </c>
      <c r="I123" s="831">
        <v>6022.0658336321267</v>
      </c>
      <c r="J123" s="830">
        <v>0.14446440755126769</v>
      </c>
    </row>
    <row r="124" spans="1:12" ht="16.5" x14ac:dyDescent="0.3">
      <c r="A124" s="838" t="s">
        <v>1109</v>
      </c>
      <c r="B124" s="836"/>
      <c r="C124" s="836"/>
      <c r="D124" s="796"/>
      <c r="E124" s="836"/>
      <c r="F124" s="836"/>
      <c r="G124" s="837"/>
      <c r="H124" s="836"/>
      <c r="I124" s="836"/>
      <c r="J124" s="830"/>
    </row>
    <row r="125" spans="1:12" ht="16.5" x14ac:dyDescent="0.3">
      <c r="A125" s="835" t="s">
        <v>1041</v>
      </c>
      <c r="B125" s="833"/>
      <c r="C125" s="833"/>
      <c r="D125" s="796"/>
      <c r="E125" s="833"/>
      <c r="F125" s="833"/>
      <c r="G125" s="834"/>
      <c r="H125" s="833"/>
      <c r="I125" s="833"/>
      <c r="J125" s="830"/>
    </row>
    <row r="126" spans="1:12" ht="16.5" x14ac:dyDescent="0.3">
      <c r="A126" s="832" t="s">
        <v>1039</v>
      </c>
      <c r="B126" s="930" t="s">
        <v>1264</v>
      </c>
      <c r="C126" s="831">
        <v>4.1231555514610689E-4</v>
      </c>
      <c r="D126" s="830">
        <v>1</v>
      </c>
      <c r="E126" s="831">
        <v>2.5150249160374655E-4</v>
      </c>
      <c r="F126" s="831">
        <v>1.2378941687138346E-3</v>
      </c>
      <c r="G126" s="830">
        <v>3.9219956463262098</v>
      </c>
      <c r="H126" s="831">
        <v>1.1255847399933525E-4</v>
      </c>
      <c r="I126" s="831">
        <v>7.8742183473723946E-4</v>
      </c>
      <c r="J126" s="830">
        <v>5.9956690665679231</v>
      </c>
      <c r="L126" s="931"/>
    </row>
    <row r="127" spans="1:12" ht="16.5" x14ac:dyDescent="0.3">
      <c r="A127" s="832" t="s">
        <v>1038</v>
      </c>
      <c r="B127" s="930" t="s">
        <v>1264</v>
      </c>
      <c r="C127" s="831">
        <v>1</v>
      </c>
      <c r="D127" s="830">
        <v>1</v>
      </c>
      <c r="E127" s="831">
        <v>1</v>
      </c>
      <c r="F127" s="831">
        <v>1</v>
      </c>
      <c r="G127" s="830">
        <v>0</v>
      </c>
      <c r="H127" s="831">
        <v>1</v>
      </c>
      <c r="I127" s="831">
        <v>1</v>
      </c>
      <c r="J127" s="830">
        <v>0</v>
      </c>
    </row>
    <row r="128" spans="1:12" ht="16.5" x14ac:dyDescent="0.3">
      <c r="A128" s="832" t="s">
        <v>1037</v>
      </c>
      <c r="B128" s="930" t="s">
        <v>1264</v>
      </c>
      <c r="C128" s="831">
        <v>1375</v>
      </c>
      <c r="D128" s="830">
        <v>1</v>
      </c>
      <c r="E128" s="831">
        <v>900</v>
      </c>
      <c r="F128" s="831">
        <v>1280</v>
      </c>
      <c r="G128" s="830">
        <v>0.42222222222222222</v>
      </c>
      <c r="H128" s="831">
        <v>900</v>
      </c>
      <c r="I128" s="831">
        <v>1307.1428571428571</v>
      </c>
      <c r="J128" s="830">
        <v>0.45238095238095233</v>
      </c>
    </row>
    <row r="129" spans="1:10" ht="16.5" x14ac:dyDescent="0.3">
      <c r="A129" s="832" t="s">
        <v>1036</v>
      </c>
      <c r="B129" s="930" t="s">
        <v>1264</v>
      </c>
      <c r="C129" s="831">
        <v>770</v>
      </c>
      <c r="D129" s="830">
        <v>1</v>
      </c>
      <c r="E129" s="831">
        <v>0</v>
      </c>
      <c r="F129" s="831">
        <v>0</v>
      </c>
      <c r="G129" s="830"/>
      <c r="H129" s="831">
        <v>0</v>
      </c>
      <c r="I129" s="831">
        <v>220</v>
      </c>
      <c r="J129" s="830"/>
    </row>
    <row r="130" spans="1:10" ht="16.5" x14ac:dyDescent="0.3">
      <c r="A130" s="832" t="s">
        <v>1035</v>
      </c>
      <c r="B130" s="930" t="s">
        <v>1264</v>
      </c>
      <c r="C130" s="831">
        <v>264.57</v>
      </c>
      <c r="D130" s="830">
        <v>1</v>
      </c>
      <c r="E130" s="831">
        <v>647.5</v>
      </c>
      <c r="F130" s="831">
        <v>827.37999999999988</v>
      </c>
      <c r="G130" s="830">
        <v>0.27780694980694964</v>
      </c>
      <c r="H130" s="831">
        <v>647.5</v>
      </c>
      <c r="I130" s="831">
        <v>666.5771428571428</v>
      </c>
      <c r="J130" s="830">
        <v>2.9462768891340238E-2</v>
      </c>
    </row>
    <row r="131" spans="1:10" ht="16.5" x14ac:dyDescent="0.3">
      <c r="A131" s="832" t="s">
        <v>1034</v>
      </c>
      <c r="B131" s="930" t="s">
        <v>1264</v>
      </c>
      <c r="C131" s="831">
        <v>1034.57</v>
      </c>
      <c r="D131" s="830">
        <v>1</v>
      </c>
      <c r="E131" s="831">
        <v>647.5</v>
      </c>
      <c r="F131" s="831">
        <v>827.37999999999988</v>
      </c>
      <c r="G131" s="830">
        <v>0.27780694980694964</v>
      </c>
      <c r="H131" s="831">
        <v>647.5</v>
      </c>
      <c r="I131" s="831">
        <v>886.5771428571428</v>
      </c>
      <c r="J131" s="830">
        <v>0.36923110865968001</v>
      </c>
    </row>
    <row r="132" spans="1:10" ht="16.5" x14ac:dyDescent="0.3">
      <c r="A132" s="835" t="s">
        <v>1040</v>
      </c>
      <c r="B132" s="833"/>
      <c r="C132" s="833"/>
      <c r="D132" s="796"/>
      <c r="E132" s="833"/>
      <c r="F132" s="833"/>
      <c r="G132" s="834"/>
      <c r="H132" s="833"/>
      <c r="I132" s="833"/>
      <c r="J132" s="830"/>
    </row>
    <row r="133" spans="1:10" ht="16.5" x14ac:dyDescent="0.3">
      <c r="A133" s="832" t="s">
        <v>1039</v>
      </c>
      <c r="B133" s="831">
        <v>4.0748406660510436E-4</v>
      </c>
      <c r="C133" s="831">
        <v>1.0307888878652671E-3</v>
      </c>
      <c r="D133" s="830">
        <v>1.5296421930141673</v>
      </c>
      <c r="E133" s="831">
        <v>5.0300498320749311E-4</v>
      </c>
      <c r="F133" s="831">
        <v>7.4273650122830064E-4</v>
      </c>
      <c r="G133" s="830">
        <v>0.47659869389786264</v>
      </c>
      <c r="H133" s="831">
        <v>4.5023389599734102E-4</v>
      </c>
      <c r="I133" s="831">
        <v>8.9991066827113078E-4</v>
      </c>
      <c r="J133" s="830">
        <v>0.99876259044797788</v>
      </c>
    </row>
    <row r="134" spans="1:10" ht="16.5" x14ac:dyDescent="0.3">
      <c r="A134" s="832" t="s">
        <v>1038</v>
      </c>
      <c r="B134" s="831">
        <v>1</v>
      </c>
      <c r="C134" s="831">
        <v>1</v>
      </c>
      <c r="D134" s="830">
        <v>0</v>
      </c>
      <c r="E134" s="831">
        <v>1</v>
      </c>
      <c r="F134" s="831">
        <v>1</v>
      </c>
      <c r="G134" s="830">
        <v>0</v>
      </c>
      <c r="H134" s="831">
        <v>1</v>
      </c>
      <c r="I134" s="831">
        <v>1</v>
      </c>
      <c r="J134" s="830">
        <v>0</v>
      </c>
    </row>
    <row r="135" spans="1:10" ht="16.5" x14ac:dyDescent="0.3">
      <c r="A135" s="832" t="s">
        <v>1037</v>
      </c>
      <c r="B135" s="831">
        <v>714.33999999999992</v>
      </c>
      <c r="C135" s="831">
        <v>671.79</v>
      </c>
      <c r="D135" s="830">
        <v>-5.9565473024050117E-2</v>
      </c>
      <c r="E135" s="831">
        <v>951.58999999999992</v>
      </c>
      <c r="F135" s="831">
        <v>803.23333333333323</v>
      </c>
      <c r="G135" s="830">
        <v>-0.15590397825393992</v>
      </c>
      <c r="H135" s="831">
        <v>832.96499999999992</v>
      </c>
      <c r="I135" s="831">
        <v>721.08124999999995</v>
      </c>
      <c r="J135" s="830">
        <v>-0.13431986938226692</v>
      </c>
    </row>
    <row r="136" spans="1:10" ht="16.5" x14ac:dyDescent="0.3">
      <c r="A136" s="832" t="s">
        <v>1036</v>
      </c>
      <c r="B136" s="831">
        <v>0</v>
      </c>
      <c r="C136" s="831">
        <v>0</v>
      </c>
      <c r="D136" s="796"/>
      <c r="E136" s="831">
        <v>0</v>
      </c>
      <c r="F136" s="831">
        <v>0</v>
      </c>
      <c r="G136" s="830"/>
      <c r="H136" s="831">
        <v>0</v>
      </c>
      <c r="I136" s="831">
        <v>0</v>
      </c>
      <c r="J136" s="830"/>
    </row>
    <row r="137" spans="1:10" ht="16.5" x14ac:dyDescent="0.3">
      <c r="A137" s="832" t="s">
        <v>1035</v>
      </c>
      <c r="B137" s="831">
        <v>714.33999999999992</v>
      </c>
      <c r="C137" s="831">
        <v>641.79</v>
      </c>
      <c r="D137" s="830">
        <v>-0.10156228126662369</v>
      </c>
      <c r="E137" s="831">
        <v>800.34</v>
      </c>
      <c r="F137" s="831">
        <v>680.4666666666667</v>
      </c>
      <c r="G137" s="830">
        <v>-0.14977801101198657</v>
      </c>
      <c r="H137" s="831">
        <v>757.33999999999992</v>
      </c>
      <c r="I137" s="831">
        <v>656.29375000000005</v>
      </c>
      <c r="J137" s="830">
        <v>-0.13342257110412745</v>
      </c>
    </row>
    <row r="138" spans="1:10" ht="16.5" x14ac:dyDescent="0.3">
      <c r="A138" s="832" t="s">
        <v>1034</v>
      </c>
      <c r="B138" s="831">
        <v>714.33999999999992</v>
      </c>
      <c r="C138" s="831">
        <v>641.79</v>
      </c>
      <c r="D138" s="830">
        <v>-0.10156228126662369</v>
      </c>
      <c r="E138" s="831">
        <v>800.34</v>
      </c>
      <c r="F138" s="831">
        <v>680.4666666666667</v>
      </c>
      <c r="G138" s="830">
        <v>-0.14977801101198657</v>
      </c>
      <c r="H138" s="831">
        <v>757.33999999999992</v>
      </c>
      <c r="I138" s="831">
        <v>656.29375000000005</v>
      </c>
      <c r="J138" s="830">
        <v>-0.13342257110412745</v>
      </c>
    </row>
    <row r="139" spans="1:10" ht="16.5" x14ac:dyDescent="0.3">
      <c r="A139" s="838" t="s">
        <v>1108</v>
      </c>
      <c r="B139" s="836"/>
      <c r="C139" s="836"/>
      <c r="D139" s="796"/>
      <c r="E139" s="836"/>
      <c r="F139" s="836"/>
      <c r="G139" s="837"/>
      <c r="H139" s="836"/>
      <c r="I139" s="836"/>
      <c r="J139" s="830"/>
    </row>
    <row r="140" spans="1:10" ht="16.5" x14ac:dyDescent="0.3">
      <c r="A140" s="835" t="s">
        <v>1041</v>
      </c>
      <c r="B140" s="833"/>
      <c r="C140" s="833"/>
      <c r="D140" s="796"/>
      <c r="E140" s="833"/>
      <c r="F140" s="833"/>
      <c r="G140" s="834"/>
      <c r="H140" s="833"/>
      <c r="I140" s="833"/>
      <c r="J140" s="830"/>
    </row>
    <row r="141" spans="1:10" ht="16.5" x14ac:dyDescent="0.3">
      <c r="A141" s="832" t="s">
        <v>1039</v>
      </c>
      <c r="B141" s="831">
        <v>1.1309720268624672</v>
      </c>
      <c r="C141" s="831">
        <v>1.0555278211740335</v>
      </c>
      <c r="D141" s="830">
        <v>-6.6707402036927779E-2</v>
      </c>
      <c r="E141" s="831">
        <v>0.30708454224817455</v>
      </c>
      <c r="F141" s="831">
        <v>0.25154009508265113</v>
      </c>
      <c r="G141" s="830">
        <v>-0.1808767278186032</v>
      </c>
      <c r="H141" s="831">
        <v>0.76224598592349835</v>
      </c>
      <c r="I141" s="831">
        <v>0.69023148256395739</v>
      </c>
      <c r="J141" s="830">
        <v>-9.4476723642292273E-2</v>
      </c>
    </row>
    <row r="142" spans="1:10" ht="16.5" x14ac:dyDescent="0.3">
      <c r="A142" s="832" t="s">
        <v>1038</v>
      </c>
      <c r="B142" s="831">
        <v>4.5208070617906682</v>
      </c>
      <c r="C142" s="831">
        <v>4.6949218750000004</v>
      </c>
      <c r="D142" s="830">
        <v>3.851409954672258E-2</v>
      </c>
      <c r="E142" s="831">
        <v>4.1613431613431615</v>
      </c>
      <c r="F142" s="831">
        <v>4.6043307086614176</v>
      </c>
      <c r="G142" s="830">
        <v>0.10645302012902788</v>
      </c>
      <c r="H142" s="831">
        <v>4.4559952746603662</v>
      </c>
      <c r="I142" s="831">
        <v>4.6799217731421123</v>
      </c>
      <c r="J142" s="830">
        <v>5.025285815609707E-2</v>
      </c>
    </row>
    <row r="143" spans="1:10" ht="16.5" x14ac:dyDescent="0.3">
      <c r="A143" s="832" t="s">
        <v>1037</v>
      </c>
      <c r="B143" s="831">
        <v>2187.7539824666264</v>
      </c>
      <c r="C143" s="831">
        <v>2354.2437070471728</v>
      </c>
      <c r="D143" s="830">
        <v>7.6100752605114341E-2</v>
      </c>
      <c r="E143" s="831">
        <v>1880.4419071049006</v>
      </c>
      <c r="F143" s="831">
        <v>2020.0880376229161</v>
      </c>
      <c r="G143" s="830">
        <v>7.4262400763559111E-2</v>
      </c>
      <c r="H143" s="831">
        <v>2136.0091304347825</v>
      </c>
      <c r="I143" s="831">
        <v>2299.8078447555358</v>
      </c>
      <c r="J143" s="830">
        <v>7.668446355723782E-2</v>
      </c>
    </row>
    <row r="144" spans="1:10" ht="16.5" x14ac:dyDescent="0.3">
      <c r="A144" s="832" t="s">
        <v>1036</v>
      </c>
      <c r="B144" s="831">
        <v>63.454148236700597</v>
      </c>
      <c r="C144" s="831">
        <v>71.672097928280266</v>
      </c>
      <c r="D144" s="830">
        <v>0.12951004654454684</v>
      </c>
      <c r="E144" s="831">
        <v>27.8862369612281</v>
      </c>
      <c r="F144" s="831">
        <v>24.136524155622059</v>
      </c>
      <c r="G144" s="830">
        <v>-0.13446463970092096</v>
      </c>
      <c r="H144" s="831">
        <v>57.465264448568441</v>
      </c>
      <c r="I144" s="831">
        <v>63.928282142359691</v>
      </c>
      <c r="J144" s="830">
        <v>0.11246824939917693</v>
      </c>
    </row>
    <row r="145" spans="1:10" ht="16.5" x14ac:dyDescent="0.3">
      <c r="A145" s="832" t="s">
        <v>1035</v>
      </c>
      <c r="B145" s="831">
        <v>2009.1741390715281</v>
      </c>
      <c r="C145" s="831">
        <v>2139.8012488559775</v>
      </c>
      <c r="D145" s="830">
        <v>6.5015325075214403E-2</v>
      </c>
      <c r="E145" s="831">
        <v>1684.9990572721906</v>
      </c>
      <c r="F145" s="831">
        <v>1940.2989717828136</v>
      </c>
      <c r="G145" s="830">
        <v>0.15151338714926207</v>
      </c>
      <c r="H145" s="831">
        <v>1954.5899135074235</v>
      </c>
      <c r="I145" s="831">
        <v>2107.3011913219111</v>
      </c>
      <c r="J145" s="830">
        <v>7.8129574269854965E-2</v>
      </c>
    </row>
    <row r="146" spans="1:10" ht="16.5" x14ac:dyDescent="0.3">
      <c r="A146" s="832" t="s">
        <v>1034</v>
      </c>
      <c r="B146" s="831">
        <v>2072.6282873082287</v>
      </c>
      <c r="C146" s="831">
        <v>2211.473346784258</v>
      </c>
      <c r="D146" s="830">
        <v>6.6989850677156709E-2</v>
      </c>
      <c r="E146" s="831">
        <v>1712.885294233419</v>
      </c>
      <c r="F146" s="831">
        <v>1964.4354959384357</v>
      </c>
      <c r="G146" s="830">
        <v>0.14685758734217805</v>
      </c>
      <c r="H146" s="831">
        <v>2012.0551779559919</v>
      </c>
      <c r="I146" s="831">
        <v>2171.229473464271</v>
      </c>
      <c r="J146" s="830">
        <v>7.9110303361551546E-2</v>
      </c>
    </row>
    <row r="147" spans="1:10" ht="16.5" x14ac:dyDescent="0.3">
      <c r="A147" s="835" t="s">
        <v>1040</v>
      </c>
      <c r="B147" s="833"/>
      <c r="C147" s="833"/>
      <c r="D147" s="796"/>
      <c r="E147" s="833"/>
      <c r="F147" s="833"/>
      <c r="G147" s="834"/>
      <c r="H147" s="833"/>
      <c r="I147" s="833"/>
      <c r="J147" s="830"/>
    </row>
    <row r="148" spans="1:10" ht="16.5" x14ac:dyDescent="0.3">
      <c r="A148" s="832" t="s">
        <v>1039</v>
      </c>
      <c r="B148" s="831">
        <v>0.20924306820172109</v>
      </c>
      <c r="C148" s="831">
        <v>0.17090479760806132</v>
      </c>
      <c r="D148" s="830">
        <v>-0.18322361129162806</v>
      </c>
      <c r="E148" s="831">
        <v>9.0037891994141264E-2</v>
      </c>
      <c r="F148" s="831">
        <v>6.3875339105633852E-2</v>
      </c>
      <c r="G148" s="830">
        <v>-0.29057269455186491</v>
      </c>
      <c r="H148" s="831">
        <v>0.15589348648907933</v>
      </c>
      <c r="I148" s="831">
        <v>0.12227536205133989</v>
      </c>
      <c r="J148" s="830">
        <v>-0.21564803761120874</v>
      </c>
    </row>
    <row r="149" spans="1:10" ht="16.5" x14ac:dyDescent="0.3">
      <c r="A149" s="832" t="s">
        <v>1038</v>
      </c>
      <c r="B149" s="831">
        <v>8.1723466407010719</v>
      </c>
      <c r="C149" s="831">
        <v>7.2050663449939689</v>
      </c>
      <c r="D149" s="830">
        <v>-0.11836016486252766</v>
      </c>
      <c r="E149" s="831">
        <v>6.6117318435754191</v>
      </c>
      <c r="F149" s="831">
        <v>6.9496124031007751</v>
      </c>
      <c r="G149" s="830">
        <v>5.1103185597835846E-2</v>
      </c>
      <c r="H149" s="831">
        <v>7.768953068592058</v>
      </c>
      <c r="I149" s="831">
        <v>7.1444342226310944</v>
      </c>
      <c r="J149" s="830">
        <v>-8.038648714274485E-2</v>
      </c>
    </row>
    <row r="150" spans="1:10" ht="16.5" x14ac:dyDescent="0.3">
      <c r="A150" s="832" t="s">
        <v>1037</v>
      </c>
      <c r="B150" s="831">
        <v>1013.9328821637079</v>
      </c>
      <c r="C150" s="831">
        <v>1119.3680997823533</v>
      </c>
      <c r="D150" s="830">
        <v>0.10398638753449761</v>
      </c>
      <c r="E150" s="831">
        <v>1073.1889776087876</v>
      </c>
      <c r="F150" s="831">
        <v>1132.1177133296155</v>
      </c>
      <c r="G150" s="830">
        <v>5.4909933805068756E-2</v>
      </c>
      <c r="H150" s="831">
        <v>1026.9681217472119</v>
      </c>
      <c r="I150" s="831">
        <v>1122.3117074426989</v>
      </c>
      <c r="J150" s="830">
        <v>9.2839868810412646E-2</v>
      </c>
    </row>
    <row r="151" spans="1:10" ht="16.5" x14ac:dyDescent="0.3">
      <c r="A151" s="832" t="s">
        <v>1036</v>
      </c>
      <c r="B151" s="831">
        <v>0.10135827475277016</v>
      </c>
      <c r="C151" s="831">
        <v>2.5950108823036999E-2</v>
      </c>
      <c r="D151" s="830">
        <v>-0.7439764154793117</v>
      </c>
      <c r="E151" s="831">
        <v>0.14136037177862273</v>
      </c>
      <c r="F151" s="831">
        <v>0.16441717791411042</v>
      </c>
      <c r="G151" s="830">
        <v>0.16310657538164783</v>
      </c>
      <c r="H151" s="831">
        <v>0.11015799256505576</v>
      </c>
      <c r="I151" s="831">
        <v>5.7919134689672934E-2</v>
      </c>
      <c r="J151" s="830">
        <v>-0.47421759110699335</v>
      </c>
    </row>
    <row r="152" spans="1:10" ht="16.5" x14ac:dyDescent="0.3">
      <c r="A152" s="832" t="s">
        <v>1035</v>
      </c>
      <c r="B152" s="831">
        <v>985.56303228881211</v>
      </c>
      <c r="C152" s="831">
        <v>1101.1552938221996</v>
      </c>
      <c r="D152" s="830">
        <v>0.11728550863453452</v>
      </c>
      <c r="E152" s="831">
        <v>1065.1440726658218</v>
      </c>
      <c r="F152" s="831">
        <v>1125.1347239263807</v>
      </c>
      <c r="G152" s="830">
        <v>5.6321630847942949E-2</v>
      </c>
      <c r="H152" s="831">
        <v>1003.0693819702601</v>
      </c>
      <c r="I152" s="831">
        <v>1106.6916211691989</v>
      </c>
      <c r="J152" s="830">
        <v>0.10330515621501754</v>
      </c>
    </row>
    <row r="153" spans="1:10" ht="16.5" x14ac:dyDescent="0.3">
      <c r="A153" s="832" t="s">
        <v>1034</v>
      </c>
      <c r="B153" s="831">
        <v>985.66439056356489</v>
      </c>
      <c r="C153" s="831">
        <v>1101.1812439310227</v>
      </c>
      <c r="D153" s="830">
        <v>0.1171969429690056</v>
      </c>
      <c r="E153" s="831">
        <v>1065.2854330376003</v>
      </c>
      <c r="F153" s="831">
        <v>1125.2991411042949</v>
      </c>
      <c r="G153" s="830">
        <v>5.6335800908840848E-2</v>
      </c>
      <c r="H153" s="831">
        <v>1003.1795399628253</v>
      </c>
      <c r="I153" s="831">
        <v>1106.7495403038888</v>
      </c>
      <c r="J153" s="830">
        <v>0.10324173910574522</v>
      </c>
    </row>
    <row r="154" spans="1:10" ht="16.5" x14ac:dyDescent="0.3">
      <c r="A154" s="838" t="s">
        <v>1107</v>
      </c>
      <c r="B154" s="836"/>
      <c r="C154" s="836"/>
      <c r="D154" s="796"/>
      <c r="E154" s="836"/>
      <c r="F154" s="836"/>
      <c r="G154" s="837"/>
      <c r="H154" s="836"/>
      <c r="I154" s="836"/>
      <c r="J154" s="830"/>
    </row>
    <row r="155" spans="1:10" ht="16.5" x14ac:dyDescent="0.3">
      <c r="A155" s="835" t="s">
        <v>1041</v>
      </c>
      <c r="B155" s="833"/>
      <c r="C155" s="833"/>
      <c r="D155" s="796"/>
      <c r="E155" s="833"/>
      <c r="F155" s="833"/>
      <c r="G155" s="834"/>
      <c r="H155" s="833"/>
      <c r="I155" s="833"/>
      <c r="J155" s="830"/>
    </row>
    <row r="156" spans="1:10" ht="16.5" x14ac:dyDescent="0.3">
      <c r="A156" s="832" t="s">
        <v>1039</v>
      </c>
      <c r="B156" s="831">
        <v>4.9509314092520185E-2</v>
      </c>
      <c r="C156" s="831">
        <v>6.349659549250046E-2</v>
      </c>
      <c r="D156" s="830">
        <v>0.2825181818080057</v>
      </c>
      <c r="E156" s="831">
        <v>2.6407761618393387E-2</v>
      </c>
      <c r="F156" s="831">
        <v>2.1044200868135184E-2</v>
      </c>
      <c r="G156" s="830">
        <v>-0.20310546678528046</v>
      </c>
      <c r="H156" s="831">
        <v>3.9170348951768671E-2</v>
      </c>
      <c r="I156" s="831">
        <v>4.4208111578819306E-2</v>
      </c>
      <c r="J156" s="830">
        <v>0.12861163512364276</v>
      </c>
    </row>
    <row r="157" spans="1:10" ht="16.5" x14ac:dyDescent="0.3">
      <c r="A157" s="832" t="s">
        <v>1038</v>
      </c>
      <c r="B157" s="831">
        <v>1.0740740740740742</v>
      </c>
      <c r="C157" s="831">
        <v>1.0649350649350648</v>
      </c>
      <c r="D157" s="830">
        <v>-8.5087326466638628E-3</v>
      </c>
      <c r="E157" s="831">
        <v>1.0761904761904761</v>
      </c>
      <c r="F157" s="831">
        <v>1.0235294117647058</v>
      </c>
      <c r="G157" s="830">
        <v>-4.8932847475273329E-2</v>
      </c>
      <c r="H157" s="831">
        <v>1.0747126436781609</v>
      </c>
      <c r="I157" s="831">
        <v>1.0559796437659033</v>
      </c>
      <c r="J157" s="830">
        <v>-1.7430705800710308E-2</v>
      </c>
    </row>
    <row r="158" spans="1:10" ht="16.5" x14ac:dyDescent="0.3">
      <c r="A158" s="832" t="s">
        <v>1037</v>
      </c>
      <c r="B158" s="831">
        <v>10831.358084291189</v>
      </c>
      <c r="C158" s="831">
        <v>7284.3113719512203</v>
      </c>
      <c r="D158" s="830">
        <v>-0.32747940606674991</v>
      </c>
      <c r="E158" s="831">
        <v>3766.5015929203541</v>
      </c>
      <c r="F158" s="831">
        <v>4478.6431034482757</v>
      </c>
      <c r="G158" s="830">
        <v>0.18907240391627267</v>
      </c>
      <c r="H158" s="831">
        <v>8696.7891443850258</v>
      </c>
      <c r="I158" s="831">
        <v>6696.1351325301221</v>
      </c>
      <c r="J158" s="830">
        <v>-0.23004513259317103</v>
      </c>
    </row>
    <row r="159" spans="1:10" ht="16.5" x14ac:dyDescent="0.3">
      <c r="A159" s="832" t="s">
        <v>1036</v>
      </c>
      <c r="B159" s="831">
        <v>383.14666666666653</v>
      </c>
      <c r="C159" s="831">
        <v>395.55189024390256</v>
      </c>
      <c r="D159" s="830">
        <v>3.2377219108181463E-2</v>
      </c>
      <c r="E159" s="831">
        <v>86.993362831858406</v>
      </c>
      <c r="F159" s="831">
        <v>103.2183908045977</v>
      </c>
      <c r="G159" s="830">
        <v>0.18650880302327416</v>
      </c>
      <c r="H159" s="831">
        <v>293.66719251336895</v>
      </c>
      <c r="I159" s="831">
        <v>334.26751807228925</v>
      </c>
      <c r="J159" s="830">
        <v>0.13825284742037369</v>
      </c>
    </row>
    <row r="160" spans="1:10" ht="16.5" x14ac:dyDescent="0.3">
      <c r="A160" s="832" t="s">
        <v>1035</v>
      </c>
      <c r="B160" s="831">
        <v>8476.6990038314143</v>
      </c>
      <c r="C160" s="831">
        <v>5880.6798170731709</v>
      </c>
      <c r="D160" s="830">
        <v>-0.30625355289657674</v>
      </c>
      <c r="E160" s="831">
        <v>3016.44628318584</v>
      </c>
      <c r="F160" s="831">
        <v>2634.344367816092</v>
      </c>
      <c r="G160" s="830">
        <v>-0.12667287247899819</v>
      </c>
      <c r="H160" s="831">
        <v>6826.9435026737947</v>
      </c>
      <c r="I160" s="831">
        <v>5200.1227469879514</v>
      </c>
      <c r="J160" s="830">
        <v>-0.23829415829334075</v>
      </c>
    </row>
    <row r="161" spans="1:12" ht="16.5" x14ac:dyDescent="0.3">
      <c r="A161" s="832" t="s">
        <v>1034</v>
      </c>
      <c r="B161" s="831">
        <v>8859.8456704980799</v>
      </c>
      <c r="C161" s="831">
        <v>6276.2317073170734</v>
      </c>
      <c r="D161" s="830">
        <v>-0.29160936423351513</v>
      </c>
      <c r="E161" s="831">
        <v>3103.4396460176986</v>
      </c>
      <c r="F161" s="831">
        <v>2737.5627586206897</v>
      </c>
      <c r="G161" s="830">
        <v>-0.11789399154789373</v>
      </c>
      <c r="H161" s="831">
        <v>7120.6106951871634</v>
      </c>
      <c r="I161" s="831">
        <v>5534.3902650602413</v>
      </c>
      <c r="J161" s="830">
        <v>-0.22276466135117484</v>
      </c>
    </row>
    <row r="162" spans="1:12" ht="16.5" x14ac:dyDescent="0.3">
      <c r="A162" s="835" t="s">
        <v>1040</v>
      </c>
      <c r="B162" s="833"/>
      <c r="C162" s="833"/>
      <c r="D162" s="796"/>
      <c r="E162" s="833"/>
      <c r="F162" s="833"/>
      <c r="G162" s="834"/>
      <c r="H162" s="833"/>
      <c r="I162" s="833"/>
      <c r="J162" s="830"/>
    </row>
    <row r="163" spans="1:12" ht="16.5" x14ac:dyDescent="0.3">
      <c r="A163" s="832" t="s">
        <v>1039</v>
      </c>
      <c r="B163" s="831">
        <v>1.6299362664204174E-3</v>
      </c>
      <c r="C163" s="831">
        <v>8.2463111029221377E-4</v>
      </c>
      <c r="D163" s="830">
        <v>-0.49407156139716651</v>
      </c>
      <c r="E163" s="831">
        <v>1.0060099664149862E-3</v>
      </c>
      <c r="F163" s="831">
        <v>7.4273650122830064E-4</v>
      </c>
      <c r="G163" s="830">
        <v>-0.26170065305106871</v>
      </c>
      <c r="H163" s="831">
        <v>1.3507016879920231E-3</v>
      </c>
      <c r="I163" s="831">
        <v>7.8742183473723946E-4</v>
      </c>
      <c r="J163" s="830">
        <v>-0.41702757778600646</v>
      </c>
    </row>
    <row r="164" spans="1:12" ht="16.5" x14ac:dyDescent="0.3">
      <c r="A164" s="832" t="s">
        <v>1038</v>
      </c>
      <c r="B164" s="831">
        <v>1</v>
      </c>
      <c r="C164" s="831">
        <v>1</v>
      </c>
      <c r="D164" s="830">
        <v>0</v>
      </c>
      <c r="E164" s="831">
        <v>1</v>
      </c>
      <c r="F164" s="831">
        <v>1</v>
      </c>
      <c r="G164" s="830">
        <v>0</v>
      </c>
      <c r="H164" s="831">
        <v>1</v>
      </c>
      <c r="I164" s="831">
        <v>1</v>
      </c>
      <c r="J164" s="830">
        <v>0</v>
      </c>
    </row>
    <row r="165" spans="1:12" ht="16.5" x14ac:dyDescent="0.3">
      <c r="A165" s="832" t="s">
        <v>1037</v>
      </c>
      <c r="B165" s="831">
        <v>6001.625</v>
      </c>
      <c r="C165" s="831">
        <v>22038.125</v>
      </c>
      <c r="D165" s="830">
        <v>2.6720263262033201</v>
      </c>
      <c r="E165" s="831">
        <v>30303.5</v>
      </c>
      <c r="F165" s="831">
        <v>29266</v>
      </c>
      <c r="G165" s="830">
        <v>-3.4236969326975432E-2</v>
      </c>
      <c r="H165" s="831">
        <v>14102.25</v>
      </c>
      <c r="I165" s="831">
        <v>25135.785714285714</v>
      </c>
      <c r="J165" s="830">
        <v>0.78239541309264227</v>
      </c>
    </row>
    <row r="166" spans="1:12" ht="16.5" x14ac:dyDescent="0.3">
      <c r="A166" s="832" t="s">
        <v>1036</v>
      </c>
      <c r="B166" s="831">
        <v>0</v>
      </c>
      <c r="C166" s="831">
        <v>0</v>
      </c>
      <c r="D166" s="796"/>
      <c r="E166" s="831">
        <v>0</v>
      </c>
      <c r="F166" s="831">
        <v>0</v>
      </c>
      <c r="G166" s="830"/>
      <c r="H166" s="831">
        <v>0</v>
      </c>
      <c r="I166" s="831">
        <v>0</v>
      </c>
      <c r="J166" s="830"/>
      <c r="L166" s="929"/>
    </row>
    <row r="167" spans="1:12" ht="16.5" x14ac:dyDescent="0.3">
      <c r="A167" s="832" t="s">
        <v>1035</v>
      </c>
      <c r="B167" s="831">
        <v>5573.8374999999996</v>
      </c>
      <c r="C167" s="831">
        <v>10026.875</v>
      </c>
      <c r="D167" s="830">
        <v>0.79891771154074742</v>
      </c>
      <c r="E167" s="831">
        <v>30303.5</v>
      </c>
      <c r="F167" s="831">
        <v>29266</v>
      </c>
      <c r="G167" s="830">
        <v>-3.4236969326975432E-2</v>
      </c>
      <c r="H167" s="831">
        <v>13817.058333333334</v>
      </c>
      <c r="I167" s="831">
        <v>18272.214285714286</v>
      </c>
      <c r="J167" s="830">
        <v>0.32243881764854326</v>
      </c>
      <c r="L167" s="929"/>
    </row>
    <row r="168" spans="1:12" ht="16.5" x14ac:dyDescent="0.3">
      <c r="A168" s="832" t="s">
        <v>1034</v>
      </c>
      <c r="B168" s="831">
        <v>5573.8374999999996</v>
      </c>
      <c r="C168" s="831">
        <v>10026.875</v>
      </c>
      <c r="D168" s="830">
        <v>0.79891771154074742</v>
      </c>
      <c r="E168" s="831">
        <v>30303.5</v>
      </c>
      <c r="F168" s="831">
        <v>29266</v>
      </c>
      <c r="G168" s="830">
        <v>-3.4236969326975432E-2</v>
      </c>
      <c r="H168" s="831">
        <v>13817.058333333334</v>
      </c>
      <c r="I168" s="831">
        <v>18272.214285714286</v>
      </c>
      <c r="J168" s="830">
        <v>0.32243881764854326</v>
      </c>
    </row>
    <row r="169" spans="1:12" ht="16.5" x14ac:dyDescent="0.3">
      <c r="A169" s="838" t="s">
        <v>1106</v>
      </c>
      <c r="B169" s="836"/>
      <c r="C169" s="836"/>
      <c r="D169" s="796"/>
      <c r="E169" s="836"/>
      <c r="F169" s="836"/>
      <c r="G169" s="837"/>
      <c r="H169" s="836"/>
      <c r="I169" s="836"/>
      <c r="J169" s="830"/>
    </row>
    <row r="170" spans="1:12" ht="16.5" x14ac:dyDescent="0.3">
      <c r="A170" s="835" t="s">
        <v>1041</v>
      </c>
      <c r="B170" s="833"/>
      <c r="C170" s="833"/>
      <c r="D170" s="796"/>
      <c r="E170" s="833"/>
      <c r="F170" s="833"/>
      <c r="G170" s="834"/>
      <c r="H170" s="833"/>
      <c r="I170" s="833"/>
      <c r="J170" s="830"/>
    </row>
    <row r="171" spans="1:12" ht="16.5" x14ac:dyDescent="0.3">
      <c r="A171" s="832" t="s">
        <v>1039</v>
      </c>
      <c r="B171" s="831">
        <v>7.8163593656191113</v>
      </c>
      <c r="C171" s="831">
        <v>9.2849339863351812</v>
      </c>
      <c r="D171" s="830">
        <v>0.18788473661737126</v>
      </c>
      <c r="E171" s="831">
        <v>15.322537798466655</v>
      </c>
      <c r="F171" s="831">
        <v>18.339154530661716</v>
      </c>
      <c r="G171" s="830">
        <v>0.19687448462335902</v>
      </c>
      <c r="H171" s="831">
        <v>11.175705766445997</v>
      </c>
      <c r="I171" s="831">
        <v>13.398769939888867</v>
      </c>
      <c r="J171" s="830">
        <v>0.19891935416888035</v>
      </c>
    </row>
    <row r="172" spans="1:12" ht="16.5" x14ac:dyDescent="0.3">
      <c r="A172" s="832" t="s">
        <v>1038</v>
      </c>
      <c r="B172" s="831">
        <v>1.2654832655614638</v>
      </c>
      <c r="C172" s="831">
        <v>1.2401083529464008</v>
      </c>
      <c r="D172" s="830">
        <v>-2.0051559199247775E-2</v>
      </c>
      <c r="E172" s="831">
        <v>1.2580263935394917</v>
      </c>
      <c r="F172" s="831">
        <v>1.2863757863757863</v>
      </c>
      <c r="G172" s="830">
        <v>2.2534815630165572E-2</v>
      </c>
      <c r="H172" s="831">
        <v>1.2609076625574087</v>
      </c>
      <c r="I172" s="831">
        <v>1.2688813889448587</v>
      </c>
      <c r="J172" s="830">
        <v>6.3237988190804053E-3</v>
      </c>
    </row>
    <row r="173" spans="1:12" ht="16.5" x14ac:dyDescent="0.3">
      <c r="A173" s="832" t="s">
        <v>1037</v>
      </c>
      <c r="B173" s="831">
        <v>983.55810892088505</v>
      </c>
      <c r="C173" s="831">
        <v>1054.2865349495091</v>
      </c>
      <c r="D173" s="830">
        <v>7.191077516123992E-2</v>
      </c>
      <c r="E173" s="831">
        <v>1224.2673169458778</v>
      </c>
      <c r="F173" s="831">
        <v>1288.6014305204289</v>
      </c>
      <c r="G173" s="830">
        <v>5.2549073788102425E-2</v>
      </c>
      <c r="H173" s="831">
        <v>1130.9219115285987</v>
      </c>
      <c r="I173" s="831">
        <v>1202.0125583734184</v>
      </c>
      <c r="J173" s="830">
        <v>6.286079181959682E-2</v>
      </c>
    </row>
    <row r="174" spans="1:12" ht="16.5" x14ac:dyDescent="0.3">
      <c r="A174" s="832" t="s">
        <v>1036</v>
      </c>
      <c r="B174" s="831">
        <v>230.75797647737346</v>
      </c>
      <c r="C174" s="831">
        <v>219.25933950440475</v>
      </c>
      <c r="D174" s="830">
        <v>-4.9829857015131991E-2</v>
      </c>
      <c r="E174" s="831">
        <v>89.068347163509202</v>
      </c>
      <c r="F174" s="831">
        <v>91.553123196238786</v>
      </c>
      <c r="G174" s="830">
        <v>2.7897408134992127E-2</v>
      </c>
      <c r="H174" s="831">
        <v>144.01462861342088</v>
      </c>
      <c r="I174" s="831">
        <v>138.74575774618083</v>
      </c>
      <c r="J174" s="830">
        <v>-3.6585664372911088E-2</v>
      </c>
    </row>
    <row r="175" spans="1:12" ht="16.5" x14ac:dyDescent="0.3">
      <c r="A175" s="832" t="s">
        <v>1035</v>
      </c>
      <c r="B175" s="831">
        <v>659.53594039012137</v>
      </c>
      <c r="C175" s="831">
        <v>731.66622663467672</v>
      </c>
      <c r="D175" s="830">
        <v>0.10936520942572082</v>
      </c>
      <c r="E175" s="831">
        <v>1112.3889847868061</v>
      </c>
      <c r="F175" s="831">
        <v>1161.0076229706042</v>
      </c>
      <c r="G175" s="830">
        <v>4.3706508108866317E-2</v>
      </c>
      <c r="H175" s="831">
        <v>936.77563218390776</v>
      </c>
      <c r="I175" s="831">
        <v>1002.3485365127458</v>
      </c>
      <c r="J175" s="830">
        <v>6.9998516267943192E-2</v>
      </c>
    </row>
    <row r="176" spans="1:12" ht="16.5" x14ac:dyDescent="0.3">
      <c r="A176" s="832" t="s">
        <v>1034</v>
      </c>
      <c r="B176" s="831">
        <v>890.29391686749477</v>
      </c>
      <c r="C176" s="831">
        <v>950.92556613908152</v>
      </c>
      <c r="D176" s="830">
        <v>6.8102958048865056E-2</v>
      </c>
      <c r="E176" s="831">
        <v>1201.4573319503154</v>
      </c>
      <c r="F176" s="831">
        <v>1252.560746166843</v>
      </c>
      <c r="G176" s="830">
        <v>4.2534522747946377E-2</v>
      </c>
      <c r="H176" s="831">
        <v>1080.7902607973288</v>
      </c>
      <c r="I176" s="831">
        <v>1141.0942942589265</v>
      </c>
      <c r="J176" s="830">
        <v>5.5796240629620249E-2</v>
      </c>
    </row>
    <row r="177" spans="1:10" ht="16.5" x14ac:dyDescent="0.3">
      <c r="A177" s="835" t="s">
        <v>1040</v>
      </c>
      <c r="B177" s="833"/>
      <c r="C177" s="833"/>
      <c r="D177" s="796"/>
      <c r="E177" s="833"/>
      <c r="F177" s="833"/>
      <c r="G177" s="834"/>
      <c r="H177" s="833"/>
      <c r="I177" s="833"/>
      <c r="J177" s="830"/>
    </row>
    <row r="178" spans="1:10" ht="16.5" x14ac:dyDescent="0.3">
      <c r="A178" s="832" t="s">
        <v>1039</v>
      </c>
      <c r="B178" s="831">
        <v>0.74793700425366905</v>
      </c>
      <c r="C178" s="831">
        <v>0.59909450162729327</v>
      </c>
      <c r="D178" s="830">
        <v>-0.19900406288213893</v>
      </c>
      <c r="E178" s="831">
        <v>1.5801901547463395</v>
      </c>
      <c r="F178" s="831">
        <v>1.1274740088645605</v>
      </c>
      <c r="G178" s="830">
        <v>-0.28649472629732425</v>
      </c>
      <c r="H178" s="831">
        <v>1.1204070501893832</v>
      </c>
      <c r="I178" s="831">
        <v>0.83916669816282952</v>
      </c>
      <c r="J178" s="830">
        <v>-0.25101622841360688</v>
      </c>
    </row>
    <row r="179" spans="1:10" ht="16.5" x14ac:dyDescent="0.3">
      <c r="A179" s="832" t="s">
        <v>1038</v>
      </c>
      <c r="B179" s="831">
        <v>1.9602288204848815</v>
      </c>
      <c r="C179" s="831">
        <v>1.8977976600137647</v>
      </c>
      <c r="D179" s="830">
        <v>-3.184891468725258E-2</v>
      </c>
      <c r="E179" s="831">
        <v>1.685818876332962</v>
      </c>
      <c r="F179" s="831">
        <v>1.5709266578831795</v>
      </c>
      <c r="G179" s="830">
        <v>-6.8152172254530144E-2</v>
      </c>
      <c r="H179" s="831">
        <v>1.7870202933494073</v>
      </c>
      <c r="I179" s="831">
        <v>1.6982573726541554</v>
      </c>
      <c r="J179" s="830">
        <v>-4.9670908061644745E-2</v>
      </c>
    </row>
    <row r="180" spans="1:10" ht="16.5" x14ac:dyDescent="0.3">
      <c r="A180" s="832" t="s">
        <v>1037</v>
      </c>
      <c r="B180" s="831">
        <v>1319.343438021124</v>
      </c>
      <c r="C180" s="831">
        <v>1351.231657298277</v>
      </c>
      <c r="D180" s="830">
        <v>2.4169763806899249E-2</v>
      </c>
      <c r="E180" s="831">
        <v>1241.1988538519633</v>
      </c>
      <c r="F180" s="831">
        <v>1329.8204207436411</v>
      </c>
      <c r="G180" s="830">
        <v>7.1399974803914495E-2</v>
      </c>
      <c r="H180" s="831">
        <v>1272.8116505509333</v>
      </c>
      <c r="I180" s="831">
        <v>1339.1410434919887</v>
      </c>
      <c r="J180" s="830">
        <v>5.2112496701570019E-2</v>
      </c>
    </row>
    <row r="181" spans="1:10" ht="16.5" x14ac:dyDescent="0.3">
      <c r="A181" s="832" t="s">
        <v>1036</v>
      </c>
      <c r="B181" s="831">
        <v>1.8461256253474154</v>
      </c>
      <c r="C181" s="831">
        <v>0.98558295557570275</v>
      </c>
      <c r="D181" s="830">
        <v>-0.46613440491611746</v>
      </c>
      <c r="E181" s="831">
        <v>2.1669920694864055</v>
      </c>
      <c r="F181" s="831">
        <v>1.5535197092535644</v>
      </c>
      <c r="G181" s="830">
        <v>-0.28309857191966514</v>
      </c>
      <c r="H181" s="831">
        <v>2.0371879919046556</v>
      </c>
      <c r="I181" s="831">
        <v>1.3062885784197646</v>
      </c>
      <c r="J181" s="830">
        <v>-0.35877857929132073</v>
      </c>
    </row>
    <row r="182" spans="1:10" ht="16.5" x14ac:dyDescent="0.3">
      <c r="A182" s="832" t="s">
        <v>1035</v>
      </c>
      <c r="B182" s="831">
        <v>1310.1949722067823</v>
      </c>
      <c r="C182" s="831">
        <v>1333.2753327289211</v>
      </c>
      <c r="D182" s="830">
        <v>1.761597396703803E-2</v>
      </c>
      <c r="E182" s="831">
        <v>1234.4682543428999</v>
      </c>
      <c r="F182" s="831">
        <v>1318.8918059826678</v>
      </c>
      <c r="G182" s="830">
        <v>6.8388596744195868E-2</v>
      </c>
      <c r="H182" s="831">
        <v>1265.1029216325612</v>
      </c>
      <c r="I182" s="831">
        <v>1325.1531644170818</v>
      </c>
      <c r="J182" s="830">
        <v>4.746668571994786E-2</v>
      </c>
    </row>
    <row r="183" spans="1:10" ht="16.5" x14ac:dyDescent="0.3">
      <c r="A183" s="832" t="s">
        <v>1034</v>
      </c>
      <c r="B183" s="831">
        <v>1312.0410978321297</v>
      </c>
      <c r="C183" s="831">
        <v>1334.2609156844967</v>
      </c>
      <c r="D183" s="830">
        <v>1.6935306286579386E-2</v>
      </c>
      <c r="E183" s="831">
        <v>1236.6352464123861</v>
      </c>
      <c r="F183" s="831">
        <v>1320.4453256919217</v>
      </c>
      <c r="G183" s="830">
        <v>6.7772675510161751E-2</v>
      </c>
      <c r="H183" s="831">
        <v>1267.1401096244658</v>
      </c>
      <c r="I183" s="831">
        <v>1326.4594529955016</v>
      </c>
      <c r="J183" s="830">
        <v>4.681356301523424E-2</v>
      </c>
    </row>
    <row r="184" spans="1:10" ht="16.5" x14ac:dyDescent="0.3">
      <c r="A184" s="838" t="s">
        <v>1105</v>
      </c>
      <c r="B184" s="836"/>
      <c r="C184" s="836"/>
      <c r="D184" s="796"/>
      <c r="E184" s="836"/>
      <c r="F184" s="836"/>
      <c r="G184" s="837"/>
      <c r="H184" s="836"/>
      <c r="I184" s="836"/>
      <c r="J184" s="830"/>
    </row>
    <row r="185" spans="1:10" ht="16.5" x14ac:dyDescent="0.3">
      <c r="A185" s="835" t="s">
        <v>1041</v>
      </c>
      <c r="B185" s="833"/>
      <c r="C185" s="833"/>
      <c r="D185" s="796"/>
      <c r="E185" s="833"/>
      <c r="F185" s="833"/>
      <c r="G185" s="834"/>
      <c r="H185" s="833"/>
      <c r="I185" s="833"/>
      <c r="J185" s="830"/>
    </row>
    <row r="186" spans="1:10" ht="16.5" x14ac:dyDescent="0.3">
      <c r="A186" s="832" t="s">
        <v>1039</v>
      </c>
      <c r="B186" s="831">
        <v>0</v>
      </c>
      <c r="C186" s="831">
        <v>0</v>
      </c>
      <c r="D186" s="831">
        <v>0</v>
      </c>
      <c r="E186" s="831">
        <v>0</v>
      </c>
      <c r="F186" s="831">
        <v>0</v>
      </c>
      <c r="G186" s="831">
        <v>0</v>
      </c>
      <c r="H186" s="831">
        <v>0</v>
      </c>
      <c r="I186" s="831">
        <v>0</v>
      </c>
      <c r="J186" s="831">
        <v>0</v>
      </c>
    </row>
    <row r="187" spans="1:10" ht="16.5" x14ac:dyDescent="0.3">
      <c r="A187" s="832" t="s">
        <v>1038</v>
      </c>
      <c r="B187" s="831">
        <v>0</v>
      </c>
      <c r="C187" s="831">
        <v>0</v>
      </c>
      <c r="D187" s="831">
        <v>0</v>
      </c>
      <c r="E187" s="831">
        <v>0</v>
      </c>
      <c r="F187" s="831">
        <v>0</v>
      </c>
      <c r="G187" s="831">
        <v>0</v>
      </c>
      <c r="H187" s="831">
        <v>0</v>
      </c>
      <c r="I187" s="831">
        <v>0</v>
      </c>
      <c r="J187" s="831">
        <v>0</v>
      </c>
    </row>
    <row r="188" spans="1:10" ht="16.5" x14ac:dyDescent="0.3">
      <c r="A188" s="832" t="s">
        <v>1037</v>
      </c>
      <c r="B188" s="831">
        <v>0</v>
      </c>
      <c r="C188" s="831">
        <v>0</v>
      </c>
      <c r="D188" s="831">
        <v>0</v>
      </c>
      <c r="E188" s="831">
        <v>0</v>
      </c>
      <c r="F188" s="831">
        <v>0</v>
      </c>
      <c r="G188" s="831">
        <v>0</v>
      </c>
      <c r="H188" s="831">
        <v>0</v>
      </c>
      <c r="I188" s="831">
        <v>0</v>
      </c>
      <c r="J188" s="831">
        <v>0</v>
      </c>
    </row>
    <row r="189" spans="1:10" ht="16.5" x14ac:dyDescent="0.3">
      <c r="A189" s="832" t="s">
        <v>1036</v>
      </c>
      <c r="B189" s="831">
        <v>0</v>
      </c>
      <c r="C189" s="831">
        <v>0</v>
      </c>
      <c r="D189" s="831">
        <v>0</v>
      </c>
      <c r="E189" s="831">
        <v>0</v>
      </c>
      <c r="F189" s="831">
        <v>0</v>
      </c>
      <c r="G189" s="831">
        <v>0</v>
      </c>
      <c r="H189" s="831">
        <v>0</v>
      </c>
      <c r="I189" s="831">
        <v>0</v>
      </c>
      <c r="J189" s="831">
        <v>0</v>
      </c>
    </row>
    <row r="190" spans="1:10" ht="16.5" x14ac:dyDescent="0.3">
      <c r="A190" s="832" t="s">
        <v>1035</v>
      </c>
      <c r="B190" s="831">
        <v>0</v>
      </c>
      <c r="C190" s="831">
        <v>0</v>
      </c>
      <c r="D190" s="831">
        <v>0</v>
      </c>
      <c r="E190" s="831">
        <v>0</v>
      </c>
      <c r="F190" s="831">
        <v>0</v>
      </c>
      <c r="G190" s="831">
        <v>0</v>
      </c>
      <c r="H190" s="831">
        <v>0</v>
      </c>
      <c r="I190" s="831">
        <v>0</v>
      </c>
      <c r="J190" s="831">
        <v>0</v>
      </c>
    </row>
    <row r="191" spans="1:10" ht="16.5" x14ac:dyDescent="0.3">
      <c r="A191" s="832" t="s">
        <v>1034</v>
      </c>
      <c r="B191" s="831">
        <v>0</v>
      </c>
      <c r="C191" s="831">
        <v>0</v>
      </c>
      <c r="D191" s="831">
        <v>0</v>
      </c>
      <c r="E191" s="831">
        <v>0</v>
      </c>
      <c r="F191" s="831">
        <v>0</v>
      </c>
      <c r="G191" s="831">
        <v>0</v>
      </c>
      <c r="H191" s="831">
        <v>0</v>
      </c>
      <c r="I191" s="831">
        <v>0</v>
      </c>
      <c r="J191" s="831">
        <v>0</v>
      </c>
    </row>
    <row r="192" spans="1:10" ht="16.5" x14ac:dyDescent="0.3">
      <c r="A192" s="838" t="s">
        <v>1104</v>
      </c>
      <c r="B192" s="836"/>
      <c r="C192" s="836"/>
      <c r="D192" s="796"/>
      <c r="E192" s="836"/>
      <c r="F192" s="836"/>
      <c r="G192" s="837"/>
      <c r="H192" s="836"/>
      <c r="I192" s="836"/>
      <c r="J192" s="830"/>
    </row>
    <row r="193" spans="1:10" ht="16.5" x14ac:dyDescent="0.3">
      <c r="A193" s="835" t="s">
        <v>1041</v>
      </c>
      <c r="B193" s="833"/>
      <c r="C193" s="833"/>
      <c r="D193" s="796"/>
      <c r="E193" s="833"/>
      <c r="F193" s="833"/>
      <c r="G193" s="834"/>
      <c r="H193" s="833"/>
      <c r="I193" s="833"/>
      <c r="J193" s="830"/>
    </row>
    <row r="194" spans="1:10" ht="16.5" x14ac:dyDescent="0.3">
      <c r="A194" s="832" t="s">
        <v>1039</v>
      </c>
      <c r="B194" s="831">
        <v>1.3039490131363339E-2</v>
      </c>
      <c r="C194" s="831">
        <v>5.9785755496185502E-3</v>
      </c>
      <c r="D194" s="830">
        <v>-0.54150235251618217</v>
      </c>
      <c r="E194" s="831">
        <v>2.766527407641212E-3</v>
      </c>
      <c r="F194" s="831">
        <v>2.228209503684902E-3</v>
      </c>
      <c r="G194" s="830">
        <v>-0.19458253060116576</v>
      </c>
      <c r="H194" s="831">
        <v>8.4418855499501441E-3</v>
      </c>
      <c r="I194" s="831">
        <v>4.2745756742878713E-3</v>
      </c>
      <c r="J194" s="830">
        <v>-0.49364681041984559</v>
      </c>
    </row>
    <row r="195" spans="1:10" ht="16.5" x14ac:dyDescent="0.3">
      <c r="A195" s="832" t="s">
        <v>1038</v>
      </c>
      <c r="B195" s="831">
        <v>2</v>
      </c>
      <c r="C195" s="831">
        <v>1.5517241379310345</v>
      </c>
      <c r="D195" s="830">
        <v>-0.22413793103448276</v>
      </c>
      <c r="E195" s="831">
        <v>1.9090909090909092</v>
      </c>
      <c r="F195" s="831">
        <v>1.4444444444444444</v>
      </c>
      <c r="G195" s="830">
        <v>-0.24338624338624343</v>
      </c>
      <c r="H195" s="831">
        <v>1.9866666666666666</v>
      </c>
      <c r="I195" s="831">
        <v>1.5263157894736843</v>
      </c>
      <c r="J195" s="830">
        <v>-0.23172024019780987</v>
      </c>
    </row>
    <row r="196" spans="1:10" ht="16.5" x14ac:dyDescent="0.3">
      <c r="A196" s="832" t="s">
        <v>1037</v>
      </c>
      <c r="B196" s="831">
        <v>958.83773437499997</v>
      </c>
      <c r="C196" s="831">
        <v>997.22355555555555</v>
      </c>
      <c r="D196" s="830">
        <v>4.0033698929857663E-2</v>
      </c>
      <c r="E196" s="831">
        <v>517.27619047619044</v>
      </c>
      <c r="F196" s="831">
        <v>906.25846153846157</v>
      </c>
      <c r="G196" s="830">
        <v>0.75198178115289749</v>
      </c>
      <c r="H196" s="831">
        <v>896.60422818791926</v>
      </c>
      <c r="I196" s="831">
        <v>976.83482758620687</v>
      </c>
      <c r="J196" s="830">
        <v>8.9482735945197969E-2</v>
      </c>
    </row>
    <row r="197" spans="1:10" ht="16.5" x14ac:dyDescent="0.3">
      <c r="A197" s="832" t="s">
        <v>1036</v>
      </c>
      <c r="B197" s="831">
        <v>602.59554687500008</v>
      </c>
      <c r="C197" s="831">
        <v>419.49533333333335</v>
      </c>
      <c r="D197" s="830">
        <v>-0.30385258319814346</v>
      </c>
      <c r="E197" s="831">
        <v>149.55714285714285</v>
      </c>
      <c r="F197" s="831">
        <v>253.15384615384616</v>
      </c>
      <c r="G197" s="830">
        <v>0.69268977273562249</v>
      </c>
      <c r="H197" s="831">
        <v>538.7444966442954</v>
      </c>
      <c r="I197" s="831">
        <v>382.21189655172407</v>
      </c>
      <c r="J197" s="830">
        <v>-0.29055071758054829</v>
      </c>
    </row>
    <row r="198" spans="1:10" ht="16.5" x14ac:dyDescent="0.3">
      <c r="A198" s="832" t="s">
        <v>1035</v>
      </c>
      <c r="B198" s="831">
        <v>44.512734374999994</v>
      </c>
      <c r="C198" s="831">
        <v>68.615555555555545</v>
      </c>
      <c r="D198" s="830">
        <v>0.54148147758122434</v>
      </c>
      <c r="E198" s="831">
        <v>193.14952380952377</v>
      </c>
      <c r="F198" s="831">
        <v>223.60153846153844</v>
      </c>
      <c r="G198" s="830">
        <v>0.15766031441032807</v>
      </c>
      <c r="H198" s="831">
        <v>65.461543624161081</v>
      </c>
      <c r="I198" s="831">
        <v>103.35379310344827</v>
      </c>
      <c r="J198" s="830">
        <v>0.5788474787096467</v>
      </c>
    </row>
    <row r="199" spans="1:10" ht="16.5" x14ac:dyDescent="0.3">
      <c r="A199" s="832" t="s">
        <v>1034</v>
      </c>
      <c r="B199" s="831">
        <v>647.10828125000012</v>
      </c>
      <c r="C199" s="831">
        <v>488.11088888888895</v>
      </c>
      <c r="D199" s="830">
        <v>-0.24570446240307814</v>
      </c>
      <c r="E199" s="831">
        <v>342.70666666666665</v>
      </c>
      <c r="F199" s="831">
        <v>476.75538461538457</v>
      </c>
      <c r="G199" s="830">
        <v>0.39114709746542603</v>
      </c>
      <c r="H199" s="831">
        <v>604.2060402684566</v>
      </c>
      <c r="I199" s="831">
        <v>485.56568965517238</v>
      </c>
      <c r="J199" s="830">
        <v>-0.1963574388640186</v>
      </c>
    </row>
    <row r="200" spans="1:10" ht="16.5" x14ac:dyDescent="0.3">
      <c r="A200" s="835" t="s">
        <v>1040</v>
      </c>
      <c r="B200" s="833"/>
      <c r="C200" s="833"/>
      <c r="D200" s="796"/>
      <c r="E200" s="833"/>
      <c r="F200" s="833"/>
      <c r="G200" s="834"/>
      <c r="H200" s="833"/>
      <c r="I200" s="833"/>
      <c r="J200" s="830"/>
    </row>
    <row r="201" spans="1:10" ht="16.5" x14ac:dyDescent="0.3">
      <c r="A201" s="832" t="s">
        <v>1039</v>
      </c>
      <c r="B201" s="831">
        <v>2.0374203330255218E-4</v>
      </c>
      <c r="C201" s="831">
        <v>0</v>
      </c>
      <c r="D201" s="830">
        <v>-1</v>
      </c>
      <c r="E201" s="831">
        <v>0</v>
      </c>
      <c r="F201" s="831">
        <v>0</v>
      </c>
      <c r="G201" s="831">
        <v>0</v>
      </c>
      <c r="H201" s="831">
        <v>1.1255847399933525E-4</v>
      </c>
      <c r="I201" s="831">
        <v>0</v>
      </c>
      <c r="J201" s="830">
        <v>-1</v>
      </c>
    </row>
    <row r="202" spans="1:10" ht="16.5" x14ac:dyDescent="0.3">
      <c r="A202" s="832" t="s">
        <v>1038</v>
      </c>
      <c r="B202" s="831">
        <v>1</v>
      </c>
      <c r="C202" s="831">
        <v>0</v>
      </c>
      <c r="D202" s="830">
        <v>-1</v>
      </c>
      <c r="E202" s="831">
        <v>0</v>
      </c>
      <c r="F202" s="831">
        <v>0</v>
      </c>
      <c r="G202" s="831">
        <v>0</v>
      </c>
      <c r="H202" s="831">
        <v>1</v>
      </c>
      <c r="I202" s="831">
        <v>0</v>
      </c>
      <c r="J202" s="830">
        <v>-1</v>
      </c>
    </row>
    <row r="203" spans="1:10" ht="16.5" x14ac:dyDescent="0.3">
      <c r="A203" s="832" t="s">
        <v>1037</v>
      </c>
      <c r="B203" s="831">
        <v>300</v>
      </c>
      <c r="C203" s="831">
        <v>0</v>
      </c>
      <c r="D203" s="830">
        <v>-1</v>
      </c>
      <c r="E203" s="831">
        <v>0</v>
      </c>
      <c r="F203" s="831">
        <v>0</v>
      </c>
      <c r="G203" s="831">
        <v>0</v>
      </c>
      <c r="H203" s="831">
        <v>300</v>
      </c>
      <c r="I203" s="831">
        <v>0</v>
      </c>
      <c r="J203" s="830">
        <v>-1</v>
      </c>
    </row>
    <row r="204" spans="1:10" ht="16.5" x14ac:dyDescent="0.3">
      <c r="A204" s="832" t="s">
        <v>1036</v>
      </c>
      <c r="B204" s="831">
        <v>300</v>
      </c>
      <c r="C204" s="831">
        <v>0</v>
      </c>
      <c r="D204" s="830">
        <v>-1</v>
      </c>
      <c r="E204" s="831">
        <v>0</v>
      </c>
      <c r="F204" s="831">
        <v>0</v>
      </c>
      <c r="G204" s="831">
        <v>0</v>
      </c>
      <c r="H204" s="831">
        <v>300</v>
      </c>
      <c r="I204" s="831">
        <v>0</v>
      </c>
      <c r="J204" s="830">
        <v>-1</v>
      </c>
    </row>
    <row r="205" spans="1:10" ht="16.5" x14ac:dyDescent="0.3">
      <c r="A205" s="832" t="s">
        <v>1035</v>
      </c>
      <c r="B205" s="831">
        <v>0</v>
      </c>
      <c r="C205" s="831">
        <v>0</v>
      </c>
      <c r="D205" s="796"/>
      <c r="E205" s="831">
        <v>0</v>
      </c>
      <c r="F205" s="831">
        <v>0</v>
      </c>
      <c r="G205" s="831">
        <v>0</v>
      </c>
      <c r="H205" s="831">
        <v>0</v>
      </c>
      <c r="I205" s="831">
        <v>0</v>
      </c>
      <c r="J205" s="830"/>
    </row>
    <row r="206" spans="1:10" ht="16.5" x14ac:dyDescent="0.3">
      <c r="A206" s="832" t="s">
        <v>1034</v>
      </c>
      <c r="B206" s="831">
        <v>300</v>
      </c>
      <c r="C206" s="831">
        <v>0</v>
      </c>
      <c r="D206" s="830">
        <v>-1</v>
      </c>
      <c r="E206" s="831">
        <v>0</v>
      </c>
      <c r="F206" s="831">
        <v>0</v>
      </c>
      <c r="G206" s="831">
        <v>0</v>
      </c>
      <c r="H206" s="831">
        <v>300</v>
      </c>
      <c r="I206" s="831">
        <v>0</v>
      </c>
      <c r="J206" s="830">
        <v>-1</v>
      </c>
    </row>
    <row r="207" spans="1:10" ht="16.5" x14ac:dyDescent="0.3">
      <c r="A207" s="838" t="s">
        <v>1103</v>
      </c>
      <c r="B207" s="836"/>
      <c r="C207" s="836"/>
      <c r="D207" s="796"/>
      <c r="E207" s="836"/>
      <c r="F207" s="836"/>
      <c r="G207" s="837"/>
      <c r="H207" s="836"/>
      <c r="I207" s="836"/>
      <c r="J207" s="830"/>
    </row>
    <row r="208" spans="1:10" ht="16.5" x14ac:dyDescent="0.3">
      <c r="A208" s="835" t="s">
        <v>1041</v>
      </c>
      <c r="B208" s="833"/>
      <c r="C208" s="833"/>
      <c r="D208" s="796"/>
      <c r="E208" s="833"/>
      <c r="F208" s="833"/>
      <c r="G208" s="834"/>
      <c r="H208" s="833"/>
      <c r="I208" s="833"/>
      <c r="J208" s="830"/>
    </row>
    <row r="209" spans="1:10" ht="16.5" x14ac:dyDescent="0.3">
      <c r="A209" s="832" t="s">
        <v>1039</v>
      </c>
      <c r="B209" s="831">
        <v>6.7063727681868084</v>
      </c>
      <c r="C209" s="831">
        <v>6.0534108228775683</v>
      </c>
      <c r="D209" s="830">
        <v>-9.7364397697472529E-2</v>
      </c>
      <c r="E209" s="831">
        <v>4.5826268995118653</v>
      </c>
      <c r="F209" s="831">
        <v>4.0934684371029082</v>
      </c>
      <c r="G209" s="830">
        <v>-0.10674193495024907</v>
      </c>
      <c r="H209" s="831">
        <v>5.7559026849040071</v>
      </c>
      <c r="I209" s="831">
        <v>5.162899992705011</v>
      </c>
      <c r="J209" s="830">
        <v>-0.10302514213005425</v>
      </c>
    </row>
    <row r="210" spans="1:10" ht="16.5" x14ac:dyDescent="0.3">
      <c r="A210" s="832" t="s">
        <v>1038</v>
      </c>
      <c r="B210" s="831">
        <v>1.4708348523514401</v>
      </c>
      <c r="C210" s="831">
        <v>1.467186595375132</v>
      </c>
      <c r="D210" s="830">
        <v>-2.480398782008461E-3</v>
      </c>
      <c r="E210" s="831">
        <v>1.4173755556775149</v>
      </c>
      <c r="F210" s="831">
        <v>1.4516148542397485</v>
      </c>
      <c r="G210" s="830">
        <v>2.4156828742447796E-2</v>
      </c>
      <c r="H210" s="831">
        <v>1.451786377769521</v>
      </c>
      <c r="I210" s="831">
        <v>1.461577009390592</v>
      </c>
      <c r="J210" s="830">
        <v>6.7438514171161909E-3</v>
      </c>
    </row>
    <row r="211" spans="1:10" ht="16.5" x14ac:dyDescent="0.3">
      <c r="A211" s="832" t="s">
        <v>1037</v>
      </c>
      <c r="B211" s="831">
        <v>1739.4576108150534</v>
      </c>
      <c r="C211" s="831">
        <v>1743.6739049697082</v>
      </c>
      <c r="D211" s="830">
        <v>2.4239131373136723E-3</v>
      </c>
      <c r="E211" s="831">
        <v>1359.9583001626263</v>
      </c>
      <c r="F211" s="831">
        <v>1382.6808307987164</v>
      </c>
      <c r="G211" s="830">
        <v>1.6708255417370473E-2</v>
      </c>
      <c r="H211" s="831">
        <v>1607.4405149515089</v>
      </c>
      <c r="I211" s="831">
        <v>1614.5156393667455</v>
      </c>
      <c r="J211" s="830">
        <v>4.4014844402811507E-3</v>
      </c>
    </row>
    <row r="212" spans="1:10" ht="16.5" x14ac:dyDescent="0.3">
      <c r="A212" s="832" t="s">
        <v>1036</v>
      </c>
      <c r="B212" s="831">
        <v>467.52030817532062</v>
      </c>
      <c r="C212" s="831">
        <v>524.51967851256802</v>
      </c>
      <c r="D212" s="830">
        <v>0.12191849068484224</v>
      </c>
      <c r="E212" s="831">
        <v>127.40294548129795</v>
      </c>
      <c r="F212" s="831">
        <v>147.40268697137614</v>
      </c>
      <c r="G212" s="830">
        <v>0.15698021277705895</v>
      </c>
      <c r="H212" s="831">
        <v>349.20308014547373</v>
      </c>
      <c r="I212" s="831">
        <v>389.59250111803379</v>
      </c>
      <c r="J212" s="830">
        <v>0.11566169735883865</v>
      </c>
    </row>
    <row r="213" spans="1:10" ht="16.5" x14ac:dyDescent="0.3">
      <c r="A213" s="832" t="s">
        <v>1035</v>
      </c>
      <c r="B213" s="831">
        <v>702.34660160284318</v>
      </c>
      <c r="C213" s="831">
        <v>644.46956407697132</v>
      </c>
      <c r="D213" s="830">
        <v>-8.2405236095382514E-2</v>
      </c>
      <c r="E213" s="831">
        <v>989.21202586540699</v>
      </c>
      <c r="F213" s="831">
        <v>999.06287488021337</v>
      </c>
      <c r="G213" s="830">
        <v>9.9582786674964063E-3</v>
      </c>
      <c r="H213" s="831">
        <v>802.13898370150935</v>
      </c>
      <c r="I213" s="831">
        <v>771.33808398676263</v>
      </c>
      <c r="J213" s="830">
        <v>-3.8398457549855602E-2</v>
      </c>
    </row>
    <row r="214" spans="1:10" ht="16.5" x14ac:dyDescent="0.3">
      <c r="A214" s="832" t="s">
        <v>1034</v>
      </c>
      <c r="B214" s="831">
        <v>1169.8669097781637</v>
      </c>
      <c r="C214" s="831">
        <v>1168.9892425895393</v>
      </c>
      <c r="D214" s="830">
        <v>-7.502282364673672E-4</v>
      </c>
      <c r="E214" s="831">
        <v>1116.6149713467048</v>
      </c>
      <c r="F214" s="831">
        <v>1146.4655618515897</v>
      </c>
      <c r="G214" s="830">
        <v>2.673310968496441E-2</v>
      </c>
      <c r="H214" s="831">
        <v>1151.3420638469831</v>
      </c>
      <c r="I214" s="831">
        <v>1160.9305851047966</v>
      </c>
      <c r="J214" s="830">
        <v>8.3281255492180101E-3</v>
      </c>
    </row>
    <row r="215" spans="1:10" ht="16.5" x14ac:dyDescent="0.3">
      <c r="A215" s="835" t="s">
        <v>1040</v>
      </c>
      <c r="B215" s="833"/>
      <c r="C215" s="833"/>
      <c r="D215" s="796"/>
      <c r="E215" s="833"/>
      <c r="F215" s="833"/>
      <c r="G215" s="834"/>
      <c r="H215" s="833"/>
      <c r="I215" s="833"/>
      <c r="J215" s="830"/>
    </row>
    <row r="216" spans="1:10" ht="16.5" x14ac:dyDescent="0.3">
      <c r="A216" s="832" t="s">
        <v>1039</v>
      </c>
      <c r="B216" s="831">
        <v>7.9793529922611537</v>
      </c>
      <c r="C216" s="831">
        <v>6.2391589804708891</v>
      </c>
      <c r="D216" s="830">
        <v>-0.21808710724766872</v>
      </c>
      <c r="E216" s="831">
        <v>5.7470834356372125</v>
      </c>
      <c r="F216" s="831">
        <v>4.7270226726506479</v>
      </c>
      <c r="G216" s="830">
        <v>-0.17749190078940702</v>
      </c>
      <c r="H216" s="831">
        <v>6.9803137650687761</v>
      </c>
      <c r="I216" s="831">
        <v>5.5521113567322757</v>
      </c>
      <c r="J216" s="830">
        <v>-0.20460432817269331</v>
      </c>
    </row>
    <row r="217" spans="1:10" ht="16.5" x14ac:dyDescent="0.3">
      <c r="A217" s="832" t="s">
        <v>1038</v>
      </c>
      <c r="B217" s="831">
        <v>4.9452558472066181</v>
      </c>
      <c r="C217" s="831">
        <v>5.3642942109436955</v>
      </c>
      <c r="D217" s="830">
        <v>8.4735426575305653E-2</v>
      </c>
      <c r="E217" s="831">
        <v>5.4019517745394072</v>
      </c>
      <c r="F217" s="831">
        <v>5.7978316660556226</v>
      </c>
      <c r="G217" s="830">
        <v>7.3284603054415406E-2</v>
      </c>
      <c r="H217" s="831">
        <v>5.1135370474885109</v>
      </c>
      <c r="I217" s="831">
        <v>5.5320015398018514</v>
      </c>
      <c r="J217" s="830">
        <v>8.1834645652732158E-2</v>
      </c>
    </row>
    <row r="218" spans="1:10" ht="16.5" x14ac:dyDescent="0.3">
      <c r="A218" s="832" t="s">
        <v>1037</v>
      </c>
      <c r="B218" s="831">
        <v>1452.8962689233567</v>
      </c>
      <c r="C218" s="831">
        <v>1463.9525828328563</v>
      </c>
      <c r="D218" s="830">
        <v>7.6098439688971117E-3</v>
      </c>
      <c r="E218" s="831">
        <v>1222.1049569021386</v>
      </c>
      <c r="F218" s="831">
        <v>1266.4182178539802</v>
      </c>
      <c r="G218" s="830">
        <v>3.6259783336587859E-2</v>
      </c>
      <c r="H218" s="831">
        <v>1363.0588606692825</v>
      </c>
      <c r="I218" s="831">
        <v>1383.867544452705</v>
      </c>
      <c r="J218" s="830">
        <v>1.5266166695989335E-2</v>
      </c>
    </row>
    <row r="219" spans="1:10" ht="16.5" x14ac:dyDescent="0.3">
      <c r="A219" s="832" t="s">
        <v>1036</v>
      </c>
      <c r="B219" s="831">
        <v>0.77615280158615407</v>
      </c>
      <c r="C219" s="831">
        <v>0.43409806276756285</v>
      </c>
      <c r="D219" s="830">
        <v>-0.4407054102227867</v>
      </c>
      <c r="E219" s="831">
        <v>0.30020576798444587</v>
      </c>
      <c r="F219" s="831">
        <v>0.2554625196480515</v>
      </c>
      <c r="G219" s="830">
        <v>-0.14904193425994597</v>
      </c>
      <c r="H219" s="831">
        <v>0.59088652102069905</v>
      </c>
      <c r="I219" s="831">
        <v>0.36167504751998764</v>
      </c>
      <c r="J219" s="830">
        <v>-0.38791115611297217</v>
      </c>
    </row>
    <row r="220" spans="1:10" ht="16.5" x14ac:dyDescent="0.3">
      <c r="A220" s="832" t="s">
        <v>1035</v>
      </c>
      <c r="B220" s="831">
        <v>1383.7016039158189</v>
      </c>
      <c r="C220" s="831">
        <v>1409.2739606393784</v>
      </c>
      <c r="D220" s="830">
        <v>1.8481120966537024E-2</v>
      </c>
      <c r="E220" s="831">
        <v>1160.3665733149703</v>
      </c>
      <c r="F220" s="831">
        <v>1209.5042406366872</v>
      </c>
      <c r="G220" s="830">
        <v>4.2346676000273704E-2</v>
      </c>
      <c r="H220" s="831">
        <v>1296.7666142673349</v>
      </c>
      <c r="I220" s="831">
        <v>1328.2826572005133</v>
      </c>
      <c r="J220" s="830">
        <v>2.4303558239725919E-2</v>
      </c>
    </row>
    <row r="221" spans="1:10" ht="16.5" x14ac:dyDescent="0.3">
      <c r="A221" s="832" t="s">
        <v>1034</v>
      </c>
      <c r="B221" s="831">
        <v>1384.4777567174051</v>
      </c>
      <c r="C221" s="831">
        <v>1409.708058702146</v>
      </c>
      <c r="D221" s="830">
        <v>1.8223696164365907E-2</v>
      </c>
      <c r="E221" s="831">
        <v>1160.6667790829549</v>
      </c>
      <c r="F221" s="831">
        <v>1209.7597031563353</v>
      </c>
      <c r="G221" s="830">
        <v>4.2297173450737309E-2</v>
      </c>
      <c r="H221" s="831">
        <v>1297.3575007883558</v>
      </c>
      <c r="I221" s="831">
        <v>1328.6443322480332</v>
      </c>
      <c r="J221" s="830">
        <v>2.4115813444378707E-2</v>
      </c>
    </row>
    <row r="222" spans="1:10" ht="16.5" x14ac:dyDescent="0.3">
      <c r="A222" s="838" t="s">
        <v>1102</v>
      </c>
      <c r="B222" s="836"/>
      <c r="C222" s="836"/>
      <c r="D222" s="796"/>
      <c r="E222" s="836"/>
      <c r="F222" s="836"/>
      <c r="G222" s="837"/>
      <c r="H222" s="836"/>
      <c r="I222" s="836"/>
      <c r="J222" s="830"/>
    </row>
    <row r="223" spans="1:10" ht="16.5" x14ac:dyDescent="0.3">
      <c r="A223" s="835" t="s">
        <v>1041</v>
      </c>
      <c r="B223" s="833"/>
      <c r="C223" s="833"/>
      <c r="D223" s="796"/>
      <c r="E223" s="833"/>
      <c r="F223" s="833"/>
      <c r="G223" s="834"/>
      <c r="H223" s="833"/>
      <c r="I223" s="833"/>
      <c r="J223" s="830"/>
    </row>
    <row r="224" spans="1:10" ht="16.5" x14ac:dyDescent="0.3">
      <c r="A224" s="832" t="s">
        <v>1039</v>
      </c>
      <c r="B224" s="831">
        <v>1.3699614319263609</v>
      </c>
      <c r="C224" s="831">
        <v>1.2427190832103661</v>
      </c>
      <c r="D224" s="830">
        <v>-9.2880241553277856E-2</v>
      </c>
      <c r="E224" s="831">
        <v>1.0864907637281849</v>
      </c>
      <c r="F224" s="831">
        <v>0.91752715785069416</v>
      </c>
      <c r="G224" s="830">
        <v>-0.15551315438495669</v>
      </c>
      <c r="H224" s="831">
        <v>1.2430957868486585</v>
      </c>
      <c r="I224" s="831">
        <v>1.0949663056188985</v>
      </c>
      <c r="J224" s="830">
        <v>-0.1191617595336554</v>
      </c>
    </row>
    <row r="225" spans="1:10" ht="16.5" x14ac:dyDescent="0.3">
      <c r="A225" s="832" t="s">
        <v>1038</v>
      </c>
      <c r="B225" s="831">
        <v>1.1093099345627602</v>
      </c>
      <c r="C225" s="831">
        <v>1.1337093563370935</v>
      </c>
      <c r="D225" s="830">
        <v>2.1995135006115711E-2</v>
      </c>
      <c r="E225" s="831">
        <v>1.094675925925926</v>
      </c>
      <c r="F225" s="831">
        <v>1.1268213707501349</v>
      </c>
      <c r="G225" s="830">
        <v>2.9365261501497653E-2</v>
      </c>
      <c r="H225" s="831">
        <v>1.1035856573705178</v>
      </c>
      <c r="I225" s="831">
        <v>1.1310869118553524</v>
      </c>
      <c r="J225" s="830">
        <v>2.491990929853238E-2</v>
      </c>
    </row>
    <row r="226" spans="1:10" ht="16.5" x14ac:dyDescent="0.3">
      <c r="A226" s="832" t="s">
        <v>1037</v>
      </c>
      <c r="B226" s="831">
        <v>10451.630619385962</v>
      </c>
      <c r="C226" s="831">
        <v>13778.777424641499</v>
      </c>
      <c r="D226" s="830">
        <v>0.31833758065313345</v>
      </c>
      <c r="E226" s="831">
        <v>7534.9196024529529</v>
      </c>
      <c r="F226" s="831">
        <v>8625.6112571839094</v>
      </c>
      <c r="G226" s="830">
        <v>0.14475159819567121</v>
      </c>
      <c r="H226" s="831">
        <v>9319.9333434525688</v>
      </c>
      <c r="I226" s="831">
        <v>11824.225025431429</v>
      </c>
      <c r="J226" s="830">
        <v>0.26870274600602945</v>
      </c>
    </row>
    <row r="227" spans="1:10" ht="16.5" x14ac:dyDescent="0.3">
      <c r="A227" s="832" t="s">
        <v>1036</v>
      </c>
      <c r="B227" s="831">
        <v>1117.4406984850523</v>
      </c>
      <c r="C227" s="831">
        <v>1059.1215276558371</v>
      </c>
      <c r="D227" s="830">
        <v>-5.2189946999675441E-2</v>
      </c>
      <c r="E227" s="831">
        <v>110.23629308521886</v>
      </c>
      <c r="F227" s="831">
        <v>74.527480842911885</v>
      </c>
      <c r="G227" s="830">
        <v>-0.32392972625360372</v>
      </c>
      <c r="H227" s="831">
        <v>726.64076140466057</v>
      </c>
      <c r="I227" s="831">
        <v>685.6733224341499</v>
      </c>
      <c r="J227" s="830">
        <v>-5.637921948022432E-2</v>
      </c>
    </row>
    <row r="228" spans="1:10" ht="16.5" x14ac:dyDescent="0.3">
      <c r="A228" s="832" t="s">
        <v>1035</v>
      </c>
      <c r="B228" s="831">
        <v>8051.3706126826683</v>
      </c>
      <c r="C228" s="831">
        <v>10429.438700614572</v>
      </c>
      <c r="D228" s="830">
        <v>0.29536189579770761</v>
      </c>
      <c r="E228" s="831">
        <v>7170.1631105942097</v>
      </c>
      <c r="F228" s="831">
        <v>8194.9030627394623</v>
      </c>
      <c r="G228" s="830">
        <v>0.14291724418809348</v>
      </c>
      <c r="H228" s="831">
        <v>7709.4580530029525</v>
      </c>
      <c r="I228" s="831">
        <v>9581.8982079927337</v>
      </c>
      <c r="J228" s="830">
        <v>0.2428757173483079</v>
      </c>
    </row>
    <row r="229" spans="1:10" ht="16.5" x14ac:dyDescent="0.3">
      <c r="A229" s="832" t="s">
        <v>1034</v>
      </c>
      <c r="B229" s="831">
        <v>9168.8113111677194</v>
      </c>
      <c r="C229" s="831">
        <v>11488.560228270409</v>
      </c>
      <c r="D229" s="830">
        <v>0.25300432502926617</v>
      </c>
      <c r="E229" s="831">
        <v>7280.3994036794284</v>
      </c>
      <c r="F229" s="831">
        <v>8269.4305435823735</v>
      </c>
      <c r="G229" s="830">
        <v>0.1358484727366881</v>
      </c>
      <c r="H229" s="831">
        <v>8436.0988144076127</v>
      </c>
      <c r="I229" s="831">
        <v>10267.571530426883</v>
      </c>
      <c r="J229" s="830">
        <v>0.21709948594857439</v>
      </c>
    </row>
    <row r="230" spans="1:10" ht="16.5" x14ac:dyDescent="0.3">
      <c r="A230" s="835" t="s">
        <v>1040</v>
      </c>
      <c r="B230" s="833"/>
      <c r="C230" s="833"/>
      <c r="D230" s="796"/>
      <c r="E230" s="833"/>
      <c r="F230" s="833"/>
      <c r="G230" s="834"/>
      <c r="H230" s="833"/>
      <c r="I230" s="833"/>
      <c r="J230" s="830"/>
    </row>
    <row r="231" spans="1:10" ht="16.5" x14ac:dyDescent="0.3">
      <c r="A231" s="832" t="s">
        <v>1039</v>
      </c>
      <c r="B231" s="831">
        <v>2.159665553007053</v>
      </c>
      <c r="C231" s="831">
        <v>1.6867829361027233</v>
      </c>
      <c r="D231" s="830">
        <v>-0.21896104063238042</v>
      </c>
      <c r="E231" s="831">
        <v>1.5273746315095527</v>
      </c>
      <c r="F231" s="831">
        <v>1.2628996309218539</v>
      </c>
      <c r="G231" s="830">
        <v>-0.17315660161666413</v>
      </c>
      <c r="H231" s="831">
        <v>1.8766874369909168</v>
      </c>
      <c r="I231" s="831">
        <v>1.4941891758306789</v>
      </c>
      <c r="J231" s="830">
        <v>-0.20381564538713817</v>
      </c>
    </row>
    <row r="232" spans="1:10" ht="16.5" x14ac:dyDescent="0.3">
      <c r="A232" s="832" t="s">
        <v>1038</v>
      </c>
      <c r="B232" s="831">
        <v>1.0879245283018868</v>
      </c>
      <c r="C232" s="831">
        <v>1.0909313126374969</v>
      </c>
      <c r="D232" s="830">
        <v>2.7637802599260186E-3</v>
      </c>
      <c r="E232" s="831">
        <v>1.0885888358307261</v>
      </c>
      <c r="F232" s="831">
        <v>1.0917467163301313</v>
      </c>
      <c r="G232" s="830">
        <v>2.900893703356229E-3</v>
      </c>
      <c r="H232" s="831">
        <v>1.0881664967312421</v>
      </c>
      <c r="I232" s="831">
        <v>1.0912444477904089</v>
      </c>
      <c r="J232" s="830">
        <v>2.8285662795285911E-3</v>
      </c>
    </row>
    <row r="233" spans="1:10" ht="16.5" x14ac:dyDescent="0.3">
      <c r="A233" s="832" t="s">
        <v>1037</v>
      </c>
      <c r="B233" s="831">
        <v>7661.1618106139485</v>
      </c>
      <c r="C233" s="831">
        <v>8378.9773022630488</v>
      </c>
      <c r="D233" s="830">
        <v>9.3695383206059205E-2</v>
      </c>
      <c r="E233" s="831">
        <v>6199.7958432914866</v>
      </c>
      <c r="F233" s="831">
        <v>7120.7435966959938</v>
      </c>
      <c r="G233" s="830">
        <v>0.14854485158588285</v>
      </c>
      <c r="H233" s="831">
        <v>7128.6649572838051</v>
      </c>
      <c r="I233" s="831">
        <v>7895.5620896860964</v>
      </c>
      <c r="J233" s="830">
        <v>0.10757934858738233</v>
      </c>
    </row>
    <row r="234" spans="1:10" ht="16.5" x14ac:dyDescent="0.3">
      <c r="A234" s="832" t="s">
        <v>1036</v>
      </c>
      <c r="B234" s="831">
        <v>0.98990027748872689</v>
      </c>
      <c r="C234" s="831">
        <v>0.8702319067891553</v>
      </c>
      <c r="D234" s="830">
        <v>-0.12088931927886483</v>
      </c>
      <c r="E234" s="831">
        <v>2.6649523521403724E-2</v>
      </c>
      <c r="F234" s="831">
        <v>4.4334710001795653E-2</v>
      </c>
      <c r="G234" s="830">
        <v>0.66362111375792388</v>
      </c>
      <c r="H234" s="831">
        <v>0.6389081188337099</v>
      </c>
      <c r="I234" s="831">
        <v>0.55292100724387716</v>
      </c>
      <c r="J234" s="830">
        <v>-0.13458447162449161</v>
      </c>
    </row>
    <row r="235" spans="1:10" ht="16.5" x14ac:dyDescent="0.3">
      <c r="A235" s="832" t="s">
        <v>1035</v>
      </c>
      <c r="B235" s="831">
        <v>7569.3902289281987</v>
      </c>
      <c r="C235" s="831">
        <v>8317.7981738740727</v>
      </c>
      <c r="D235" s="830">
        <v>9.8872950437362536E-2</v>
      </c>
      <c r="E235" s="831">
        <v>6158.0965436393926</v>
      </c>
      <c r="F235" s="831">
        <v>7067.3645627581227</v>
      </c>
      <c r="G235" s="830">
        <v>0.14765407016197232</v>
      </c>
      <c r="H235" s="831">
        <v>7055.138861819989</v>
      </c>
      <c r="I235" s="831">
        <v>7837.3797688858194</v>
      </c>
      <c r="J235" s="830">
        <v>0.11087533815940209</v>
      </c>
    </row>
    <row r="236" spans="1:10" ht="16.5" x14ac:dyDescent="0.3">
      <c r="A236" s="832" t="s">
        <v>1034</v>
      </c>
      <c r="B236" s="831">
        <v>7570.3801292056878</v>
      </c>
      <c r="C236" s="831">
        <v>8318.6684057808616</v>
      </c>
      <c r="D236" s="830">
        <v>9.8844214399269131E-2</v>
      </c>
      <c r="E236" s="831">
        <v>6158.1231931629136</v>
      </c>
      <c r="F236" s="831">
        <v>7067.4088974681245</v>
      </c>
      <c r="G236" s="830">
        <v>0.14765630302991498</v>
      </c>
      <c r="H236" s="831">
        <v>7055.7777699388225</v>
      </c>
      <c r="I236" s="831">
        <v>7837.932689893064</v>
      </c>
      <c r="J236" s="830">
        <v>0.11085311151473853</v>
      </c>
    </row>
    <row r="237" spans="1:10" ht="16.5" x14ac:dyDescent="0.3">
      <c r="A237" s="838" t="s">
        <v>1101</v>
      </c>
      <c r="B237" s="836"/>
      <c r="C237" s="836"/>
      <c r="D237" s="796"/>
      <c r="E237" s="836"/>
      <c r="F237" s="836"/>
      <c r="G237" s="837"/>
      <c r="H237" s="836"/>
      <c r="I237" s="836"/>
      <c r="J237" s="830"/>
    </row>
    <row r="238" spans="1:10" ht="16.5" x14ac:dyDescent="0.3">
      <c r="A238" s="835" t="s">
        <v>1041</v>
      </c>
      <c r="B238" s="833"/>
      <c r="C238" s="833"/>
      <c r="D238" s="796"/>
      <c r="E238" s="833"/>
      <c r="F238" s="833"/>
      <c r="G238" s="834"/>
      <c r="H238" s="833"/>
      <c r="I238" s="833"/>
      <c r="J238" s="830"/>
    </row>
    <row r="239" spans="1:10" ht="16.5" x14ac:dyDescent="0.3">
      <c r="A239" s="832" t="s">
        <v>1039</v>
      </c>
      <c r="B239" s="831">
        <v>0.41583748997050901</v>
      </c>
      <c r="C239" s="831">
        <v>0.69104087042487516</v>
      </c>
      <c r="D239" s="830">
        <v>0.66180512121185475</v>
      </c>
      <c r="E239" s="831">
        <v>0.24848446170450161</v>
      </c>
      <c r="F239" s="831">
        <v>0.27159398061581524</v>
      </c>
      <c r="G239" s="830">
        <v>9.300186721049597E-2</v>
      </c>
      <c r="H239" s="831">
        <v>0.34093961774398646</v>
      </c>
      <c r="I239" s="831">
        <v>0.50046282039228263</v>
      </c>
      <c r="J239" s="830">
        <v>0.46789283012595817</v>
      </c>
    </row>
    <row r="240" spans="1:10" ht="16.5" x14ac:dyDescent="0.3">
      <c r="A240" s="832" t="s">
        <v>1038</v>
      </c>
      <c r="B240" s="831">
        <v>17.813326800587948</v>
      </c>
      <c r="C240" s="831">
        <v>15.276849642004773</v>
      </c>
      <c r="D240" s="830">
        <v>-0.14239210827813789</v>
      </c>
      <c r="E240" s="831">
        <v>22.504048582995953</v>
      </c>
      <c r="F240" s="831">
        <v>20.870556061987237</v>
      </c>
      <c r="G240" s="830">
        <v>-7.2586606582558735E-2</v>
      </c>
      <c r="H240" s="831">
        <v>19.343347639484978</v>
      </c>
      <c r="I240" s="831">
        <v>16.656102494942683</v>
      </c>
      <c r="J240" s="830">
        <v>-0.13892347873937316</v>
      </c>
    </row>
    <row r="241" spans="1:10" ht="16.5" x14ac:dyDescent="0.3">
      <c r="A241" s="832" t="s">
        <v>1037</v>
      </c>
      <c r="B241" s="831">
        <v>1117.3415818136805</v>
      </c>
      <c r="C241" s="831">
        <v>1505.5234998437745</v>
      </c>
      <c r="D241" s="830">
        <v>0.3474156196711064</v>
      </c>
      <c r="E241" s="831">
        <v>987.88424215165958</v>
      </c>
      <c r="F241" s="831">
        <v>1145.0218436339812</v>
      </c>
      <c r="G241" s="830">
        <v>0.15906479198419884</v>
      </c>
      <c r="H241" s="831">
        <v>1068.2153595262066</v>
      </c>
      <c r="I241" s="831">
        <v>1394.1422410698633</v>
      </c>
      <c r="J241" s="830">
        <v>0.30511345735397161</v>
      </c>
    </row>
    <row r="242" spans="1:10" ht="16.5" x14ac:dyDescent="0.3">
      <c r="A242" s="832" t="s">
        <v>1036</v>
      </c>
      <c r="B242" s="831">
        <v>23.042678438815088</v>
      </c>
      <c r="C242" s="831">
        <v>24.742347680049988</v>
      </c>
      <c r="D242" s="830">
        <v>7.376179144052239E-2</v>
      </c>
      <c r="E242" s="831">
        <v>14.286508950256364</v>
      </c>
      <c r="F242" s="831">
        <v>14.45533915702118</v>
      </c>
      <c r="G242" s="830">
        <v>1.1817457109547191E-2</v>
      </c>
      <c r="H242" s="831">
        <v>19.719904080831533</v>
      </c>
      <c r="I242" s="831">
        <v>21.564054491720977</v>
      </c>
      <c r="J242" s="830">
        <v>9.3517209988968744E-2</v>
      </c>
    </row>
    <row r="243" spans="1:10" ht="16.5" x14ac:dyDescent="0.3">
      <c r="A243" s="832" t="s">
        <v>1035</v>
      </c>
      <c r="B243" s="831">
        <v>981.68275077701628</v>
      </c>
      <c r="C243" s="831">
        <v>1375.6699105608502</v>
      </c>
      <c r="D243" s="830">
        <v>0.40133857854993105</v>
      </c>
      <c r="E243" s="831">
        <v>919.5974039758928</v>
      </c>
      <c r="F243" s="831">
        <v>1080.2906634636383</v>
      </c>
      <c r="G243" s="830">
        <v>0.17474305472480228</v>
      </c>
      <c r="H243" s="831">
        <v>958.1227227731215</v>
      </c>
      <c r="I243" s="831">
        <v>1284.4089918086988</v>
      </c>
      <c r="J243" s="830">
        <v>0.34054746983893441</v>
      </c>
    </row>
    <row r="244" spans="1:10" ht="16.5" x14ac:dyDescent="0.3">
      <c r="A244" s="832" t="s">
        <v>1034</v>
      </c>
      <c r="B244" s="831">
        <v>1004.7254292158312</v>
      </c>
      <c r="C244" s="831">
        <v>1400.4122582409002</v>
      </c>
      <c r="D244" s="830">
        <v>0.39382583292820095</v>
      </c>
      <c r="E244" s="831">
        <v>933.88391292614904</v>
      </c>
      <c r="F244" s="831">
        <v>1094.7460026206595</v>
      </c>
      <c r="G244" s="830">
        <v>0.17225062715822942</v>
      </c>
      <c r="H244" s="831">
        <v>977.84262685395299</v>
      </c>
      <c r="I244" s="831">
        <v>1305.9730463004198</v>
      </c>
      <c r="J244" s="830">
        <v>0.33556567328443454</v>
      </c>
    </row>
    <row r="245" spans="1:10" ht="16.5" x14ac:dyDescent="0.3">
      <c r="A245" s="835" t="s">
        <v>1040</v>
      </c>
      <c r="B245" s="833"/>
      <c r="C245" s="833"/>
      <c r="D245" s="796"/>
      <c r="E245" s="833"/>
      <c r="F245" s="833"/>
      <c r="G245" s="834"/>
      <c r="H245" s="833"/>
      <c r="I245" s="833"/>
      <c r="J245" s="830"/>
    </row>
    <row r="246" spans="1:10" ht="16.5" x14ac:dyDescent="0.3">
      <c r="A246" s="832" t="s">
        <v>1039</v>
      </c>
      <c r="B246" s="831">
        <v>0.37957140804265471</v>
      </c>
      <c r="C246" s="831">
        <v>0.38469041295131778</v>
      </c>
      <c r="D246" s="830">
        <v>1.3486276363808253E-2</v>
      </c>
      <c r="E246" s="831">
        <v>0.19239940607686609</v>
      </c>
      <c r="F246" s="831">
        <v>0.18296075813590471</v>
      </c>
      <c r="G246" s="830">
        <v>-4.9057573167302415E-2</v>
      </c>
      <c r="H246" s="831">
        <v>0.29580366967025301</v>
      </c>
      <c r="I246" s="831">
        <v>0.29303341135578698</v>
      </c>
      <c r="J246" s="830">
        <v>-9.365192519599835E-3</v>
      </c>
    </row>
    <row r="247" spans="1:10" ht="16.5" x14ac:dyDescent="0.3">
      <c r="A247" s="832" t="s">
        <v>1038</v>
      </c>
      <c r="B247" s="831">
        <v>10.698336017176597</v>
      </c>
      <c r="C247" s="831">
        <v>11.042872454448018</v>
      </c>
      <c r="D247" s="830">
        <v>3.2204675261484947E-2</v>
      </c>
      <c r="E247" s="831">
        <v>80.845751633986922</v>
      </c>
      <c r="F247" s="831">
        <v>69.967523680649521</v>
      </c>
      <c r="G247" s="830">
        <v>-0.13455534438700523</v>
      </c>
      <c r="H247" s="831">
        <v>31.117960426179604</v>
      </c>
      <c r="I247" s="831">
        <v>27.758925143953935</v>
      </c>
      <c r="J247" s="830">
        <v>-0.10794522636514782</v>
      </c>
    </row>
    <row r="248" spans="1:10" ht="16.5" x14ac:dyDescent="0.3">
      <c r="A248" s="832" t="s">
        <v>1037</v>
      </c>
      <c r="B248" s="831">
        <v>1505.5273679193222</v>
      </c>
      <c r="C248" s="831">
        <v>1127.0449893234975</v>
      </c>
      <c r="D248" s="830">
        <v>-0.25139521649406954</v>
      </c>
      <c r="E248" s="831">
        <v>739.40594256794975</v>
      </c>
      <c r="F248" s="831">
        <v>802.94894364290417</v>
      </c>
      <c r="G248" s="830">
        <v>8.5937909633604218E-2</v>
      </c>
      <c r="H248" s="831">
        <v>926.1256731639312</v>
      </c>
      <c r="I248" s="831">
        <v>895.30322947781849</v>
      </c>
      <c r="J248" s="830">
        <v>-3.3281059557299306E-2</v>
      </c>
    </row>
    <row r="249" spans="1:10" ht="16.5" x14ac:dyDescent="0.3">
      <c r="A249" s="832" t="s">
        <v>1036</v>
      </c>
      <c r="B249" s="831">
        <v>2.2788620741558376E-2</v>
      </c>
      <c r="C249" s="831">
        <v>0.22694215277103755</v>
      </c>
      <c r="D249" s="830">
        <v>8.9585734189333976</v>
      </c>
      <c r="E249" s="831">
        <v>5.3204682523000313E-2</v>
      </c>
      <c r="F249" s="831">
        <v>0.11515472092213669</v>
      </c>
      <c r="G249" s="830">
        <v>1.1643719210683281</v>
      </c>
      <c r="H249" s="831">
        <v>4.5791655457457996E-2</v>
      </c>
      <c r="I249" s="831">
        <v>0.14700962495851311</v>
      </c>
      <c r="J249" s="830">
        <v>2.2104020588443247</v>
      </c>
    </row>
    <row r="250" spans="1:10" ht="16.5" x14ac:dyDescent="0.3">
      <c r="A250" s="832" t="s">
        <v>1035</v>
      </c>
      <c r="B250" s="831">
        <v>1485.2420636194884</v>
      </c>
      <c r="C250" s="831">
        <v>1103.8158313112681</v>
      </c>
      <c r="D250" s="830">
        <v>-0.25681082003474676</v>
      </c>
      <c r="E250" s="831">
        <v>605.25586269342068</v>
      </c>
      <c r="F250" s="831">
        <v>625.98576722237249</v>
      </c>
      <c r="G250" s="830">
        <v>3.4249820293689733E-2</v>
      </c>
      <c r="H250" s="831">
        <v>819.72680806573896</v>
      </c>
      <c r="I250" s="831">
        <v>762.14804043588867</v>
      </c>
      <c r="J250" s="830">
        <v>-7.0241410996079917E-2</v>
      </c>
    </row>
    <row r="251" spans="1:10" ht="16.5" x14ac:dyDescent="0.3">
      <c r="A251" s="832" t="s">
        <v>1034</v>
      </c>
      <c r="B251" s="831">
        <v>1485.2648522402299</v>
      </c>
      <c r="C251" s="831">
        <v>1104.0427734640393</v>
      </c>
      <c r="D251" s="830">
        <v>-0.25666942714034607</v>
      </c>
      <c r="E251" s="831">
        <v>605.30906737594364</v>
      </c>
      <c r="F251" s="831">
        <v>626.10092194329468</v>
      </c>
      <c r="G251" s="830">
        <v>3.4349154321254682E-2</v>
      </c>
      <c r="H251" s="831">
        <v>819.77259972119646</v>
      </c>
      <c r="I251" s="831">
        <v>762.29505006084719</v>
      </c>
      <c r="J251" s="830">
        <v>-7.011401659423272E-2</v>
      </c>
    </row>
    <row r="252" spans="1:10" ht="16.5" x14ac:dyDescent="0.3">
      <c r="A252" s="838" t="s">
        <v>1100</v>
      </c>
      <c r="B252" s="836"/>
      <c r="C252" s="836"/>
      <c r="D252" s="796"/>
      <c r="E252" s="836"/>
      <c r="F252" s="836"/>
      <c r="G252" s="837"/>
      <c r="H252" s="836"/>
      <c r="I252" s="836"/>
      <c r="J252" s="830"/>
    </row>
    <row r="253" spans="1:10" ht="16.5" x14ac:dyDescent="0.3">
      <c r="A253" s="835" t="s">
        <v>1041</v>
      </c>
      <c r="B253" s="833"/>
      <c r="C253" s="833"/>
      <c r="D253" s="796"/>
      <c r="E253" s="833"/>
      <c r="F253" s="833"/>
      <c r="G253" s="834"/>
      <c r="H253" s="833"/>
      <c r="I253" s="833"/>
      <c r="J253" s="830"/>
    </row>
    <row r="254" spans="1:10" ht="16.5" x14ac:dyDescent="0.3">
      <c r="A254" s="832" t="s">
        <v>1039</v>
      </c>
      <c r="B254" s="831">
        <v>6.709632640719648</v>
      </c>
      <c r="C254" s="831">
        <v>5.859828669736471</v>
      </c>
      <c r="D254" s="830">
        <v>-0.12665432170248153</v>
      </c>
      <c r="E254" s="831">
        <v>11.234113294956151</v>
      </c>
      <c r="F254" s="831">
        <v>10.300269799034075</v>
      </c>
      <c r="G254" s="830">
        <v>-8.3125696831039597E-2</v>
      </c>
      <c r="H254" s="831">
        <v>8.7345375823484144</v>
      </c>
      <c r="I254" s="831">
        <v>7.8773680347113437</v>
      </c>
      <c r="J254" s="830">
        <v>-9.8135652809980517E-2</v>
      </c>
    </row>
    <row r="255" spans="1:10" ht="16.5" x14ac:dyDescent="0.3">
      <c r="A255" s="832" t="s">
        <v>1038</v>
      </c>
      <c r="B255" s="831">
        <v>6.7933013482327222</v>
      </c>
      <c r="C255" s="831">
        <v>6.1179285111173654</v>
      </c>
      <c r="D255" s="830">
        <v>-9.9417470607432307E-2</v>
      </c>
      <c r="E255" s="831">
        <v>2.792267395003134</v>
      </c>
      <c r="F255" s="831">
        <v>2.6468368426112874</v>
      </c>
      <c r="G255" s="830">
        <v>-5.208331861486476E-2</v>
      </c>
      <c r="H255" s="831">
        <v>4.4902319587628865</v>
      </c>
      <c r="I255" s="831">
        <v>4.0557348489175755</v>
      </c>
      <c r="J255" s="830">
        <v>-9.6764958655948863E-2</v>
      </c>
    </row>
    <row r="256" spans="1:10" ht="16.5" x14ac:dyDescent="0.3">
      <c r="A256" s="832" t="s">
        <v>1037</v>
      </c>
      <c r="B256" s="831">
        <v>618.74933527626365</v>
      </c>
      <c r="C256" s="831">
        <v>653.48895736532199</v>
      </c>
      <c r="D256" s="830">
        <v>5.6144904096822254E-2</v>
      </c>
      <c r="E256" s="831">
        <v>731.00245917017423</v>
      </c>
      <c r="F256" s="831">
        <v>865.07877441676817</v>
      </c>
      <c r="G256" s="830">
        <v>0.18341431491050778</v>
      </c>
      <c r="H256" s="831">
        <v>658.93040092755712</v>
      </c>
      <c r="I256" s="831">
        <v>735.52708585814196</v>
      </c>
      <c r="J256" s="830">
        <v>0.11624396874504792</v>
      </c>
    </row>
    <row r="257" spans="1:10" ht="16.5" x14ac:dyDescent="0.3">
      <c r="A257" s="832" t="s">
        <v>1036</v>
      </c>
      <c r="B257" s="831">
        <v>237.99379099487291</v>
      </c>
      <c r="C257" s="831">
        <v>263.6180869025161</v>
      </c>
      <c r="D257" s="830">
        <v>0.10766791772393428</v>
      </c>
      <c r="E257" s="831">
        <v>89.291095770695577</v>
      </c>
      <c r="F257" s="831">
        <v>108.63093598743178</v>
      </c>
      <c r="G257" s="830">
        <v>0.21659315578791838</v>
      </c>
      <c r="H257" s="831">
        <v>184.76558181849487</v>
      </c>
      <c r="I257" s="831">
        <v>203.52608446736949</v>
      </c>
      <c r="J257" s="830">
        <v>0.10153678225257379</v>
      </c>
    </row>
    <row r="258" spans="1:10" ht="16.5" x14ac:dyDescent="0.3">
      <c r="A258" s="832" t="s">
        <v>1035</v>
      </c>
      <c r="B258" s="831">
        <v>233.88060603351559</v>
      </c>
      <c r="C258" s="831">
        <v>257.40781277315182</v>
      </c>
      <c r="D258" s="830">
        <v>0.10059494516729929</v>
      </c>
      <c r="E258" s="831">
        <v>560.18655746642594</v>
      </c>
      <c r="F258" s="831">
        <v>669.40242846375259</v>
      </c>
      <c r="G258" s="830">
        <v>0.19496339128750401</v>
      </c>
      <c r="H258" s="831">
        <v>350.68199562624477</v>
      </c>
      <c r="I258" s="831">
        <v>417.14738668732275</v>
      </c>
      <c r="J258" s="830">
        <v>0.18953180342887202</v>
      </c>
    </row>
    <row r="259" spans="1:10" ht="16.5" x14ac:dyDescent="0.3">
      <c r="A259" s="832" t="s">
        <v>1034</v>
      </c>
      <c r="B259" s="831">
        <v>471.8743970283885</v>
      </c>
      <c r="C259" s="831">
        <v>521.02589967566792</v>
      </c>
      <c r="D259" s="830">
        <v>0.10416225791610899</v>
      </c>
      <c r="E259" s="831">
        <v>649.47765323712156</v>
      </c>
      <c r="F259" s="831">
        <v>778.03336445118441</v>
      </c>
      <c r="G259" s="830">
        <v>0.19793708155056061</v>
      </c>
      <c r="H259" s="831">
        <v>535.44757744473964</v>
      </c>
      <c r="I259" s="831">
        <v>620.67347115469215</v>
      </c>
      <c r="J259" s="830">
        <v>0.15916757736895012</v>
      </c>
    </row>
    <row r="260" spans="1:10" ht="16.5" x14ac:dyDescent="0.3">
      <c r="A260" s="835" t="s">
        <v>1040</v>
      </c>
      <c r="B260" s="833"/>
      <c r="C260" s="833"/>
      <c r="D260" s="796"/>
      <c r="E260" s="833"/>
      <c r="F260" s="833"/>
      <c r="G260" s="834"/>
      <c r="H260" s="833"/>
      <c r="I260" s="833"/>
      <c r="J260" s="830"/>
    </row>
    <row r="261" spans="1:10" ht="16.5" x14ac:dyDescent="0.3">
      <c r="A261" s="832" t="s">
        <v>1039</v>
      </c>
      <c r="B261" s="831">
        <v>6.4413043828601877</v>
      </c>
      <c r="C261" s="831">
        <v>5.7687069320491817</v>
      </c>
      <c r="D261" s="830">
        <v>-0.10441944842736135</v>
      </c>
      <c r="E261" s="831">
        <v>6.8687845481899217</v>
      </c>
      <c r="F261" s="831">
        <v>6.6950268220719025</v>
      </c>
      <c r="G261" s="830">
        <v>-2.5296720969914286E-2</v>
      </c>
      <c r="H261" s="831">
        <v>6.6326206388848297</v>
      </c>
      <c r="I261" s="831">
        <v>6.1895855763688381</v>
      </c>
      <c r="J261" s="830">
        <v>-6.6796382099501603E-2</v>
      </c>
    </row>
    <row r="262" spans="1:10" ht="16.5" x14ac:dyDescent="0.3">
      <c r="A262" s="832" t="s">
        <v>1038</v>
      </c>
      <c r="B262" s="831">
        <v>6.5975328167009328</v>
      </c>
      <c r="C262" s="831">
        <v>7.0652204988921445</v>
      </c>
      <c r="D262" s="830">
        <v>7.0888269173487325E-2</v>
      </c>
      <c r="E262" s="831">
        <v>7.0958954267511256</v>
      </c>
      <c r="F262" s="831">
        <v>7.8174691221063535</v>
      </c>
      <c r="G262" s="830">
        <v>0.10168888518775739</v>
      </c>
      <c r="H262" s="831">
        <v>6.8285137290839355</v>
      </c>
      <c r="I262" s="831">
        <v>7.4349193079383538</v>
      </c>
      <c r="J262" s="830">
        <v>8.8804914643668631E-2</v>
      </c>
    </row>
    <row r="263" spans="1:10" ht="16.5" x14ac:dyDescent="0.3">
      <c r="A263" s="832" t="s">
        <v>1037</v>
      </c>
      <c r="B263" s="831">
        <v>525.61461528135328</v>
      </c>
      <c r="C263" s="831">
        <v>562.41821754283001</v>
      </c>
      <c r="D263" s="830">
        <v>7.0020127278569558E-2</v>
      </c>
      <c r="E263" s="831">
        <v>539.92295558215824</v>
      </c>
      <c r="F263" s="831">
        <v>567.86573282876066</v>
      </c>
      <c r="G263" s="830">
        <v>5.1753267679596669E-2</v>
      </c>
      <c r="H263" s="831">
        <v>532.50591154563961</v>
      </c>
      <c r="I263" s="831">
        <v>565.23319565679719</v>
      </c>
      <c r="J263" s="830">
        <v>6.145900618485927E-2</v>
      </c>
    </row>
    <row r="264" spans="1:10" ht="16.5" x14ac:dyDescent="0.3">
      <c r="A264" s="832" t="s">
        <v>1036</v>
      </c>
      <c r="B264" s="831">
        <v>0.43036177791841057</v>
      </c>
      <c r="C264" s="831">
        <v>0.66015139176222437</v>
      </c>
      <c r="D264" s="830">
        <v>0.53394521919504223</v>
      </c>
      <c r="E264" s="831">
        <v>1.1968519990092674</v>
      </c>
      <c r="F264" s="831">
        <v>1.5145966414380321</v>
      </c>
      <c r="G264" s="830">
        <v>0.26548365436310251</v>
      </c>
      <c r="H264" s="831">
        <v>0.79952487343958523</v>
      </c>
      <c r="I264" s="831">
        <v>1.1016819889562184</v>
      </c>
      <c r="J264" s="830">
        <v>0.37792084468459647</v>
      </c>
    </row>
    <row r="265" spans="1:10" ht="16.5" x14ac:dyDescent="0.3">
      <c r="A265" s="832" t="s">
        <v>1035</v>
      </c>
      <c r="B265" s="831">
        <v>521.14445596674659</v>
      </c>
      <c r="C265" s="831">
        <v>558.184042660812</v>
      </c>
      <c r="D265" s="830">
        <v>7.107355027955789E-2</v>
      </c>
      <c r="E265" s="831">
        <v>533.82933481599139</v>
      </c>
      <c r="F265" s="831">
        <v>562.80453396404971</v>
      </c>
      <c r="G265" s="830">
        <v>5.4278019693402471E-2</v>
      </c>
      <c r="H265" s="831">
        <v>527.25384785909705</v>
      </c>
      <c r="I265" s="831">
        <v>560.57165998939115</v>
      </c>
      <c r="J265" s="830">
        <v>6.319121665129683E-2</v>
      </c>
    </row>
    <row r="266" spans="1:10" ht="16.5" x14ac:dyDescent="0.3">
      <c r="A266" s="832" t="s">
        <v>1034</v>
      </c>
      <c r="B266" s="831">
        <v>521.5748177446651</v>
      </c>
      <c r="C266" s="831">
        <v>558.84419405257427</v>
      </c>
      <c r="D266" s="830">
        <v>7.1455474919332185E-2</v>
      </c>
      <c r="E266" s="831">
        <v>535.02618681500064</v>
      </c>
      <c r="F266" s="831">
        <v>564.31913060548777</v>
      </c>
      <c r="G266" s="830">
        <v>5.4750486074088063E-2</v>
      </c>
      <c r="H266" s="831">
        <v>528.05337273253667</v>
      </c>
      <c r="I266" s="831">
        <v>561.67334197834737</v>
      </c>
      <c r="J266" s="830">
        <v>6.366774834111226E-2</v>
      </c>
    </row>
    <row r="267" spans="1:10" ht="16.5" x14ac:dyDescent="0.3">
      <c r="A267" s="838" t="s">
        <v>1099</v>
      </c>
      <c r="B267" s="836"/>
      <c r="C267" s="836"/>
      <c r="D267" s="796"/>
      <c r="E267" s="836"/>
      <c r="F267" s="836"/>
      <c r="G267" s="837"/>
      <c r="H267" s="836"/>
      <c r="I267" s="836"/>
      <c r="J267" s="830"/>
    </row>
    <row r="268" spans="1:10" ht="16.5" x14ac:dyDescent="0.3">
      <c r="A268" s="835" t="s">
        <v>1041</v>
      </c>
      <c r="B268" s="833"/>
      <c r="C268" s="833"/>
      <c r="D268" s="796"/>
      <c r="E268" s="833"/>
      <c r="F268" s="833"/>
      <c r="G268" s="834"/>
      <c r="H268" s="833"/>
      <c r="I268" s="833"/>
      <c r="J268" s="830"/>
    </row>
    <row r="269" spans="1:10" ht="16.5" x14ac:dyDescent="0.3">
      <c r="A269" s="832" t="s">
        <v>1039</v>
      </c>
      <c r="B269" s="831">
        <v>37.920263496237716</v>
      </c>
      <c r="C269" s="831">
        <v>33.665152762124478</v>
      </c>
      <c r="D269" s="830">
        <v>-0.11221205608276988</v>
      </c>
      <c r="E269" s="831">
        <v>34.475961549041578</v>
      </c>
      <c r="F269" s="831">
        <v>29.972141191733101</v>
      </c>
      <c r="G269" s="830">
        <v>-0.13063654079384718</v>
      </c>
      <c r="H269" s="831">
        <v>36.378786238111154</v>
      </c>
      <c r="I269" s="831">
        <v>31.98721221486381</v>
      </c>
      <c r="J269" s="830">
        <v>-0.12071799192262886</v>
      </c>
    </row>
    <row r="270" spans="1:10" ht="16.5" x14ac:dyDescent="0.3">
      <c r="A270" s="832" t="s">
        <v>1038</v>
      </c>
      <c r="B270" s="831">
        <v>1.6603624562779726</v>
      </c>
      <c r="C270" s="831">
        <v>1.6259476539822901</v>
      </c>
      <c r="D270" s="830">
        <v>-2.072728286860329E-2</v>
      </c>
      <c r="E270" s="831">
        <v>1.6417347534286548</v>
      </c>
      <c r="F270" s="831">
        <v>1.6349113256953107</v>
      </c>
      <c r="G270" s="830">
        <v>-4.1562303040085019E-3</v>
      </c>
      <c r="H270" s="831">
        <v>1.6524617959832797</v>
      </c>
      <c r="I270" s="831">
        <v>1.6297637845118318</v>
      </c>
      <c r="J270" s="830">
        <v>-1.3735876694166893E-2</v>
      </c>
    </row>
    <row r="271" spans="1:10" ht="16.5" x14ac:dyDescent="0.3">
      <c r="A271" s="832" t="s">
        <v>1037</v>
      </c>
      <c r="B271" s="831">
        <v>1623.7816494134763</v>
      </c>
      <c r="C271" s="831">
        <v>1792.7984691956017</v>
      </c>
      <c r="D271" s="830">
        <v>0.10408839134447398</v>
      </c>
      <c r="E271" s="831">
        <v>1521.1245719821002</v>
      </c>
      <c r="F271" s="831">
        <v>1662.2173962227939</v>
      </c>
      <c r="G271" s="830">
        <v>9.2755601243652813E-2</v>
      </c>
      <c r="H271" s="831">
        <v>1580.5238375393653</v>
      </c>
      <c r="I271" s="831">
        <v>1737.0302147860143</v>
      </c>
      <c r="J271" s="830">
        <v>9.9021839170933074E-2</v>
      </c>
    </row>
    <row r="272" spans="1:10" ht="16.5" x14ac:dyDescent="0.3">
      <c r="A272" s="832" t="s">
        <v>1036</v>
      </c>
      <c r="B272" s="831">
        <v>507.02955864412183</v>
      </c>
      <c r="C272" s="831">
        <v>562.40340757926094</v>
      </c>
      <c r="D272" s="830">
        <v>0.10921226976040142</v>
      </c>
      <c r="E272" s="831">
        <v>119.14955929597561</v>
      </c>
      <c r="F272" s="831">
        <v>134.97680205533442</v>
      </c>
      <c r="G272" s="830">
        <v>0.13283509274291869</v>
      </c>
      <c r="H272" s="831">
        <v>343.58403241872787</v>
      </c>
      <c r="I272" s="831">
        <v>379.85906837592051</v>
      </c>
      <c r="J272" s="830">
        <v>0.10557835211906484</v>
      </c>
    </row>
    <row r="273" spans="1:10" ht="16.5" x14ac:dyDescent="0.3">
      <c r="A273" s="832" t="s">
        <v>1035</v>
      </c>
      <c r="B273" s="831">
        <v>863.5880710622132</v>
      </c>
      <c r="C273" s="831">
        <v>958.04391271270003</v>
      </c>
      <c r="D273" s="830">
        <v>0.10937603796947561</v>
      </c>
      <c r="E273" s="831">
        <v>1308.8596535865527</v>
      </c>
      <c r="F273" s="831">
        <v>1435.2091248661104</v>
      </c>
      <c r="G273" s="830">
        <v>9.6534010299219958E-2</v>
      </c>
      <c r="H273" s="831">
        <v>1051.2173590925611</v>
      </c>
      <c r="I273" s="831">
        <v>1161.8304978659494</v>
      </c>
      <c r="J273" s="830">
        <v>0.10522385101105305</v>
      </c>
    </row>
    <row r="274" spans="1:10" ht="16.5" x14ac:dyDescent="0.3">
      <c r="A274" s="832" t="s">
        <v>1034</v>
      </c>
      <c r="B274" s="831">
        <v>1370.617629706335</v>
      </c>
      <c r="C274" s="831">
        <v>1520.447320291961</v>
      </c>
      <c r="D274" s="830">
        <v>0.10931545555687042</v>
      </c>
      <c r="E274" s="831">
        <v>1428.0092128825281</v>
      </c>
      <c r="F274" s="831">
        <v>1570.1859269214449</v>
      </c>
      <c r="G274" s="830">
        <v>9.9562882897599778E-2</v>
      </c>
      <c r="H274" s="831">
        <v>1394.801391511289</v>
      </c>
      <c r="I274" s="831">
        <v>1541.6895662418699</v>
      </c>
      <c r="J274" s="830">
        <v>0.10531117593123797</v>
      </c>
    </row>
    <row r="275" spans="1:10" ht="16.5" x14ac:dyDescent="0.3">
      <c r="A275" s="835" t="s">
        <v>1040</v>
      </c>
      <c r="B275" s="833"/>
      <c r="C275" s="833"/>
      <c r="D275" s="796"/>
      <c r="E275" s="833"/>
      <c r="F275" s="833"/>
      <c r="G275" s="834"/>
      <c r="H275" s="833"/>
      <c r="I275" s="833"/>
      <c r="J275" s="830"/>
    </row>
    <row r="276" spans="1:10" ht="16.5" x14ac:dyDescent="0.3">
      <c r="A276" s="832" t="s">
        <v>1039</v>
      </c>
      <c r="B276" s="831">
        <v>14.623788182323986</v>
      </c>
      <c r="C276" s="831">
        <v>12.679321794075506</v>
      </c>
      <c r="D276" s="830">
        <v>-0.13296598418997815</v>
      </c>
      <c r="E276" s="831">
        <v>10.299278533665024</v>
      </c>
      <c r="F276" s="831">
        <v>8.5070563062352136</v>
      </c>
      <c r="G276" s="830">
        <v>-0.17401434688571762</v>
      </c>
      <c r="H276" s="831">
        <v>12.688379098523065</v>
      </c>
      <c r="I276" s="831">
        <v>10.78362953789296</v>
      </c>
      <c r="J276" s="830">
        <v>-0.15011764275326694</v>
      </c>
    </row>
    <row r="277" spans="1:10" ht="16.5" x14ac:dyDescent="0.3">
      <c r="A277" s="832" t="s">
        <v>1038</v>
      </c>
      <c r="B277" s="831">
        <v>1.8556759919750334</v>
      </c>
      <c r="C277" s="831">
        <v>1.9205729801798286</v>
      </c>
      <c r="D277" s="830">
        <v>3.4972154883420134E-2</v>
      </c>
      <c r="E277" s="831">
        <v>1.7562208493077092</v>
      </c>
      <c r="F277" s="831">
        <v>1.7881027909548617</v>
      </c>
      <c r="G277" s="830">
        <v>1.8153720051621171E-2</v>
      </c>
      <c r="H277" s="831">
        <v>1.819546337612107</v>
      </c>
      <c r="I277" s="831">
        <v>1.8730910456480014</v>
      </c>
      <c r="J277" s="830">
        <v>2.9427504498821463E-2</v>
      </c>
    </row>
    <row r="278" spans="1:10" ht="16.5" x14ac:dyDescent="0.3">
      <c r="A278" s="832" t="s">
        <v>1037</v>
      </c>
      <c r="B278" s="831">
        <v>6884.1381764056714</v>
      </c>
      <c r="C278" s="831">
        <v>7247.1896109074578</v>
      </c>
      <c r="D278" s="830">
        <v>5.2737383416574864E-2</v>
      </c>
      <c r="E278" s="831">
        <v>6144.7926415829015</v>
      </c>
      <c r="F278" s="831">
        <v>6617.5345067625849</v>
      </c>
      <c r="G278" s="830">
        <v>7.6933737679048E-2</v>
      </c>
      <c r="H278" s="831">
        <v>6624.8993628846747</v>
      </c>
      <c r="I278" s="831">
        <v>7031.7395755226598</v>
      </c>
      <c r="J278" s="830">
        <v>6.1410776277941073E-2</v>
      </c>
    </row>
    <row r="279" spans="1:10" ht="16.5" x14ac:dyDescent="0.3">
      <c r="A279" s="832" t="s">
        <v>1036</v>
      </c>
      <c r="B279" s="831">
        <v>2.6145624019280294</v>
      </c>
      <c r="C279" s="831">
        <v>2.1713119597700654</v>
      </c>
      <c r="D279" s="830">
        <v>-0.16953140679721487</v>
      </c>
      <c r="E279" s="831">
        <v>3.4618401256969653</v>
      </c>
      <c r="F279" s="831">
        <v>2.0685169512214969</v>
      </c>
      <c r="G279" s="830">
        <v>-0.402480508597997</v>
      </c>
      <c r="H279" s="831">
        <v>2.9116457837669181</v>
      </c>
      <c r="I279" s="831">
        <v>2.1361384368630327</v>
      </c>
      <c r="J279" s="830">
        <v>-0.26634673462943664</v>
      </c>
    </row>
    <row r="280" spans="1:10" ht="16.5" x14ac:dyDescent="0.3">
      <c r="A280" s="832" t="s">
        <v>1035</v>
      </c>
      <c r="B280" s="831">
        <v>6481.5066967483335</v>
      </c>
      <c r="C280" s="831">
        <v>6854.5909572387636</v>
      </c>
      <c r="D280" s="830">
        <v>5.7561347684420415E-2</v>
      </c>
      <c r="E280" s="831">
        <v>5700.9802647422857</v>
      </c>
      <c r="F280" s="831">
        <v>6275.2146524307827</v>
      </c>
      <c r="G280" s="830">
        <v>0.10072555262817691</v>
      </c>
      <c r="H280" s="831">
        <v>6207.8285089122101</v>
      </c>
      <c r="I280" s="831">
        <v>6656.3448943540379</v>
      </c>
      <c r="J280" s="830">
        <v>7.2250124950764924E-2</v>
      </c>
    </row>
    <row r="281" spans="1:10" ht="16.5" x14ac:dyDescent="0.3">
      <c r="A281" s="832" t="s">
        <v>1034</v>
      </c>
      <c r="B281" s="831">
        <v>6484.1212591502608</v>
      </c>
      <c r="C281" s="831">
        <v>6856.7622691985334</v>
      </c>
      <c r="D281" s="830">
        <v>5.7469778117182672E-2</v>
      </c>
      <c r="E281" s="831">
        <v>5704.4421048679824</v>
      </c>
      <c r="F281" s="831">
        <v>6277.2831693820044</v>
      </c>
      <c r="G281" s="830">
        <v>0.10042017325851697</v>
      </c>
      <c r="H281" s="831">
        <v>6210.7401546959773</v>
      </c>
      <c r="I281" s="831">
        <v>6658.4810327909008</v>
      </c>
      <c r="J281" s="830">
        <v>7.2091387973522617E-2</v>
      </c>
    </row>
    <row r="282" spans="1:10" ht="16.5" x14ac:dyDescent="0.3">
      <c r="A282" s="838" t="s">
        <v>1098</v>
      </c>
      <c r="B282" s="836"/>
      <c r="C282" s="836"/>
      <c r="D282" s="796"/>
      <c r="E282" s="836"/>
      <c r="F282" s="836"/>
      <c r="G282" s="837"/>
      <c r="H282" s="836"/>
      <c r="I282" s="836"/>
      <c r="J282" s="830"/>
    </row>
    <row r="283" spans="1:10" ht="16.5" x14ac:dyDescent="0.3">
      <c r="A283" s="835" t="s">
        <v>1041</v>
      </c>
      <c r="B283" s="833"/>
      <c r="C283" s="833"/>
      <c r="D283" s="796"/>
      <c r="E283" s="833"/>
      <c r="F283" s="833"/>
      <c r="G283" s="834"/>
      <c r="H283" s="833"/>
      <c r="I283" s="833"/>
      <c r="J283" s="830"/>
    </row>
    <row r="284" spans="1:10" ht="16.5" x14ac:dyDescent="0.3">
      <c r="A284" s="832" t="s">
        <v>1039</v>
      </c>
      <c r="B284" s="831">
        <v>0.14913916837746821</v>
      </c>
      <c r="C284" s="831">
        <v>0.16100922428455472</v>
      </c>
      <c r="D284" s="830">
        <v>7.9590465980362957E-2</v>
      </c>
      <c r="E284" s="831">
        <v>0.29123988527713851</v>
      </c>
      <c r="F284" s="831">
        <v>0.27035608644710146</v>
      </c>
      <c r="G284" s="830">
        <v>-7.1706520589253808E-2</v>
      </c>
      <c r="H284" s="831">
        <v>0.21273551585874365</v>
      </c>
      <c r="I284" s="831">
        <v>0.21069158520897852</v>
      </c>
      <c r="J284" s="830">
        <v>-9.6078487013061785E-3</v>
      </c>
    </row>
    <row r="285" spans="1:10" ht="16.5" x14ac:dyDescent="0.3">
      <c r="A285" s="832" t="s">
        <v>1038</v>
      </c>
      <c r="B285" s="831">
        <v>1.1215846994535519</v>
      </c>
      <c r="C285" s="831">
        <v>1.089628681177977</v>
      </c>
      <c r="D285" s="830">
        <v>-2.8491845770670945E-2</v>
      </c>
      <c r="E285" s="831">
        <v>1.0215889464594128</v>
      </c>
      <c r="F285" s="831">
        <v>1.0247252747252746</v>
      </c>
      <c r="G285" s="830">
        <v>3.0700491393643508E-3</v>
      </c>
      <c r="H285" s="831">
        <v>1.0603174603174603</v>
      </c>
      <c r="I285" s="831">
        <v>1.0517885744794448</v>
      </c>
      <c r="J285" s="830">
        <v>-8.0437096975295667E-3</v>
      </c>
    </row>
    <row r="286" spans="1:10" ht="16.5" x14ac:dyDescent="0.3">
      <c r="A286" s="832" t="s">
        <v>1037</v>
      </c>
      <c r="B286" s="831">
        <v>4025.5756394640684</v>
      </c>
      <c r="C286" s="831">
        <v>4604.1046886016447</v>
      </c>
      <c r="D286" s="830">
        <v>0.14371337193768313</v>
      </c>
      <c r="E286" s="831">
        <v>2726.1455536770918</v>
      </c>
      <c r="F286" s="831">
        <v>3217.2942091152813</v>
      </c>
      <c r="G286" s="830">
        <v>0.1801623008631055</v>
      </c>
      <c r="H286" s="831">
        <v>3258.4969011976041</v>
      </c>
      <c r="I286" s="831">
        <v>3816.3681776649732</v>
      </c>
      <c r="J286" s="830">
        <v>0.17120509651622909</v>
      </c>
    </row>
    <row r="287" spans="1:10" ht="16.5" x14ac:dyDescent="0.3">
      <c r="A287" s="832" t="s">
        <v>1036</v>
      </c>
      <c r="B287" s="831">
        <v>2646.3058465286231</v>
      </c>
      <c r="C287" s="831">
        <v>3039.0979670975312</v>
      </c>
      <c r="D287" s="830">
        <v>0.14843035663627688</v>
      </c>
      <c r="E287" s="831">
        <v>411.83540997464075</v>
      </c>
      <c r="F287" s="831">
        <v>846.95138516532609</v>
      </c>
      <c r="G287" s="830">
        <v>1.0565288089663736</v>
      </c>
      <c r="H287" s="831">
        <v>1327.2546856287431</v>
      </c>
      <c r="I287" s="831">
        <v>1793.9141979695428</v>
      </c>
      <c r="J287" s="830">
        <v>0.35159756254296826</v>
      </c>
    </row>
    <row r="288" spans="1:10" ht="16.5" x14ac:dyDescent="0.3">
      <c r="A288" s="832" t="s">
        <v>1035</v>
      </c>
      <c r="B288" s="831">
        <v>288.40697929354445</v>
      </c>
      <c r="C288" s="831">
        <v>401.60733254994125</v>
      </c>
      <c r="D288" s="830">
        <v>0.39250212853268013</v>
      </c>
      <c r="E288" s="831">
        <v>1883.641293322062</v>
      </c>
      <c r="F288" s="831">
        <v>1854.2338695263625</v>
      </c>
      <c r="G288" s="830">
        <v>-1.56120084540276E-2</v>
      </c>
      <c r="H288" s="831">
        <v>1230.1046806387224</v>
      </c>
      <c r="I288" s="831">
        <v>1226.7287005076137</v>
      </c>
      <c r="J288" s="830">
        <v>-2.7444657225072413E-3</v>
      </c>
    </row>
    <row r="289" spans="1:10" ht="16.5" x14ac:dyDescent="0.3">
      <c r="A289" s="832" t="s">
        <v>1034</v>
      </c>
      <c r="B289" s="831">
        <v>2934.7128258221674</v>
      </c>
      <c r="C289" s="831">
        <v>3440.7052996474722</v>
      </c>
      <c r="D289" s="830">
        <v>0.17241635003368677</v>
      </c>
      <c r="E289" s="831">
        <v>2295.4767032967029</v>
      </c>
      <c r="F289" s="831">
        <v>2701.1852546916884</v>
      </c>
      <c r="G289" s="830">
        <v>0.17674261333705441</v>
      </c>
      <c r="H289" s="831">
        <v>2557.3593662674657</v>
      </c>
      <c r="I289" s="831">
        <v>3020.6428984771565</v>
      </c>
      <c r="J289" s="830">
        <v>0.18115699276393268</v>
      </c>
    </row>
    <row r="290" spans="1:10" ht="16.5" x14ac:dyDescent="0.3">
      <c r="A290" s="835" t="s">
        <v>1040</v>
      </c>
      <c r="B290" s="833"/>
      <c r="C290" s="833"/>
      <c r="D290" s="796"/>
      <c r="E290" s="833"/>
      <c r="F290" s="833"/>
      <c r="G290" s="834"/>
      <c r="H290" s="833"/>
      <c r="I290" s="833"/>
      <c r="J290" s="830"/>
    </row>
    <row r="291" spans="1:10" ht="16.5" x14ac:dyDescent="0.3">
      <c r="A291" s="832" t="s">
        <v>1039</v>
      </c>
      <c r="B291" s="831">
        <v>0</v>
      </c>
      <c r="C291" s="831">
        <v>0</v>
      </c>
      <c r="D291" s="831">
        <v>0</v>
      </c>
      <c r="E291" s="831">
        <v>2.5150249160374655E-4</v>
      </c>
      <c r="F291" s="831">
        <v>4.9515766748553383E-4</v>
      </c>
      <c r="G291" s="830">
        <v>0.96879825853048374</v>
      </c>
      <c r="H291" s="831">
        <v>1.1255847399933525E-4</v>
      </c>
      <c r="I291" s="831">
        <v>2.249776670677827E-4</v>
      </c>
      <c r="J291" s="830">
        <v>0.99876259044797788</v>
      </c>
    </row>
    <row r="292" spans="1:10" ht="16.5" x14ac:dyDescent="0.3">
      <c r="A292" s="832" t="s">
        <v>1038</v>
      </c>
      <c r="B292" s="831">
        <v>0</v>
      </c>
      <c r="C292" s="831">
        <v>0</v>
      </c>
      <c r="D292" s="831">
        <v>0</v>
      </c>
      <c r="E292" s="831">
        <v>1</v>
      </c>
      <c r="F292" s="831">
        <v>1</v>
      </c>
      <c r="G292" s="830">
        <v>0</v>
      </c>
      <c r="H292" s="831">
        <v>1</v>
      </c>
      <c r="I292" s="831">
        <v>1</v>
      </c>
      <c r="J292" s="830">
        <v>0</v>
      </c>
    </row>
    <row r="293" spans="1:10" ht="16.5" x14ac:dyDescent="0.3">
      <c r="A293" s="832" t="s">
        <v>1037</v>
      </c>
      <c r="B293" s="831">
        <v>0</v>
      </c>
      <c r="C293" s="831">
        <v>0</v>
      </c>
      <c r="D293" s="831">
        <v>0</v>
      </c>
      <c r="E293" s="831">
        <v>2629</v>
      </c>
      <c r="F293" s="831">
        <v>2322.66</v>
      </c>
      <c r="G293" s="830">
        <v>-0.11652339292506662</v>
      </c>
      <c r="H293" s="831">
        <v>2629</v>
      </c>
      <c r="I293" s="831">
        <v>2322.66</v>
      </c>
      <c r="J293" s="830">
        <v>-0.11652339292506662</v>
      </c>
    </row>
    <row r="294" spans="1:10" ht="16.5" x14ac:dyDescent="0.3">
      <c r="A294" s="832" t="s">
        <v>1036</v>
      </c>
      <c r="B294" s="831">
        <v>0</v>
      </c>
      <c r="C294" s="831">
        <v>0</v>
      </c>
      <c r="D294" s="831">
        <v>0</v>
      </c>
      <c r="E294" s="831">
        <v>0</v>
      </c>
      <c r="F294" s="831">
        <v>0</v>
      </c>
      <c r="G294" s="830"/>
      <c r="H294" s="831">
        <v>0</v>
      </c>
      <c r="I294" s="831">
        <v>0</v>
      </c>
      <c r="J294" s="831">
        <v>0</v>
      </c>
    </row>
    <row r="295" spans="1:10" ht="16.5" x14ac:dyDescent="0.3">
      <c r="A295" s="832" t="s">
        <v>1035</v>
      </c>
      <c r="B295" s="831">
        <v>0</v>
      </c>
      <c r="C295" s="831">
        <v>0</v>
      </c>
      <c r="D295" s="831">
        <v>0</v>
      </c>
      <c r="E295" s="831">
        <v>2627</v>
      </c>
      <c r="F295" s="831">
        <v>1880.6</v>
      </c>
      <c r="G295" s="830">
        <v>-0.28412637990102785</v>
      </c>
      <c r="H295" s="831">
        <v>2627</v>
      </c>
      <c r="I295" s="831">
        <v>1880.6</v>
      </c>
      <c r="J295" s="830">
        <v>-0.28412637990102785</v>
      </c>
    </row>
    <row r="296" spans="1:10" ht="16.5" x14ac:dyDescent="0.3">
      <c r="A296" s="832" t="s">
        <v>1034</v>
      </c>
      <c r="B296" s="831">
        <v>0</v>
      </c>
      <c r="C296" s="831">
        <v>0</v>
      </c>
      <c r="D296" s="831">
        <v>0</v>
      </c>
      <c r="E296" s="831">
        <v>2627</v>
      </c>
      <c r="F296" s="831">
        <v>1880.6</v>
      </c>
      <c r="G296" s="830">
        <v>-0.28412637990102785</v>
      </c>
      <c r="H296" s="831">
        <v>2627</v>
      </c>
      <c r="I296" s="831">
        <v>1880.6</v>
      </c>
      <c r="J296" s="830">
        <v>-0.28412637990102785</v>
      </c>
    </row>
    <row r="297" spans="1:10" ht="16.5" x14ac:dyDescent="0.3">
      <c r="A297" s="838" t="s">
        <v>1097</v>
      </c>
      <c r="B297" s="836"/>
      <c r="C297" s="836"/>
      <c r="D297" s="796"/>
      <c r="E297" s="836"/>
      <c r="F297" s="836"/>
      <c r="G297" s="837"/>
      <c r="H297" s="836"/>
      <c r="I297" s="836"/>
      <c r="J297" s="830"/>
    </row>
    <row r="298" spans="1:10" ht="16.5" x14ac:dyDescent="0.3">
      <c r="A298" s="835" t="s">
        <v>1041</v>
      </c>
      <c r="B298" s="833"/>
      <c r="C298" s="833"/>
      <c r="D298" s="796"/>
      <c r="E298" s="833"/>
      <c r="F298" s="833"/>
      <c r="G298" s="834"/>
      <c r="H298" s="833"/>
      <c r="I298" s="833"/>
      <c r="J298" s="830"/>
    </row>
    <row r="299" spans="1:10" ht="16.5" x14ac:dyDescent="0.3">
      <c r="A299" s="832" t="s">
        <v>1039</v>
      </c>
      <c r="B299" s="831">
        <v>112.17995605231863</v>
      </c>
      <c r="C299" s="831">
        <v>101.93615622543929</v>
      </c>
      <c r="D299" s="830">
        <v>-9.1315776787270472E-2</v>
      </c>
      <c r="E299" s="831">
        <v>157.92017499543368</v>
      </c>
      <c r="F299" s="831">
        <v>147.6931532692476</v>
      </c>
      <c r="G299" s="830">
        <v>-6.4760704111946427E-2</v>
      </c>
      <c r="H299" s="831">
        <v>132.6507244005866</v>
      </c>
      <c r="I299" s="831">
        <v>122.72610480731021</v>
      </c>
      <c r="J299" s="830">
        <v>-7.4817681080319096E-2</v>
      </c>
    </row>
    <row r="300" spans="1:10" ht="16.5" x14ac:dyDescent="0.3">
      <c r="A300" s="832" t="s">
        <v>1038</v>
      </c>
      <c r="B300" s="831">
        <v>1.2331156306415934</v>
      </c>
      <c r="C300" s="831">
        <v>1.2204074368448621</v>
      </c>
      <c r="D300" s="830">
        <v>-1.0305760044675748E-2</v>
      </c>
      <c r="E300" s="831">
        <v>1.0949408112984884</v>
      </c>
      <c r="F300" s="831">
        <v>1.0974034029000084</v>
      </c>
      <c r="G300" s="830">
        <v>2.2490636718523406E-3</v>
      </c>
      <c r="H300" s="831">
        <v>1.159496141297661</v>
      </c>
      <c r="I300" s="831">
        <v>1.1531502547646348</v>
      </c>
      <c r="J300" s="830">
        <v>-5.4729690828673972E-3</v>
      </c>
    </row>
    <row r="301" spans="1:10" ht="16.5" x14ac:dyDescent="0.3">
      <c r="A301" s="832" t="s">
        <v>1037</v>
      </c>
      <c r="B301" s="831">
        <v>3377.6741665009704</v>
      </c>
      <c r="C301" s="831">
        <v>3629.045429413728</v>
      </c>
      <c r="D301" s="830">
        <v>7.4421406719985761E-2</v>
      </c>
      <c r="E301" s="831">
        <v>2423.8941455024656</v>
      </c>
      <c r="F301" s="831">
        <v>2490.066961854774</v>
      </c>
      <c r="G301" s="830">
        <v>2.730020882928906E-2</v>
      </c>
      <c r="H301" s="831">
        <v>2897.7932806746126</v>
      </c>
      <c r="I301" s="831">
        <v>3036.3723104058035</v>
      </c>
      <c r="J301" s="830">
        <v>4.7822262083142622E-2</v>
      </c>
    </row>
    <row r="302" spans="1:10" ht="16.5" x14ac:dyDescent="0.3">
      <c r="A302" s="832" t="s">
        <v>1036</v>
      </c>
      <c r="B302" s="831">
        <v>2211.7912904613145</v>
      </c>
      <c r="C302" s="831">
        <v>2499.7293290954053</v>
      </c>
      <c r="D302" s="830">
        <v>0.13018318675720775</v>
      </c>
      <c r="E302" s="831">
        <v>603.58816632510127</v>
      </c>
      <c r="F302" s="831">
        <v>662.11827352074943</v>
      </c>
      <c r="G302" s="830">
        <v>9.6970269566423212E-2</v>
      </c>
      <c r="H302" s="831">
        <v>1402.6467049086991</v>
      </c>
      <c r="I302" s="831">
        <v>1543.5192629252974</v>
      </c>
      <c r="J302" s="830">
        <v>0.10043338605765874</v>
      </c>
    </row>
    <row r="303" spans="1:10" ht="16.5" x14ac:dyDescent="0.3">
      <c r="A303" s="832" t="s">
        <v>1035</v>
      </c>
      <c r="B303" s="831">
        <v>422.38752381246877</v>
      </c>
      <c r="C303" s="831">
        <v>371.45997240814722</v>
      </c>
      <c r="D303" s="830">
        <v>-0.12057068102923493</v>
      </c>
      <c r="E303" s="831">
        <v>1547.2859754102044</v>
      </c>
      <c r="F303" s="831">
        <v>1564.6633301764605</v>
      </c>
      <c r="G303" s="830">
        <v>1.123086167807417E-2</v>
      </c>
      <c r="H303" s="831">
        <v>988.36422025478646</v>
      </c>
      <c r="I303" s="831">
        <v>992.34928313839657</v>
      </c>
      <c r="J303" s="830">
        <v>4.0319780926335218E-3</v>
      </c>
    </row>
    <row r="304" spans="1:10" ht="16.5" x14ac:dyDescent="0.3">
      <c r="A304" s="832" t="s">
        <v>1034</v>
      </c>
      <c r="B304" s="831">
        <v>2634.1788142737828</v>
      </c>
      <c r="C304" s="831">
        <v>2871.1893015035525</v>
      </c>
      <c r="D304" s="830">
        <v>8.9975094304716438E-2</v>
      </c>
      <c r="E304" s="831">
        <v>2150.8741417353058</v>
      </c>
      <c r="F304" s="831">
        <v>2226.7816036972099</v>
      </c>
      <c r="G304" s="830">
        <v>3.5291447551023446E-2</v>
      </c>
      <c r="H304" s="831">
        <v>2391.0109251634854</v>
      </c>
      <c r="I304" s="831">
        <v>2535.8685460636939</v>
      </c>
      <c r="J304" s="830">
        <v>6.0584257217605096E-2</v>
      </c>
    </row>
    <row r="305" spans="1:10" ht="16.5" x14ac:dyDescent="0.3">
      <c r="A305" s="835" t="s">
        <v>1040</v>
      </c>
      <c r="B305" s="833"/>
      <c r="C305" s="833"/>
      <c r="D305" s="796"/>
      <c r="E305" s="833"/>
      <c r="F305" s="833"/>
      <c r="G305" s="834"/>
      <c r="H305" s="833"/>
      <c r="I305" s="833"/>
      <c r="J305" s="830"/>
    </row>
    <row r="306" spans="1:10" ht="16.5" x14ac:dyDescent="0.3">
      <c r="A306" s="832" t="s">
        <v>1039</v>
      </c>
      <c r="B306" s="831">
        <v>3.4636145661433872E-3</v>
      </c>
      <c r="C306" s="831">
        <v>1.855419998157481E-3</v>
      </c>
      <c r="D306" s="830">
        <v>-0.46431106500876457</v>
      </c>
      <c r="E306" s="831">
        <v>0.34128888110628403</v>
      </c>
      <c r="F306" s="831">
        <v>0.26763271927593096</v>
      </c>
      <c r="G306" s="830">
        <v>-0.21581764278870572</v>
      </c>
      <c r="H306" s="831">
        <v>0.15465534327508665</v>
      </c>
      <c r="I306" s="831">
        <v>0.12261282855194157</v>
      </c>
      <c r="J306" s="830">
        <v>-0.20718659985869878</v>
      </c>
    </row>
    <row r="307" spans="1:10" ht="16.5" x14ac:dyDescent="0.3">
      <c r="A307" s="832" t="s">
        <v>1038</v>
      </c>
      <c r="B307" s="831">
        <v>1</v>
      </c>
      <c r="C307" s="831">
        <v>1</v>
      </c>
      <c r="D307" s="830">
        <v>0</v>
      </c>
      <c r="E307" s="831">
        <v>1.0478997789240974</v>
      </c>
      <c r="F307" s="831">
        <v>1.0305272895467159</v>
      </c>
      <c r="G307" s="830">
        <v>-1.6578388245503957E-2</v>
      </c>
      <c r="H307" s="831">
        <v>1.047307132459971</v>
      </c>
      <c r="I307" s="831">
        <v>1.0302752293577981</v>
      </c>
      <c r="J307" s="830">
        <v>-1.6262567659753636E-2</v>
      </c>
    </row>
    <row r="308" spans="1:10" ht="16.5" x14ac:dyDescent="0.3">
      <c r="A308" s="832" t="s">
        <v>1037</v>
      </c>
      <c r="B308" s="831">
        <v>2040.8988235294116</v>
      </c>
      <c r="C308" s="831">
        <v>2701.5988888888887</v>
      </c>
      <c r="D308" s="830">
        <v>0.32372994571916153</v>
      </c>
      <c r="E308" s="831">
        <v>2452.9194374120925</v>
      </c>
      <c r="F308" s="831">
        <v>2809.4846768402203</v>
      </c>
      <c r="G308" s="830">
        <v>0.14536361610160153</v>
      </c>
      <c r="H308" s="831">
        <v>2448.0519249478775</v>
      </c>
      <c r="I308" s="831">
        <v>2808.6200534283216</v>
      </c>
      <c r="J308" s="830">
        <v>0.14728777801072218</v>
      </c>
    </row>
    <row r="309" spans="1:10" ht="16.5" x14ac:dyDescent="0.3">
      <c r="A309" s="832" t="s">
        <v>1036</v>
      </c>
      <c r="B309" s="831">
        <v>1147.2523529411765</v>
      </c>
      <c r="C309" s="831">
        <v>1301.1411111111111</v>
      </c>
      <c r="D309" s="830">
        <v>0.13413679891386981</v>
      </c>
      <c r="E309" s="831">
        <v>1027.0445499296764</v>
      </c>
      <c r="F309" s="831">
        <v>1284.9045601436267</v>
      </c>
      <c r="G309" s="830">
        <v>0.25106993677305084</v>
      </c>
      <c r="H309" s="831">
        <v>1028.4646560111187</v>
      </c>
      <c r="I309" s="831">
        <v>1285.0346838824578</v>
      </c>
      <c r="J309" s="830">
        <v>0.24946897919316086</v>
      </c>
    </row>
    <row r="310" spans="1:10" ht="16.5" x14ac:dyDescent="0.3">
      <c r="A310" s="832" t="s">
        <v>1035</v>
      </c>
      <c r="B310" s="831">
        <v>645.564705882353</v>
      </c>
      <c r="C310" s="831">
        <v>725.34666666666669</v>
      </c>
      <c r="D310" s="830">
        <v>0.12358476239073249</v>
      </c>
      <c r="E310" s="831">
        <v>1164.6522503516167</v>
      </c>
      <c r="F310" s="831">
        <v>1238.9388958707384</v>
      </c>
      <c r="G310" s="830">
        <v>6.3784400448025663E-2</v>
      </c>
      <c r="H310" s="831">
        <v>1158.5198749131334</v>
      </c>
      <c r="I310" s="831">
        <v>1234.8228406055232</v>
      </c>
      <c r="J310" s="830">
        <v>6.5862457213443151E-2</v>
      </c>
    </row>
    <row r="311" spans="1:10" ht="16.5" x14ac:dyDescent="0.3">
      <c r="A311" s="832" t="s">
        <v>1034</v>
      </c>
      <c r="B311" s="831">
        <v>1792.8170588235294</v>
      </c>
      <c r="C311" s="831">
        <v>2026.4877777777776</v>
      </c>
      <c r="D311" s="830">
        <v>0.13033717958238647</v>
      </c>
      <c r="E311" s="831">
        <v>2191.6968002812932</v>
      </c>
      <c r="F311" s="831">
        <v>2523.8434560143651</v>
      </c>
      <c r="G311" s="830">
        <v>0.15154772124065816</v>
      </c>
      <c r="H311" s="831">
        <v>2186.9845309242519</v>
      </c>
      <c r="I311" s="831">
        <v>2519.8575244879812</v>
      </c>
      <c r="J311" s="830">
        <v>0.15220637771180406</v>
      </c>
    </row>
    <row r="312" spans="1:10" ht="16.5" x14ac:dyDescent="0.3">
      <c r="A312" s="838" t="s">
        <v>1096</v>
      </c>
      <c r="B312" s="836"/>
      <c r="C312" s="836"/>
      <c r="D312" s="796"/>
      <c r="E312" s="836"/>
      <c r="F312" s="836"/>
      <c r="G312" s="837"/>
      <c r="H312" s="836"/>
      <c r="I312" s="836"/>
      <c r="J312" s="830"/>
    </row>
    <row r="313" spans="1:10" ht="16.5" x14ac:dyDescent="0.3">
      <c r="A313" s="835" t="s">
        <v>1041</v>
      </c>
      <c r="B313" s="833"/>
      <c r="C313" s="833"/>
      <c r="D313" s="796"/>
      <c r="E313" s="833"/>
      <c r="F313" s="833"/>
      <c r="G313" s="834"/>
      <c r="H313" s="833"/>
      <c r="I313" s="833"/>
      <c r="J313" s="830"/>
    </row>
    <row r="314" spans="1:10" ht="16.5" x14ac:dyDescent="0.3">
      <c r="A314" s="832" t="s">
        <v>1039</v>
      </c>
      <c r="B314" s="831">
        <v>0.56660659461439766</v>
      </c>
      <c r="C314" s="831">
        <v>0.63372900825956624</v>
      </c>
      <c r="D314" s="830">
        <v>0.11846387649414586</v>
      </c>
      <c r="E314" s="831">
        <v>1.3988568583000383</v>
      </c>
      <c r="F314" s="831">
        <v>1.4750746914394051</v>
      </c>
      <c r="G314" s="830">
        <v>5.44857986627671E-2</v>
      </c>
      <c r="H314" s="831">
        <v>0.93907534857645403</v>
      </c>
      <c r="I314" s="831">
        <v>1.0159991444781067</v>
      </c>
      <c r="J314" s="830">
        <v>8.1914402308889883E-2</v>
      </c>
    </row>
    <row r="315" spans="1:10" ht="16.5" x14ac:dyDescent="0.3">
      <c r="A315" s="832" t="s">
        <v>1038</v>
      </c>
      <c r="B315" s="831">
        <v>1.1582164688960805</v>
      </c>
      <c r="C315" s="831">
        <v>1.1541964866623291</v>
      </c>
      <c r="D315" s="830">
        <v>-3.4708384328043327E-3</v>
      </c>
      <c r="E315" s="831">
        <v>1.1138079827400216</v>
      </c>
      <c r="F315" s="831">
        <v>1.1310842564618999</v>
      </c>
      <c r="G315" s="830">
        <v>1.5510998295575036E-2</v>
      </c>
      <c r="H315" s="831">
        <v>1.1286108114587079</v>
      </c>
      <c r="I315" s="831">
        <v>1.1389503985828167</v>
      </c>
      <c r="J315" s="830">
        <v>9.1613397808453061E-3</v>
      </c>
    </row>
    <row r="316" spans="1:10" ht="16.5" x14ac:dyDescent="0.3">
      <c r="A316" s="832" t="s">
        <v>1037</v>
      </c>
      <c r="B316" s="831">
        <v>764.71810307357941</v>
      </c>
      <c r="C316" s="831">
        <v>820.02272547914299</v>
      </c>
      <c r="D316" s="830">
        <v>7.2320273553459075E-2</v>
      </c>
      <c r="E316" s="831">
        <v>995.14341081517318</v>
      </c>
      <c r="F316" s="831">
        <v>947.84011277637637</v>
      </c>
      <c r="G316" s="830">
        <v>-4.7534151886759968E-2</v>
      </c>
      <c r="H316" s="831">
        <v>916.32014018691598</v>
      </c>
      <c r="I316" s="831">
        <v>903.75572567317943</v>
      </c>
      <c r="J316" s="830">
        <v>-1.3711817478085326E-2</v>
      </c>
    </row>
    <row r="317" spans="1:10" ht="16.5" x14ac:dyDescent="0.3">
      <c r="A317" s="832" t="s">
        <v>1036</v>
      </c>
      <c r="B317" s="831">
        <v>464.41328779881979</v>
      </c>
      <c r="C317" s="831">
        <v>452.13968151071055</v>
      </c>
      <c r="D317" s="830">
        <v>-2.6428197923195684E-2</v>
      </c>
      <c r="E317" s="831">
        <v>45.389901533494758</v>
      </c>
      <c r="F317" s="831">
        <v>29.892952960379876</v>
      </c>
      <c r="G317" s="830">
        <v>-0.34141842237042869</v>
      </c>
      <c r="H317" s="831">
        <v>188.72829651656735</v>
      </c>
      <c r="I317" s="831">
        <v>175.52641197628077</v>
      </c>
      <c r="J317" s="830">
        <v>-6.9951802585828296E-2</v>
      </c>
    </row>
    <row r="318" spans="1:10" ht="16.5" x14ac:dyDescent="0.3">
      <c r="A318" s="832" t="s">
        <v>1035</v>
      </c>
      <c r="B318" s="831">
        <v>167.71235951567837</v>
      </c>
      <c r="C318" s="831">
        <v>177.71229425028184</v>
      </c>
      <c r="D318" s="830">
        <v>5.9625508599851523E-2</v>
      </c>
      <c r="E318" s="831">
        <v>892.60002098466487</v>
      </c>
      <c r="F318" s="831">
        <v>842.7732942573075</v>
      </c>
      <c r="G318" s="830">
        <v>-5.5822009361361426E-2</v>
      </c>
      <c r="H318" s="831">
        <v>644.63239592183493</v>
      </c>
      <c r="I318" s="831">
        <v>613.3928696412944</v>
      </c>
      <c r="J318" s="830">
        <v>-4.8460993394332123E-2</v>
      </c>
    </row>
    <row r="319" spans="1:10" ht="16.5" x14ac:dyDescent="0.3">
      <c r="A319" s="832" t="s">
        <v>1034</v>
      </c>
      <c r="B319" s="831">
        <v>632.12564731449811</v>
      </c>
      <c r="C319" s="831">
        <v>629.85197576099233</v>
      </c>
      <c r="D319" s="830">
        <v>-3.5968664824235024E-3</v>
      </c>
      <c r="E319" s="831">
        <v>937.98992251815969</v>
      </c>
      <c r="F319" s="831">
        <v>872.66624721768733</v>
      </c>
      <c r="G319" s="830">
        <v>-6.9642193089987786E-2</v>
      </c>
      <c r="H319" s="831">
        <v>833.36069243840222</v>
      </c>
      <c r="I319" s="831">
        <v>788.91928161757517</v>
      </c>
      <c r="J319" s="830">
        <v>-5.3327942179264641E-2</v>
      </c>
    </row>
    <row r="320" spans="1:10" ht="16.5" x14ac:dyDescent="0.3">
      <c r="A320" s="835" t="s">
        <v>1040</v>
      </c>
      <c r="B320" s="833"/>
      <c r="C320" s="833"/>
      <c r="D320" s="796"/>
      <c r="E320" s="833"/>
      <c r="F320" s="833"/>
      <c r="G320" s="834"/>
      <c r="H320" s="833"/>
      <c r="I320" s="833"/>
      <c r="J320" s="830"/>
    </row>
    <row r="321" spans="1:10" ht="16.5" x14ac:dyDescent="0.3">
      <c r="A321" s="832" t="s">
        <v>1039</v>
      </c>
      <c r="B321" s="831">
        <v>1.0187101665127608E-3</v>
      </c>
      <c r="C321" s="831">
        <v>6.184733327191603E-4</v>
      </c>
      <c r="D321" s="830">
        <v>-0.39288587367659977</v>
      </c>
      <c r="E321" s="831">
        <v>3.2695323908487053E-3</v>
      </c>
      <c r="F321" s="831">
        <v>2.4757883374276692E-3</v>
      </c>
      <c r="G321" s="830">
        <v>-0.24276990056519857</v>
      </c>
      <c r="H321" s="831">
        <v>2.0260525319880343E-3</v>
      </c>
      <c r="I321" s="831">
        <v>1.4623548359405877E-3</v>
      </c>
      <c r="J321" s="830">
        <v>-0.27822462011600779</v>
      </c>
    </row>
    <row r="322" spans="1:10" ht="16.5" x14ac:dyDescent="0.3">
      <c r="A322" s="832" t="s">
        <v>1038</v>
      </c>
      <c r="B322" s="831">
        <v>1.2</v>
      </c>
      <c r="C322" s="831">
        <v>1</v>
      </c>
      <c r="D322" s="830">
        <v>-0.16666666666666663</v>
      </c>
      <c r="E322" s="831">
        <v>1</v>
      </c>
      <c r="F322" s="831">
        <v>1</v>
      </c>
      <c r="G322" s="830">
        <v>0</v>
      </c>
      <c r="H322" s="831">
        <v>1.0555555555555556</v>
      </c>
      <c r="I322" s="831">
        <v>1</v>
      </c>
      <c r="J322" s="830">
        <v>-5.2631578947368446E-2</v>
      </c>
    </row>
    <row r="323" spans="1:10" ht="16.5" x14ac:dyDescent="0.3">
      <c r="A323" s="832" t="s">
        <v>1037</v>
      </c>
      <c r="B323" s="831">
        <v>951.16666666666663</v>
      </c>
      <c r="C323" s="831">
        <v>635.66666666666663</v>
      </c>
      <c r="D323" s="830">
        <v>-0.3316979148414228</v>
      </c>
      <c r="E323" s="831">
        <v>876.48461538461549</v>
      </c>
      <c r="F323" s="831">
        <v>891.38300000000004</v>
      </c>
      <c r="G323" s="830">
        <v>1.6997884907365878E-2</v>
      </c>
      <c r="H323" s="831">
        <v>900.06842105263172</v>
      </c>
      <c r="I323" s="831">
        <v>832.37153846153842</v>
      </c>
      <c r="J323" s="830">
        <v>-7.5213040484101934E-2</v>
      </c>
    </row>
    <row r="324" spans="1:10" ht="16.5" x14ac:dyDescent="0.3">
      <c r="A324" s="832" t="s">
        <v>1036</v>
      </c>
      <c r="B324" s="831">
        <v>323.86666666666667</v>
      </c>
      <c r="C324" s="831">
        <v>0</v>
      </c>
      <c r="D324" s="830">
        <v>-1</v>
      </c>
      <c r="E324" s="831">
        <v>0</v>
      </c>
      <c r="F324" s="831">
        <v>0</v>
      </c>
      <c r="G324" s="830"/>
      <c r="H324" s="831">
        <v>102.27368421052631</v>
      </c>
      <c r="I324" s="831">
        <v>0</v>
      </c>
      <c r="J324" s="830">
        <v>-1</v>
      </c>
    </row>
    <row r="325" spans="1:10" ht="16.5" x14ac:dyDescent="0.3">
      <c r="A325" s="832" t="s">
        <v>1035</v>
      </c>
      <c r="B325" s="831">
        <v>271.93333333333334</v>
      </c>
      <c r="C325" s="831">
        <v>635.66666666666663</v>
      </c>
      <c r="D325" s="830">
        <v>1.3375827408678596</v>
      </c>
      <c r="E325" s="831">
        <v>807.69076923076921</v>
      </c>
      <c r="F325" s="831">
        <v>814.0440000000001</v>
      </c>
      <c r="G325" s="830">
        <v>7.8659197446091875E-3</v>
      </c>
      <c r="H325" s="831">
        <v>638.50421052631577</v>
      </c>
      <c r="I325" s="831">
        <v>772.87999999999988</v>
      </c>
      <c r="J325" s="830">
        <v>0.2104540381384781</v>
      </c>
    </row>
    <row r="326" spans="1:10" ht="16.5" x14ac:dyDescent="0.3">
      <c r="A326" s="832" t="s">
        <v>1034</v>
      </c>
      <c r="B326" s="831">
        <v>595.80000000000007</v>
      </c>
      <c r="C326" s="831">
        <v>635.66666666666663</v>
      </c>
      <c r="D326" s="830">
        <v>6.6912834284435313E-2</v>
      </c>
      <c r="E326" s="831">
        <v>807.69076923076921</v>
      </c>
      <c r="F326" s="831">
        <v>814.0440000000001</v>
      </c>
      <c r="G326" s="830">
        <v>7.8659197446091875E-3</v>
      </c>
      <c r="H326" s="831">
        <v>740.77789473684209</v>
      </c>
      <c r="I326" s="831">
        <v>772.87999999999988</v>
      </c>
      <c r="J326" s="830">
        <v>4.333566847936509E-2</v>
      </c>
    </row>
    <row r="327" spans="1:10" ht="16.5" x14ac:dyDescent="0.3">
      <c r="A327" s="838" t="s">
        <v>1095</v>
      </c>
      <c r="B327" s="836"/>
      <c r="C327" s="836"/>
      <c r="D327" s="796"/>
      <c r="E327" s="836"/>
      <c r="F327" s="836"/>
      <c r="G327" s="837"/>
      <c r="H327" s="836"/>
      <c r="I327" s="836"/>
      <c r="J327" s="830"/>
    </row>
    <row r="328" spans="1:10" ht="16.5" x14ac:dyDescent="0.3">
      <c r="A328" s="835" t="s">
        <v>1041</v>
      </c>
      <c r="B328" s="833"/>
      <c r="C328" s="833"/>
      <c r="D328" s="796"/>
      <c r="E328" s="833"/>
      <c r="F328" s="833"/>
      <c r="G328" s="834"/>
      <c r="H328" s="833"/>
      <c r="I328" s="833"/>
      <c r="J328" s="830"/>
    </row>
    <row r="329" spans="1:10" ht="16.5" x14ac:dyDescent="0.3">
      <c r="A329" s="832" t="s">
        <v>1039</v>
      </c>
      <c r="B329" s="831">
        <v>2.4449043996306262E-3</v>
      </c>
      <c r="C329" s="831">
        <v>0</v>
      </c>
      <c r="D329" s="830">
        <v>-1</v>
      </c>
      <c r="E329" s="831">
        <v>1.2575124580187327E-3</v>
      </c>
      <c r="F329" s="831">
        <v>9.9031533497106767E-4</v>
      </c>
      <c r="G329" s="830">
        <v>-0.21248069658780641</v>
      </c>
      <c r="H329" s="831">
        <v>1.9134940579886991E-3</v>
      </c>
      <c r="I329" s="831">
        <v>4.4995533413556539E-4</v>
      </c>
      <c r="J329" s="830">
        <v>-0.76485145994729664</v>
      </c>
    </row>
    <row r="330" spans="1:10" ht="16.5" x14ac:dyDescent="0.3">
      <c r="A330" s="832" t="s">
        <v>1038</v>
      </c>
      <c r="B330" s="831">
        <v>1.3333333333333333</v>
      </c>
      <c r="C330" s="831"/>
      <c r="D330" s="830">
        <v>-1</v>
      </c>
      <c r="E330" s="831">
        <v>1.8</v>
      </c>
      <c r="F330" s="831">
        <v>2.25</v>
      </c>
      <c r="G330" s="830">
        <v>0.24999999999999997</v>
      </c>
      <c r="H330" s="831">
        <v>1.4705882352941178</v>
      </c>
      <c r="I330" s="831">
        <v>2.25</v>
      </c>
      <c r="J330" s="830">
        <v>0.52999999999999992</v>
      </c>
    </row>
    <row r="331" spans="1:10" ht="16.5" x14ac:dyDescent="0.3">
      <c r="A331" s="832" t="s">
        <v>1037</v>
      </c>
      <c r="B331" s="831">
        <v>855.3125</v>
      </c>
      <c r="C331" s="831"/>
      <c r="D331" s="830">
        <v>-1</v>
      </c>
      <c r="E331" s="831">
        <v>960.55555555555554</v>
      </c>
      <c r="F331" s="831">
        <v>701.88888888888891</v>
      </c>
      <c r="G331" s="830">
        <v>-0.26928860613071137</v>
      </c>
      <c r="H331" s="831">
        <v>893.2</v>
      </c>
      <c r="I331" s="831">
        <v>768.55555555555554</v>
      </c>
      <c r="J331" s="830">
        <v>-0.13954819127232926</v>
      </c>
    </row>
    <row r="332" spans="1:10" ht="16.5" x14ac:dyDescent="0.3">
      <c r="A332" s="832" t="s">
        <v>1036</v>
      </c>
      <c r="B332" s="831">
        <v>153.53125</v>
      </c>
      <c r="C332" s="831"/>
      <c r="D332" s="830">
        <v>-1</v>
      </c>
      <c r="E332" s="831">
        <v>174.70000000000002</v>
      </c>
      <c r="F332" s="831">
        <v>82.13333333333334</v>
      </c>
      <c r="G332" s="830">
        <v>-0.529860713604274</v>
      </c>
      <c r="H332" s="831">
        <v>161.15200000000002</v>
      </c>
      <c r="I332" s="831">
        <v>82.13333333333334</v>
      </c>
      <c r="J332" s="830">
        <v>-0.49033624569764361</v>
      </c>
    </row>
    <row r="333" spans="1:10" ht="16.5" x14ac:dyDescent="0.3">
      <c r="A333" s="832" t="s">
        <v>1035</v>
      </c>
      <c r="B333" s="831">
        <v>255.5975</v>
      </c>
      <c r="C333" s="831"/>
      <c r="D333" s="830">
        <v>-1</v>
      </c>
      <c r="E333" s="831">
        <v>287.38888888888891</v>
      </c>
      <c r="F333" s="831">
        <v>302.52222222222218</v>
      </c>
      <c r="G333" s="830">
        <v>5.2658032089696272E-2</v>
      </c>
      <c r="H333" s="831">
        <v>267.04240000000004</v>
      </c>
      <c r="I333" s="831">
        <v>302.52222222222218</v>
      </c>
      <c r="J333" s="830">
        <v>0.13286213059132981</v>
      </c>
    </row>
    <row r="334" spans="1:10" ht="16.5" x14ac:dyDescent="0.3">
      <c r="A334" s="832" t="s">
        <v>1034</v>
      </c>
      <c r="B334" s="831">
        <v>409.12874999999997</v>
      </c>
      <c r="C334" s="831"/>
      <c r="D334" s="830">
        <v>-1</v>
      </c>
      <c r="E334" s="831">
        <v>462.08888888888902</v>
      </c>
      <c r="F334" s="831">
        <v>384.65555555555551</v>
      </c>
      <c r="G334" s="830">
        <v>-0.16757237664711008</v>
      </c>
      <c r="H334" s="831">
        <v>428.19440000000003</v>
      </c>
      <c r="I334" s="831">
        <v>384.65555555555551</v>
      </c>
      <c r="J334" s="830">
        <v>-0.10168008840013909</v>
      </c>
    </row>
    <row r="335" spans="1:10" ht="16.5" x14ac:dyDescent="0.3">
      <c r="A335" s="835" t="s">
        <v>1040</v>
      </c>
      <c r="B335" s="833"/>
      <c r="C335" s="833"/>
      <c r="D335" s="796"/>
      <c r="E335" s="833"/>
      <c r="F335" s="833"/>
      <c r="G335" s="834"/>
      <c r="H335" s="833"/>
      <c r="I335" s="833"/>
      <c r="J335" s="830"/>
    </row>
    <row r="336" spans="1:10" ht="16.5" x14ac:dyDescent="0.3">
      <c r="A336" s="832" t="s">
        <v>1039</v>
      </c>
      <c r="B336" s="831">
        <v>6.1122609990765656E-4</v>
      </c>
      <c r="C336" s="831">
        <v>0</v>
      </c>
      <c r="D336" s="830">
        <v>-1</v>
      </c>
      <c r="E336" s="831">
        <v>0</v>
      </c>
      <c r="F336" s="831">
        <v>0</v>
      </c>
      <c r="G336" s="831">
        <v>0</v>
      </c>
      <c r="H336" s="831">
        <v>3.3767542199800578E-4</v>
      </c>
      <c r="I336" s="831">
        <v>0</v>
      </c>
      <c r="J336" s="830">
        <v>-1</v>
      </c>
    </row>
    <row r="337" spans="1:10" ht="16.5" x14ac:dyDescent="0.3">
      <c r="A337" s="832" t="s">
        <v>1038</v>
      </c>
      <c r="B337" s="831">
        <v>1</v>
      </c>
      <c r="C337" s="831">
        <v>0</v>
      </c>
      <c r="D337" s="830">
        <v>-1</v>
      </c>
      <c r="E337" s="831">
        <v>0</v>
      </c>
      <c r="F337" s="831">
        <v>0</v>
      </c>
      <c r="G337" s="831">
        <v>0</v>
      </c>
      <c r="H337" s="831">
        <v>1</v>
      </c>
      <c r="I337" s="831">
        <v>0</v>
      </c>
      <c r="J337" s="830">
        <v>-1</v>
      </c>
    </row>
    <row r="338" spans="1:10" ht="16.5" x14ac:dyDescent="0.3">
      <c r="A338" s="832" t="s">
        <v>1037</v>
      </c>
      <c r="B338" s="831">
        <v>982.43333333333339</v>
      </c>
      <c r="C338" s="831">
        <v>0</v>
      </c>
      <c r="D338" s="830">
        <v>-1</v>
      </c>
      <c r="E338" s="831">
        <v>0</v>
      </c>
      <c r="F338" s="831">
        <v>0</v>
      </c>
      <c r="G338" s="831">
        <v>0</v>
      </c>
      <c r="H338" s="831">
        <v>982.43333333333339</v>
      </c>
      <c r="I338" s="831">
        <v>0</v>
      </c>
      <c r="J338" s="830">
        <v>-1</v>
      </c>
    </row>
    <row r="339" spans="1:10" ht="16.5" x14ac:dyDescent="0.3">
      <c r="A339" s="832" t="s">
        <v>1036</v>
      </c>
      <c r="B339" s="831">
        <v>0</v>
      </c>
      <c r="C339" s="831">
        <v>0</v>
      </c>
      <c r="D339" s="796"/>
      <c r="E339" s="831">
        <v>0</v>
      </c>
      <c r="F339" s="831">
        <v>0</v>
      </c>
      <c r="G339" s="831">
        <v>0</v>
      </c>
      <c r="H339" s="831">
        <v>0</v>
      </c>
      <c r="I339" s="831">
        <v>0</v>
      </c>
      <c r="J339" s="831">
        <v>0</v>
      </c>
    </row>
    <row r="340" spans="1:10" ht="16.5" x14ac:dyDescent="0.3">
      <c r="A340" s="832" t="s">
        <v>1035</v>
      </c>
      <c r="B340" s="831">
        <v>861.63333333333321</v>
      </c>
      <c r="C340" s="831">
        <v>0</v>
      </c>
      <c r="D340" s="830">
        <v>-1</v>
      </c>
      <c r="E340" s="831">
        <v>0</v>
      </c>
      <c r="F340" s="831">
        <v>0</v>
      </c>
      <c r="G340" s="831">
        <v>0</v>
      </c>
      <c r="H340" s="831">
        <v>861.63333333333321</v>
      </c>
      <c r="I340" s="831">
        <v>0</v>
      </c>
      <c r="J340" s="830">
        <v>-1</v>
      </c>
    </row>
    <row r="341" spans="1:10" ht="16.5" x14ac:dyDescent="0.3">
      <c r="A341" s="832" t="s">
        <v>1034</v>
      </c>
      <c r="B341" s="831">
        <v>861.63333333333321</v>
      </c>
      <c r="C341" s="831">
        <v>0</v>
      </c>
      <c r="D341" s="830">
        <v>-1</v>
      </c>
      <c r="E341" s="831">
        <v>0</v>
      </c>
      <c r="F341" s="831">
        <v>0</v>
      </c>
      <c r="G341" s="831">
        <v>0</v>
      </c>
      <c r="H341" s="831">
        <v>861.63333333333321</v>
      </c>
      <c r="I341" s="831">
        <v>0</v>
      </c>
      <c r="J341" s="830">
        <v>-1</v>
      </c>
    </row>
    <row r="342" spans="1:10" ht="16.5" x14ac:dyDescent="0.3">
      <c r="A342" s="838" t="s">
        <v>1094</v>
      </c>
      <c r="B342" s="836"/>
      <c r="C342" s="836"/>
      <c r="D342" s="796"/>
      <c r="E342" s="836"/>
      <c r="F342" s="836"/>
      <c r="G342" s="837"/>
      <c r="H342" s="836"/>
      <c r="I342" s="836"/>
      <c r="J342" s="830"/>
    </row>
    <row r="343" spans="1:10" ht="16.5" x14ac:dyDescent="0.3">
      <c r="A343" s="835" t="s">
        <v>1041</v>
      </c>
      <c r="B343" s="833"/>
      <c r="C343" s="833"/>
      <c r="D343" s="796"/>
      <c r="E343" s="833"/>
      <c r="F343" s="833"/>
      <c r="G343" s="834"/>
      <c r="H343" s="833"/>
      <c r="I343" s="833"/>
      <c r="J343" s="830"/>
    </row>
    <row r="344" spans="1:10" ht="16.5" x14ac:dyDescent="0.3">
      <c r="A344" s="832" t="s">
        <v>1039</v>
      </c>
      <c r="B344" s="831">
        <v>8.2837435900151668</v>
      </c>
      <c r="C344" s="831">
        <v>8.0018079787204961</v>
      </c>
      <c r="D344" s="830">
        <v>-3.4034806634346167E-2</v>
      </c>
      <c r="E344" s="831">
        <v>6.2820292352783804</v>
      </c>
      <c r="F344" s="831">
        <v>5.570771338045998</v>
      </c>
      <c r="G344" s="830">
        <v>-0.11322104221325928</v>
      </c>
      <c r="H344" s="831">
        <v>7.3878879994203688</v>
      </c>
      <c r="I344" s="831">
        <v>6.8972528281305481</v>
      </c>
      <c r="J344" s="830">
        <v>-6.6410748420700813E-2</v>
      </c>
    </row>
    <row r="345" spans="1:10" ht="16.5" x14ac:dyDescent="0.3">
      <c r="A345" s="832" t="s">
        <v>1038</v>
      </c>
      <c r="B345" s="831">
        <v>4.3276353977077084</v>
      </c>
      <c r="C345" s="831">
        <v>4.3885196063276135</v>
      </c>
      <c r="D345" s="830">
        <v>1.406870103986917E-2</v>
      </c>
      <c r="E345" s="831">
        <v>4.3673232444551209</v>
      </c>
      <c r="F345" s="831">
        <v>4.6227723212301672</v>
      </c>
      <c r="G345" s="830">
        <v>5.8490993791075994E-2</v>
      </c>
      <c r="H345" s="831">
        <v>4.3427387409348528</v>
      </c>
      <c r="I345" s="831">
        <v>4.474484220826878</v>
      </c>
      <c r="J345" s="830">
        <v>3.0336957332981224E-2</v>
      </c>
    </row>
    <row r="346" spans="1:10" ht="16.5" x14ac:dyDescent="0.3">
      <c r="A346" s="832" t="s">
        <v>1037</v>
      </c>
      <c r="B346" s="831">
        <v>2087.811367978949</v>
      </c>
      <c r="C346" s="831">
        <v>2086.472560527428</v>
      </c>
      <c r="D346" s="830">
        <v>-6.4124923930125154E-4</v>
      </c>
      <c r="E346" s="831">
        <v>1664.4326563201857</v>
      </c>
      <c r="F346" s="831">
        <v>1577.9368955074649</v>
      </c>
      <c r="G346" s="830">
        <v>-5.1967113529213113E-2</v>
      </c>
      <c r="H346" s="831">
        <v>1925.7810791818699</v>
      </c>
      <c r="I346" s="831">
        <v>1893.6685661538236</v>
      </c>
      <c r="J346" s="830">
        <v>-1.6675058954099143E-2</v>
      </c>
    </row>
    <row r="347" spans="1:10" ht="16.5" x14ac:dyDescent="0.3">
      <c r="A347" s="832" t="s">
        <v>1036</v>
      </c>
      <c r="B347" s="831">
        <v>1037.4527955192582</v>
      </c>
      <c r="C347" s="831">
        <v>1137.1508711605281</v>
      </c>
      <c r="D347" s="830">
        <v>9.6098903074785011E-2</v>
      </c>
      <c r="E347" s="831">
        <v>210.26712559700059</v>
      </c>
      <c r="F347" s="831">
        <v>248.32958112616205</v>
      </c>
      <c r="G347" s="830">
        <v>0.18101952657170114</v>
      </c>
      <c r="H347" s="831">
        <v>720.88247845916385</v>
      </c>
      <c r="I347" s="831">
        <v>800.16704329823142</v>
      </c>
      <c r="J347" s="830">
        <v>0.10998264933354021</v>
      </c>
    </row>
    <row r="348" spans="1:10" ht="16.5" x14ac:dyDescent="0.3">
      <c r="A348" s="832" t="s">
        <v>1035</v>
      </c>
      <c r="B348" s="831">
        <v>482.63929333401552</v>
      </c>
      <c r="C348" s="831">
        <v>384.51827423445417</v>
      </c>
      <c r="D348" s="830">
        <v>-0.20330093395784848</v>
      </c>
      <c r="E348" s="831">
        <v>966.39515166793478</v>
      </c>
      <c r="F348" s="831">
        <v>975.7979331263158</v>
      </c>
      <c r="G348" s="830">
        <v>9.7297481699410732E-3</v>
      </c>
      <c r="H348" s="831">
        <v>667.776380472916</v>
      </c>
      <c r="I348" s="831">
        <v>608.6934656081761</v>
      </c>
      <c r="J348" s="830">
        <v>-8.8477095914799603E-2</v>
      </c>
    </row>
    <row r="349" spans="1:10" ht="16.5" x14ac:dyDescent="0.3">
      <c r="A349" s="832" t="s">
        <v>1034</v>
      </c>
      <c r="B349" s="831">
        <v>1520.0920888532737</v>
      </c>
      <c r="C349" s="831">
        <v>1521.6691453949823</v>
      </c>
      <c r="D349" s="830">
        <v>1.0374743433460289E-3</v>
      </c>
      <c r="E349" s="831">
        <v>1176.6622772649353</v>
      </c>
      <c r="F349" s="831">
        <v>1224.1275142524778</v>
      </c>
      <c r="G349" s="830">
        <v>4.0338878796957765E-2</v>
      </c>
      <c r="H349" s="831">
        <v>1388.6588589320797</v>
      </c>
      <c r="I349" s="831">
        <v>1408.8605089064076</v>
      </c>
      <c r="J349" s="830">
        <v>1.4547597377417494E-2</v>
      </c>
    </row>
    <row r="350" spans="1:10" ht="16.5" x14ac:dyDescent="0.3">
      <c r="A350" s="835" t="s">
        <v>1040</v>
      </c>
      <c r="B350" s="833"/>
      <c r="C350" s="833"/>
      <c r="D350" s="796"/>
      <c r="E350" s="833"/>
      <c r="F350" s="833"/>
      <c r="G350" s="834"/>
      <c r="H350" s="833"/>
      <c r="I350" s="833"/>
      <c r="J350" s="830"/>
    </row>
    <row r="351" spans="1:10" ht="16.5" x14ac:dyDescent="0.3">
      <c r="A351" s="832" t="s">
        <v>1039</v>
      </c>
      <c r="B351" s="831">
        <v>9.3721335319174003E-3</v>
      </c>
      <c r="C351" s="831">
        <v>5.7724177720454963E-3</v>
      </c>
      <c r="D351" s="830">
        <v>-0.38408711822263752</v>
      </c>
      <c r="E351" s="831">
        <v>6.9666190174237794E-2</v>
      </c>
      <c r="F351" s="831">
        <v>0.15077550974934503</v>
      </c>
      <c r="G351" s="830">
        <v>1.1642565693954232</v>
      </c>
      <c r="H351" s="831">
        <v>3.6356387101785285E-2</v>
      </c>
      <c r="I351" s="831">
        <v>7.1655386961088793E-2</v>
      </c>
      <c r="J351" s="830">
        <v>0.97091605281015791</v>
      </c>
    </row>
    <row r="352" spans="1:10" ht="16.5" x14ac:dyDescent="0.3">
      <c r="A352" s="832" t="s">
        <v>1038</v>
      </c>
      <c r="B352" s="831">
        <v>1.1304347826086956</v>
      </c>
      <c r="C352" s="831">
        <v>1.3928571428571428</v>
      </c>
      <c r="D352" s="830">
        <v>0.23214285714285718</v>
      </c>
      <c r="E352" s="831">
        <v>2.895306859205776</v>
      </c>
      <c r="F352" s="831">
        <v>2</v>
      </c>
      <c r="G352" s="830">
        <v>-0.30922693266832912</v>
      </c>
      <c r="H352" s="831">
        <v>2.6439628482972135</v>
      </c>
      <c r="I352" s="831">
        <v>1.9733124018838304</v>
      </c>
      <c r="J352" s="830">
        <v>-0.25365350607906645</v>
      </c>
    </row>
    <row r="353" spans="1:10" ht="16.5" x14ac:dyDescent="0.3">
      <c r="A353" s="832" t="s">
        <v>1037</v>
      </c>
      <c r="B353" s="831">
        <v>933.51884615384608</v>
      </c>
      <c r="C353" s="831">
        <v>1272.3035897435896</v>
      </c>
      <c r="D353" s="830">
        <v>0.36291152019646633</v>
      </c>
      <c r="E353" s="831">
        <v>1734.9663965087279</v>
      </c>
      <c r="F353" s="831">
        <v>2033.3634400656813</v>
      </c>
      <c r="G353" s="830">
        <v>0.17199009972609128</v>
      </c>
      <c r="H353" s="831">
        <v>1686.1663114754097</v>
      </c>
      <c r="I353" s="831">
        <v>2009.7506046141605</v>
      </c>
      <c r="J353" s="830">
        <v>0.19190532448463629</v>
      </c>
    </row>
    <row r="354" spans="1:10" ht="16.5" x14ac:dyDescent="0.3">
      <c r="A354" s="832" t="s">
        <v>1036</v>
      </c>
      <c r="B354" s="831">
        <v>108.76403846153845</v>
      </c>
      <c r="C354" s="831">
        <v>50.605128205128203</v>
      </c>
      <c r="D354" s="830">
        <v>-0.53472554972272957</v>
      </c>
      <c r="E354" s="831">
        <v>55.439027431421451</v>
      </c>
      <c r="F354" s="831">
        <v>35.01642857142857</v>
      </c>
      <c r="G354" s="830">
        <v>-0.36837945768900454</v>
      </c>
      <c r="H354" s="831">
        <v>58.685983606557379</v>
      </c>
      <c r="I354" s="831">
        <v>35.500087509944308</v>
      </c>
      <c r="J354" s="830">
        <v>-0.39508405025731486</v>
      </c>
    </row>
    <row r="355" spans="1:10" ht="16.5" x14ac:dyDescent="0.3">
      <c r="A355" s="832" t="s">
        <v>1035</v>
      </c>
      <c r="B355" s="831">
        <v>574.76307692307682</v>
      </c>
      <c r="C355" s="831">
        <v>864.10358974358974</v>
      </c>
      <c r="D355" s="830">
        <v>0.50340831629175209</v>
      </c>
      <c r="E355" s="831">
        <v>1172.493017456359</v>
      </c>
      <c r="F355" s="831">
        <v>1583.8364039408866</v>
      </c>
      <c r="G355" s="830">
        <v>0.350828005250648</v>
      </c>
      <c r="H355" s="831">
        <v>1136.0972833723654</v>
      </c>
      <c r="I355" s="831">
        <v>1561.5057915672235</v>
      </c>
      <c r="J355" s="830">
        <v>0.37444725414014296</v>
      </c>
    </row>
    <row r="356" spans="1:10" ht="16.5" x14ac:dyDescent="0.3">
      <c r="A356" s="832" t="s">
        <v>1034</v>
      </c>
      <c r="B356" s="831">
        <v>683.52711538461517</v>
      </c>
      <c r="C356" s="831">
        <v>914.70871794871789</v>
      </c>
      <c r="D356" s="830">
        <v>0.33821862711915779</v>
      </c>
      <c r="E356" s="831">
        <v>1227.9320448877804</v>
      </c>
      <c r="F356" s="831">
        <v>1618.8528325123152</v>
      </c>
      <c r="G356" s="830">
        <v>0.31835702085636236</v>
      </c>
      <c r="H356" s="831">
        <v>1194.7832669789227</v>
      </c>
      <c r="I356" s="831">
        <v>1597.0058790771679</v>
      </c>
      <c r="J356" s="830">
        <v>0.33664901678384562</v>
      </c>
    </row>
    <row r="357" spans="1:10" ht="16.5" x14ac:dyDescent="0.3">
      <c r="A357" s="838" t="s">
        <v>1093</v>
      </c>
      <c r="B357" s="836"/>
      <c r="C357" s="836"/>
      <c r="D357" s="796"/>
      <c r="E357" s="836"/>
      <c r="F357" s="836"/>
      <c r="G357" s="837"/>
      <c r="H357" s="836"/>
      <c r="I357" s="836"/>
      <c r="J357" s="830"/>
    </row>
    <row r="358" spans="1:10" ht="16.5" x14ac:dyDescent="0.3">
      <c r="A358" s="835" t="s">
        <v>1041</v>
      </c>
      <c r="B358" s="833"/>
      <c r="C358" s="833"/>
      <c r="D358" s="796"/>
      <c r="E358" s="833"/>
      <c r="F358" s="833"/>
      <c r="G358" s="834"/>
      <c r="H358" s="833"/>
      <c r="I358" s="833"/>
      <c r="J358" s="830"/>
    </row>
    <row r="359" spans="1:10" ht="16.5" x14ac:dyDescent="0.3">
      <c r="A359" s="832" t="s">
        <v>1039</v>
      </c>
      <c r="B359" s="831">
        <v>26.054531218730371</v>
      </c>
      <c r="C359" s="831">
        <v>21.951473998201156</v>
      </c>
      <c r="D359" s="830">
        <v>-0.15747960253376445</v>
      </c>
      <c r="E359" s="831">
        <v>25.614019754891963</v>
      </c>
      <c r="F359" s="831">
        <v>21.561145472990081</v>
      </c>
      <c r="G359" s="830">
        <v>-0.15822874818888327</v>
      </c>
      <c r="H359" s="831">
        <v>25.857382881023291</v>
      </c>
      <c r="I359" s="831">
        <v>21.77412604065475</v>
      </c>
      <c r="J359" s="830">
        <v>-0.15791454452899176</v>
      </c>
    </row>
    <row r="360" spans="1:10" ht="16.5" x14ac:dyDescent="0.3">
      <c r="A360" s="832" t="s">
        <v>1038</v>
      </c>
      <c r="B360" s="831">
        <v>1.4625273694088208</v>
      </c>
      <c r="C360" s="831">
        <v>1.4193972520403084</v>
      </c>
      <c r="D360" s="830">
        <v>-2.9490126660635628E-2</v>
      </c>
      <c r="E360" s="831">
        <v>1.5309689328777345</v>
      </c>
      <c r="F360" s="831">
        <v>1.4993110417049422</v>
      </c>
      <c r="G360" s="830">
        <v>-2.0678336766302312E-2</v>
      </c>
      <c r="H360" s="831">
        <v>1.4928697045149832</v>
      </c>
      <c r="I360" s="831">
        <v>1.4553513770425743</v>
      </c>
      <c r="J360" s="830">
        <v>-2.5131682529921925E-2</v>
      </c>
    </row>
    <row r="361" spans="1:10" ht="16.5" x14ac:dyDescent="0.3">
      <c r="A361" s="832" t="s">
        <v>1037</v>
      </c>
      <c r="B361" s="831">
        <v>1148.8884300211741</v>
      </c>
      <c r="C361" s="831">
        <v>1183.0814161417534</v>
      </c>
      <c r="D361" s="830">
        <v>2.9761798645625715E-2</v>
      </c>
      <c r="E361" s="831">
        <v>638.77845658029707</v>
      </c>
      <c r="F361" s="831">
        <v>657.00232454124921</v>
      </c>
      <c r="G361" s="830">
        <v>2.8529246365811525E-2</v>
      </c>
      <c r="H361" s="831">
        <v>916.96887644774154</v>
      </c>
      <c r="I361" s="831">
        <v>939.24311851278651</v>
      </c>
      <c r="J361" s="830">
        <v>2.4291164768136371E-2</v>
      </c>
    </row>
    <row r="362" spans="1:10" ht="16.5" x14ac:dyDescent="0.3">
      <c r="A362" s="832" t="s">
        <v>1036</v>
      </c>
      <c r="B362" s="831">
        <v>304.30096135338084</v>
      </c>
      <c r="C362" s="831">
        <v>335.34678329451555</v>
      </c>
      <c r="D362" s="830">
        <v>0.10202341064930645</v>
      </c>
      <c r="E362" s="831">
        <v>76.209157195997946</v>
      </c>
      <c r="F362" s="831">
        <v>92.994065802775523</v>
      </c>
      <c r="G362" s="830">
        <v>0.2202479232726513</v>
      </c>
      <c r="H362" s="831">
        <v>200.59989266594386</v>
      </c>
      <c r="I362" s="831">
        <v>223.01600451531337</v>
      </c>
      <c r="J362" s="830">
        <v>0.11174538306806946</v>
      </c>
    </row>
    <row r="363" spans="1:10" ht="16.5" x14ac:dyDescent="0.3">
      <c r="A363" s="832" t="s">
        <v>1035</v>
      </c>
      <c r="B363" s="831">
        <v>451.85484932737285</v>
      </c>
      <c r="C363" s="831">
        <v>460.77085505769611</v>
      </c>
      <c r="D363" s="830">
        <v>1.9732012932019101E-2</v>
      </c>
      <c r="E363" s="831">
        <v>429.74625846587998</v>
      </c>
      <c r="F363" s="831">
        <v>443.90555341114458</v>
      </c>
      <c r="G363" s="830">
        <v>3.2948035419344539E-2</v>
      </c>
      <c r="H363" s="831">
        <v>441.80326282701708</v>
      </c>
      <c r="I363" s="831">
        <v>452.95376726965492</v>
      </c>
      <c r="J363" s="830">
        <v>2.5238619496125561E-2</v>
      </c>
    </row>
    <row r="364" spans="1:10" ht="16.5" x14ac:dyDescent="0.3">
      <c r="A364" s="832" t="s">
        <v>1034</v>
      </c>
      <c r="B364" s="831">
        <v>756.15581068075369</v>
      </c>
      <c r="C364" s="831">
        <v>796.11763835221166</v>
      </c>
      <c r="D364" s="830">
        <v>5.2848668365691777E-2</v>
      </c>
      <c r="E364" s="831">
        <v>505.95541566187785</v>
      </c>
      <c r="F364" s="831">
        <v>536.89961921392012</v>
      </c>
      <c r="G364" s="830">
        <v>6.1159941358789209E-2</v>
      </c>
      <c r="H364" s="831">
        <v>642.40315549296088</v>
      </c>
      <c r="I364" s="831">
        <v>675.96977178496832</v>
      </c>
      <c r="J364" s="830">
        <v>5.2251636694171322E-2</v>
      </c>
    </row>
    <row r="365" spans="1:10" ht="16.5" x14ac:dyDescent="0.3">
      <c r="A365" s="835" t="s">
        <v>1040</v>
      </c>
      <c r="B365" s="833"/>
      <c r="C365" s="833"/>
      <c r="D365" s="796"/>
      <c r="E365" s="833"/>
      <c r="F365" s="833"/>
      <c r="G365" s="834"/>
      <c r="H365" s="833"/>
      <c r="I365" s="833"/>
      <c r="J365" s="830"/>
    </row>
    <row r="366" spans="1:10" ht="16.5" x14ac:dyDescent="0.3">
      <c r="A366" s="832" t="s">
        <v>1039</v>
      </c>
      <c r="B366" s="831">
        <v>24.444561671573606</v>
      </c>
      <c r="C366" s="831">
        <v>20.12326682668332</v>
      </c>
      <c r="D366" s="830">
        <v>-0.17677939588155867</v>
      </c>
      <c r="E366" s="831">
        <v>20.286945480233008</v>
      </c>
      <c r="F366" s="831">
        <v>15.61405430765508</v>
      </c>
      <c r="G366" s="830">
        <v>-0.23033981025537106</v>
      </c>
      <c r="H366" s="831">
        <v>22.583844781700623</v>
      </c>
      <c r="I366" s="831">
        <v>18.074480794558596</v>
      </c>
      <c r="J366" s="830">
        <v>-0.19967211211068464</v>
      </c>
    </row>
    <row r="367" spans="1:10" ht="16.5" x14ac:dyDescent="0.3">
      <c r="A367" s="832" t="s">
        <v>1038</v>
      </c>
      <c r="B367" s="831">
        <v>1.6644468152494625</v>
      </c>
      <c r="C367" s="831">
        <v>1.6600895390888322</v>
      </c>
      <c r="D367" s="830">
        <v>-2.6178524424508281E-3</v>
      </c>
      <c r="E367" s="831">
        <v>1.8084127790932645</v>
      </c>
      <c r="F367" s="831">
        <v>1.8624320167440975</v>
      </c>
      <c r="G367" s="830">
        <v>2.9871077154142993E-2</v>
      </c>
      <c r="H367" s="831">
        <v>1.7223249485399295</v>
      </c>
      <c r="I367" s="831">
        <v>1.7395100760527267</v>
      </c>
      <c r="J367" s="830">
        <v>9.97786598130951E-3</v>
      </c>
    </row>
    <row r="368" spans="1:10" ht="16.5" x14ac:dyDescent="0.3">
      <c r="A368" s="832" t="s">
        <v>1037</v>
      </c>
      <c r="B368" s="831">
        <v>10747.152939853901</v>
      </c>
      <c r="C368" s="831">
        <v>12058.773121887372</v>
      </c>
      <c r="D368" s="830">
        <v>0.12204350206737657</v>
      </c>
      <c r="E368" s="831">
        <v>7559.0272161895336</v>
      </c>
      <c r="F368" s="831">
        <v>8582.8824180558204</v>
      </c>
      <c r="G368" s="830">
        <v>0.13544801104478715</v>
      </c>
      <c r="H368" s="831">
        <v>9401.377492512358</v>
      </c>
      <c r="I368" s="831">
        <v>10598.058597464751</v>
      </c>
      <c r="J368" s="830">
        <v>0.12728784754207337</v>
      </c>
    </row>
    <row r="369" spans="1:10" ht="16.5" x14ac:dyDescent="0.3">
      <c r="A369" s="832" t="s">
        <v>1036</v>
      </c>
      <c r="B369" s="831">
        <v>12.676695994431565</v>
      </c>
      <c r="C369" s="831">
        <v>13.105413131082484</v>
      </c>
      <c r="D369" s="830">
        <v>3.3819311975237035E-2</v>
      </c>
      <c r="E369" s="831">
        <v>7.1469940084457599</v>
      </c>
      <c r="F369" s="831">
        <v>7.7498598648027404</v>
      </c>
      <c r="G369" s="830">
        <v>8.4352366273787352E-2</v>
      </c>
      <c r="H369" s="831">
        <v>10.342491571871319</v>
      </c>
      <c r="I369" s="831">
        <v>10.85478585049785</v>
      </c>
      <c r="J369" s="830">
        <v>4.9532965539931161E-2</v>
      </c>
    </row>
    <row r="370" spans="1:10" ht="16.5" x14ac:dyDescent="0.3">
      <c r="A370" s="832" t="s">
        <v>1035</v>
      </c>
      <c r="B370" s="831">
        <v>8842.8575671141953</v>
      </c>
      <c r="C370" s="831">
        <v>10206.709503773685</v>
      </c>
      <c r="D370" s="830">
        <v>0.15423203713373546</v>
      </c>
      <c r="E370" s="831">
        <v>6065.8884506964978</v>
      </c>
      <c r="F370" s="831">
        <v>7131.1454231299713</v>
      </c>
      <c r="G370" s="830">
        <v>0.17561433598587831</v>
      </c>
      <c r="H370" s="831">
        <v>7670.6400390660137</v>
      </c>
      <c r="I370" s="831">
        <v>8914.228955281018</v>
      </c>
      <c r="J370" s="830">
        <v>0.16212322699038098</v>
      </c>
    </row>
    <row r="371" spans="1:10" ht="16.5" x14ac:dyDescent="0.3">
      <c r="A371" s="832" t="s">
        <v>1034</v>
      </c>
      <c r="B371" s="831">
        <v>8855.5342631086278</v>
      </c>
      <c r="C371" s="831">
        <v>10219.814916904768</v>
      </c>
      <c r="D371" s="830">
        <v>0.15405966633539131</v>
      </c>
      <c r="E371" s="831">
        <v>6073.0354447049431</v>
      </c>
      <c r="F371" s="831">
        <v>7138.895282994773</v>
      </c>
      <c r="G371" s="830">
        <v>0.17550693520472518</v>
      </c>
      <c r="H371" s="831">
        <v>7680.9825306378843</v>
      </c>
      <c r="I371" s="831">
        <v>8925.0837411315169</v>
      </c>
      <c r="J371" s="830">
        <v>0.16197162349102667</v>
      </c>
    </row>
    <row r="372" spans="1:10" ht="16.5" x14ac:dyDescent="0.3">
      <c r="A372" s="838" t="s">
        <v>1092</v>
      </c>
      <c r="B372" s="836"/>
      <c r="C372" s="836"/>
      <c r="D372" s="796"/>
      <c r="E372" s="836"/>
      <c r="F372" s="836"/>
      <c r="G372" s="837"/>
      <c r="H372" s="836"/>
      <c r="I372" s="836"/>
      <c r="J372" s="830"/>
    </row>
    <row r="373" spans="1:10" ht="16.5" x14ac:dyDescent="0.3">
      <c r="A373" s="835" t="s">
        <v>1041</v>
      </c>
      <c r="B373" s="833"/>
      <c r="C373" s="833"/>
      <c r="D373" s="796"/>
      <c r="E373" s="833"/>
      <c r="F373" s="833"/>
      <c r="G373" s="834"/>
      <c r="H373" s="833"/>
      <c r="I373" s="833"/>
      <c r="J373" s="830"/>
    </row>
    <row r="374" spans="1:10" ht="16.5" x14ac:dyDescent="0.3">
      <c r="A374" s="832" t="s">
        <v>1039</v>
      </c>
      <c r="B374" s="831">
        <v>5.9696415757647787E-2</v>
      </c>
      <c r="C374" s="831">
        <v>4.2674659957622062E-2</v>
      </c>
      <c r="D374" s="830">
        <v>-0.28513865671818073</v>
      </c>
      <c r="E374" s="831">
        <v>2.1880716769525948E-2</v>
      </c>
      <c r="F374" s="831">
        <v>1.0645889850938976E-2</v>
      </c>
      <c r="G374" s="830">
        <v>-0.51345790162752414</v>
      </c>
      <c r="H374" s="831">
        <v>4.2772220119747399E-2</v>
      </c>
      <c r="I374" s="831">
        <v>2.8122208383472836E-2</v>
      </c>
      <c r="J374" s="830">
        <v>-0.34251230577369157</v>
      </c>
    </row>
    <row r="375" spans="1:10" ht="16.5" x14ac:dyDescent="0.3">
      <c r="A375" s="832" t="s">
        <v>1038</v>
      </c>
      <c r="B375" s="831">
        <v>1.3583617747440273</v>
      </c>
      <c r="C375" s="831">
        <v>1.3864734299516908</v>
      </c>
      <c r="D375" s="830">
        <v>2.0695263758405507E-2</v>
      </c>
      <c r="E375" s="831">
        <v>1.264367816091954</v>
      </c>
      <c r="F375" s="831">
        <v>1.6046511627906976</v>
      </c>
      <c r="G375" s="830">
        <v>0.26913319238900629</v>
      </c>
      <c r="H375" s="831">
        <v>1.3368421052631578</v>
      </c>
      <c r="I375" s="831">
        <v>1.4239999999999999</v>
      </c>
      <c r="J375" s="830">
        <v>6.5196850393700781E-2</v>
      </c>
    </row>
    <row r="376" spans="1:10" ht="16.5" x14ac:dyDescent="0.3">
      <c r="A376" s="832" t="s">
        <v>1037</v>
      </c>
      <c r="B376" s="831">
        <v>645.47286432160786</v>
      </c>
      <c r="C376" s="831">
        <v>777.25512195121962</v>
      </c>
      <c r="D376" s="830">
        <v>0.20416390047336064</v>
      </c>
      <c r="E376" s="831">
        <v>428.12909090909091</v>
      </c>
      <c r="F376" s="831">
        <v>526.73768115942028</v>
      </c>
      <c r="G376" s="830">
        <v>0.23032443331739855</v>
      </c>
      <c r="H376" s="831">
        <v>598.41023622047226</v>
      </c>
      <c r="I376" s="831">
        <v>728.69977528089896</v>
      </c>
      <c r="J376" s="830">
        <v>0.21772612026714083</v>
      </c>
    </row>
    <row r="377" spans="1:10" ht="16.5" x14ac:dyDescent="0.3">
      <c r="A377" s="832" t="s">
        <v>1036</v>
      </c>
      <c r="B377" s="831">
        <v>285.59198492462315</v>
      </c>
      <c r="C377" s="831">
        <v>324.06226480836244</v>
      </c>
      <c r="D377" s="830">
        <v>0.1347036398584254</v>
      </c>
      <c r="E377" s="831">
        <v>49.944454545454548</v>
      </c>
      <c r="F377" s="831">
        <v>121.98478260869567</v>
      </c>
      <c r="G377" s="830">
        <v>1.4424089464762715</v>
      </c>
      <c r="H377" s="831">
        <v>234.56594488188983</v>
      </c>
      <c r="I377" s="831">
        <v>284.89556179775286</v>
      </c>
      <c r="J377" s="830">
        <v>0.21456489321672556</v>
      </c>
    </row>
    <row r="378" spans="1:10" ht="16.5" x14ac:dyDescent="0.3">
      <c r="A378" s="832" t="s">
        <v>1035</v>
      </c>
      <c r="B378" s="831">
        <v>194.97947236180909</v>
      </c>
      <c r="C378" s="831">
        <v>241.7887804878049</v>
      </c>
      <c r="D378" s="830">
        <v>0.24007300645031604</v>
      </c>
      <c r="E378" s="831">
        <v>321.517</v>
      </c>
      <c r="F378" s="831">
        <v>278.61086956521734</v>
      </c>
      <c r="G378" s="830">
        <v>-0.1334490258206647</v>
      </c>
      <c r="H378" s="831">
        <v>222.37933070866137</v>
      </c>
      <c r="I378" s="831">
        <v>248.92564606741576</v>
      </c>
      <c r="J378" s="830">
        <v>0.11937402308999953</v>
      </c>
    </row>
    <row r="379" spans="1:10" ht="16.5" x14ac:dyDescent="0.3">
      <c r="A379" s="832" t="s">
        <v>1034</v>
      </c>
      <c r="B379" s="831">
        <v>480.57145728643223</v>
      </c>
      <c r="C379" s="831">
        <v>565.8510452961674</v>
      </c>
      <c r="D379" s="830">
        <v>0.17745454233022928</v>
      </c>
      <c r="E379" s="831">
        <v>371.46145454545456</v>
      </c>
      <c r="F379" s="831">
        <v>400.59565217391304</v>
      </c>
      <c r="G379" s="830">
        <v>7.8431280747847873E-2</v>
      </c>
      <c r="H379" s="831">
        <v>456.9452755905512</v>
      </c>
      <c r="I379" s="831">
        <v>533.82120786516862</v>
      </c>
      <c r="J379" s="830">
        <v>0.16823881628990206</v>
      </c>
    </row>
    <row r="380" spans="1:10" ht="16.5" x14ac:dyDescent="0.3">
      <c r="A380" s="835" t="s">
        <v>1040</v>
      </c>
      <c r="B380" s="833"/>
      <c r="C380" s="833"/>
      <c r="D380" s="796"/>
      <c r="E380" s="833"/>
      <c r="F380" s="833"/>
      <c r="G380" s="834"/>
      <c r="H380" s="833"/>
      <c r="I380" s="833"/>
      <c r="J380" s="830"/>
    </row>
    <row r="381" spans="1:10" ht="16.5" x14ac:dyDescent="0.3">
      <c r="A381" s="832" t="s">
        <v>1039</v>
      </c>
      <c r="B381" s="831">
        <v>0</v>
      </c>
      <c r="C381" s="831">
        <v>0</v>
      </c>
      <c r="D381" s="831">
        <v>0</v>
      </c>
      <c r="E381" s="831">
        <v>7.5450747481123955E-4</v>
      </c>
      <c r="F381" s="831">
        <v>2.4757883374276692E-4</v>
      </c>
      <c r="G381" s="830">
        <v>-0.67186695691158604</v>
      </c>
      <c r="H381" s="831">
        <v>3.3767542199800578E-4</v>
      </c>
      <c r="I381" s="831">
        <v>1.1248883353389135E-4</v>
      </c>
      <c r="J381" s="830">
        <v>-0.66687290159200374</v>
      </c>
    </row>
    <row r="382" spans="1:10" ht="16.5" x14ac:dyDescent="0.3">
      <c r="A382" s="832" t="s">
        <v>1038</v>
      </c>
      <c r="B382" s="831">
        <v>0</v>
      </c>
      <c r="C382" s="831">
        <v>0</v>
      </c>
      <c r="D382" s="831">
        <v>0</v>
      </c>
      <c r="E382" s="831">
        <v>1</v>
      </c>
      <c r="F382" s="831">
        <v>1</v>
      </c>
      <c r="G382" s="830">
        <v>0</v>
      </c>
      <c r="H382" s="831">
        <v>1</v>
      </c>
      <c r="I382" s="831">
        <v>1</v>
      </c>
      <c r="J382" s="830">
        <v>0</v>
      </c>
    </row>
    <row r="383" spans="1:10" ht="16.5" x14ac:dyDescent="0.3">
      <c r="A383" s="832" t="s">
        <v>1037</v>
      </c>
      <c r="B383" s="831">
        <v>0</v>
      </c>
      <c r="C383" s="831">
        <v>0</v>
      </c>
      <c r="D383" s="831">
        <v>0</v>
      </c>
      <c r="E383" s="831">
        <v>497.93333333333334</v>
      </c>
      <c r="F383" s="831">
        <v>158.82</v>
      </c>
      <c r="G383" s="830">
        <v>-0.68104163877359758</v>
      </c>
      <c r="H383" s="831">
        <v>497.93333333333334</v>
      </c>
      <c r="I383" s="831">
        <v>158.82</v>
      </c>
      <c r="J383" s="830">
        <v>-0.68104163877359758</v>
      </c>
    </row>
    <row r="384" spans="1:10" ht="16.5" x14ac:dyDescent="0.3">
      <c r="A384" s="832" t="s">
        <v>1036</v>
      </c>
      <c r="B384" s="831">
        <v>0</v>
      </c>
      <c r="C384" s="831">
        <v>0</v>
      </c>
      <c r="D384" s="831">
        <v>0</v>
      </c>
      <c r="E384" s="831">
        <v>169.23333333333332</v>
      </c>
      <c r="F384" s="831">
        <v>159.34</v>
      </c>
      <c r="G384" s="830">
        <v>-5.8459720307267975E-2</v>
      </c>
      <c r="H384" s="831">
        <v>169.23333333333332</v>
      </c>
      <c r="I384" s="831">
        <v>159.34</v>
      </c>
      <c r="J384" s="830">
        <v>-5.8459720307267975E-2</v>
      </c>
    </row>
    <row r="385" spans="1:10" ht="16.5" x14ac:dyDescent="0.3">
      <c r="A385" s="832" t="s">
        <v>1035</v>
      </c>
      <c r="B385" s="831">
        <v>0</v>
      </c>
      <c r="C385" s="831">
        <v>0</v>
      </c>
      <c r="D385" s="831">
        <v>0</v>
      </c>
      <c r="E385" s="831">
        <v>295.33333333333331</v>
      </c>
      <c r="F385" s="831">
        <v>0</v>
      </c>
      <c r="G385" s="830">
        <v>-1</v>
      </c>
      <c r="H385" s="831">
        <v>295.33333333333331</v>
      </c>
      <c r="I385" s="831">
        <v>0</v>
      </c>
      <c r="J385" s="830">
        <v>-1</v>
      </c>
    </row>
    <row r="386" spans="1:10" ht="16.5" x14ac:dyDescent="0.3">
      <c r="A386" s="832" t="s">
        <v>1034</v>
      </c>
      <c r="B386" s="831">
        <v>0</v>
      </c>
      <c r="C386" s="831">
        <v>0</v>
      </c>
      <c r="D386" s="831">
        <v>0</v>
      </c>
      <c r="E386" s="831">
        <v>464.56666666666666</v>
      </c>
      <c r="F386" s="831">
        <v>159.34</v>
      </c>
      <c r="G386" s="830">
        <v>-0.65701370452751673</v>
      </c>
      <c r="H386" s="831">
        <v>464.56666666666666</v>
      </c>
      <c r="I386" s="831">
        <v>159.34</v>
      </c>
      <c r="J386" s="830">
        <v>-0.65701370452751673</v>
      </c>
    </row>
    <row r="387" spans="1:10" ht="16.5" x14ac:dyDescent="0.3">
      <c r="A387" s="838" t="s">
        <v>1091</v>
      </c>
      <c r="B387" s="836"/>
      <c r="C387" s="836"/>
      <c r="D387" s="796"/>
      <c r="E387" s="836"/>
      <c r="F387" s="836"/>
      <c r="G387" s="837"/>
      <c r="H387" s="836"/>
      <c r="I387" s="836"/>
      <c r="J387" s="830"/>
    </row>
    <row r="388" spans="1:10" ht="16.5" x14ac:dyDescent="0.3">
      <c r="A388" s="835" t="s">
        <v>1041</v>
      </c>
      <c r="B388" s="833"/>
      <c r="C388" s="833"/>
      <c r="D388" s="796"/>
      <c r="E388" s="833"/>
      <c r="F388" s="833"/>
      <c r="G388" s="834"/>
      <c r="H388" s="833"/>
      <c r="I388" s="833"/>
      <c r="J388" s="830"/>
    </row>
    <row r="389" spans="1:10" ht="16.5" x14ac:dyDescent="0.3">
      <c r="A389" s="832" t="s">
        <v>1039</v>
      </c>
      <c r="B389" s="831">
        <v>16.845187571421715</v>
      </c>
      <c r="C389" s="831">
        <v>13.477152393283223</v>
      </c>
      <c r="D389" s="830">
        <v>-0.19994049718107312</v>
      </c>
      <c r="E389" s="831">
        <v>18.27341653245341</v>
      </c>
      <c r="F389" s="831">
        <v>15.201340391805887</v>
      </c>
      <c r="G389" s="830">
        <v>-0.16811722838975107</v>
      </c>
      <c r="H389" s="831">
        <v>17.484383117160743</v>
      </c>
      <c r="I389" s="831">
        <v>14.260546893592009</v>
      </c>
      <c r="J389" s="830">
        <v>-0.18438375560442688</v>
      </c>
    </row>
    <row r="390" spans="1:10" ht="16.5" x14ac:dyDescent="0.3">
      <c r="A390" s="832" t="s">
        <v>1038</v>
      </c>
      <c r="B390" s="831">
        <v>1.1484536581235865</v>
      </c>
      <c r="C390" s="831">
        <v>1.1356523335321922</v>
      </c>
      <c r="D390" s="830">
        <v>-1.1146574788494169E-2</v>
      </c>
      <c r="E390" s="831">
        <v>1.129595221382661</v>
      </c>
      <c r="F390" s="831">
        <v>1.1275895765472312</v>
      </c>
      <c r="G390" s="830">
        <v>-1.7755429533198449E-3</v>
      </c>
      <c r="H390" s="831">
        <v>1.139632796003502</v>
      </c>
      <c r="I390" s="831">
        <v>1.1317472963485915</v>
      </c>
      <c r="J390" s="830">
        <v>-6.9193337385196185E-3</v>
      </c>
    </row>
    <row r="391" spans="1:10" ht="16.5" x14ac:dyDescent="0.3">
      <c r="A391" s="832" t="s">
        <v>1037</v>
      </c>
      <c r="B391" s="831">
        <v>3165.8996944804235</v>
      </c>
      <c r="C391" s="831">
        <v>3466.9173239853999</v>
      </c>
      <c r="D391" s="830">
        <v>9.5081227630106069E-2</v>
      </c>
      <c r="E391" s="831">
        <v>2955.4933472640187</v>
      </c>
      <c r="F391" s="831">
        <v>3444.2758556489594</v>
      </c>
      <c r="G391" s="830">
        <v>0.16538102135720253</v>
      </c>
      <c r="H391" s="831">
        <v>3068.3508590828424</v>
      </c>
      <c r="I391" s="831">
        <v>3455.9916615438246</v>
      </c>
      <c r="J391" s="830">
        <v>0.12633522705315767</v>
      </c>
    </row>
    <row r="392" spans="1:10" ht="16.5" x14ac:dyDescent="0.3">
      <c r="A392" s="832" t="s">
        <v>1036</v>
      </c>
      <c r="B392" s="831">
        <v>779.40419681315973</v>
      </c>
      <c r="C392" s="831">
        <v>901.1193172236359</v>
      </c>
      <c r="D392" s="830">
        <v>0.15616431231464611</v>
      </c>
      <c r="E392" s="831">
        <v>79.998391919388837</v>
      </c>
      <c r="F392" s="831">
        <v>92.069313054279732</v>
      </c>
      <c r="G392" s="830">
        <v>0.15088954721807754</v>
      </c>
      <c r="H392" s="831">
        <v>455.14486414424977</v>
      </c>
      <c r="I392" s="831">
        <v>510.71145530580185</v>
      </c>
      <c r="J392" s="830">
        <v>0.12208550626189485</v>
      </c>
    </row>
    <row r="393" spans="1:10" ht="16.5" x14ac:dyDescent="0.3">
      <c r="A393" s="832" t="s">
        <v>1035</v>
      </c>
      <c r="B393" s="831">
        <v>1588.9166634018932</v>
      </c>
      <c r="C393" s="831">
        <v>1676.5686763378728</v>
      </c>
      <c r="D393" s="830">
        <v>5.5164638243717229E-2</v>
      </c>
      <c r="E393" s="831">
        <v>2551.9656978543462</v>
      </c>
      <c r="F393" s="831">
        <v>2930.7283040124776</v>
      </c>
      <c r="G393" s="830">
        <v>0.14841994407549802</v>
      </c>
      <c r="H393" s="831">
        <v>2035.4065767740319</v>
      </c>
      <c r="I393" s="831">
        <v>2281.7646175291861</v>
      </c>
      <c r="J393" s="830">
        <v>0.1210362802038369</v>
      </c>
    </row>
    <row r="394" spans="1:10" ht="16.5" x14ac:dyDescent="0.3">
      <c r="A394" s="832" t="s">
        <v>1034</v>
      </c>
      <c r="B394" s="831">
        <v>2368.320860215053</v>
      </c>
      <c r="C394" s="831">
        <v>2577.6879935615088</v>
      </c>
      <c r="D394" s="830">
        <v>8.8403196063325834E-2</v>
      </c>
      <c r="E394" s="831">
        <v>2631.9640897737354</v>
      </c>
      <c r="F394" s="831">
        <v>3022.7976170667571</v>
      </c>
      <c r="G394" s="830">
        <v>0.14849500751608691</v>
      </c>
      <c r="H394" s="831">
        <v>2490.551440918282</v>
      </c>
      <c r="I394" s="831">
        <v>2792.4760728349884</v>
      </c>
      <c r="J394" s="830">
        <v>0.121228024828664</v>
      </c>
    </row>
    <row r="395" spans="1:10" ht="16.5" x14ac:dyDescent="0.3">
      <c r="A395" s="835" t="s">
        <v>1040</v>
      </c>
      <c r="B395" s="833"/>
      <c r="C395" s="833"/>
      <c r="D395" s="796"/>
      <c r="E395" s="833"/>
      <c r="F395" s="833"/>
      <c r="G395" s="834"/>
      <c r="H395" s="833"/>
      <c r="I395" s="833"/>
      <c r="J395" s="830"/>
    </row>
    <row r="396" spans="1:10" ht="16.5" x14ac:dyDescent="0.3">
      <c r="A396" s="832" t="s">
        <v>1039</v>
      </c>
      <c r="B396" s="831">
        <v>10.248428017151678</v>
      </c>
      <c r="C396" s="831">
        <v>8.5908007492467107</v>
      </c>
      <c r="D396" s="830">
        <v>-0.16174453927283064</v>
      </c>
      <c r="E396" s="831">
        <v>12.377192119295179</v>
      </c>
      <c r="F396" s="831">
        <v>10.795675045353351</v>
      </c>
      <c r="G396" s="830">
        <v>-0.12777672501959098</v>
      </c>
      <c r="H396" s="831">
        <v>11.201143981569848</v>
      </c>
      <c r="I396" s="831">
        <v>9.5925977684361197</v>
      </c>
      <c r="J396" s="830">
        <v>-0.14360552955844508</v>
      </c>
    </row>
    <row r="397" spans="1:10" ht="16.5" x14ac:dyDescent="0.3">
      <c r="A397" s="832" t="s">
        <v>1038</v>
      </c>
      <c r="B397" s="831">
        <v>1.1008727460686667</v>
      </c>
      <c r="C397" s="831">
        <v>1.0987257325238176</v>
      </c>
      <c r="D397" s="830">
        <v>-1.9502831299224677E-3</v>
      </c>
      <c r="E397" s="831">
        <v>1.1304736553349726</v>
      </c>
      <c r="F397" s="831">
        <v>1.1303978901502121</v>
      </c>
      <c r="G397" s="830">
        <v>-6.7020743387460888E-5</v>
      </c>
      <c r="H397" s="831">
        <v>1.115511385332717</v>
      </c>
      <c r="I397" s="831">
        <v>1.1149209625216943</v>
      </c>
      <c r="J397" s="830">
        <v>-5.2928443293891289E-4</v>
      </c>
    </row>
    <row r="398" spans="1:10" ht="16.5" x14ac:dyDescent="0.3">
      <c r="A398" s="832" t="s">
        <v>1037</v>
      </c>
      <c r="B398" s="831">
        <v>1057.741625823928</v>
      </c>
      <c r="C398" s="831">
        <v>1086.0694500382208</v>
      </c>
      <c r="D398" s="830">
        <v>2.6781421400738456E-2</v>
      </c>
      <c r="E398" s="831">
        <v>1601.2691560915987</v>
      </c>
      <c r="F398" s="831">
        <v>1663.2771207725548</v>
      </c>
      <c r="G398" s="830">
        <v>3.8724260968284713E-2</v>
      </c>
      <c r="H398" s="831">
        <v>1330.1394549991444</v>
      </c>
      <c r="I398" s="831">
        <v>1385.3157719087885</v>
      </c>
      <c r="J398" s="830">
        <v>4.1481603077234953E-2</v>
      </c>
    </row>
    <row r="399" spans="1:10" ht="16.5" x14ac:dyDescent="0.3">
      <c r="A399" s="832" t="s">
        <v>1036</v>
      </c>
      <c r="B399" s="831">
        <v>29.537589164785562</v>
      </c>
      <c r="C399" s="831">
        <v>47.83659626515233</v>
      </c>
      <c r="D399" s="830">
        <v>0.61951593267410854</v>
      </c>
      <c r="E399" s="831">
        <v>11.058059819534822</v>
      </c>
      <c r="F399" s="831">
        <v>10.617415349658154</v>
      </c>
      <c r="G399" s="830">
        <v>-3.984826245000405E-2</v>
      </c>
      <c r="H399" s="831">
        <v>20.27626678917926</v>
      </c>
      <c r="I399" s="831">
        <v>28.540762968572505</v>
      </c>
      <c r="J399" s="830">
        <v>0.40759456685605061</v>
      </c>
    </row>
    <row r="400" spans="1:10" ht="16.5" x14ac:dyDescent="0.3">
      <c r="A400" s="832" t="s">
        <v>1035</v>
      </c>
      <c r="B400" s="831">
        <v>969.25521553047383</v>
      </c>
      <c r="C400" s="831">
        <v>984.57660259910438</v>
      </c>
      <c r="D400" s="830">
        <v>1.5807381609233992E-2</v>
      </c>
      <c r="E400" s="831">
        <v>1469.8339486644859</v>
      </c>
      <c r="F400" s="831">
        <v>1520.7793240145256</v>
      </c>
      <c r="G400" s="830">
        <v>3.4660633193517885E-2</v>
      </c>
      <c r="H400" s="831">
        <v>1220.1285432712664</v>
      </c>
      <c r="I400" s="831">
        <v>1262.5644054230297</v>
      </c>
      <c r="J400" s="830">
        <v>3.4779829048166719E-2</v>
      </c>
    </row>
    <row r="401" spans="1:10" ht="16.5" x14ac:dyDescent="0.3">
      <c r="A401" s="832" t="s">
        <v>1034</v>
      </c>
      <c r="B401" s="831">
        <v>998.79280469525941</v>
      </c>
      <c r="C401" s="831">
        <v>1032.4131988642566</v>
      </c>
      <c r="D401" s="830">
        <v>3.3661029605890187E-2</v>
      </c>
      <c r="E401" s="831">
        <v>1480.8920084840206</v>
      </c>
      <c r="F401" s="831">
        <v>1531.3967393641838</v>
      </c>
      <c r="G401" s="830">
        <v>3.410426323514603E-2</v>
      </c>
      <c r="H401" s="831">
        <v>1240.4048100604455</v>
      </c>
      <c r="I401" s="831">
        <v>1291.1051683916023</v>
      </c>
      <c r="J401" s="830">
        <v>4.0874042022367038E-2</v>
      </c>
    </row>
    <row r="402" spans="1:10" ht="16.5" x14ac:dyDescent="0.3">
      <c r="A402" s="838" t="s">
        <v>1090</v>
      </c>
      <c r="B402" s="836"/>
      <c r="C402" s="836"/>
      <c r="D402" s="796"/>
      <c r="E402" s="836"/>
      <c r="F402" s="836"/>
      <c r="G402" s="837"/>
      <c r="H402" s="836"/>
      <c r="I402" s="836"/>
      <c r="J402" s="830"/>
    </row>
    <row r="403" spans="1:10" ht="16.5" x14ac:dyDescent="0.3">
      <c r="A403" s="835" t="s">
        <v>1041</v>
      </c>
      <c r="B403" s="833"/>
      <c r="C403" s="833"/>
      <c r="D403" s="796"/>
      <c r="E403" s="833"/>
      <c r="F403" s="833"/>
      <c r="G403" s="834"/>
      <c r="H403" s="833"/>
      <c r="I403" s="833"/>
      <c r="J403" s="830"/>
    </row>
    <row r="404" spans="1:10" ht="16.5" x14ac:dyDescent="0.3">
      <c r="A404" s="832" t="s">
        <v>1039</v>
      </c>
      <c r="B404" s="831">
        <v>0.17053208187423619</v>
      </c>
      <c r="C404" s="831">
        <v>0.15791685762095894</v>
      </c>
      <c r="D404" s="830">
        <v>-7.3975665544156688E-2</v>
      </c>
      <c r="E404" s="831">
        <v>2.9174289026034597E-2</v>
      </c>
      <c r="F404" s="831">
        <v>1.9806306699421353E-2</v>
      </c>
      <c r="G404" s="830">
        <v>-0.32110404878259174</v>
      </c>
      <c r="H404" s="831">
        <v>0.1072682257213665</v>
      </c>
      <c r="I404" s="831">
        <v>9.5165553169672082E-2</v>
      </c>
      <c r="J404" s="830">
        <v>-0.11282625838458069</v>
      </c>
    </row>
    <row r="405" spans="1:10" ht="16.5" x14ac:dyDescent="0.3">
      <c r="A405" s="832" t="s">
        <v>1038</v>
      </c>
      <c r="B405" s="831">
        <v>2.990442054958184</v>
      </c>
      <c r="C405" s="831">
        <v>2.7154046997389032</v>
      </c>
      <c r="D405" s="830">
        <v>-9.1972139959463878E-2</v>
      </c>
      <c r="E405" s="831">
        <v>2.8620689655172415</v>
      </c>
      <c r="F405" s="831">
        <v>3.0249999999999999</v>
      </c>
      <c r="G405" s="830">
        <v>5.6927710843373398E-2</v>
      </c>
      <c r="H405" s="831">
        <v>2.9748163693599161</v>
      </c>
      <c r="I405" s="831">
        <v>2.7446808510638299</v>
      </c>
      <c r="J405" s="830">
        <v>-7.7361251829336924E-2</v>
      </c>
    </row>
    <row r="406" spans="1:10" ht="16.5" x14ac:dyDescent="0.3">
      <c r="A406" s="832" t="s">
        <v>1037</v>
      </c>
      <c r="B406" s="831">
        <v>858.49787854574549</v>
      </c>
      <c r="C406" s="831">
        <v>872.1588894230772</v>
      </c>
      <c r="D406" s="830">
        <v>1.5912690314940331E-2</v>
      </c>
      <c r="E406" s="831">
        <v>739.58771084337343</v>
      </c>
      <c r="F406" s="831">
        <v>731.18371900826457</v>
      </c>
      <c r="G406" s="830">
        <v>-1.1363076632960191E-2</v>
      </c>
      <c r="H406" s="831">
        <v>844.57259611992959</v>
      </c>
      <c r="I406" s="831">
        <v>857.46638673557311</v>
      </c>
      <c r="J406" s="830">
        <v>1.5266645726938317E-2</v>
      </c>
    </row>
    <row r="407" spans="1:10" ht="16.5" x14ac:dyDescent="0.3">
      <c r="A407" s="832" t="s">
        <v>1036</v>
      </c>
      <c r="B407" s="831">
        <v>511.97816220535361</v>
      </c>
      <c r="C407" s="831">
        <v>551.71653846153845</v>
      </c>
      <c r="D407" s="830">
        <v>7.7617326655127605E-2</v>
      </c>
      <c r="E407" s="831">
        <v>296.50924698795183</v>
      </c>
      <c r="F407" s="831">
        <v>335.44322314049589</v>
      </c>
      <c r="G407" s="830">
        <v>0.1313077974736015</v>
      </c>
      <c r="H407" s="831">
        <v>486.74511816578479</v>
      </c>
      <c r="I407" s="831">
        <v>529.17642549526272</v>
      </c>
      <c r="J407" s="830">
        <v>8.7173565272463366E-2</v>
      </c>
    </row>
    <row r="408" spans="1:10" ht="16.5" x14ac:dyDescent="0.3">
      <c r="A408" s="832" t="s">
        <v>1035</v>
      </c>
      <c r="B408" s="831">
        <v>30.988142229324808</v>
      </c>
      <c r="C408" s="831">
        <v>28.698826923076922</v>
      </c>
      <c r="D408" s="830">
        <v>-7.3877139497618968E-2</v>
      </c>
      <c r="E408" s="831">
        <v>219.67560240963857</v>
      </c>
      <c r="F408" s="831">
        <v>197.07801652892562</v>
      </c>
      <c r="G408" s="830">
        <v>-0.10286798184613266</v>
      </c>
      <c r="H408" s="831">
        <v>53.084874779541444</v>
      </c>
      <c r="I408" s="831">
        <v>46.247390180878554</v>
      </c>
      <c r="J408" s="830">
        <v>-0.12880287703528709</v>
      </c>
    </row>
    <row r="409" spans="1:10" ht="16.5" x14ac:dyDescent="0.3">
      <c r="A409" s="832" t="s">
        <v>1034</v>
      </c>
      <c r="B409" s="831">
        <v>542.96630443467848</v>
      </c>
      <c r="C409" s="831">
        <v>580.41536538461537</v>
      </c>
      <c r="D409" s="830">
        <v>6.8971243047812741E-2</v>
      </c>
      <c r="E409" s="831">
        <v>516.18484939759037</v>
      </c>
      <c r="F409" s="831">
        <v>532.52123966942156</v>
      </c>
      <c r="G409" s="830">
        <v>3.1648333520242704E-2</v>
      </c>
      <c r="H409" s="831">
        <v>539.82999294532624</v>
      </c>
      <c r="I409" s="831">
        <v>575.42381567614132</v>
      </c>
      <c r="J409" s="830">
        <v>6.5935244791817268E-2</v>
      </c>
    </row>
    <row r="410" spans="1:10" ht="16.5" x14ac:dyDescent="0.3">
      <c r="A410" s="835" t="s">
        <v>1040</v>
      </c>
      <c r="B410" s="833"/>
      <c r="C410" s="833"/>
      <c r="D410" s="796"/>
      <c r="E410" s="833"/>
      <c r="F410" s="833"/>
      <c r="G410" s="834"/>
      <c r="H410" s="833"/>
      <c r="I410" s="833"/>
      <c r="J410" s="830"/>
    </row>
    <row r="411" spans="1:10" ht="16.5" x14ac:dyDescent="0.3">
      <c r="A411" s="832" t="s">
        <v>1039</v>
      </c>
      <c r="B411" s="831">
        <v>0</v>
      </c>
      <c r="C411" s="831">
        <v>0</v>
      </c>
      <c r="D411" s="831">
        <v>0</v>
      </c>
      <c r="E411" s="831">
        <v>2.5150249160374655E-4</v>
      </c>
      <c r="F411" s="831">
        <v>0</v>
      </c>
      <c r="G411" s="830">
        <v>-1</v>
      </c>
      <c r="H411" s="831">
        <v>1.1255847399933525E-4</v>
      </c>
      <c r="I411" s="831">
        <v>0</v>
      </c>
      <c r="J411" s="830">
        <v>-1</v>
      </c>
    </row>
    <row r="412" spans="1:10" ht="16.5" x14ac:dyDescent="0.3">
      <c r="A412" s="832" t="s">
        <v>1038</v>
      </c>
      <c r="B412" s="831">
        <v>0</v>
      </c>
      <c r="C412" s="831">
        <v>0</v>
      </c>
      <c r="D412" s="831">
        <v>0</v>
      </c>
      <c r="E412" s="831">
        <v>1</v>
      </c>
      <c r="F412" s="831">
        <v>0</v>
      </c>
      <c r="G412" s="830">
        <v>-1</v>
      </c>
      <c r="H412" s="831">
        <v>1</v>
      </c>
      <c r="I412" s="831">
        <v>0</v>
      </c>
      <c r="J412" s="830">
        <v>-1</v>
      </c>
    </row>
    <row r="413" spans="1:10" ht="16.5" x14ac:dyDescent="0.3">
      <c r="A413" s="832" t="s">
        <v>1037</v>
      </c>
      <c r="B413" s="831">
        <v>0</v>
      </c>
      <c r="C413" s="831">
        <v>0</v>
      </c>
      <c r="D413" s="831">
        <v>0</v>
      </c>
      <c r="E413" s="831">
        <v>630</v>
      </c>
      <c r="F413" s="831">
        <v>0</v>
      </c>
      <c r="G413" s="830">
        <v>-1</v>
      </c>
      <c r="H413" s="831">
        <v>630</v>
      </c>
      <c r="I413" s="831">
        <v>0</v>
      </c>
      <c r="J413" s="830">
        <v>-1</v>
      </c>
    </row>
    <row r="414" spans="1:10" ht="16.5" x14ac:dyDescent="0.3">
      <c r="A414" s="832" t="s">
        <v>1036</v>
      </c>
      <c r="B414" s="831">
        <v>0</v>
      </c>
      <c r="C414" s="831">
        <v>0</v>
      </c>
      <c r="D414" s="831">
        <v>0</v>
      </c>
      <c r="E414" s="831">
        <v>483.7</v>
      </c>
      <c r="F414" s="831">
        <v>0</v>
      </c>
      <c r="G414" s="830">
        <v>-1</v>
      </c>
      <c r="H414" s="831">
        <v>483.7</v>
      </c>
      <c r="I414" s="831">
        <v>0</v>
      </c>
      <c r="J414" s="830">
        <v>-1</v>
      </c>
    </row>
    <row r="415" spans="1:10" ht="16.5" x14ac:dyDescent="0.3">
      <c r="A415" s="832" t="s">
        <v>1035</v>
      </c>
      <c r="B415" s="831">
        <v>0</v>
      </c>
      <c r="C415" s="831">
        <v>0</v>
      </c>
      <c r="D415" s="831">
        <v>0</v>
      </c>
      <c r="E415" s="831">
        <v>0</v>
      </c>
      <c r="F415" s="831">
        <v>0</v>
      </c>
      <c r="G415" s="830"/>
      <c r="H415" s="831">
        <v>0</v>
      </c>
      <c r="I415" s="831">
        <v>0</v>
      </c>
      <c r="J415" s="830"/>
    </row>
    <row r="416" spans="1:10" ht="16.5" x14ac:dyDescent="0.3">
      <c r="A416" s="832" t="s">
        <v>1034</v>
      </c>
      <c r="B416" s="831">
        <v>0</v>
      </c>
      <c r="C416" s="831">
        <v>0</v>
      </c>
      <c r="D416" s="831">
        <v>0</v>
      </c>
      <c r="E416" s="831">
        <v>483.7</v>
      </c>
      <c r="F416" s="831">
        <v>0</v>
      </c>
      <c r="G416" s="830">
        <v>-1</v>
      </c>
      <c r="H416" s="831">
        <v>483.7</v>
      </c>
      <c r="I416" s="831">
        <v>0</v>
      </c>
      <c r="J416" s="830">
        <v>-1</v>
      </c>
    </row>
    <row r="417" spans="1:10" ht="16.5" x14ac:dyDescent="0.3">
      <c r="A417" s="838" t="s">
        <v>1089</v>
      </c>
      <c r="B417" s="836"/>
      <c r="C417" s="836"/>
      <c r="D417" s="796"/>
      <c r="E417" s="836"/>
      <c r="F417" s="836"/>
      <c r="G417" s="837"/>
      <c r="H417" s="836"/>
      <c r="I417" s="836"/>
      <c r="J417" s="830"/>
    </row>
    <row r="418" spans="1:10" ht="16.5" x14ac:dyDescent="0.3">
      <c r="A418" s="835" t="s">
        <v>1041</v>
      </c>
      <c r="B418" s="833"/>
      <c r="C418" s="833"/>
      <c r="D418" s="796"/>
      <c r="E418" s="833"/>
      <c r="F418" s="833"/>
      <c r="G418" s="834"/>
      <c r="H418" s="833"/>
      <c r="I418" s="833"/>
      <c r="J418" s="830"/>
    </row>
    <row r="419" spans="1:10" ht="16.5" x14ac:dyDescent="0.3">
      <c r="A419" s="832" t="s">
        <v>1039</v>
      </c>
      <c r="B419" s="831">
        <v>18.082920423734716</v>
      </c>
      <c r="C419" s="831">
        <v>13.441899413318231</v>
      </c>
      <c r="D419" s="830">
        <v>-0.25665218347833457</v>
      </c>
      <c r="E419" s="831">
        <v>17.460057474606895</v>
      </c>
      <c r="F419" s="831">
        <v>12.845380209909717</v>
      </c>
      <c r="G419" s="830">
        <v>-0.26429908787004586</v>
      </c>
      <c r="H419" s="831">
        <v>17.804161741792853</v>
      </c>
      <c r="I419" s="831">
        <v>13.170867563149203</v>
      </c>
      <c r="J419" s="830">
        <v>-0.26023658096565261</v>
      </c>
    </row>
    <row r="420" spans="1:10" ht="16.5" x14ac:dyDescent="0.3">
      <c r="A420" s="832" t="s">
        <v>1038</v>
      </c>
      <c r="B420" s="831">
        <v>1.331151272055344</v>
      </c>
      <c r="C420" s="831">
        <v>1.3178583479034385</v>
      </c>
      <c r="D420" s="830">
        <v>-9.9860357203286065E-3</v>
      </c>
      <c r="E420" s="831">
        <v>1.3579361306771531</v>
      </c>
      <c r="F420" s="831">
        <v>1.3636188420322257</v>
      </c>
      <c r="G420" s="830">
        <v>4.1848149015954296E-3</v>
      </c>
      <c r="H420" s="831">
        <v>1.342906996592425</v>
      </c>
      <c r="I420" s="831">
        <v>1.3381360709222281</v>
      </c>
      <c r="J420" s="830">
        <v>-3.5526850945768549E-3</v>
      </c>
    </row>
    <row r="421" spans="1:10" ht="16.5" x14ac:dyDescent="0.3">
      <c r="A421" s="832" t="s">
        <v>1037</v>
      </c>
      <c r="B421" s="831">
        <v>1040.6048072284025</v>
      </c>
      <c r="C421" s="831">
        <v>1110.7819010322726</v>
      </c>
      <c r="D421" s="830">
        <v>6.7438756112210535E-2</v>
      </c>
      <c r="E421" s="831">
        <v>810.45788431347501</v>
      </c>
      <c r="F421" s="831">
        <v>868.28239943462904</v>
      </c>
      <c r="G421" s="830">
        <v>7.1347958037494066E-2</v>
      </c>
      <c r="H421" s="831">
        <v>938.46415597621422</v>
      </c>
      <c r="I421" s="831">
        <v>1001.2773806621273</v>
      </c>
      <c r="J421" s="830">
        <v>6.6931937981768871E-2</v>
      </c>
    </row>
    <row r="422" spans="1:10" ht="16.5" x14ac:dyDescent="0.3">
      <c r="A422" s="832" t="s">
        <v>1036</v>
      </c>
      <c r="B422" s="831">
        <v>423.36797494604133</v>
      </c>
      <c r="C422" s="831">
        <v>477.26276606887234</v>
      </c>
      <c r="D422" s="830">
        <v>0.12730011316916437</v>
      </c>
      <c r="E422" s="831">
        <v>105.35537073574336</v>
      </c>
      <c r="F422" s="831">
        <v>128.72156127208481</v>
      </c>
      <c r="G422" s="830">
        <v>0.22178452197704737</v>
      </c>
      <c r="H422" s="831">
        <v>282.23198195059734</v>
      </c>
      <c r="I422" s="831">
        <v>319.87342213598674</v>
      </c>
      <c r="J422" s="830">
        <v>0.13337056957626531</v>
      </c>
    </row>
    <row r="423" spans="1:10" ht="16.5" x14ac:dyDescent="0.3">
      <c r="A423" s="832" t="s">
        <v>1035</v>
      </c>
      <c r="B423" s="831">
        <v>297.26225705700614</v>
      </c>
      <c r="C423" s="831">
        <v>311.25404471237226</v>
      </c>
      <c r="D423" s="830">
        <v>4.706883340619631E-2</v>
      </c>
      <c r="E423" s="831">
        <v>579.77168183553931</v>
      </c>
      <c r="F423" s="831">
        <v>625.12258049470051</v>
      </c>
      <c r="G423" s="830">
        <v>7.8221996830858745E-2</v>
      </c>
      <c r="H423" s="831">
        <v>422.64171582312127</v>
      </c>
      <c r="I423" s="831">
        <v>452.98639155715301</v>
      </c>
      <c r="J423" s="830">
        <v>7.1797635202510895E-2</v>
      </c>
    </row>
    <row r="424" spans="1:10" ht="16.5" x14ac:dyDescent="0.3">
      <c r="A424" s="832" t="s">
        <v>1034</v>
      </c>
      <c r="B424" s="831">
        <v>720.63023200304758</v>
      </c>
      <c r="C424" s="831">
        <v>788.51681078124454</v>
      </c>
      <c r="D424" s="830">
        <v>9.4204455715798871E-2</v>
      </c>
      <c r="E424" s="831">
        <v>685.12705257128266</v>
      </c>
      <c r="F424" s="831">
        <v>753.84414176678536</v>
      </c>
      <c r="G424" s="830">
        <v>0.10029831538195343</v>
      </c>
      <c r="H424" s="831">
        <v>704.87369777371862</v>
      </c>
      <c r="I424" s="831">
        <v>772.85981369313981</v>
      </c>
      <c r="J424" s="830">
        <v>9.6451486463673339E-2</v>
      </c>
    </row>
    <row r="425" spans="1:10" ht="16.5" x14ac:dyDescent="0.3">
      <c r="A425" s="835" t="s">
        <v>1040</v>
      </c>
      <c r="B425" s="833"/>
      <c r="C425" s="833"/>
      <c r="D425" s="796"/>
      <c r="E425" s="833"/>
      <c r="F425" s="833"/>
      <c r="G425" s="834"/>
      <c r="H425" s="833"/>
      <c r="I425" s="833"/>
      <c r="J425" s="830"/>
    </row>
    <row r="426" spans="1:10" ht="16.5" x14ac:dyDescent="0.3">
      <c r="A426" s="832" t="s">
        <v>1039</v>
      </c>
      <c r="B426" s="831">
        <v>13.189851751940623</v>
      </c>
      <c r="C426" s="831">
        <v>7.1163603240442317</v>
      </c>
      <c r="D426" s="830">
        <v>-0.46046699706103961</v>
      </c>
      <c r="E426" s="831">
        <v>10.074435306171276</v>
      </c>
      <c r="F426" s="831">
        <v>5.6076605842736695</v>
      </c>
      <c r="G426" s="830">
        <v>-0.44337718057124287</v>
      </c>
      <c r="H426" s="831">
        <v>11.795565282760338</v>
      </c>
      <c r="I426" s="831">
        <v>6.4308741242990353</v>
      </c>
      <c r="J426" s="830">
        <v>-0.45480577063161187</v>
      </c>
    </row>
    <row r="427" spans="1:10" ht="16.5" x14ac:dyDescent="0.3">
      <c r="A427" s="832" t="s">
        <v>1038</v>
      </c>
      <c r="B427" s="831">
        <v>1.5059933887361365</v>
      </c>
      <c r="C427" s="831">
        <v>1.656131405892407</v>
      </c>
      <c r="D427" s="830">
        <v>9.9693676133777526E-2</v>
      </c>
      <c r="E427" s="831">
        <v>1.6052625009361661</v>
      </c>
      <c r="F427" s="831">
        <v>1.8245033112582782</v>
      </c>
      <c r="G427" s="830">
        <v>0.1365762983899855</v>
      </c>
      <c r="H427" s="831">
        <v>1.5439381649887876</v>
      </c>
      <c r="I427" s="831">
        <v>1.7228393010197836</v>
      </c>
      <c r="J427" s="830">
        <v>0.11587325197851769</v>
      </c>
    </row>
    <row r="428" spans="1:10" ht="16.5" x14ac:dyDescent="0.3">
      <c r="A428" s="832" t="s">
        <v>1037</v>
      </c>
      <c r="B428" s="831">
        <v>3785.4011862146822</v>
      </c>
      <c r="C428" s="831">
        <v>4382.340360516373</v>
      </c>
      <c r="D428" s="830">
        <v>0.15769508829752782</v>
      </c>
      <c r="E428" s="831">
        <v>2938.9329694255257</v>
      </c>
      <c r="F428" s="831">
        <v>3225.0692021778577</v>
      </c>
      <c r="G428" s="830">
        <v>9.7360584854802992E-2</v>
      </c>
      <c r="H428" s="831">
        <v>3448.9944587971395</v>
      </c>
      <c r="I428" s="831">
        <v>3896.7806697937922</v>
      </c>
      <c r="J428" s="830">
        <v>0.12983094532219724</v>
      </c>
    </row>
    <row r="429" spans="1:10" ht="16.5" x14ac:dyDescent="0.3">
      <c r="A429" s="832" t="s">
        <v>1036</v>
      </c>
      <c r="B429" s="831">
        <v>7.1656902405251532</v>
      </c>
      <c r="C429" s="831">
        <v>7.9332864539602586</v>
      </c>
      <c r="D429" s="830">
        <v>0.1071210431472475</v>
      </c>
      <c r="E429" s="831">
        <v>4.7121814251500735</v>
      </c>
      <c r="F429" s="831">
        <v>7.4489251058681178</v>
      </c>
      <c r="G429" s="830">
        <v>0.58078062659289154</v>
      </c>
      <c r="H429" s="831">
        <v>6.1906071187970095</v>
      </c>
      <c r="I429" s="831">
        <v>7.7300615272151338</v>
      </c>
      <c r="J429" s="830">
        <v>0.24867583726057535</v>
      </c>
    </row>
    <row r="430" spans="1:10" ht="16.5" x14ac:dyDescent="0.3">
      <c r="A430" s="832" t="s">
        <v>1035</v>
      </c>
      <c r="B430" s="831">
        <v>3054.0207009590249</v>
      </c>
      <c r="C430" s="831">
        <v>3463.2144906241274</v>
      </c>
      <c r="D430" s="830">
        <v>0.13398527047855546</v>
      </c>
      <c r="E430" s="831">
        <v>2417.582396659514</v>
      </c>
      <c r="F430" s="831">
        <v>2616.8892648517831</v>
      </c>
      <c r="G430" s="830">
        <v>8.2440568920281967E-2</v>
      </c>
      <c r="H430" s="831">
        <v>2801.084887297046</v>
      </c>
      <c r="I430" s="831">
        <v>3108.119306651236</v>
      </c>
      <c r="J430" s="830">
        <v>0.10961267926816316</v>
      </c>
    </row>
    <row r="431" spans="1:10" ht="16.5" x14ac:dyDescent="0.3">
      <c r="A431" s="832" t="s">
        <v>1034</v>
      </c>
      <c r="B431" s="831">
        <v>3061.1863911995501</v>
      </c>
      <c r="C431" s="831">
        <v>3471.147777078088</v>
      </c>
      <c r="D431" s="830">
        <v>0.13392238612360066</v>
      </c>
      <c r="E431" s="831">
        <v>2422.294578084664</v>
      </c>
      <c r="F431" s="831">
        <v>2624.3381899576516</v>
      </c>
      <c r="G431" s="830">
        <v>8.3410008716919073E-2</v>
      </c>
      <c r="H431" s="831">
        <v>2807.2754944158432</v>
      </c>
      <c r="I431" s="831">
        <v>3115.8493681784512</v>
      </c>
      <c r="J431" s="830">
        <v>0.10991934150261162</v>
      </c>
    </row>
    <row r="432" spans="1:10" ht="16.5" x14ac:dyDescent="0.3">
      <c r="A432" s="838" t="s">
        <v>1088</v>
      </c>
      <c r="B432" s="836"/>
      <c r="C432" s="836"/>
      <c r="D432" s="796"/>
      <c r="E432" s="836"/>
      <c r="F432" s="836"/>
      <c r="G432" s="837"/>
      <c r="H432" s="836"/>
      <c r="I432" s="836"/>
      <c r="J432" s="830"/>
    </row>
    <row r="433" spans="1:10" ht="16.5" x14ac:dyDescent="0.3">
      <c r="A433" s="835" t="s">
        <v>1041</v>
      </c>
      <c r="B433" s="833"/>
      <c r="C433" s="833"/>
      <c r="D433" s="796"/>
      <c r="E433" s="833"/>
      <c r="F433" s="833"/>
      <c r="G433" s="834"/>
      <c r="H433" s="833"/>
      <c r="I433" s="833"/>
      <c r="J433" s="830"/>
    </row>
    <row r="434" spans="1:10" ht="16.5" x14ac:dyDescent="0.3">
      <c r="A434" s="832" t="s">
        <v>1039</v>
      </c>
      <c r="B434" s="831">
        <v>4.4823247326561483E-2</v>
      </c>
      <c r="C434" s="831">
        <v>4.3705448845487327E-2</v>
      </c>
      <c r="D434" s="830">
        <v>-2.4937918329084735E-2</v>
      </c>
      <c r="E434" s="831">
        <v>4.0240398656599445E-2</v>
      </c>
      <c r="F434" s="831">
        <v>6.4618075606862155E-2</v>
      </c>
      <c r="G434" s="830">
        <v>0.60580107961392571</v>
      </c>
      <c r="H434" s="831">
        <v>4.2772220119747399E-2</v>
      </c>
      <c r="I434" s="831">
        <v>5.320721826153061E-2</v>
      </c>
      <c r="J434" s="830">
        <v>0.24396671747617568</v>
      </c>
    </row>
    <row r="435" spans="1:10" ht="16.5" x14ac:dyDescent="0.3">
      <c r="A435" s="832" t="s">
        <v>1038</v>
      </c>
      <c r="B435" s="831">
        <v>1.7545454545454546</v>
      </c>
      <c r="C435" s="831">
        <v>1.4009433962264151</v>
      </c>
      <c r="D435" s="830">
        <v>-0.20153485189168058</v>
      </c>
      <c r="E435" s="831">
        <v>1.2250000000000001</v>
      </c>
      <c r="F435" s="831">
        <v>1.3295019157088122</v>
      </c>
      <c r="G435" s="830">
        <v>8.5307686292907803E-2</v>
      </c>
      <c r="H435" s="831">
        <v>1.5315789473684212</v>
      </c>
      <c r="I435" s="831">
        <v>1.3615221987315012</v>
      </c>
      <c r="J435" s="830">
        <v>-0.11103361594850446</v>
      </c>
    </row>
    <row r="436" spans="1:10" ht="16.5" x14ac:dyDescent="0.3">
      <c r="A436" s="832" t="s">
        <v>1037</v>
      </c>
      <c r="B436" s="831">
        <v>2032.0156217616582</v>
      </c>
      <c r="C436" s="831">
        <v>2683.210572390572</v>
      </c>
      <c r="D436" s="830">
        <v>0.32046749230419774</v>
      </c>
      <c r="E436" s="831">
        <v>882.03316326530626</v>
      </c>
      <c r="F436" s="831">
        <v>1199.5596253602305</v>
      </c>
      <c r="G436" s="830">
        <v>0.35999379084504518</v>
      </c>
      <c r="H436" s="831">
        <v>1644.7363058419246</v>
      </c>
      <c r="I436" s="831">
        <v>1883.7899534161486</v>
      </c>
      <c r="J436" s="830">
        <v>0.14534466511448152</v>
      </c>
    </row>
    <row r="437" spans="1:10" ht="16.5" x14ac:dyDescent="0.3">
      <c r="A437" s="832" t="s">
        <v>1036</v>
      </c>
      <c r="B437" s="831">
        <v>73.188160621761654</v>
      </c>
      <c r="C437" s="831">
        <v>138.11858585858587</v>
      </c>
      <c r="D437" s="830">
        <v>0.88717115835696936</v>
      </c>
      <c r="E437" s="831">
        <v>43.023979591836735</v>
      </c>
      <c r="F437" s="831">
        <v>78.306368876080683</v>
      </c>
      <c r="G437" s="830">
        <v>0.82006336045534811</v>
      </c>
      <c r="H437" s="831">
        <v>63.029776632302394</v>
      </c>
      <c r="I437" s="831">
        <v>105.89057453416149</v>
      </c>
      <c r="J437" s="830">
        <v>0.68000872273269619</v>
      </c>
    </row>
    <row r="438" spans="1:10" ht="16.5" x14ac:dyDescent="0.3">
      <c r="A438" s="832" t="s">
        <v>1035</v>
      </c>
      <c r="B438" s="831">
        <v>1844.620518134715</v>
      </c>
      <c r="C438" s="831">
        <v>2293.5136026936025</v>
      </c>
      <c r="D438" s="830">
        <v>0.24335253790454925</v>
      </c>
      <c r="E438" s="831">
        <v>748.6994387755102</v>
      </c>
      <c r="F438" s="831">
        <v>915.37014409221865</v>
      </c>
      <c r="G438" s="830">
        <v>0.2226136373085795</v>
      </c>
      <c r="H438" s="831">
        <v>1475.5474398625431</v>
      </c>
      <c r="I438" s="831">
        <v>1550.9425155279503</v>
      </c>
      <c r="J438" s="830">
        <v>5.1096341350048827E-2</v>
      </c>
    </row>
    <row r="439" spans="1:10" ht="16.5" x14ac:dyDescent="0.3">
      <c r="A439" s="832" t="s">
        <v>1034</v>
      </c>
      <c r="B439" s="831">
        <v>1917.8086787564766</v>
      </c>
      <c r="C439" s="831">
        <v>2431.6321885521884</v>
      </c>
      <c r="D439" s="830">
        <v>0.26792219447503973</v>
      </c>
      <c r="E439" s="831">
        <v>791.72341836734699</v>
      </c>
      <c r="F439" s="831">
        <v>993.67651296829933</v>
      </c>
      <c r="G439" s="830">
        <v>0.25508036002952905</v>
      </c>
      <c r="H439" s="831">
        <v>1538.5772164948455</v>
      </c>
      <c r="I439" s="831">
        <v>1656.8330900621118</v>
      </c>
      <c r="J439" s="830">
        <v>7.686053861935789E-2</v>
      </c>
    </row>
    <row r="440" spans="1:10" ht="16.5" x14ac:dyDescent="0.3">
      <c r="A440" s="835" t="s">
        <v>1040</v>
      </c>
      <c r="B440" s="833"/>
      <c r="C440" s="833"/>
      <c r="D440" s="796"/>
      <c r="E440" s="833"/>
      <c r="F440" s="833"/>
      <c r="G440" s="834"/>
      <c r="H440" s="833"/>
      <c r="I440" s="833"/>
      <c r="J440" s="830"/>
    </row>
    <row r="441" spans="1:10" ht="16.5" x14ac:dyDescent="0.3">
      <c r="A441" s="832" t="s">
        <v>1039</v>
      </c>
      <c r="B441" s="831">
        <v>0.12244896201483386</v>
      </c>
      <c r="C441" s="831">
        <v>0.13317792431219252</v>
      </c>
      <c r="D441" s="830">
        <v>8.7619871339202682E-2</v>
      </c>
      <c r="E441" s="831">
        <v>0.17856676903866006</v>
      </c>
      <c r="F441" s="831">
        <v>0.28372534346921086</v>
      </c>
      <c r="G441" s="830">
        <v>0.58890338329291136</v>
      </c>
      <c r="H441" s="831">
        <v>0.1475641594131285</v>
      </c>
      <c r="I441" s="831">
        <v>0.2015799896927333</v>
      </c>
      <c r="J441" s="830">
        <v>0.36604979484468986</v>
      </c>
    </row>
    <row r="442" spans="1:10" ht="16.5" x14ac:dyDescent="0.3">
      <c r="A442" s="832" t="s">
        <v>1038</v>
      </c>
      <c r="B442" s="831">
        <v>2.5041597337770383</v>
      </c>
      <c r="C442" s="831">
        <v>2.7229102167182662</v>
      </c>
      <c r="D442" s="830">
        <v>8.7354844018390679E-2</v>
      </c>
      <c r="E442" s="831">
        <v>2.5774647887323945</v>
      </c>
      <c r="F442" s="831">
        <v>3.1378708551483419</v>
      </c>
      <c r="G442" s="830">
        <v>0.21742530445646044</v>
      </c>
      <c r="H442" s="831">
        <v>2.5438596491228069</v>
      </c>
      <c r="I442" s="831">
        <v>2.98828125</v>
      </c>
      <c r="J442" s="830">
        <v>0.17470366379310348</v>
      </c>
    </row>
    <row r="443" spans="1:10" ht="16.5" x14ac:dyDescent="0.3">
      <c r="A443" s="832" t="s">
        <v>1037</v>
      </c>
      <c r="B443" s="831">
        <v>2770.6676013289043</v>
      </c>
      <c r="C443" s="831">
        <v>3354.6387890847072</v>
      </c>
      <c r="D443" s="830">
        <v>0.21076912563445394</v>
      </c>
      <c r="E443" s="831">
        <v>2920.0031202185787</v>
      </c>
      <c r="F443" s="831">
        <v>2990.2810873192443</v>
      </c>
      <c r="G443" s="830">
        <v>2.4067771234232409E-2</v>
      </c>
      <c r="H443" s="831">
        <v>2852.6118290854574</v>
      </c>
      <c r="I443" s="831">
        <v>3109.9645975723624</v>
      </c>
      <c r="J443" s="830">
        <v>9.0216539755923211E-2</v>
      </c>
    </row>
    <row r="444" spans="1:10" ht="16.5" x14ac:dyDescent="0.3">
      <c r="A444" s="832" t="s">
        <v>1036</v>
      </c>
      <c r="B444" s="831">
        <v>2.9719667774086376</v>
      </c>
      <c r="C444" s="831">
        <v>7.8268845935190461</v>
      </c>
      <c r="D444" s="830">
        <v>1.6335706889508306</v>
      </c>
      <c r="E444" s="831">
        <v>0.24256830601092894</v>
      </c>
      <c r="F444" s="831">
        <v>1.3518743047830923</v>
      </c>
      <c r="G444" s="830">
        <v>4.5731695826831702</v>
      </c>
      <c r="H444" s="831">
        <v>1.4742758620689653</v>
      </c>
      <c r="I444" s="831">
        <v>3.478773109243698</v>
      </c>
      <c r="J444" s="830">
        <v>1.3596486917731034</v>
      </c>
    </row>
    <row r="445" spans="1:10" ht="16.5" x14ac:dyDescent="0.3">
      <c r="A445" s="832" t="s">
        <v>1035</v>
      </c>
      <c r="B445" s="831">
        <v>1901.325980066445</v>
      </c>
      <c r="C445" s="831">
        <v>2647.0503183627065</v>
      </c>
      <c r="D445" s="830">
        <v>0.39221277472377508</v>
      </c>
      <c r="E445" s="831">
        <v>2415.0731475409839</v>
      </c>
      <c r="F445" s="831">
        <v>2642.4214154616234</v>
      </c>
      <c r="G445" s="830">
        <v>9.4137218225511896E-2</v>
      </c>
      <c r="H445" s="831">
        <v>2183.2322218890554</v>
      </c>
      <c r="I445" s="831">
        <v>2643.9419084967317</v>
      </c>
      <c r="J445" s="830">
        <v>0.21102184274700947</v>
      </c>
    </row>
    <row r="446" spans="1:10" ht="16.5" x14ac:dyDescent="0.3">
      <c r="A446" s="832" t="s">
        <v>1034</v>
      </c>
      <c r="B446" s="831">
        <v>1904.2979468438537</v>
      </c>
      <c r="C446" s="831">
        <v>2654.8772029562256</v>
      </c>
      <c r="D446" s="830">
        <v>0.39415011571921682</v>
      </c>
      <c r="E446" s="831">
        <v>2415.3157158469949</v>
      </c>
      <c r="F446" s="831">
        <v>2643.7732897664064</v>
      </c>
      <c r="G446" s="830">
        <v>9.4587044012710689E-2</v>
      </c>
      <c r="H446" s="831">
        <v>2184.7064977511241</v>
      </c>
      <c r="I446" s="831">
        <v>2647.4206816059755</v>
      </c>
      <c r="J446" s="830">
        <v>0.21179695502858462</v>
      </c>
    </row>
    <row r="447" spans="1:10" ht="16.5" x14ac:dyDescent="0.3">
      <c r="A447" s="838" t="s">
        <v>1087</v>
      </c>
      <c r="B447" s="836"/>
      <c r="C447" s="836"/>
      <c r="D447" s="796"/>
      <c r="E447" s="836"/>
      <c r="F447" s="836"/>
      <c r="G447" s="837"/>
      <c r="H447" s="836"/>
      <c r="I447" s="836"/>
      <c r="J447" s="830"/>
    </row>
    <row r="448" spans="1:10" ht="16.5" x14ac:dyDescent="0.3">
      <c r="A448" s="835" t="s">
        <v>1041</v>
      </c>
      <c r="B448" s="833"/>
      <c r="C448" s="833"/>
      <c r="D448" s="796"/>
      <c r="E448" s="833"/>
      <c r="F448" s="833"/>
      <c r="G448" s="834"/>
      <c r="H448" s="833"/>
      <c r="I448" s="833"/>
      <c r="J448" s="830"/>
    </row>
    <row r="449" spans="1:10" ht="16.5" x14ac:dyDescent="0.3">
      <c r="A449" s="832" t="s">
        <v>1039</v>
      </c>
      <c r="B449" s="831">
        <v>33.339327619463127</v>
      </c>
      <c r="C449" s="831">
        <v>28.642324669334609</v>
      </c>
      <c r="D449" s="830">
        <v>-0.1408847533981597</v>
      </c>
      <c r="E449" s="831">
        <v>38.350357432197292</v>
      </c>
      <c r="F449" s="831">
        <v>32.216690898445023</v>
      </c>
      <c r="G449" s="830">
        <v>-0.15993766276093974</v>
      </c>
      <c r="H449" s="831">
        <v>35.581984800669858</v>
      </c>
      <c r="I449" s="831">
        <v>30.266358039462343</v>
      </c>
      <c r="J449" s="830">
        <v>-0.14939095699651483</v>
      </c>
    </row>
    <row r="450" spans="1:10" ht="16.5" x14ac:dyDescent="0.3">
      <c r="A450" s="832" t="s">
        <v>1038</v>
      </c>
      <c r="B450" s="831">
        <v>1.907807009502857</v>
      </c>
      <c r="C450" s="831">
        <v>1.8286020700476486</v>
      </c>
      <c r="D450" s="830">
        <v>-4.1516222060557294E-2</v>
      </c>
      <c r="E450" s="831">
        <v>2.0730170180673508</v>
      </c>
      <c r="F450" s="831">
        <v>1.9925303741729234</v>
      </c>
      <c r="G450" s="830">
        <v>-3.8825848120371022E-2</v>
      </c>
      <c r="H450" s="831">
        <v>1.9874984183221562</v>
      </c>
      <c r="I450" s="831">
        <v>1.9078833424390751</v>
      </c>
      <c r="J450" s="830">
        <v>-4.0057931693999585E-2</v>
      </c>
    </row>
    <row r="451" spans="1:10" ht="16.5" x14ac:dyDescent="0.3">
      <c r="A451" s="832" t="s">
        <v>1037</v>
      </c>
      <c r="B451" s="831">
        <v>970.12669191886914</v>
      </c>
      <c r="C451" s="831">
        <v>992.89603152860661</v>
      </c>
      <c r="D451" s="830">
        <v>2.347048050466552E-2</v>
      </c>
      <c r="E451" s="831">
        <v>772.84785956520625</v>
      </c>
      <c r="F451" s="831">
        <v>820.48926651290924</v>
      </c>
      <c r="G451" s="830">
        <v>6.1643965701742902E-2</v>
      </c>
      <c r="H451" s="831">
        <v>870.87184697145278</v>
      </c>
      <c r="I451" s="831">
        <v>905.81489214687497</v>
      </c>
      <c r="J451" s="830">
        <v>4.0124210349594201E-2</v>
      </c>
    </row>
    <row r="452" spans="1:10" ht="16.5" x14ac:dyDescent="0.3">
      <c r="A452" s="832" t="s">
        <v>1036</v>
      </c>
      <c r="B452" s="831">
        <v>359.05848637342183</v>
      </c>
      <c r="C452" s="831">
        <v>371.61534285883016</v>
      </c>
      <c r="D452" s="830">
        <v>3.4971618724948243E-2</v>
      </c>
      <c r="E452" s="831">
        <v>114.0070795687495</v>
      </c>
      <c r="F452" s="831">
        <v>129.31601781072348</v>
      </c>
      <c r="G452" s="830">
        <v>0.13428059292354957</v>
      </c>
      <c r="H452" s="831">
        <v>235.76832342810994</v>
      </c>
      <c r="I452" s="831">
        <v>249.23208664093974</v>
      </c>
      <c r="J452" s="830">
        <v>5.7105903868104449E-2</v>
      </c>
    </row>
    <row r="453" spans="1:10" ht="16.5" x14ac:dyDescent="0.3">
      <c r="A453" s="832" t="s">
        <v>1035</v>
      </c>
      <c r="B453" s="831">
        <v>423.75898367629344</v>
      </c>
      <c r="C453" s="831">
        <v>442.10090102536844</v>
      </c>
      <c r="D453" s="830">
        <v>4.3283843070301177E-2</v>
      </c>
      <c r="E453" s="831">
        <v>600.69067060208022</v>
      </c>
      <c r="F453" s="831">
        <v>632.703566348609</v>
      </c>
      <c r="G453" s="830">
        <v>5.329347917862922E-2</v>
      </c>
      <c r="H453" s="831">
        <v>512.77678118951815</v>
      </c>
      <c r="I453" s="831">
        <v>538.37262948121793</v>
      </c>
      <c r="J453" s="830">
        <v>4.9916160853312436E-2</v>
      </c>
    </row>
    <row r="454" spans="1:10" ht="16.5" x14ac:dyDescent="0.3">
      <c r="A454" s="832" t="s">
        <v>1034</v>
      </c>
      <c r="B454" s="831">
        <v>782.81747004971521</v>
      </c>
      <c r="C454" s="831">
        <v>813.71624388419866</v>
      </c>
      <c r="D454" s="830">
        <v>3.9471236931543092E-2</v>
      </c>
      <c r="E454" s="831">
        <v>714.69775017082964</v>
      </c>
      <c r="F454" s="831">
        <v>762.01958415933257</v>
      </c>
      <c r="G454" s="830">
        <v>6.6212372960726254E-2</v>
      </c>
      <c r="H454" s="831">
        <v>748.545104617628</v>
      </c>
      <c r="I454" s="831">
        <v>787.60471612215758</v>
      </c>
      <c r="J454" s="830">
        <v>5.2180705295617455E-2</v>
      </c>
    </row>
    <row r="455" spans="1:10" ht="16.5" x14ac:dyDescent="0.3">
      <c r="A455" s="835" t="s">
        <v>1040</v>
      </c>
      <c r="B455" s="833"/>
      <c r="C455" s="833"/>
      <c r="D455" s="796"/>
      <c r="E455" s="833"/>
      <c r="F455" s="833"/>
      <c r="G455" s="834"/>
      <c r="H455" s="833"/>
      <c r="I455" s="833"/>
      <c r="J455" s="830"/>
    </row>
    <row r="456" spans="1:10" ht="16.5" x14ac:dyDescent="0.3">
      <c r="A456" s="832" t="s">
        <v>1039</v>
      </c>
      <c r="B456" s="831">
        <v>25.256066190217673</v>
      </c>
      <c r="C456" s="831">
        <v>18.441431677242349</v>
      </c>
      <c r="D456" s="830">
        <v>-0.26982169201056372</v>
      </c>
      <c r="E456" s="831">
        <v>23.483290646025022</v>
      </c>
      <c r="F456" s="831">
        <v>17.597160765934643</v>
      </c>
      <c r="G456" s="830">
        <v>-0.2506518344815834</v>
      </c>
      <c r="H456" s="831">
        <v>24.462670829697529</v>
      </c>
      <c r="I456" s="831">
        <v>18.05783244719558</v>
      </c>
      <c r="J456" s="830">
        <v>-0.26182089548155618</v>
      </c>
    </row>
    <row r="457" spans="1:10" ht="16.5" x14ac:dyDescent="0.3">
      <c r="A457" s="832" t="s">
        <v>1038</v>
      </c>
      <c r="B457" s="831">
        <v>4.7513895499390939</v>
      </c>
      <c r="C457" s="831">
        <v>4.5968721004326296</v>
      </c>
      <c r="D457" s="830">
        <v>-3.2520475932865785E-2</v>
      </c>
      <c r="E457" s="831">
        <v>5.3931264190549628</v>
      </c>
      <c r="F457" s="831">
        <v>5.3139552879271772</v>
      </c>
      <c r="G457" s="830">
        <v>-1.4680006544637752E-2</v>
      </c>
      <c r="H457" s="831">
        <v>5.0270966673261768</v>
      </c>
      <c r="I457" s="831">
        <v>4.9143711455802652</v>
      </c>
      <c r="J457" s="830">
        <v>-2.2423583472857354E-2</v>
      </c>
    </row>
    <row r="458" spans="1:10" ht="16.5" x14ac:dyDescent="0.3">
      <c r="A458" s="832" t="s">
        <v>1037</v>
      </c>
      <c r="B458" s="831">
        <v>1103.9951102825705</v>
      </c>
      <c r="C458" s="831">
        <v>1220.1607637085269</v>
      </c>
      <c r="D458" s="830">
        <v>0.10522297820343017</v>
      </c>
      <c r="E458" s="831">
        <v>1099.4546044518402</v>
      </c>
      <c r="F458" s="831">
        <v>1247.0577580090028</v>
      </c>
      <c r="G458" s="830">
        <v>0.1342512487186806</v>
      </c>
      <c r="H458" s="831">
        <v>1101.9023543184137</v>
      </c>
      <c r="I458" s="831">
        <v>1233.0381160191885</v>
      </c>
      <c r="J458" s="830">
        <v>0.11900851394576549</v>
      </c>
    </row>
    <row r="459" spans="1:10" ht="16.5" x14ac:dyDescent="0.3">
      <c r="A459" s="832" t="s">
        <v>1036</v>
      </c>
      <c r="B459" s="831">
        <v>0.51086669145498964</v>
      </c>
      <c r="C459" s="831">
        <v>0.50096069104386143</v>
      </c>
      <c r="D459" s="830">
        <v>-1.9390577966465424E-2</v>
      </c>
      <c r="E459" s="831">
        <v>0.88984395323760301</v>
      </c>
      <c r="F459" s="831">
        <v>0.68365144294413549</v>
      </c>
      <c r="G459" s="830">
        <v>-0.23171760570295263</v>
      </c>
      <c r="H459" s="831">
        <v>0.68554038518919891</v>
      </c>
      <c r="I459" s="831">
        <v>0.5884267160516361</v>
      </c>
      <c r="J459" s="830">
        <v>-0.14166002650706111</v>
      </c>
    </row>
    <row r="460" spans="1:10" ht="16.5" x14ac:dyDescent="0.3">
      <c r="A460" s="832" t="s">
        <v>1035</v>
      </c>
      <c r="B460" s="831">
        <v>1007.8636072612813</v>
      </c>
      <c r="C460" s="831">
        <v>1140.1150595081765</v>
      </c>
      <c r="D460" s="830">
        <v>0.13121959290331825</v>
      </c>
      <c r="E460" s="831">
        <v>1041.2605632815482</v>
      </c>
      <c r="F460" s="831">
        <v>1192.8695617421238</v>
      </c>
      <c r="G460" s="830">
        <v>0.14560140257571796</v>
      </c>
      <c r="H460" s="831">
        <v>1023.2565351643942</v>
      </c>
      <c r="I460" s="831">
        <v>1165.3720939429893</v>
      </c>
      <c r="J460" s="830">
        <v>0.13888556182615838</v>
      </c>
    </row>
    <row r="461" spans="1:10" ht="16.5" x14ac:dyDescent="0.3">
      <c r="A461" s="832" t="s">
        <v>1034</v>
      </c>
      <c r="B461" s="831">
        <v>1008.3744739527364</v>
      </c>
      <c r="C461" s="831">
        <v>1140.6160201992204</v>
      </c>
      <c r="D461" s="830">
        <v>0.13114329017880552</v>
      </c>
      <c r="E461" s="831">
        <v>1042.1504072347859</v>
      </c>
      <c r="F461" s="831">
        <v>1193.5532131850678</v>
      </c>
      <c r="G461" s="830">
        <v>0.14527922735453322</v>
      </c>
      <c r="H461" s="831">
        <v>1023.9420755495835</v>
      </c>
      <c r="I461" s="831">
        <v>1165.9605206590411</v>
      </c>
      <c r="J461" s="830">
        <v>0.13869773349555115</v>
      </c>
    </row>
    <row r="462" spans="1:10" ht="16.5" x14ac:dyDescent="0.3">
      <c r="A462" s="838" t="s">
        <v>1086</v>
      </c>
      <c r="B462" s="836"/>
      <c r="C462" s="836"/>
      <c r="D462" s="796"/>
      <c r="E462" s="836"/>
      <c r="F462" s="836"/>
      <c r="G462" s="837"/>
      <c r="H462" s="836"/>
      <c r="I462" s="836"/>
      <c r="J462" s="830"/>
    </row>
    <row r="463" spans="1:10" ht="16.5" x14ac:dyDescent="0.3">
      <c r="A463" s="835" t="s">
        <v>1041</v>
      </c>
      <c r="B463" s="833"/>
      <c r="C463" s="833"/>
      <c r="D463" s="796"/>
      <c r="E463" s="833"/>
      <c r="F463" s="833"/>
      <c r="G463" s="834"/>
      <c r="H463" s="833"/>
      <c r="I463" s="833"/>
      <c r="J463" s="830"/>
    </row>
    <row r="464" spans="1:10" ht="16.5" x14ac:dyDescent="0.3">
      <c r="A464" s="832" t="s">
        <v>1039</v>
      </c>
      <c r="B464" s="831">
        <v>325.63498330850337</v>
      </c>
      <c r="C464" s="831">
        <v>370.66797323635382</v>
      </c>
      <c r="D464" s="830">
        <v>0.13829285008111872</v>
      </c>
      <c r="E464" s="831">
        <v>317.02517822881259</v>
      </c>
      <c r="F464" s="831">
        <v>364.10775373580992</v>
      </c>
      <c r="G464" s="830">
        <v>0.14851367885050293</v>
      </c>
      <c r="H464" s="831">
        <v>321.78171523540362</v>
      </c>
      <c r="I464" s="831">
        <v>367.68730066355522</v>
      </c>
      <c r="J464" s="830">
        <v>0.14266063997629189</v>
      </c>
    </row>
    <row r="465" spans="1:10" ht="16.5" x14ac:dyDescent="0.3">
      <c r="A465" s="832" t="s">
        <v>1038</v>
      </c>
      <c r="B465" s="831">
        <v>1.9865748674661556</v>
      </c>
      <c r="C465" s="831">
        <v>2.027493044980428</v>
      </c>
      <c r="D465" s="830">
        <v>2.0597349832811931E-2</v>
      </c>
      <c r="E465" s="831">
        <v>1.888503599690605</v>
      </c>
      <c r="F465" s="831">
        <v>2.0601710508243158</v>
      </c>
      <c r="G465" s="830">
        <v>9.0901309990531795E-2</v>
      </c>
      <c r="H465" s="831">
        <v>1.9433324378514591</v>
      </c>
      <c r="I465" s="831">
        <v>2.0421959361890636</v>
      </c>
      <c r="J465" s="830">
        <v>5.0873178675959085E-2</v>
      </c>
    </row>
    <row r="466" spans="1:10" ht="16.5" x14ac:dyDescent="0.3">
      <c r="A466" s="832" t="s">
        <v>1037</v>
      </c>
      <c r="B466" s="831">
        <v>980.99063951673782</v>
      </c>
      <c r="C466" s="831">
        <v>1010.962413049225</v>
      </c>
      <c r="D466" s="830">
        <v>3.055255812354345E-2</v>
      </c>
      <c r="E466" s="831">
        <v>913.13862652730199</v>
      </c>
      <c r="F466" s="831">
        <v>914.15662943587711</v>
      </c>
      <c r="G466" s="830">
        <v>1.1148393891151156E-3</v>
      </c>
      <c r="H466" s="831">
        <v>951.91684268154415</v>
      </c>
      <c r="I466" s="831">
        <v>967.02298747340035</v>
      </c>
      <c r="J466" s="830">
        <v>1.5869185326422289E-2</v>
      </c>
    </row>
    <row r="467" spans="1:10" ht="16.5" x14ac:dyDescent="0.3">
      <c r="A467" s="832" t="s">
        <v>1036</v>
      </c>
      <c r="B467" s="831">
        <v>325.69963301769815</v>
      </c>
      <c r="C467" s="831">
        <v>275.19711538334917</v>
      </c>
      <c r="D467" s="830">
        <v>-0.15505856474700028</v>
      </c>
      <c r="E467" s="831">
        <v>82.930555066863974</v>
      </c>
      <c r="F467" s="831">
        <v>67.50709375412562</v>
      </c>
      <c r="G467" s="830">
        <v>-0.18598044231469285</v>
      </c>
      <c r="H467" s="831">
        <v>221.67591228727926</v>
      </c>
      <c r="I467" s="831">
        <v>180.92815843065318</v>
      </c>
      <c r="J467" s="830">
        <v>-0.18381678657002357</v>
      </c>
    </row>
    <row r="468" spans="1:10" ht="16.5" x14ac:dyDescent="0.3">
      <c r="A468" s="832" t="s">
        <v>1035</v>
      </c>
      <c r="B468" s="831">
        <v>502.03541356215629</v>
      </c>
      <c r="C468" s="831">
        <v>602.27908146604648</v>
      </c>
      <c r="D468" s="830">
        <v>0.19967449545564608</v>
      </c>
      <c r="E468" s="831">
        <v>794.06079839328186</v>
      </c>
      <c r="F468" s="831">
        <v>817.44404784741198</v>
      </c>
      <c r="G468" s="830">
        <v>2.9447681463993999E-2</v>
      </c>
      <c r="H468" s="831">
        <v>627.16488776981555</v>
      </c>
      <c r="I468" s="831">
        <v>699.94086027670062</v>
      </c>
      <c r="J468" s="830">
        <v>0.11603961561954594</v>
      </c>
    </row>
    <row r="469" spans="1:10" ht="16.5" x14ac:dyDescent="0.3">
      <c r="A469" s="832" t="s">
        <v>1034</v>
      </c>
      <c r="B469" s="831">
        <v>827.73504657985438</v>
      </c>
      <c r="C469" s="831">
        <v>877.47619684939571</v>
      </c>
      <c r="D469" s="830">
        <v>6.0093082291330313E-2</v>
      </c>
      <c r="E469" s="831">
        <v>876.99135346014589</v>
      </c>
      <c r="F469" s="831">
        <v>884.95114160153764</v>
      </c>
      <c r="G469" s="830">
        <v>9.0762447200723514E-3</v>
      </c>
      <c r="H469" s="831">
        <v>848.84080005709484</v>
      </c>
      <c r="I469" s="831">
        <v>880.8690187073538</v>
      </c>
      <c r="J469" s="830">
        <v>3.7731714413473852E-2</v>
      </c>
    </row>
    <row r="470" spans="1:10" ht="16.5" x14ac:dyDescent="0.3">
      <c r="A470" s="835" t="s">
        <v>1040</v>
      </c>
      <c r="B470" s="833"/>
      <c r="C470" s="833"/>
      <c r="D470" s="796"/>
      <c r="E470" s="833"/>
      <c r="F470" s="833"/>
      <c r="G470" s="834"/>
      <c r="H470" s="833"/>
      <c r="I470" s="833"/>
      <c r="J470" s="830"/>
    </row>
    <row r="471" spans="1:10" ht="16.5" x14ac:dyDescent="0.3">
      <c r="A471" s="832" t="s">
        <v>1039</v>
      </c>
      <c r="B471" s="831">
        <v>141.96113280218597</v>
      </c>
      <c r="C471" s="831">
        <v>115.60874619186175</v>
      </c>
      <c r="D471" s="830">
        <v>-0.18563099695072616</v>
      </c>
      <c r="E471" s="831">
        <v>138.2730518538406</v>
      </c>
      <c r="F471" s="831">
        <v>118.2079996434865</v>
      </c>
      <c r="G471" s="830">
        <v>-0.14511180552783018</v>
      </c>
      <c r="H471" s="831">
        <v>140.31055367318933</v>
      </c>
      <c r="I471" s="831">
        <v>116.78973159522616</v>
      </c>
      <c r="J471" s="830">
        <v>-0.16763401941059802</v>
      </c>
    </row>
    <row r="472" spans="1:10" ht="16.5" x14ac:dyDescent="0.3">
      <c r="A472" s="832" t="s">
        <v>1038</v>
      </c>
      <c r="B472" s="831">
        <v>3.6948314290675963</v>
      </c>
      <c r="C472" s="831">
        <v>3.9458537959763045</v>
      </c>
      <c r="D472" s="830">
        <v>6.7938787392001404E-2</v>
      </c>
      <c r="E472" s="831">
        <v>3.9372085240128922</v>
      </c>
      <c r="F472" s="831">
        <v>4.6657786267216244</v>
      </c>
      <c r="G472" s="830">
        <v>0.18504737513017394</v>
      </c>
      <c r="H472" s="831">
        <v>3.8017306870042846</v>
      </c>
      <c r="I472" s="831">
        <v>4.2769279372472875</v>
      </c>
      <c r="J472" s="830">
        <v>0.12499497975156473</v>
      </c>
    </row>
    <row r="473" spans="1:10" ht="16.5" x14ac:dyDescent="0.3">
      <c r="A473" s="832" t="s">
        <v>1037</v>
      </c>
      <c r="B473" s="831">
        <v>1219.9582716034977</v>
      </c>
      <c r="C473" s="831">
        <v>1351.6418042813734</v>
      </c>
      <c r="D473" s="830">
        <v>0.10794101383877056</v>
      </c>
      <c r="E473" s="831">
        <v>1128.2786864729771</v>
      </c>
      <c r="F473" s="831">
        <v>1153.8371713611859</v>
      </c>
      <c r="G473" s="830">
        <v>2.2652634667863093E-2</v>
      </c>
      <c r="H473" s="831">
        <v>1178.082500015825</v>
      </c>
      <c r="I473" s="831">
        <v>1252.4063723985753</v>
      </c>
      <c r="J473" s="830">
        <v>6.3088851911264232E-2</v>
      </c>
    </row>
    <row r="474" spans="1:10" ht="16.5" x14ac:dyDescent="0.3">
      <c r="A474" s="832" t="s">
        <v>1036</v>
      </c>
      <c r="B474" s="831">
        <v>2.5776873763810739</v>
      </c>
      <c r="C474" s="831">
        <v>2.4523299625623873</v>
      </c>
      <c r="D474" s="830">
        <v>-4.8631736713814093E-2</v>
      </c>
      <c r="E474" s="831">
        <v>2.8589837339406738</v>
      </c>
      <c r="F474" s="831">
        <v>3.3890844744185036</v>
      </c>
      <c r="G474" s="830">
        <v>0.18541579449532808</v>
      </c>
      <c r="H474" s="831">
        <v>2.7061729274537596</v>
      </c>
      <c r="I474" s="831">
        <v>2.9222847719106069</v>
      </c>
      <c r="J474" s="830">
        <v>7.9858845036997361E-2</v>
      </c>
    </row>
    <row r="475" spans="1:10" ht="16.5" x14ac:dyDescent="0.3">
      <c r="A475" s="832" t="s">
        <v>1035</v>
      </c>
      <c r="B475" s="831">
        <v>1211.6860360295268</v>
      </c>
      <c r="C475" s="831">
        <v>1335.3415271282613</v>
      </c>
      <c r="D475" s="830">
        <v>0.10205241904407093</v>
      </c>
      <c r="E475" s="831">
        <v>1120.7888688921437</v>
      </c>
      <c r="F475" s="831">
        <v>1142.1450202450617</v>
      </c>
      <c r="G475" s="830">
        <v>1.9054571245008645E-2</v>
      </c>
      <c r="H475" s="831">
        <v>1170.1676434278086</v>
      </c>
      <c r="I475" s="831">
        <v>1238.4179186375645</v>
      </c>
      <c r="J475" s="830">
        <v>5.832521142853369E-2</v>
      </c>
    </row>
    <row r="476" spans="1:10" ht="16.5" x14ac:dyDescent="0.3">
      <c r="A476" s="832" t="s">
        <v>1034</v>
      </c>
      <c r="B476" s="831">
        <v>1214.263723405908</v>
      </c>
      <c r="C476" s="831">
        <v>1337.7938570908236</v>
      </c>
      <c r="D476" s="830">
        <v>0.10173254071893376</v>
      </c>
      <c r="E476" s="831">
        <v>1123.6478526260844</v>
      </c>
      <c r="F476" s="831">
        <v>1145.5341047194802</v>
      </c>
      <c r="G476" s="830">
        <v>1.9477856912417268E-2</v>
      </c>
      <c r="H476" s="831">
        <v>1172.8738163552625</v>
      </c>
      <c r="I476" s="831">
        <v>1241.3402034094752</v>
      </c>
      <c r="J476" s="830">
        <v>5.8374896002857168E-2</v>
      </c>
    </row>
    <row r="477" spans="1:10" ht="16.5" x14ac:dyDescent="0.3">
      <c r="A477" s="838" t="s">
        <v>1085</v>
      </c>
      <c r="B477" s="836"/>
      <c r="C477" s="836"/>
      <c r="D477" s="796"/>
      <c r="E477" s="836"/>
      <c r="F477" s="836"/>
      <c r="G477" s="837"/>
      <c r="H477" s="836"/>
      <c r="I477" s="836"/>
      <c r="J477" s="830"/>
    </row>
    <row r="478" spans="1:10" ht="16.5" x14ac:dyDescent="0.3">
      <c r="A478" s="835" t="s">
        <v>1041</v>
      </c>
      <c r="B478" s="833"/>
      <c r="C478" s="833"/>
      <c r="D478" s="796"/>
      <c r="E478" s="833"/>
      <c r="F478" s="833"/>
      <c r="G478" s="834"/>
      <c r="H478" s="833"/>
      <c r="I478" s="833"/>
      <c r="J478" s="830"/>
    </row>
    <row r="479" spans="1:10" ht="16.5" x14ac:dyDescent="0.3">
      <c r="A479" s="832" t="s">
        <v>1039</v>
      </c>
      <c r="B479" s="831">
        <v>1.6236202633880386</v>
      </c>
      <c r="C479" s="831">
        <v>1.3930081030611221</v>
      </c>
      <c r="D479" s="830">
        <v>-0.14203577371330275</v>
      </c>
      <c r="E479" s="831">
        <v>0.69515288679275544</v>
      </c>
      <c r="F479" s="831">
        <v>0.58750457247158583</v>
      </c>
      <c r="G479" s="830">
        <v>-0.15485559560549245</v>
      </c>
      <c r="H479" s="831">
        <v>1.2080901014348653</v>
      </c>
      <c r="I479" s="831">
        <v>1.0270230501644282</v>
      </c>
      <c r="J479" s="830">
        <v>-0.14987876405524825</v>
      </c>
    </row>
    <row r="480" spans="1:10" ht="16.5" x14ac:dyDescent="0.3">
      <c r="A480" s="832" t="s">
        <v>1038</v>
      </c>
      <c r="B480" s="831">
        <v>1.7931986447484001</v>
      </c>
      <c r="C480" s="831">
        <v>1.6792955453603671</v>
      </c>
      <c r="D480" s="830">
        <v>-6.3519510078602862E-2</v>
      </c>
      <c r="E480" s="831">
        <v>1.6808972503617945</v>
      </c>
      <c r="F480" s="831">
        <v>1.6687737041719342</v>
      </c>
      <c r="G480" s="830">
        <v>-7.2125444831627134E-3</v>
      </c>
      <c r="H480" s="831">
        <v>1.7642783937389359</v>
      </c>
      <c r="I480" s="831">
        <v>1.6765607886089813</v>
      </c>
      <c r="J480" s="830">
        <v>-4.9718686938096911E-2</v>
      </c>
    </row>
    <row r="481" spans="1:10" ht="16.5" x14ac:dyDescent="0.3">
      <c r="A481" s="832" t="s">
        <v>1037</v>
      </c>
      <c r="B481" s="831">
        <v>4858.3413736878938</v>
      </c>
      <c r="C481" s="831">
        <v>5724.247078522958</v>
      </c>
      <c r="D481" s="830">
        <v>0.1782307248981494</v>
      </c>
      <c r="E481" s="831">
        <v>2677.4245135600509</v>
      </c>
      <c r="F481" s="831">
        <v>3025.6762525252539</v>
      </c>
      <c r="G481" s="830">
        <v>0.13006967598953831</v>
      </c>
      <c r="H481" s="831">
        <v>4323.2473869877467</v>
      </c>
      <c r="I481" s="831">
        <v>5026.1128607826495</v>
      </c>
      <c r="J481" s="830">
        <v>0.162578129558445</v>
      </c>
    </row>
    <row r="482" spans="1:10" ht="16.5" x14ac:dyDescent="0.3">
      <c r="A482" s="832" t="s">
        <v>1036</v>
      </c>
      <c r="B482" s="831">
        <v>1228.1823358992312</v>
      </c>
      <c r="C482" s="831">
        <v>1508.5274865603235</v>
      </c>
      <c r="D482" s="830">
        <v>0.22826020409732856</v>
      </c>
      <c r="E482" s="831">
        <v>291.93735901851051</v>
      </c>
      <c r="F482" s="831">
        <v>367.89005555555559</v>
      </c>
      <c r="G482" s="830">
        <v>0.26016778665257861</v>
      </c>
      <c r="H482" s="831">
        <v>998.47204002957392</v>
      </c>
      <c r="I482" s="831">
        <v>1213.4386888351728</v>
      </c>
      <c r="J482" s="830">
        <v>0.21529561188236351</v>
      </c>
    </row>
    <row r="483" spans="1:10" ht="16.5" x14ac:dyDescent="0.3">
      <c r="A483" s="832" t="s">
        <v>1035</v>
      </c>
      <c r="B483" s="831">
        <v>1284.3737088873349</v>
      </c>
      <c r="C483" s="831">
        <v>1482.8951872741704</v>
      </c>
      <c r="D483" s="830">
        <v>0.15456675655469196</v>
      </c>
      <c r="E483" s="831">
        <v>1191.124388721481</v>
      </c>
      <c r="F483" s="831">
        <v>1291.2550454545453</v>
      </c>
      <c r="G483" s="830">
        <v>8.4063979951364914E-2</v>
      </c>
      <c r="H483" s="831">
        <v>1261.4947301436437</v>
      </c>
      <c r="I483" s="831">
        <v>1433.3168922715113</v>
      </c>
      <c r="J483" s="830">
        <v>0.13620521594117369</v>
      </c>
    </row>
    <row r="484" spans="1:10" ht="16.5" x14ac:dyDescent="0.3">
      <c r="A484" s="832" t="s">
        <v>1034</v>
      </c>
      <c r="B484" s="831">
        <v>2512.556044786566</v>
      </c>
      <c r="C484" s="831">
        <v>2991.4226738344937</v>
      </c>
      <c r="D484" s="830">
        <v>0.19058943184234764</v>
      </c>
      <c r="E484" s="831">
        <v>1483.0617477399915</v>
      </c>
      <c r="F484" s="831">
        <v>1659.1451010101009</v>
      </c>
      <c r="G484" s="830">
        <v>0.11872961698219202</v>
      </c>
      <c r="H484" s="831">
        <v>2259.9667701732178</v>
      </c>
      <c r="I484" s="831">
        <v>2646.7555811066841</v>
      </c>
      <c r="J484" s="830">
        <v>0.17114800803191474</v>
      </c>
    </row>
    <row r="485" spans="1:10" ht="16.5" x14ac:dyDescent="0.3">
      <c r="A485" s="835" t="s">
        <v>1040</v>
      </c>
      <c r="B485" s="833"/>
      <c r="C485" s="833"/>
      <c r="D485" s="796"/>
      <c r="E485" s="833"/>
      <c r="F485" s="833"/>
      <c r="G485" s="834"/>
      <c r="H485" s="833"/>
      <c r="I485" s="833"/>
      <c r="J485" s="830"/>
    </row>
    <row r="486" spans="1:10" ht="16.5" x14ac:dyDescent="0.3">
      <c r="A486" s="832" t="s">
        <v>1039</v>
      </c>
      <c r="B486" s="831">
        <v>1.487316843108631E-2</v>
      </c>
      <c r="C486" s="831">
        <v>1.072020443379878E-2</v>
      </c>
      <c r="D486" s="830">
        <v>-0.27922523815486733</v>
      </c>
      <c r="E486" s="831">
        <v>3.9988896164995701E-2</v>
      </c>
      <c r="F486" s="831">
        <v>3.6641667393929496E-2</v>
      </c>
      <c r="G486" s="830">
        <v>-8.3703955149334749E-2</v>
      </c>
      <c r="H486" s="831">
        <v>2.6113565967845781E-2</v>
      </c>
      <c r="I486" s="831">
        <v>2.249776670677827E-2</v>
      </c>
      <c r="J486" s="830">
        <v>-0.13846440066897511</v>
      </c>
    </row>
    <row r="487" spans="1:10" ht="16.5" x14ac:dyDescent="0.3">
      <c r="A487" s="832" t="s">
        <v>1038</v>
      </c>
      <c r="B487" s="831">
        <v>1.3698630136986301</v>
      </c>
      <c r="C487" s="831">
        <v>1.1923076923076923</v>
      </c>
      <c r="D487" s="830">
        <v>-0.12961538461538458</v>
      </c>
      <c r="E487" s="831">
        <v>1.1572327044025157</v>
      </c>
      <c r="F487" s="831">
        <v>1.1621621621621621</v>
      </c>
      <c r="G487" s="830">
        <v>4.2596944770857239E-3</v>
      </c>
      <c r="H487" s="831">
        <v>1.2241379310344827</v>
      </c>
      <c r="I487" s="831">
        <v>1.17</v>
      </c>
      <c r="J487" s="830">
        <v>-4.4225352112676031E-2</v>
      </c>
    </row>
    <row r="488" spans="1:10" ht="16.5" x14ac:dyDescent="0.3">
      <c r="A488" s="832" t="s">
        <v>1037</v>
      </c>
      <c r="B488" s="831">
        <v>7402.0290000000014</v>
      </c>
      <c r="C488" s="831">
        <v>11168.431935483872</v>
      </c>
      <c r="D488" s="830">
        <v>0.50883385291841865</v>
      </c>
      <c r="E488" s="831">
        <v>12427.991086956523</v>
      </c>
      <c r="F488" s="831">
        <v>13035.405058139535</v>
      </c>
      <c r="G488" s="830">
        <v>4.8874670647334771E-2</v>
      </c>
      <c r="H488" s="831">
        <v>10658.286126760562</v>
      </c>
      <c r="I488" s="831">
        <v>12540.736965811966</v>
      </c>
      <c r="J488" s="830">
        <v>0.17661853103427133</v>
      </c>
    </row>
    <row r="489" spans="1:10" ht="16.5" x14ac:dyDescent="0.3">
      <c r="A489" s="832" t="s">
        <v>1036</v>
      </c>
      <c r="B489" s="831">
        <v>599.78989999999999</v>
      </c>
      <c r="C489" s="831">
        <v>738.05435483870974</v>
      </c>
      <c r="D489" s="830">
        <v>0.2305214790024136</v>
      </c>
      <c r="E489" s="831">
        <v>104.69505434782609</v>
      </c>
      <c r="F489" s="831">
        <v>125.20494186046511</v>
      </c>
      <c r="G489" s="830">
        <v>0.1959012069901552</v>
      </c>
      <c r="H489" s="831">
        <v>279.02422535211269</v>
      </c>
      <c r="I489" s="831">
        <v>287.5838461538462</v>
      </c>
      <c r="J489" s="830">
        <v>3.0676980792372945E-2</v>
      </c>
    </row>
    <row r="490" spans="1:10" ht="16.5" x14ac:dyDescent="0.3">
      <c r="A490" s="832" t="s">
        <v>1035</v>
      </c>
      <c r="B490" s="831">
        <v>3676.2429000000002</v>
      </c>
      <c r="C490" s="831">
        <v>4250.8574193548384</v>
      </c>
      <c r="D490" s="830">
        <v>0.15630482941016716</v>
      </c>
      <c r="E490" s="831">
        <v>6303.8024456521744</v>
      </c>
      <c r="F490" s="831">
        <v>6597.8859883720925</v>
      </c>
      <c r="G490" s="830">
        <v>4.6651770142757544E-2</v>
      </c>
      <c r="H490" s="831">
        <v>5378.6054225352118</v>
      </c>
      <c r="I490" s="831">
        <v>5976.0237179487194</v>
      </c>
      <c r="J490" s="830">
        <v>0.11107308465321739</v>
      </c>
    </row>
    <row r="491" spans="1:10" ht="16.5" x14ac:dyDescent="0.3">
      <c r="A491" s="832" t="s">
        <v>1034</v>
      </c>
      <c r="B491" s="831">
        <v>4276.0328</v>
      </c>
      <c r="C491" s="831">
        <v>4988.9117741935479</v>
      </c>
      <c r="D491" s="830">
        <v>0.16671503880736085</v>
      </c>
      <c r="E491" s="831">
        <v>6408.4975000000004</v>
      </c>
      <c r="F491" s="831">
        <v>6723.0909302325572</v>
      </c>
      <c r="G491" s="830">
        <v>4.9090044933708214E-2</v>
      </c>
      <c r="H491" s="831">
        <v>5657.6296478873246</v>
      </c>
      <c r="I491" s="831">
        <v>6263.6075641025654</v>
      </c>
      <c r="J491" s="830">
        <v>0.10710809189172103</v>
      </c>
    </row>
    <row r="492" spans="1:10" ht="16.5" x14ac:dyDescent="0.3">
      <c r="A492" s="838" t="s">
        <v>1084</v>
      </c>
      <c r="B492" s="836"/>
      <c r="C492" s="836"/>
      <c r="D492" s="796"/>
      <c r="E492" s="836"/>
      <c r="F492" s="836"/>
      <c r="G492" s="837"/>
      <c r="H492" s="836"/>
      <c r="I492" s="836"/>
      <c r="J492" s="830"/>
    </row>
    <row r="493" spans="1:10" ht="16.5" x14ac:dyDescent="0.3">
      <c r="A493" s="835" t="s">
        <v>1041</v>
      </c>
      <c r="B493" s="833"/>
      <c r="C493" s="833"/>
      <c r="D493" s="796"/>
      <c r="E493" s="833"/>
      <c r="F493" s="833"/>
      <c r="G493" s="834"/>
      <c r="H493" s="833"/>
      <c r="I493" s="833"/>
      <c r="J493" s="830"/>
    </row>
    <row r="494" spans="1:10" ht="16.5" x14ac:dyDescent="0.3">
      <c r="A494" s="832" t="s">
        <v>1039</v>
      </c>
      <c r="B494" s="831">
        <v>78.939647061040546</v>
      </c>
      <c r="C494" s="831">
        <v>76.945710428033749</v>
      </c>
      <c r="D494" s="830">
        <v>-2.5259001113407231E-2</v>
      </c>
      <c r="E494" s="831">
        <v>23.037879733394785</v>
      </c>
      <c r="F494" s="831">
        <v>26.367640951272161</v>
      </c>
      <c r="G494" s="830">
        <v>0.14453418701768322</v>
      </c>
      <c r="H494" s="831">
        <v>53.921136969381557</v>
      </c>
      <c r="I494" s="831">
        <v>53.965280510715502</v>
      </c>
      <c r="J494" s="830">
        <v>8.1866859296774808E-4</v>
      </c>
    </row>
    <row r="495" spans="1:10" ht="16.5" x14ac:dyDescent="0.3">
      <c r="A495" s="832" t="s">
        <v>1038</v>
      </c>
      <c r="B495" s="831">
        <v>1.3574509161205732</v>
      </c>
      <c r="C495" s="831">
        <v>1.4704731845985259</v>
      </c>
      <c r="D495" s="830">
        <v>8.3260666839399519E-2</v>
      </c>
      <c r="E495" s="831">
        <v>1.3218632984356067</v>
      </c>
      <c r="F495" s="831">
        <v>1.3319374284051004</v>
      </c>
      <c r="G495" s="830">
        <v>7.621158694258506E-3</v>
      </c>
      <c r="H495" s="831">
        <v>1.3506460703475629</v>
      </c>
      <c r="I495" s="831">
        <v>1.4397182634724297</v>
      </c>
      <c r="J495" s="830">
        <v>6.5947841614750924E-2</v>
      </c>
    </row>
    <row r="496" spans="1:10" ht="16.5" x14ac:dyDescent="0.3">
      <c r="A496" s="832" t="s">
        <v>1037</v>
      </c>
      <c r="B496" s="831">
        <v>698.50713687605196</v>
      </c>
      <c r="C496" s="831">
        <v>793.48704996948584</v>
      </c>
      <c r="D496" s="830">
        <v>0.13597558003231652</v>
      </c>
      <c r="E496" s="831">
        <v>358.58381148624113</v>
      </c>
      <c r="F496" s="831">
        <v>388.71789882555316</v>
      </c>
      <c r="G496" s="830">
        <v>8.4036385285810034E-2</v>
      </c>
      <c r="H496" s="831">
        <v>634.89421820109726</v>
      </c>
      <c r="I496" s="831">
        <v>710.35538989328461</v>
      </c>
      <c r="J496" s="830">
        <v>0.1188562905896328</v>
      </c>
    </row>
    <row r="497" spans="1:10" ht="16.5" x14ac:dyDescent="0.3">
      <c r="A497" s="832" t="s">
        <v>1036</v>
      </c>
      <c r="B497" s="831">
        <v>130.53290512469931</v>
      </c>
      <c r="C497" s="831">
        <v>147.32918392595153</v>
      </c>
      <c r="D497" s="830">
        <v>0.12867467237633737</v>
      </c>
      <c r="E497" s="831">
        <v>54.624072296917859</v>
      </c>
      <c r="F497" s="831">
        <v>52.323960903464112</v>
      </c>
      <c r="G497" s="830">
        <v>-4.2108017522954434E-2</v>
      </c>
      <c r="H497" s="831">
        <v>116.32740038669134</v>
      </c>
      <c r="I497" s="831">
        <v>127.81697089428039</v>
      </c>
      <c r="J497" s="830">
        <v>9.8769253584244432E-2</v>
      </c>
    </row>
    <row r="498" spans="1:10" ht="16.5" x14ac:dyDescent="0.3">
      <c r="A498" s="832" t="s">
        <v>1035</v>
      </c>
      <c r="B498" s="831">
        <v>532.9661694137975</v>
      </c>
      <c r="C498" s="831">
        <v>604.79344045114249</v>
      </c>
      <c r="D498" s="830">
        <v>0.134768912474026</v>
      </c>
      <c r="E498" s="831">
        <v>281.83717914836006</v>
      </c>
      <c r="F498" s="831">
        <v>316.33792822197478</v>
      </c>
      <c r="G498" s="830">
        <v>0.12241376094476662</v>
      </c>
      <c r="H498" s="831">
        <v>485.97013577486109</v>
      </c>
      <c r="I498" s="831">
        <v>545.55032490745157</v>
      </c>
      <c r="J498" s="830">
        <v>0.12260051543618437</v>
      </c>
    </row>
    <row r="499" spans="1:10" ht="16.5" x14ac:dyDescent="0.3">
      <c r="A499" s="832" t="s">
        <v>1034</v>
      </c>
      <c r="B499" s="831">
        <v>663.49907453849687</v>
      </c>
      <c r="C499" s="831">
        <v>752.12262437709398</v>
      </c>
      <c r="D499" s="830">
        <v>0.13356996752443109</v>
      </c>
      <c r="E499" s="831">
        <v>336.46125144527792</v>
      </c>
      <c r="F499" s="831">
        <v>368.6618891254389</v>
      </c>
      <c r="G499" s="830">
        <v>9.5703851608000379E-2</v>
      </c>
      <c r="H499" s="831">
        <v>602.29753616155244</v>
      </c>
      <c r="I499" s="831">
        <v>673.36729580173198</v>
      </c>
      <c r="J499" s="830">
        <v>0.11799775920238317</v>
      </c>
    </row>
    <row r="500" spans="1:10" ht="16.5" x14ac:dyDescent="0.3">
      <c r="A500" s="835" t="s">
        <v>1040</v>
      </c>
      <c r="B500" s="833"/>
      <c r="C500" s="833"/>
      <c r="D500" s="796"/>
      <c r="E500" s="833"/>
      <c r="F500" s="833"/>
      <c r="G500" s="834"/>
      <c r="H500" s="833"/>
      <c r="I500" s="833"/>
      <c r="J500" s="830"/>
    </row>
    <row r="501" spans="1:10" ht="16.5" x14ac:dyDescent="0.3">
      <c r="A501" s="832" t="s">
        <v>1039</v>
      </c>
      <c r="B501" s="831">
        <v>6.9679775389472856E-2</v>
      </c>
      <c r="C501" s="831">
        <v>0.12431313987655124</v>
      </c>
      <c r="D501" s="830">
        <v>0.78406344138893891</v>
      </c>
      <c r="E501" s="831">
        <v>5.885158303527669E-2</v>
      </c>
      <c r="F501" s="831">
        <v>5.5210079924637015E-2</v>
      </c>
      <c r="G501" s="830">
        <v>-6.1876043477996051E-2</v>
      </c>
      <c r="H501" s="831">
        <v>6.4833681023617099E-2</v>
      </c>
      <c r="I501" s="831">
        <v>9.2915776498994254E-2</v>
      </c>
      <c r="J501" s="830">
        <v>0.43314053794273433</v>
      </c>
    </row>
    <row r="502" spans="1:10" ht="16.5" x14ac:dyDescent="0.3">
      <c r="A502" s="832" t="s">
        <v>1038</v>
      </c>
      <c r="B502" s="831">
        <v>1.1608187134502923</v>
      </c>
      <c r="C502" s="831">
        <v>1.2902155887230513</v>
      </c>
      <c r="D502" s="830">
        <v>0.11147035602842212</v>
      </c>
      <c r="E502" s="831">
        <v>1.2350427350427351</v>
      </c>
      <c r="F502" s="831">
        <v>1.1614349775784754</v>
      </c>
      <c r="G502" s="830">
        <v>-5.9599360715006149E-2</v>
      </c>
      <c r="H502" s="831">
        <v>1.1909722222222223</v>
      </c>
      <c r="I502" s="831">
        <v>1.2554479418886197</v>
      </c>
      <c r="J502" s="830">
        <v>5.4137047416683549E-2</v>
      </c>
    </row>
    <row r="503" spans="1:10" ht="16.5" x14ac:dyDescent="0.3">
      <c r="A503" s="832" t="s">
        <v>1037</v>
      </c>
      <c r="B503" s="831">
        <v>5928.9746851385362</v>
      </c>
      <c r="C503" s="831">
        <v>6289.3150771208129</v>
      </c>
      <c r="D503" s="830">
        <v>6.0776173135888005E-2</v>
      </c>
      <c r="E503" s="831">
        <v>1734.3952249134952</v>
      </c>
      <c r="F503" s="831">
        <v>3539.486100386101</v>
      </c>
      <c r="G503" s="830">
        <v>1.040760980855812</v>
      </c>
      <c r="H503" s="831">
        <v>4161.8705102040794</v>
      </c>
      <c r="I503" s="831">
        <v>5602.5207618129134</v>
      </c>
      <c r="J503" s="830">
        <v>0.34615451107300094</v>
      </c>
    </row>
    <row r="504" spans="1:10" ht="16.5" x14ac:dyDescent="0.3">
      <c r="A504" s="832" t="s">
        <v>1036</v>
      </c>
      <c r="B504" s="831">
        <v>1.2193954659949622</v>
      </c>
      <c r="C504" s="831">
        <v>6.0468380462724927</v>
      </c>
      <c r="D504" s="830">
        <v>3.9588818516219368</v>
      </c>
      <c r="E504" s="831">
        <v>17.547820069204153</v>
      </c>
      <c r="F504" s="831">
        <v>11.737451737451737</v>
      </c>
      <c r="G504" s="830">
        <v>-0.33111624742206136</v>
      </c>
      <c r="H504" s="831">
        <v>8.0982798833819256</v>
      </c>
      <c r="I504" s="831">
        <v>7.4681195756991317</v>
      </c>
      <c r="J504" s="830">
        <v>-7.7814093456551728E-2</v>
      </c>
    </row>
    <row r="505" spans="1:10" ht="16.5" x14ac:dyDescent="0.3">
      <c r="A505" s="832" t="s">
        <v>1035</v>
      </c>
      <c r="B505" s="831">
        <v>5927.2467506297207</v>
      </c>
      <c r="C505" s="831">
        <v>6283.1592802056457</v>
      </c>
      <c r="D505" s="830">
        <v>6.0046855572211871E-2</v>
      </c>
      <c r="E505" s="831">
        <v>1663.4947750865051</v>
      </c>
      <c r="F505" s="831">
        <v>3288.3681853281855</v>
      </c>
      <c r="G505" s="830">
        <v>0.97678299600140539</v>
      </c>
      <c r="H505" s="831">
        <v>4131.0013848396475</v>
      </c>
      <c r="I505" s="831">
        <v>5535.183490838951</v>
      </c>
      <c r="J505" s="830">
        <v>0.33991324988476357</v>
      </c>
    </row>
    <row r="506" spans="1:10" ht="16.5" x14ac:dyDescent="0.3">
      <c r="A506" s="832" t="s">
        <v>1034</v>
      </c>
      <c r="B506" s="831">
        <v>5928.4661460957159</v>
      </c>
      <c r="C506" s="831">
        <v>6289.2061182519192</v>
      </c>
      <c r="D506" s="830">
        <v>6.084878672939277E-2</v>
      </c>
      <c r="E506" s="831">
        <v>1681.0425951557093</v>
      </c>
      <c r="F506" s="831">
        <v>3300.1056370656374</v>
      </c>
      <c r="G506" s="830">
        <v>0.96313028984251281</v>
      </c>
      <c r="H506" s="831">
        <v>4139.0996647230295</v>
      </c>
      <c r="I506" s="831">
        <v>5542.6516104146503</v>
      </c>
      <c r="J506" s="830">
        <v>0.33909595307740442</v>
      </c>
    </row>
    <row r="507" spans="1:10" ht="16.5" x14ac:dyDescent="0.3">
      <c r="A507" s="838" t="s">
        <v>1083</v>
      </c>
      <c r="B507" s="836"/>
      <c r="C507" s="836"/>
      <c r="D507" s="796"/>
      <c r="E507" s="836"/>
      <c r="F507" s="836"/>
      <c r="G507" s="837"/>
      <c r="H507" s="836"/>
      <c r="I507" s="836"/>
      <c r="J507" s="830"/>
    </row>
    <row r="508" spans="1:10" ht="16.5" x14ac:dyDescent="0.3">
      <c r="A508" s="835" t="s">
        <v>1041</v>
      </c>
      <c r="B508" s="833"/>
      <c r="C508" s="833"/>
      <c r="D508" s="796"/>
      <c r="E508" s="833"/>
      <c r="F508" s="833"/>
      <c r="G508" s="834"/>
      <c r="H508" s="833"/>
      <c r="I508" s="833"/>
      <c r="J508" s="830"/>
    </row>
    <row r="509" spans="1:10" ht="16.5" x14ac:dyDescent="0.3">
      <c r="A509" s="832" t="s">
        <v>1039</v>
      </c>
      <c r="B509" s="831">
        <v>4.0748406660510436E-4</v>
      </c>
      <c r="C509" s="831">
        <v>0</v>
      </c>
      <c r="D509" s="830">
        <v>-1</v>
      </c>
      <c r="E509" s="831">
        <v>0</v>
      </c>
      <c r="F509" s="831">
        <v>0</v>
      </c>
      <c r="G509" s="831">
        <v>0</v>
      </c>
      <c r="H509" s="831">
        <v>2.2511694799867051E-4</v>
      </c>
      <c r="I509" s="831">
        <v>0</v>
      </c>
      <c r="J509" s="830">
        <v>-1</v>
      </c>
    </row>
    <row r="510" spans="1:10" ht="16.5" x14ac:dyDescent="0.3">
      <c r="A510" s="832" t="s">
        <v>1038</v>
      </c>
      <c r="B510" s="831">
        <v>1</v>
      </c>
      <c r="C510" s="831">
        <v>0</v>
      </c>
      <c r="D510" s="830">
        <v>-1</v>
      </c>
      <c r="E510" s="831">
        <v>0</v>
      </c>
      <c r="F510" s="831">
        <v>0</v>
      </c>
      <c r="G510" s="831">
        <v>0</v>
      </c>
      <c r="H510" s="831">
        <v>1</v>
      </c>
      <c r="I510" s="831">
        <v>0</v>
      </c>
      <c r="J510" s="830">
        <v>-1</v>
      </c>
    </row>
    <row r="511" spans="1:10" ht="16.5" x14ac:dyDescent="0.3">
      <c r="A511" s="832" t="s">
        <v>1037</v>
      </c>
      <c r="B511" s="831">
        <v>1503.5</v>
      </c>
      <c r="C511" s="831">
        <v>0</v>
      </c>
      <c r="D511" s="830">
        <v>-1</v>
      </c>
      <c r="E511" s="831">
        <v>0</v>
      </c>
      <c r="F511" s="831">
        <v>0</v>
      </c>
      <c r="G511" s="831">
        <v>0</v>
      </c>
      <c r="H511" s="831">
        <v>1503.5</v>
      </c>
      <c r="I511" s="831">
        <v>0</v>
      </c>
      <c r="J511" s="830">
        <v>-1</v>
      </c>
    </row>
    <row r="512" spans="1:10" ht="16.5" x14ac:dyDescent="0.3">
      <c r="A512" s="832" t="s">
        <v>1036</v>
      </c>
      <c r="B512" s="831">
        <v>1503.5</v>
      </c>
      <c r="C512" s="831">
        <v>0</v>
      </c>
      <c r="D512" s="830">
        <v>-1</v>
      </c>
      <c r="E512" s="831">
        <v>0</v>
      </c>
      <c r="F512" s="831">
        <v>0</v>
      </c>
      <c r="G512" s="831">
        <v>0</v>
      </c>
      <c r="H512" s="831">
        <v>1503.5</v>
      </c>
      <c r="I512" s="831">
        <v>0</v>
      </c>
      <c r="J512" s="830">
        <v>-1</v>
      </c>
    </row>
    <row r="513" spans="1:10" ht="16.5" x14ac:dyDescent="0.3">
      <c r="A513" s="832" t="s">
        <v>1035</v>
      </c>
      <c r="B513" s="831">
        <v>0</v>
      </c>
      <c r="C513" s="831">
        <v>0</v>
      </c>
      <c r="D513" s="796"/>
      <c r="E513" s="831">
        <v>0</v>
      </c>
      <c r="F513" s="831">
        <v>0</v>
      </c>
      <c r="G513" s="831">
        <v>0</v>
      </c>
      <c r="H513" s="831">
        <v>0</v>
      </c>
      <c r="I513" s="831">
        <v>0</v>
      </c>
      <c r="J513" s="830"/>
    </row>
    <row r="514" spans="1:10" ht="16.5" x14ac:dyDescent="0.3">
      <c r="A514" s="832" t="s">
        <v>1034</v>
      </c>
      <c r="B514" s="831">
        <v>1503.5</v>
      </c>
      <c r="C514" s="831">
        <v>0</v>
      </c>
      <c r="D514" s="830">
        <v>-1</v>
      </c>
      <c r="E514" s="831">
        <v>0</v>
      </c>
      <c r="F514" s="831">
        <v>0</v>
      </c>
      <c r="G514" s="831">
        <v>0</v>
      </c>
      <c r="H514" s="831">
        <v>1503.5</v>
      </c>
      <c r="I514" s="831">
        <v>0</v>
      </c>
      <c r="J514" s="830">
        <v>-1</v>
      </c>
    </row>
    <row r="515" spans="1:10" ht="16.5" x14ac:dyDescent="0.3">
      <c r="A515" s="838" t="s">
        <v>1082</v>
      </c>
      <c r="B515" s="836"/>
      <c r="C515" s="836"/>
      <c r="D515" s="796"/>
      <c r="E515" s="836"/>
      <c r="F515" s="836"/>
      <c r="G515" s="837"/>
      <c r="H515" s="836"/>
      <c r="I515" s="836"/>
      <c r="J515" s="830"/>
    </row>
    <row r="516" spans="1:10" ht="16.5" x14ac:dyDescent="0.3">
      <c r="A516" s="835" t="s">
        <v>1041</v>
      </c>
      <c r="B516" s="833"/>
      <c r="C516" s="833"/>
      <c r="D516" s="796"/>
      <c r="E516" s="833"/>
      <c r="F516" s="833"/>
      <c r="G516" s="834"/>
      <c r="H516" s="833"/>
      <c r="I516" s="833"/>
      <c r="J516" s="830"/>
    </row>
    <row r="517" spans="1:10" ht="16.5" x14ac:dyDescent="0.3">
      <c r="A517" s="832" t="s">
        <v>1039</v>
      </c>
      <c r="B517" s="831">
        <v>0</v>
      </c>
      <c r="C517" s="831">
        <v>0</v>
      </c>
      <c r="D517" s="831">
        <v>0</v>
      </c>
      <c r="E517" s="831">
        <v>0</v>
      </c>
      <c r="F517" s="831">
        <v>2.4757883374276692E-4</v>
      </c>
      <c r="G517" s="830">
        <f>1</f>
        <v>1</v>
      </c>
      <c r="H517" s="831">
        <v>0</v>
      </c>
      <c r="I517" s="831">
        <v>1.1248883353389135E-4</v>
      </c>
      <c r="J517" s="830">
        <f>1</f>
        <v>1</v>
      </c>
    </row>
    <row r="518" spans="1:10" ht="16.5" x14ac:dyDescent="0.3">
      <c r="A518" s="832" t="s">
        <v>1038</v>
      </c>
      <c r="B518" s="831">
        <v>0</v>
      </c>
      <c r="C518" s="831">
        <v>0</v>
      </c>
      <c r="D518" s="831">
        <v>0</v>
      </c>
      <c r="E518" s="831">
        <v>0</v>
      </c>
      <c r="F518" s="831">
        <v>1</v>
      </c>
      <c r="G518" s="830">
        <f>1</f>
        <v>1</v>
      </c>
      <c r="H518" s="831">
        <v>0</v>
      </c>
      <c r="I518" s="831">
        <v>1</v>
      </c>
      <c r="J518" s="830">
        <f>1</f>
        <v>1</v>
      </c>
    </row>
    <row r="519" spans="1:10" ht="16.5" x14ac:dyDescent="0.3">
      <c r="A519" s="832" t="s">
        <v>1037</v>
      </c>
      <c r="B519" s="831">
        <v>0</v>
      </c>
      <c r="C519" s="831">
        <v>0</v>
      </c>
      <c r="D519" s="831">
        <v>0</v>
      </c>
      <c r="E519" s="831">
        <v>0</v>
      </c>
      <c r="F519" s="831">
        <v>0</v>
      </c>
      <c r="G519" s="831">
        <v>0</v>
      </c>
      <c r="H519" s="831">
        <v>0</v>
      </c>
      <c r="I519" s="831">
        <v>0</v>
      </c>
      <c r="J519" s="831">
        <v>0</v>
      </c>
    </row>
    <row r="520" spans="1:10" ht="16.5" x14ac:dyDescent="0.3">
      <c r="A520" s="832" t="s">
        <v>1036</v>
      </c>
      <c r="B520" s="831">
        <v>0</v>
      </c>
      <c r="C520" s="831">
        <v>0</v>
      </c>
      <c r="D520" s="831">
        <v>0</v>
      </c>
      <c r="E520" s="831">
        <v>0</v>
      </c>
      <c r="F520" s="831">
        <v>0</v>
      </c>
      <c r="G520" s="831">
        <v>0</v>
      </c>
      <c r="H520" s="831">
        <v>0</v>
      </c>
      <c r="I520" s="831">
        <v>0</v>
      </c>
      <c r="J520" s="831">
        <v>0</v>
      </c>
    </row>
    <row r="521" spans="1:10" ht="16.5" x14ac:dyDescent="0.3">
      <c r="A521" s="832" t="s">
        <v>1035</v>
      </c>
      <c r="B521" s="831">
        <v>0</v>
      </c>
      <c r="C521" s="831">
        <v>0</v>
      </c>
      <c r="D521" s="831">
        <v>0</v>
      </c>
      <c r="E521" s="831">
        <v>0</v>
      </c>
      <c r="F521" s="831">
        <v>0</v>
      </c>
      <c r="G521" s="831">
        <v>0</v>
      </c>
      <c r="H521" s="831">
        <v>0</v>
      </c>
      <c r="I521" s="831">
        <v>0</v>
      </c>
      <c r="J521" s="831">
        <v>0</v>
      </c>
    </row>
    <row r="522" spans="1:10" ht="16.5" x14ac:dyDescent="0.3">
      <c r="A522" s="832" t="s">
        <v>1034</v>
      </c>
      <c r="B522" s="831">
        <v>0</v>
      </c>
      <c r="C522" s="831">
        <v>0</v>
      </c>
      <c r="D522" s="831">
        <v>0</v>
      </c>
      <c r="E522" s="831">
        <v>0</v>
      </c>
      <c r="F522" s="831">
        <v>0</v>
      </c>
      <c r="G522" s="831">
        <v>0</v>
      </c>
      <c r="H522" s="831">
        <v>0</v>
      </c>
      <c r="I522" s="831">
        <v>0</v>
      </c>
      <c r="J522" s="831">
        <v>0</v>
      </c>
    </row>
    <row r="523" spans="1:10" ht="16.5" x14ac:dyDescent="0.3">
      <c r="A523" s="838" t="s">
        <v>1081</v>
      </c>
      <c r="B523" s="836"/>
      <c r="C523" s="836"/>
      <c r="D523" s="796"/>
      <c r="E523" s="836"/>
      <c r="F523" s="836"/>
      <c r="G523" s="837"/>
      <c r="H523" s="836"/>
      <c r="I523" s="836"/>
      <c r="J523" s="830"/>
    </row>
    <row r="524" spans="1:10" ht="16.5" x14ac:dyDescent="0.3">
      <c r="A524" s="835" t="s">
        <v>1041</v>
      </c>
      <c r="B524" s="833"/>
      <c r="C524" s="833"/>
      <c r="D524" s="796"/>
      <c r="E524" s="833"/>
      <c r="F524" s="833"/>
      <c r="G524" s="834"/>
      <c r="H524" s="833"/>
      <c r="I524" s="833"/>
      <c r="J524" s="830"/>
    </row>
    <row r="525" spans="1:10" ht="16.5" x14ac:dyDescent="0.3">
      <c r="A525" s="832" t="s">
        <v>1039</v>
      </c>
      <c r="B525" s="831">
        <v>57.531656653808177</v>
      </c>
      <c r="C525" s="831">
        <v>49.350667268770252</v>
      </c>
      <c r="D525" s="830">
        <v>-0.14219978809694858</v>
      </c>
      <c r="E525" s="831">
        <v>62.490321083799699</v>
      </c>
      <c r="F525" s="831">
        <v>53.465639462085484</v>
      </c>
      <c r="G525" s="830">
        <v>-0.14441727079001709</v>
      </c>
      <c r="H525" s="831">
        <v>59.750878013229126</v>
      </c>
      <c r="I525" s="831">
        <v>51.220327994821488</v>
      </c>
      <c r="J525" s="830">
        <v>-0.14276861365148363</v>
      </c>
    </row>
    <row r="526" spans="1:10" ht="16.5" x14ac:dyDescent="0.3">
      <c r="A526" s="832" t="s">
        <v>1038</v>
      </c>
      <c r="B526" s="831">
        <v>4.0825320938468348</v>
      </c>
      <c r="C526" s="831">
        <v>3.9491943872371889</v>
      </c>
      <c r="D526" s="830">
        <v>-3.2660540944824817E-2</v>
      </c>
      <c r="E526" s="831">
        <v>3.0303821820113654</v>
      </c>
      <c r="F526" s="831">
        <v>3.1325560072978504</v>
      </c>
      <c r="G526" s="830">
        <v>3.3716481667889438E-2</v>
      </c>
      <c r="H526" s="831">
        <v>3.5900595844722449</v>
      </c>
      <c r="I526" s="831">
        <v>3.5618849335766698</v>
      </c>
      <c r="J526" s="830">
        <v>-7.8479619161298513E-3</v>
      </c>
    </row>
    <row r="527" spans="1:10" ht="16.5" x14ac:dyDescent="0.3">
      <c r="A527" s="832" t="s">
        <v>1037</v>
      </c>
      <c r="B527" s="831">
        <v>625.99707160360992</v>
      </c>
      <c r="C527" s="831">
        <v>668.0203760115088</v>
      </c>
      <c r="D527" s="830">
        <v>6.7130193277499264E-2</v>
      </c>
      <c r="E527" s="831">
        <v>554.04344309671387</v>
      </c>
      <c r="F527" s="831">
        <v>587.92325141022468</v>
      </c>
      <c r="G527" s="830">
        <v>6.1150093436981162E-2</v>
      </c>
      <c r="H527" s="831">
        <v>597.5686455153276</v>
      </c>
      <c r="I527" s="831">
        <v>634.61132070131919</v>
      </c>
      <c r="J527" s="830">
        <v>6.1988987313828937E-2</v>
      </c>
    </row>
    <row r="528" spans="1:10" ht="16.5" x14ac:dyDescent="0.3">
      <c r="A528" s="832" t="s">
        <v>1036</v>
      </c>
      <c r="B528" s="831">
        <v>274.49430923703483</v>
      </c>
      <c r="C528" s="831">
        <v>311.91086373589224</v>
      </c>
      <c r="D528" s="830">
        <v>0.13631085687298161</v>
      </c>
      <c r="E528" s="831">
        <v>79.680325279267123</v>
      </c>
      <c r="F528" s="831">
        <v>82.211613657596288</v>
      </c>
      <c r="G528" s="830">
        <v>3.1768047751529555E-2</v>
      </c>
      <c r="H528" s="831">
        <v>197.5245294103448</v>
      </c>
      <c r="I528" s="831">
        <v>216.10174463485725</v>
      </c>
      <c r="J528" s="830">
        <v>9.4050168249835239E-2</v>
      </c>
    </row>
    <row r="529" spans="1:10" ht="16.5" x14ac:dyDescent="0.3">
      <c r="A529" s="832" t="s">
        <v>1035</v>
      </c>
      <c r="B529" s="831">
        <v>235.5012151404618</v>
      </c>
      <c r="C529" s="831">
        <v>239.34736190063131</v>
      </c>
      <c r="D529" s="830">
        <v>1.6331749107432549E-2</v>
      </c>
      <c r="E529" s="831">
        <v>437.81452372193206</v>
      </c>
      <c r="F529" s="831">
        <v>470.20974076406355</v>
      </c>
      <c r="G529" s="830">
        <v>7.399301596195236E-2</v>
      </c>
      <c r="H529" s="831">
        <v>315.43393096080405</v>
      </c>
      <c r="I529" s="831">
        <v>335.64162992691081</v>
      </c>
      <c r="J529" s="830">
        <v>6.4063174511868784E-2</v>
      </c>
    </row>
    <row r="530" spans="1:10" ht="16.5" x14ac:dyDescent="0.3">
      <c r="A530" s="832" t="s">
        <v>1034</v>
      </c>
      <c r="B530" s="831">
        <v>509.99552437749662</v>
      </c>
      <c r="C530" s="831">
        <v>551.25822563652355</v>
      </c>
      <c r="D530" s="830">
        <v>8.0907967397150019E-2</v>
      </c>
      <c r="E530" s="831">
        <v>517.49484900119921</v>
      </c>
      <c r="F530" s="831">
        <v>552.42135442165988</v>
      </c>
      <c r="G530" s="830">
        <v>6.7491503515196796E-2</v>
      </c>
      <c r="H530" s="831">
        <v>512.95846037114882</v>
      </c>
      <c r="I530" s="831">
        <v>551.74337456176806</v>
      </c>
      <c r="J530" s="830">
        <v>7.5610243688263953E-2</v>
      </c>
    </row>
    <row r="531" spans="1:10" ht="16.5" x14ac:dyDescent="0.3">
      <c r="A531" s="835" t="s">
        <v>1040</v>
      </c>
      <c r="B531" s="833"/>
      <c r="C531" s="833"/>
      <c r="D531" s="796"/>
      <c r="E531" s="833"/>
      <c r="F531" s="833"/>
      <c r="G531" s="834"/>
      <c r="H531" s="833"/>
      <c r="I531" s="833"/>
      <c r="J531" s="830"/>
    </row>
    <row r="532" spans="1:10" ht="16.5" x14ac:dyDescent="0.3">
      <c r="A532" s="832" t="s">
        <v>1039</v>
      </c>
      <c r="B532" s="831">
        <v>44.527413894206177</v>
      </c>
      <c r="C532" s="831">
        <v>35.529849860272748</v>
      </c>
      <c r="D532" s="830">
        <v>-0.20206796773131652</v>
      </c>
      <c r="E532" s="831">
        <v>35.793834605045205</v>
      </c>
      <c r="F532" s="831">
        <v>29.757985500545608</v>
      </c>
      <c r="G532" s="830">
        <v>-0.16862817776022335</v>
      </c>
      <c r="H532" s="831">
        <v>40.618751395192113</v>
      </c>
      <c r="I532" s="831">
        <v>32.90737087317104</v>
      </c>
      <c r="J532" s="830">
        <v>-0.18984779829873943</v>
      </c>
    </row>
    <row r="533" spans="1:10" ht="16.5" x14ac:dyDescent="0.3">
      <c r="A533" s="832" t="s">
        <v>1038</v>
      </c>
      <c r="B533" s="831">
        <v>5.8217508281933492</v>
      </c>
      <c r="C533" s="831">
        <v>6.207510603853942</v>
      </c>
      <c r="D533" s="830">
        <v>6.6261814880920422E-2</v>
      </c>
      <c r="E533" s="831">
        <v>6.2014263631253517</v>
      </c>
      <c r="F533" s="831">
        <v>6.960930480215648</v>
      </c>
      <c r="G533" s="830">
        <v>0.12247248820149284</v>
      </c>
      <c r="H533" s="831">
        <v>5.971488189587328</v>
      </c>
      <c r="I533" s="831">
        <v>6.5170695189359371</v>
      </c>
      <c r="J533" s="830">
        <v>9.1364382215467915E-2</v>
      </c>
    </row>
    <row r="534" spans="1:10" ht="16.5" x14ac:dyDescent="0.3">
      <c r="A534" s="832" t="s">
        <v>1037</v>
      </c>
      <c r="B534" s="831">
        <v>590.25156076401424</v>
      </c>
      <c r="C534" s="831">
        <v>626.98232449166778</v>
      </c>
      <c r="D534" s="830">
        <v>6.2228998903636437E-2</v>
      </c>
      <c r="E534" s="831">
        <v>611.95169056421651</v>
      </c>
      <c r="F534" s="831">
        <v>642.22170381366277</v>
      </c>
      <c r="G534" s="830">
        <v>4.9464710558340737E-2</v>
      </c>
      <c r="H534" s="831">
        <v>599.13925095560444</v>
      </c>
      <c r="I534" s="831">
        <v>633.67020437483006</v>
      </c>
      <c r="J534" s="830">
        <v>5.7634270103569515E-2</v>
      </c>
    </row>
    <row r="535" spans="1:10" ht="16.5" x14ac:dyDescent="0.3">
      <c r="A535" s="832" t="s">
        <v>1036</v>
      </c>
      <c r="B535" s="831">
        <v>1.586205502966207</v>
      </c>
      <c r="C535" s="831">
        <v>1.666108152672269</v>
      </c>
      <c r="D535" s="830">
        <v>5.0373453853642475E-2</v>
      </c>
      <c r="E535" s="831">
        <v>1.2019444655314429</v>
      </c>
      <c r="F535" s="831">
        <v>1.0968281867771994</v>
      </c>
      <c r="G535" s="830">
        <v>-8.7455187630292072E-2</v>
      </c>
      <c r="H535" s="831">
        <v>1.4288242759936682</v>
      </c>
      <c r="I535" s="831">
        <v>1.4162767158825844</v>
      </c>
      <c r="J535" s="830">
        <v>-8.7817377699281381E-3</v>
      </c>
    </row>
    <row r="536" spans="1:10" ht="16.5" x14ac:dyDescent="0.3">
      <c r="A536" s="832" t="s">
        <v>1035</v>
      </c>
      <c r="B536" s="831">
        <v>579.6078060364739</v>
      </c>
      <c r="C536" s="831">
        <v>618.14436693615153</v>
      </c>
      <c r="D536" s="830">
        <v>6.6487304860853746E-2</v>
      </c>
      <c r="E536" s="831">
        <v>602.72783083140826</v>
      </c>
      <c r="F536" s="831">
        <v>632.66489290956099</v>
      </c>
      <c r="G536" s="830">
        <v>4.9669287772654003E-2</v>
      </c>
      <c r="H536" s="831">
        <v>589.07704052913311</v>
      </c>
      <c r="I536" s="831">
        <v>624.51677433533848</v>
      </c>
      <c r="J536" s="830">
        <v>6.0161458294779147E-2</v>
      </c>
    </row>
    <row r="537" spans="1:10" ht="16.5" x14ac:dyDescent="0.3">
      <c r="A537" s="832" t="s">
        <v>1034</v>
      </c>
      <c r="B537" s="831">
        <v>581.19401153944</v>
      </c>
      <c r="C537" s="831">
        <v>619.81047508882386</v>
      </c>
      <c r="D537" s="830">
        <v>6.6443326639065589E-2</v>
      </c>
      <c r="E537" s="831">
        <v>603.92977529693962</v>
      </c>
      <c r="F537" s="831">
        <v>633.76172109633819</v>
      </c>
      <c r="G537" s="830">
        <v>4.9396381863654304E-2</v>
      </c>
      <c r="H537" s="831">
        <v>590.50586480512675</v>
      </c>
      <c r="I537" s="831">
        <v>625.93305105122101</v>
      </c>
      <c r="J537" s="830">
        <v>5.9994639101146975E-2</v>
      </c>
    </row>
    <row r="538" spans="1:10" ht="16.5" x14ac:dyDescent="0.3">
      <c r="A538" s="838" t="s">
        <v>1080</v>
      </c>
      <c r="B538" s="836"/>
      <c r="C538" s="836"/>
      <c r="D538" s="796"/>
      <c r="E538" s="836"/>
      <c r="F538" s="836"/>
      <c r="G538" s="837"/>
      <c r="H538" s="836"/>
      <c r="I538" s="836"/>
      <c r="J538" s="830"/>
    </row>
    <row r="539" spans="1:10" ht="16.5" x14ac:dyDescent="0.3">
      <c r="A539" s="835" t="s">
        <v>1041</v>
      </c>
      <c r="B539" s="833"/>
      <c r="C539" s="833"/>
      <c r="D539" s="796"/>
      <c r="E539" s="833"/>
      <c r="F539" s="833"/>
      <c r="G539" s="834"/>
      <c r="H539" s="833"/>
      <c r="I539" s="833"/>
      <c r="J539" s="830"/>
    </row>
    <row r="540" spans="1:10" ht="16.5" x14ac:dyDescent="0.3">
      <c r="A540" s="832" t="s">
        <v>1039</v>
      </c>
      <c r="B540" s="831">
        <v>7.7421972654969839E-3</v>
      </c>
      <c r="C540" s="831">
        <v>8.8647844356412979E-3</v>
      </c>
      <c r="D540" s="830">
        <v>0.14499593999588609</v>
      </c>
      <c r="E540" s="831">
        <v>6.2875622900936635E-3</v>
      </c>
      <c r="F540" s="831">
        <v>5.4467343423408717E-3</v>
      </c>
      <c r="G540" s="830">
        <v>-0.13372876624658717</v>
      </c>
      <c r="H540" s="831">
        <v>7.0911838619581212E-3</v>
      </c>
      <c r="I540" s="831">
        <v>7.3117741797029375E-3</v>
      </c>
      <c r="J540" s="830">
        <v>3.1107685548559957E-2</v>
      </c>
    </row>
    <row r="541" spans="1:10" ht="16.5" x14ac:dyDescent="0.3">
      <c r="A541" s="832" t="s">
        <v>1038</v>
      </c>
      <c r="B541" s="831">
        <v>2.6315789473684212</v>
      </c>
      <c r="C541" s="831">
        <v>2.0930232558139537</v>
      </c>
      <c r="D541" s="830">
        <v>-0.20465116279069767</v>
      </c>
      <c r="E541" s="831">
        <v>1.68</v>
      </c>
      <c r="F541" s="831">
        <v>1.5454545454545454</v>
      </c>
      <c r="G541" s="830">
        <v>-8.0086580086580081E-2</v>
      </c>
      <c r="H541" s="831">
        <v>2.253968253968254</v>
      </c>
      <c r="I541" s="831">
        <v>1.9076923076923078</v>
      </c>
      <c r="J541" s="830">
        <v>-0.15362946912242681</v>
      </c>
    </row>
    <row r="542" spans="1:10" ht="16.5" x14ac:dyDescent="0.3">
      <c r="A542" s="832" t="s">
        <v>1037</v>
      </c>
      <c r="B542" s="831">
        <v>1617.13</v>
      </c>
      <c r="C542" s="831">
        <v>1372.0472222222222</v>
      </c>
      <c r="D542" s="830">
        <v>-0.1515541593921193</v>
      </c>
      <c r="E542" s="831">
        <v>1325.2752380952381</v>
      </c>
      <c r="F542" s="831">
        <v>1766.2764705882353</v>
      </c>
      <c r="G542" s="830">
        <v>0.33276199525679623</v>
      </c>
      <c r="H542" s="831">
        <v>1530.8067605633803</v>
      </c>
      <c r="I542" s="831">
        <v>1480.1423387096775</v>
      </c>
      <c r="J542" s="830">
        <v>-3.3096549583473807E-2</v>
      </c>
    </row>
    <row r="543" spans="1:10" ht="16.5" x14ac:dyDescent="0.3">
      <c r="A543" s="832" t="s">
        <v>1036</v>
      </c>
      <c r="B543" s="831">
        <v>783.77920000000017</v>
      </c>
      <c r="C543" s="831">
        <v>895.85944444444453</v>
      </c>
      <c r="D543" s="830">
        <v>0.14299976886914623</v>
      </c>
      <c r="E543" s="831">
        <v>442.17714285714294</v>
      </c>
      <c r="F543" s="831">
        <v>653.84705882352955</v>
      </c>
      <c r="G543" s="830">
        <v>0.47869936152437487</v>
      </c>
      <c r="H543" s="831">
        <v>682.74197183098602</v>
      </c>
      <c r="I543" s="831">
        <v>829.50120967741941</v>
      </c>
      <c r="J543" s="830">
        <v>0.21495564049307328</v>
      </c>
    </row>
    <row r="544" spans="1:10" ht="16.5" x14ac:dyDescent="0.3">
      <c r="A544" s="832" t="s">
        <v>1035</v>
      </c>
      <c r="B544" s="831">
        <v>37.788800000000002</v>
      </c>
      <c r="C544" s="831">
        <v>25.468777777777774</v>
      </c>
      <c r="D544" s="830">
        <v>-0.32602311325636768</v>
      </c>
      <c r="E544" s="831">
        <v>262.76690476190475</v>
      </c>
      <c r="F544" s="831">
        <v>226.25529411764705</v>
      </c>
      <c r="G544" s="830">
        <v>-0.13895056790862292</v>
      </c>
      <c r="H544" s="831">
        <v>104.33161971830987</v>
      </c>
      <c r="I544" s="831">
        <v>80.523145161290316</v>
      </c>
      <c r="J544" s="830">
        <v>-0.22819998981422157</v>
      </c>
    </row>
    <row r="545" spans="1:10" ht="16.5" x14ac:dyDescent="0.3">
      <c r="A545" s="832" t="s">
        <v>1034</v>
      </c>
      <c r="B545" s="831">
        <v>821.56800000000021</v>
      </c>
      <c r="C545" s="831">
        <v>921.32822222222228</v>
      </c>
      <c r="D545" s="830">
        <v>0.12142661620489362</v>
      </c>
      <c r="E545" s="831">
        <v>704.94404761904764</v>
      </c>
      <c r="F545" s="831">
        <v>880.1023529411766</v>
      </c>
      <c r="G545" s="830">
        <v>0.24847121684866635</v>
      </c>
      <c r="H545" s="831">
        <v>787.07359154929588</v>
      </c>
      <c r="I545" s="831">
        <v>910.02435483870966</v>
      </c>
      <c r="J545" s="830">
        <v>0.15621253795009732</v>
      </c>
    </row>
    <row r="546" spans="1:10" ht="16.5" x14ac:dyDescent="0.3">
      <c r="A546" s="838" t="s">
        <v>1079</v>
      </c>
      <c r="B546" s="836"/>
      <c r="C546" s="836"/>
      <c r="D546" s="796"/>
      <c r="E546" s="836"/>
      <c r="F546" s="836"/>
      <c r="G546" s="837"/>
      <c r="H546" s="836"/>
      <c r="I546" s="836"/>
      <c r="J546" s="830"/>
    </row>
    <row r="547" spans="1:10" ht="16.5" x14ac:dyDescent="0.3">
      <c r="A547" s="835" t="s">
        <v>1041</v>
      </c>
      <c r="B547" s="833"/>
      <c r="C547" s="833"/>
      <c r="D547" s="796"/>
      <c r="E547" s="833"/>
      <c r="F547" s="833"/>
      <c r="G547" s="834"/>
      <c r="H547" s="833"/>
      <c r="I547" s="833"/>
      <c r="J547" s="830"/>
    </row>
    <row r="548" spans="1:10" ht="16.5" x14ac:dyDescent="0.3">
      <c r="A548" s="832" t="s">
        <v>1039</v>
      </c>
      <c r="B548" s="831">
        <v>3.0938227756992549</v>
      </c>
      <c r="C548" s="831">
        <v>2.6122251996281602</v>
      </c>
      <c r="D548" s="830">
        <v>-0.155664241615212</v>
      </c>
      <c r="E548" s="831">
        <v>1.9041253639319651</v>
      </c>
      <c r="F548" s="831">
        <v>1.5300371925302994</v>
      </c>
      <c r="G548" s="830">
        <v>-0.19646194441167689</v>
      </c>
      <c r="H548" s="831">
        <v>2.5613806343288732</v>
      </c>
      <c r="I548" s="831">
        <v>2.1205270009473858</v>
      </c>
      <c r="J548" s="830">
        <v>-0.17211562681194348</v>
      </c>
    </row>
    <row r="549" spans="1:10" ht="16.5" x14ac:dyDescent="0.3">
      <c r="A549" s="832" t="s">
        <v>1038</v>
      </c>
      <c r="B549" s="831">
        <v>1.2971353309186697</v>
      </c>
      <c r="C549" s="831">
        <v>1.2617788651250887</v>
      </c>
      <c r="D549" s="830">
        <v>-2.725734543714917E-2</v>
      </c>
      <c r="E549" s="831">
        <v>1.347510236428477</v>
      </c>
      <c r="F549" s="831">
        <v>1.3666666666666667</v>
      </c>
      <c r="G549" s="830">
        <v>1.4216166764686745E-2</v>
      </c>
      <c r="H549" s="831">
        <v>1.3138952364211636</v>
      </c>
      <c r="I549" s="831">
        <v>1.2961646596997507</v>
      </c>
      <c r="J549" s="830">
        <v>-1.3494665502942283E-2</v>
      </c>
    </row>
    <row r="550" spans="1:10" ht="16.5" x14ac:dyDescent="0.3">
      <c r="A550" s="832" t="s">
        <v>1037</v>
      </c>
      <c r="B550" s="831">
        <v>1958.5893572625278</v>
      </c>
      <c r="C550" s="831">
        <v>2346.055846885165</v>
      </c>
      <c r="D550" s="830">
        <v>0.19782936539805857</v>
      </c>
      <c r="E550" s="831">
        <v>1407.3895726328165</v>
      </c>
      <c r="F550" s="831">
        <v>1453.3075526876628</v>
      </c>
      <c r="G550" s="830">
        <v>3.2626346640431021E-2</v>
      </c>
      <c r="H550" s="831">
        <v>1770.5114883440931</v>
      </c>
      <c r="I550" s="831">
        <v>2037.463226242123</v>
      </c>
      <c r="J550" s="830">
        <v>0.15077662000809833</v>
      </c>
    </row>
    <row r="551" spans="1:10" ht="16.5" x14ac:dyDescent="0.3">
      <c r="A551" s="832" t="s">
        <v>1036</v>
      </c>
      <c r="B551" s="831">
        <v>450.00029446108454</v>
      </c>
      <c r="C551" s="831">
        <v>541.9073661496127</v>
      </c>
      <c r="D551" s="830">
        <v>0.20423780344098458</v>
      </c>
      <c r="E551" s="831">
        <v>122.01085571456578</v>
      </c>
      <c r="F551" s="831">
        <v>156.1952592943405</v>
      </c>
      <c r="G551" s="830">
        <v>0.28017509900714316</v>
      </c>
      <c r="H551" s="831">
        <v>338.08523863674321</v>
      </c>
      <c r="I551" s="831">
        <v>408.57985307358638</v>
      </c>
      <c r="J551" s="830">
        <v>0.20851136453368296</v>
      </c>
    </row>
    <row r="552" spans="1:10" ht="16.5" x14ac:dyDescent="0.3">
      <c r="A552" s="832" t="s">
        <v>1035</v>
      </c>
      <c r="B552" s="831">
        <v>664.63171193582809</v>
      </c>
      <c r="C552" s="831">
        <v>850.92728921691196</v>
      </c>
      <c r="D552" s="830">
        <v>0.28029895946203537</v>
      </c>
      <c r="E552" s="831">
        <v>851.09399039403957</v>
      </c>
      <c r="F552" s="831">
        <v>900.44076367511275</v>
      </c>
      <c r="G552" s="830">
        <v>5.7980403854369374E-2</v>
      </c>
      <c r="H552" s="831">
        <v>728.25551757583844</v>
      </c>
      <c r="I552" s="831">
        <v>868.04240771056664</v>
      </c>
      <c r="J552" s="830">
        <v>0.19194758812132334</v>
      </c>
    </row>
    <row r="553" spans="1:10" ht="16.5" x14ac:dyDescent="0.3">
      <c r="A553" s="832" t="s">
        <v>1034</v>
      </c>
      <c r="B553" s="831">
        <v>1114.6320063969126</v>
      </c>
      <c r="C553" s="831">
        <v>1392.8346553665249</v>
      </c>
      <c r="D553" s="830">
        <v>0.24959147716286395</v>
      </c>
      <c r="E553" s="831">
        <v>973.10484610860533</v>
      </c>
      <c r="F553" s="831">
        <v>1056.6360229694533</v>
      </c>
      <c r="G553" s="830">
        <v>8.583985291501188E-2</v>
      </c>
      <c r="H553" s="831">
        <v>1066.3407562125817</v>
      </c>
      <c r="I553" s="831">
        <v>1276.622260784153</v>
      </c>
      <c r="J553" s="830">
        <v>0.19719916297530166</v>
      </c>
    </row>
    <row r="554" spans="1:10" ht="16.5" x14ac:dyDescent="0.3">
      <c r="A554" s="835" t="s">
        <v>1040</v>
      </c>
      <c r="B554" s="833"/>
      <c r="C554" s="833"/>
      <c r="D554" s="796"/>
      <c r="E554" s="833"/>
      <c r="F554" s="833"/>
      <c r="G554" s="834"/>
      <c r="H554" s="833"/>
      <c r="I554" s="833"/>
      <c r="J554" s="830"/>
    </row>
    <row r="555" spans="1:10" ht="16.5" x14ac:dyDescent="0.3">
      <c r="A555" s="832" t="s">
        <v>1039</v>
      </c>
      <c r="B555" s="831">
        <v>4.7245740102528826</v>
      </c>
      <c r="C555" s="831">
        <v>4.1563469536503304</v>
      </c>
      <c r="D555" s="830">
        <v>-0.12027053769703523</v>
      </c>
      <c r="E555" s="831">
        <v>2.4103998795303068</v>
      </c>
      <c r="F555" s="831">
        <v>2.0885750414539812</v>
      </c>
      <c r="G555" s="830">
        <v>-0.13351512369766494</v>
      </c>
      <c r="H555" s="831">
        <v>3.6888788683802143</v>
      </c>
      <c r="I555" s="831">
        <v>3.2168431725686912</v>
      </c>
      <c r="J555" s="830">
        <v>-0.12796183140022535</v>
      </c>
    </row>
    <row r="556" spans="1:10" ht="16.5" x14ac:dyDescent="0.3">
      <c r="A556" s="832" t="s">
        <v>1038</v>
      </c>
      <c r="B556" s="831">
        <v>1.4339988787787312</v>
      </c>
      <c r="C556" s="831">
        <v>1.4073706661375924</v>
      </c>
      <c r="D556" s="830">
        <v>-1.8569200461172452E-2</v>
      </c>
      <c r="E556" s="831">
        <v>1.5979757929883138</v>
      </c>
      <c r="F556" s="831">
        <v>1.6718824087245139</v>
      </c>
      <c r="G556" s="830">
        <v>4.625014725535366E-2</v>
      </c>
      <c r="H556" s="831">
        <v>1.4819516065053551</v>
      </c>
      <c r="I556" s="831">
        <v>1.4854005664929888</v>
      </c>
      <c r="J556" s="830">
        <v>2.3273094563235073E-3</v>
      </c>
    </row>
    <row r="557" spans="1:10" ht="16.5" x14ac:dyDescent="0.3">
      <c r="A557" s="832" t="s">
        <v>1037</v>
      </c>
      <c r="B557" s="831">
        <v>9274.0408769133646</v>
      </c>
      <c r="C557" s="831">
        <v>10406.843240642851</v>
      </c>
      <c r="D557" s="830">
        <v>0.12214765696682067</v>
      </c>
      <c r="E557" s="831">
        <v>8647.9034763303971</v>
      </c>
      <c r="F557" s="831">
        <v>8996.6619902155398</v>
      </c>
      <c r="G557" s="830">
        <v>4.0328677909010728E-2</v>
      </c>
      <c r="H557" s="831">
        <v>9076.6002927853733</v>
      </c>
      <c r="I557" s="831">
        <v>9938.6197754131554</v>
      </c>
      <c r="J557" s="830">
        <v>9.4971625368693038E-2</v>
      </c>
    </row>
    <row r="558" spans="1:10" ht="16.5" x14ac:dyDescent="0.3">
      <c r="A558" s="832" t="s">
        <v>1036</v>
      </c>
      <c r="B558" s="831">
        <v>12.78844615523411</v>
      </c>
      <c r="C558" s="831">
        <v>13.030823993797139</v>
      </c>
      <c r="D558" s="830">
        <v>1.8952876340166375E-2</v>
      </c>
      <c r="E558" s="831">
        <v>12.040442703232126</v>
      </c>
      <c r="F558" s="831">
        <v>12.455236812251844</v>
      </c>
      <c r="G558" s="830">
        <v>3.4450071250982435E-2</v>
      </c>
      <c r="H558" s="831">
        <v>12.55257741722945</v>
      </c>
      <c r="I558" s="831">
        <v>12.839711380008476</v>
      </c>
      <c r="J558" s="830">
        <v>2.2874502441618896E-2</v>
      </c>
    </row>
    <row r="559" spans="1:10" ht="16.5" x14ac:dyDescent="0.3">
      <c r="A559" s="832" t="s">
        <v>1035</v>
      </c>
      <c r="B559" s="831">
        <v>6823.636752473456</v>
      </c>
      <c r="C559" s="831">
        <v>8067.1452586875421</v>
      </c>
      <c r="D559" s="830">
        <v>0.18223544882621934</v>
      </c>
      <c r="E559" s="831">
        <v>6521.057582761995</v>
      </c>
      <c r="F559" s="831">
        <v>7147.6893150879196</v>
      </c>
      <c r="G559" s="830">
        <v>9.6093574450620722E-2</v>
      </c>
      <c r="H559" s="831">
        <v>6728.2241354389662</v>
      </c>
      <c r="I559" s="831">
        <v>7761.8576597297497</v>
      </c>
      <c r="J559" s="830">
        <v>0.15362649987333496</v>
      </c>
    </row>
    <row r="560" spans="1:10" ht="16.5" x14ac:dyDescent="0.3">
      <c r="A560" s="832" t="s">
        <v>1034</v>
      </c>
      <c r="B560" s="831">
        <v>6836.4251986286899</v>
      </c>
      <c r="C560" s="831">
        <v>8080.1760826813388</v>
      </c>
      <c r="D560" s="830">
        <v>0.18193000697237663</v>
      </c>
      <c r="E560" s="831">
        <v>6533.0980254652268</v>
      </c>
      <c r="F560" s="831">
        <v>7160.1445519001718</v>
      </c>
      <c r="G560" s="830">
        <v>9.5979966011652262E-2</v>
      </c>
      <c r="H560" s="831">
        <v>6740.7767128561954</v>
      </c>
      <c r="I560" s="831">
        <v>7774.697371109758</v>
      </c>
      <c r="J560" s="830">
        <v>0.15338301538480581</v>
      </c>
    </row>
    <row r="561" spans="1:10" ht="16.5" x14ac:dyDescent="0.3">
      <c r="A561" s="838" t="s">
        <v>1078</v>
      </c>
      <c r="B561" s="836"/>
      <c r="C561" s="836"/>
      <c r="D561" s="796"/>
      <c r="E561" s="836"/>
      <c r="F561" s="836"/>
      <c r="G561" s="837"/>
      <c r="H561" s="836"/>
      <c r="I561" s="836"/>
      <c r="J561" s="830"/>
    </row>
    <row r="562" spans="1:10" ht="16.5" x14ac:dyDescent="0.3">
      <c r="A562" s="835" t="s">
        <v>1041</v>
      </c>
      <c r="B562" s="833"/>
      <c r="C562" s="833"/>
      <c r="D562" s="796"/>
      <c r="E562" s="833"/>
      <c r="F562" s="833"/>
      <c r="G562" s="834"/>
      <c r="H562" s="833"/>
      <c r="I562" s="833"/>
      <c r="J562" s="830"/>
    </row>
    <row r="563" spans="1:10" ht="16.5" x14ac:dyDescent="0.3">
      <c r="A563" s="832" t="s">
        <v>1039</v>
      </c>
      <c r="B563" s="831">
        <v>7.9667209861963952</v>
      </c>
      <c r="C563" s="831">
        <v>7.3388045660455568</v>
      </c>
      <c r="D563" s="830">
        <v>-7.8817423283531959E-2</v>
      </c>
      <c r="E563" s="831">
        <v>5.2901034083932048</v>
      </c>
      <c r="F563" s="831">
        <v>5.3056144071074947</v>
      </c>
      <c r="G563" s="830">
        <v>2.9320785468352683E-3</v>
      </c>
      <c r="H563" s="831">
        <v>6.768816392424025</v>
      </c>
      <c r="I563" s="831">
        <v>6.4150131987707564</v>
      </c>
      <c r="J563" s="830">
        <v>-5.2269580550192152E-2</v>
      </c>
    </row>
    <row r="564" spans="1:10" ht="16.5" x14ac:dyDescent="0.3">
      <c r="A564" s="832" t="s">
        <v>1038</v>
      </c>
      <c r="B564" s="831">
        <v>1.7366630862871464</v>
      </c>
      <c r="C564" s="831">
        <v>1.6397831338839262</v>
      </c>
      <c r="D564" s="830">
        <v>-5.5785116392576869E-2</v>
      </c>
      <c r="E564" s="831">
        <v>1.5008082152705144</v>
      </c>
      <c r="F564" s="831">
        <v>1.4465702286514233</v>
      </c>
      <c r="G564" s="830">
        <v>-3.6139185584958308E-2</v>
      </c>
      <c r="H564" s="831">
        <v>1.6541672209658109</v>
      </c>
      <c r="I564" s="831">
        <v>1.5671775268289261</v>
      </c>
      <c r="J564" s="830">
        <v>-5.2588210571658273E-2</v>
      </c>
    </row>
    <row r="565" spans="1:10" ht="16.5" x14ac:dyDescent="0.3">
      <c r="A565" s="832" t="s">
        <v>1037</v>
      </c>
      <c r="B565" s="831">
        <v>1019.4026181395142</v>
      </c>
      <c r="C565" s="831">
        <v>1047.8025653983846</v>
      </c>
      <c r="D565" s="830">
        <v>2.7859401921786708E-2</v>
      </c>
      <c r="E565" s="831">
        <v>912.75804865686814</v>
      </c>
      <c r="F565" s="831">
        <v>992.82724451612933</v>
      </c>
      <c r="G565" s="830">
        <v>8.7722256710947383E-2</v>
      </c>
      <c r="H565" s="831">
        <v>985.55938346318146</v>
      </c>
      <c r="I565" s="831">
        <v>1028.7337756369361</v>
      </c>
      <c r="J565" s="830">
        <v>4.3806992149009925E-2</v>
      </c>
    </row>
    <row r="566" spans="1:10" ht="16.5" x14ac:dyDescent="0.3">
      <c r="A566" s="832" t="s">
        <v>1036</v>
      </c>
      <c r="B566" s="831">
        <v>505.90754855905891</v>
      </c>
      <c r="C566" s="831">
        <v>550.96386034639329</v>
      </c>
      <c r="D566" s="830">
        <v>8.906036669281793E-2</v>
      </c>
      <c r="E566" s="831">
        <v>185.15532532944752</v>
      </c>
      <c r="F566" s="831">
        <v>192.6704825806452</v>
      </c>
      <c r="G566" s="830">
        <v>4.0588393759811839E-2</v>
      </c>
      <c r="H566" s="831">
        <v>404.11809208343806</v>
      </c>
      <c r="I566" s="831">
        <v>426.68589372629339</v>
      </c>
      <c r="J566" s="830">
        <v>5.5844571388790398E-2</v>
      </c>
    </row>
    <row r="567" spans="1:10" ht="16.5" x14ac:dyDescent="0.3">
      <c r="A567" s="832" t="s">
        <v>1035</v>
      </c>
      <c r="B567" s="831">
        <v>307.0648058373946</v>
      </c>
      <c r="C567" s="831">
        <v>288.35109639730661</v>
      </c>
      <c r="D567" s="830">
        <v>-6.0943843398314407E-2</v>
      </c>
      <c r="E567" s="831">
        <v>624.74652084389277</v>
      </c>
      <c r="F567" s="831">
        <v>698.18622806451629</v>
      </c>
      <c r="G567" s="830">
        <v>0.11755120640195467</v>
      </c>
      <c r="H567" s="831">
        <v>407.87984860517673</v>
      </c>
      <c r="I567" s="831">
        <v>430.50688261555484</v>
      </c>
      <c r="J567" s="830">
        <v>5.5474753380819343E-2</v>
      </c>
    </row>
    <row r="568" spans="1:10" ht="16.5" x14ac:dyDescent="0.3">
      <c r="A568" s="832" t="s">
        <v>1034</v>
      </c>
      <c r="B568" s="831">
        <v>812.97235439645351</v>
      </c>
      <c r="C568" s="831">
        <v>839.31495674370001</v>
      </c>
      <c r="D568" s="830">
        <v>3.2402826744094032E-2</v>
      </c>
      <c r="E568" s="831">
        <v>809.90184617334023</v>
      </c>
      <c r="F568" s="831">
        <v>890.85671064516146</v>
      </c>
      <c r="G568" s="830">
        <v>9.9956389597480627E-2</v>
      </c>
      <c r="H568" s="831">
        <v>811.99794068861468</v>
      </c>
      <c r="I568" s="831">
        <v>857.19277634184823</v>
      </c>
      <c r="J568" s="830">
        <v>5.565880575375115E-2</v>
      </c>
    </row>
    <row r="569" spans="1:10" ht="16.5" x14ac:dyDescent="0.3">
      <c r="A569" s="835" t="s">
        <v>1040</v>
      </c>
      <c r="B569" s="833"/>
      <c r="C569" s="833"/>
      <c r="D569" s="796"/>
      <c r="E569" s="833"/>
      <c r="F569" s="833"/>
      <c r="G569" s="834"/>
      <c r="H569" s="833"/>
      <c r="I569" s="833"/>
      <c r="J569" s="830"/>
    </row>
    <row r="570" spans="1:10" ht="16.5" x14ac:dyDescent="0.3">
      <c r="A570" s="832" t="s">
        <v>1039</v>
      </c>
      <c r="B570" s="831">
        <v>7.334713198891879E-2</v>
      </c>
      <c r="C570" s="831">
        <v>5.8961124385893286E-2</v>
      </c>
      <c r="D570" s="830">
        <v>-0.19613592533105353</v>
      </c>
      <c r="E570" s="831">
        <v>0.13480533549960816</v>
      </c>
      <c r="F570" s="831">
        <v>0.10967742334804573</v>
      </c>
      <c r="G570" s="830">
        <v>-0.18640146592443643</v>
      </c>
      <c r="H570" s="831">
        <v>0.10085239270340439</v>
      </c>
      <c r="I570" s="831">
        <v>8.2004359646206795E-2</v>
      </c>
      <c r="J570" s="830">
        <v>-0.18688731672066078</v>
      </c>
    </row>
    <row r="571" spans="1:10" ht="16.5" x14ac:dyDescent="0.3">
      <c r="A571" s="832" t="s">
        <v>1038</v>
      </c>
      <c r="B571" s="831">
        <v>1.1916666666666667</v>
      </c>
      <c r="C571" s="831">
        <v>1.1258741258741258</v>
      </c>
      <c r="D571" s="830">
        <v>-5.5210523741992298E-2</v>
      </c>
      <c r="E571" s="831">
        <v>1.0820895522388059</v>
      </c>
      <c r="F571" s="831">
        <v>1.0835214446952597</v>
      </c>
      <c r="G571" s="830">
        <v>1.3232661321711068E-3</v>
      </c>
      <c r="H571" s="831">
        <v>1.1261160714285714</v>
      </c>
      <c r="I571" s="831">
        <v>1.1001371742112482</v>
      </c>
      <c r="J571" s="830">
        <v>-2.3069466706364273E-2</v>
      </c>
    </row>
    <row r="572" spans="1:10" ht="16.5" x14ac:dyDescent="0.3">
      <c r="A572" s="832" t="s">
        <v>1037</v>
      </c>
      <c r="B572" s="831">
        <v>771.96547785547784</v>
      </c>
      <c r="C572" s="831">
        <v>885.29105590062102</v>
      </c>
      <c r="D572" s="830">
        <v>0.14680135484809753</v>
      </c>
      <c r="E572" s="831">
        <v>1023.6512413793105</v>
      </c>
      <c r="F572" s="831">
        <v>1119.8622291666663</v>
      </c>
      <c r="G572" s="830">
        <v>9.39880536438535E-2</v>
      </c>
      <c r="H572" s="831">
        <v>916.64113974231907</v>
      </c>
      <c r="I572" s="831">
        <v>1025.6827805486284</v>
      </c>
      <c r="J572" s="830">
        <v>0.11895782992781945</v>
      </c>
    </row>
    <row r="573" spans="1:10" ht="16.5" x14ac:dyDescent="0.3">
      <c r="A573" s="832" t="s">
        <v>1036</v>
      </c>
      <c r="B573" s="831">
        <v>2.3962703962703964</v>
      </c>
      <c r="C573" s="831">
        <v>8.1546583850931675</v>
      </c>
      <c r="D573" s="830">
        <v>2.4030626918336271</v>
      </c>
      <c r="E573" s="831">
        <v>83.115724137931039</v>
      </c>
      <c r="F573" s="831">
        <v>100.13522916666666</v>
      </c>
      <c r="G573" s="830">
        <v>0.20476877516571537</v>
      </c>
      <c r="H573" s="831">
        <v>48.795956392467794</v>
      </c>
      <c r="I573" s="831">
        <v>63.205374064837905</v>
      </c>
      <c r="J573" s="830">
        <v>0.29529942105191254</v>
      </c>
    </row>
    <row r="574" spans="1:10" ht="16.5" x14ac:dyDescent="0.3">
      <c r="A574" s="832" t="s">
        <v>1035</v>
      </c>
      <c r="B574" s="831">
        <v>755.03578088578081</v>
      </c>
      <c r="C574" s="831">
        <v>862.05279503105589</v>
      </c>
      <c r="D574" s="830">
        <v>0.14173767237855478</v>
      </c>
      <c r="E574" s="831">
        <v>917.95632758620673</v>
      </c>
      <c r="F574" s="831">
        <v>993.47283333333371</v>
      </c>
      <c r="G574" s="830">
        <v>8.226590250289996E-2</v>
      </c>
      <c r="H574" s="831">
        <v>848.68683845391467</v>
      </c>
      <c r="I574" s="831">
        <v>940.70817955112238</v>
      </c>
      <c r="J574" s="830">
        <v>0.10842791113014845</v>
      </c>
    </row>
    <row r="575" spans="1:10" ht="16.5" x14ac:dyDescent="0.3">
      <c r="A575" s="832" t="s">
        <v>1034</v>
      </c>
      <c r="B575" s="831">
        <v>757.43205128205125</v>
      </c>
      <c r="C575" s="831">
        <v>870.20745341614906</v>
      </c>
      <c r="D575" s="830">
        <v>0.14889177444129931</v>
      </c>
      <c r="E575" s="831">
        <v>1001.0720517241379</v>
      </c>
      <c r="F575" s="831">
        <v>1093.6080625000004</v>
      </c>
      <c r="G575" s="830">
        <v>9.2436913623238789E-2</v>
      </c>
      <c r="H575" s="831">
        <v>897.48279484638249</v>
      </c>
      <c r="I575" s="831">
        <v>1003.9135536159603</v>
      </c>
      <c r="J575" s="830">
        <v>0.11858807698680729</v>
      </c>
    </row>
    <row r="576" spans="1:10" ht="16.5" x14ac:dyDescent="0.3">
      <c r="A576" s="838" t="s">
        <v>1077</v>
      </c>
      <c r="B576" s="836"/>
      <c r="C576" s="836"/>
      <c r="D576" s="796"/>
      <c r="E576" s="836"/>
      <c r="F576" s="836"/>
      <c r="G576" s="837"/>
      <c r="H576" s="836"/>
      <c r="I576" s="836"/>
      <c r="J576" s="830"/>
    </row>
    <row r="577" spans="1:10" ht="16.5" x14ac:dyDescent="0.3">
      <c r="A577" s="835" t="s">
        <v>1041</v>
      </c>
      <c r="B577" s="833"/>
      <c r="C577" s="833"/>
      <c r="D577" s="796"/>
      <c r="E577" s="833"/>
      <c r="F577" s="833"/>
      <c r="G577" s="834"/>
      <c r="H577" s="833"/>
      <c r="I577" s="833"/>
      <c r="J577" s="830"/>
    </row>
    <row r="578" spans="1:10" ht="16.5" x14ac:dyDescent="0.3">
      <c r="A578" s="832" t="s">
        <v>1039</v>
      </c>
      <c r="B578" s="831">
        <v>2.0374203330255218E-4</v>
      </c>
      <c r="C578" s="831">
        <v>0</v>
      </c>
      <c r="D578" s="830">
        <v>-1</v>
      </c>
      <c r="E578" s="831">
        <v>0</v>
      </c>
      <c r="F578" s="831">
        <v>0</v>
      </c>
      <c r="G578" s="831">
        <v>0</v>
      </c>
      <c r="H578" s="831">
        <v>1.1255847399933525E-4</v>
      </c>
      <c r="I578" s="831">
        <v>0</v>
      </c>
      <c r="J578" s="830">
        <v>-1</v>
      </c>
    </row>
    <row r="579" spans="1:10" ht="16.5" x14ac:dyDescent="0.3">
      <c r="A579" s="832" t="s">
        <v>1038</v>
      </c>
      <c r="B579" s="831">
        <v>1</v>
      </c>
      <c r="C579" s="831">
        <v>0</v>
      </c>
      <c r="D579" s="830">
        <v>-1</v>
      </c>
      <c r="E579" s="831">
        <v>0</v>
      </c>
      <c r="F579" s="831">
        <v>0</v>
      </c>
      <c r="G579" s="831">
        <v>0</v>
      </c>
      <c r="H579" s="831">
        <v>1</v>
      </c>
      <c r="I579" s="831">
        <v>0</v>
      </c>
      <c r="J579" s="830">
        <v>-1</v>
      </c>
    </row>
    <row r="580" spans="1:10" ht="16.5" x14ac:dyDescent="0.3">
      <c r="A580" s="832" t="s">
        <v>1037</v>
      </c>
      <c r="B580" s="831">
        <v>9038</v>
      </c>
      <c r="C580" s="831">
        <v>0</v>
      </c>
      <c r="D580" s="830">
        <v>-1</v>
      </c>
      <c r="E580" s="831">
        <v>0</v>
      </c>
      <c r="F580" s="831">
        <v>0</v>
      </c>
      <c r="G580" s="831">
        <v>0</v>
      </c>
      <c r="H580" s="831">
        <v>9038</v>
      </c>
      <c r="I580" s="831">
        <v>0</v>
      </c>
      <c r="J580" s="830">
        <v>-1</v>
      </c>
    </row>
    <row r="581" spans="1:10" ht="16.5" x14ac:dyDescent="0.3">
      <c r="A581" s="832" t="s">
        <v>1036</v>
      </c>
      <c r="B581" s="831">
        <v>0</v>
      </c>
      <c r="C581" s="831">
        <v>0</v>
      </c>
      <c r="D581" s="831">
        <v>0</v>
      </c>
      <c r="E581" s="831">
        <v>0</v>
      </c>
      <c r="F581" s="831">
        <v>0</v>
      </c>
      <c r="G581" s="831">
        <v>0</v>
      </c>
      <c r="H581" s="831">
        <v>0</v>
      </c>
      <c r="I581" s="831">
        <v>0</v>
      </c>
      <c r="J581" s="831">
        <v>0</v>
      </c>
    </row>
    <row r="582" spans="1:10" ht="16.5" x14ac:dyDescent="0.3">
      <c r="A582" s="832" t="s">
        <v>1035</v>
      </c>
      <c r="B582" s="831">
        <v>0</v>
      </c>
      <c r="C582" s="831">
        <v>0</v>
      </c>
      <c r="D582" s="831">
        <v>0</v>
      </c>
      <c r="E582" s="831">
        <v>0</v>
      </c>
      <c r="F582" s="831">
        <v>0</v>
      </c>
      <c r="G582" s="831">
        <v>0</v>
      </c>
      <c r="H582" s="831">
        <v>0</v>
      </c>
      <c r="I582" s="831">
        <v>0</v>
      </c>
      <c r="J582" s="831">
        <v>0</v>
      </c>
    </row>
    <row r="583" spans="1:10" ht="16.5" x14ac:dyDescent="0.3">
      <c r="A583" s="832" t="s">
        <v>1034</v>
      </c>
      <c r="B583" s="831">
        <v>0</v>
      </c>
      <c r="C583" s="831">
        <v>0</v>
      </c>
      <c r="D583" s="831">
        <v>0</v>
      </c>
      <c r="E583" s="831">
        <v>0</v>
      </c>
      <c r="F583" s="831">
        <v>0</v>
      </c>
      <c r="G583" s="831">
        <v>0</v>
      </c>
      <c r="H583" s="831">
        <v>0</v>
      </c>
      <c r="I583" s="831">
        <v>0</v>
      </c>
      <c r="J583" s="831">
        <v>0</v>
      </c>
    </row>
    <row r="584" spans="1:10" ht="16.5" x14ac:dyDescent="0.3">
      <c r="A584" s="838" t="s">
        <v>1076</v>
      </c>
      <c r="B584" s="836"/>
      <c r="C584" s="836"/>
      <c r="D584" s="796"/>
      <c r="E584" s="836"/>
      <c r="F584" s="836"/>
      <c r="G584" s="837"/>
      <c r="H584" s="836"/>
      <c r="I584" s="836"/>
      <c r="J584" s="830"/>
    </row>
    <row r="585" spans="1:10" ht="16.5" x14ac:dyDescent="0.3">
      <c r="A585" s="835" t="s">
        <v>1041</v>
      </c>
      <c r="B585" s="833"/>
      <c r="C585" s="833"/>
      <c r="D585" s="796"/>
      <c r="E585" s="833"/>
      <c r="F585" s="833"/>
      <c r="G585" s="834"/>
      <c r="H585" s="833"/>
      <c r="I585" s="833"/>
      <c r="J585" s="830"/>
    </row>
    <row r="586" spans="1:10" ht="16.5" x14ac:dyDescent="0.3">
      <c r="A586" s="832" t="s">
        <v>1039</v>
      </c>
      <c r="B586" s="831">
        <v>1.0070968706145154</v>
      </c>
      <c r="C586" s="831">
        <v>0.87617055468547711</v>
      </c>
      <c r="D586" s="830">
        <v>-0.13000369651545932</v>
      </c>
      <c r="E586" s="831">
        <v>0.51306508287164299</v>
      </c>
      <c r="F586" s="831">
        <v>0.4463846372382087</v>
      </c>
      <c r="G586" s="830">
        <v>-0.12996488722292604</v>
      </c>
      <c r="H586" s="831">
        <v>0.78599582393735812</v>
      </c>
      <c r="I586" s="831">
        <v>0.68089490938064434</v>
      </c>
      <c r="J586" s="830">
        <v>-0.13371688672622012</v>
      </c>
    </row>
    <row r="587" spans="1:10" ht="16.5" x14ac:dyDescent="0.3">
      <c r="A587" s="832" t="s">
        <v>1038</v>
      </c>
      <c r="B587" s="831">
        <v>2.1254299008699169</v>
      </c>
      <c r="C587" s="831">
        <v>1.9936470588235293</v>
      </c>
      <c r="D587" s="830">
        <v>-6.2002911501550906E-2</v>
      </c>
      <c r="E587" s="831">
        <v>1.8676470588235294</v>
      </c>
      <c r="F587" s="831">
        <v>1.771491957848031</v>
      </c>
      <c r="G587" s="830">
        <v>-5.1484620994755044E-2</v>
      </c>
      <c r="H587" s="831">
        <v>2.0501217241873122</v>
      </c>
      <c r="I587" s="831">
        <v>1.9274739798447051</v>
      </c>
      <c r="J587" s="830">
        <v>-5.9824615726769004E-2</v>
      </c>
    </row>
    <row r="588" spans="1:10" ht="16.5" x14ac:dyDescent="0.3">
      <c r="A588" s="832" t="s">
        <v>1037</v>
      </c>
      <c r="B588" s="831">
        <v>5739.2066504854365</v>
      </c>
      <c r="C588" s="831">
        <v>6154.5041555529278</v>
      </c>
      <c r="D588" s="830">
        <v>7.2361483103655866E-2</v>
      </c>
      <c r="E588" s="831">
        <v>3039.8080262467192</v>
      </c>
      <c r="F588" s="831">
        <v>3129.4455385097049</v>
      </c>
      <c r="G588" s="830">
        <v>2.9487885908921017E-2</v>
      </c>
      <c r="H588" s="831">
        <v>5020.800059374129</v>
      </c>
      <c r="I588" s="831">
        <v>5326.3531979086265</v>
      </c>
      <c r="J588" s="830">
        <v>6.0857459950832304E-2</v>
      </c>
    </row>
    <row r="589" spans="1:10" ht="16.5" x14ac:dyDescent="0.3">
      <c r="A589" s="832" t="s">
        <v>1036</v>
      </c>
      <c r="B589" s="831">
        <v>1281.2053293356187</v>
      </c>
      <c r="C589" s="831">
        <v>1489.7346004956933</v>
      </c>
      <c r="D589" s="830">
        <v>0.1627602277210394</v>
      </c>
      <c r="E589" s="831">
        <v>259.95214698162732</v>
      </c>
      <c r="F589" s="831">
        <v>286.43321227301197</v>
      </c>
      <c r="G589" s="830">
        <v>0.10186900011738029</v>
      </c>
      <c r="H589" s="831">
        <v>1009.4133046940491</v>
      </c>
      <c r="I589" s="831">
        <v>1160.3144724436452</v>
      </c>
      <c r="J589" s="830">
        <v>0.14949393578216594</v>
      </c>
    </row>
    <row r="590" spans="1:10" ht="16.5" x14ac:dyDescent="0.3">
      <c r="A590" s="832" t="s">
        <v>1035</v>
      </c>
      <c r="B590" s="831">
        <v>1057.0317865981337</v>
      </c>
      <c r="C590" s="831">
        <v>1089.4481222707414</v>
      </c>
      <c r="D590" s="830">
        <v>3.0667323427362326E-2</v>
      </c>
      <c r="E590" s="831">
        <v>1438.8318110236221</v>
      </c>
      <c r="F590" s="831">
        <v>1472.07089542893</v>
      </c>
      <c r="G590" s="830">
        <v>2.3101438368714412E-2</v>
      </c>
      <c r="H590" s="831">
        <v>1158.6424385303155</v>
      </c>
      <c r="I590" s="831">
        <v>1194.1963126767807</v>
      </c>
      <c r="J590" s="830">
        <v>3.0685803457677293E-2</v>
      </c>
    </row>
    <row r="591" spans="1:10" ht="16.5" x14ac:dyDescent="0.3">
      <c r="A591" s="832" t="s">
        <v>1034</v>
      </c>
      <c r="B591" s="831">
        <v>2338.2371159337522</v>
      </c>
      <c r="C591" s="831">
        <v>2579.1827227664348</v>
      </c>
      <c r="D591" s="830">
        <v>0.10304583961599778</v>
      </c>
      <c r="E591" s="831">
        <v>1698.7839580052496</v>
      </c>
      <c r="F591" s="831">
        <v>1758.5041077019421</v>
      </c>
      <c r="G591" s="830">
        <v>3.515464660192414E-2</v>
      </c>
      <c r="H591" s="831">
        <v>2168.0557432243645</v>
      </c>
      <c r="I591" s="831">
        <v>2354.5107851204261</v>
      </c>
      <c r="J591" s="830">
        <v>8.6001036863915192E-2</v>
      </c>
    </row>
    <row r="592" spans="1:10" ht="16.5" x14ac:dyDescent="0.3">
      <c r="A592" s="835" t="s">
        <v>1040</v>
      </c>
      <c r="B592" s="833"/>
      <c r="C592" s="833"/>
      <c r="D592" s="796"/>
      <c r="E592" s="833"/>
      <c r="F592" s="833"/>
      <c r="G592" s="834"/>
      <c r="H592" s="833"/>
      <c r="I592" s="833"/>
      <c r="J592" s="830"/>
    </row>
    <row r="593" spans="1:10" ht="16.5" x14ac:dyDescent="0.3">
      <c r="A593" s="832" t="s">
        <v>1039</v>
      </c>
      <c r="B593" s="831">
        <v>9.9833596318250565E-3</v>
      </c>
      <c r="C593" s="831">
        <v>5.5662599944724424E-3</v>
      </c>
      <c r="D593" s="830">
        <v>-0.44244621051932642</v>
      </c>
      <c r="E593" s="831">
        <v>1.886268687028099E-2</v>
      </c>
      <c r="F593" s="831">
        <v>1.7330518361993681E-2</v>
      </c>
      <c r="G593" s="830">
        <v>-8.1227479352440971E-2</v>
      </c>
      <c r="H593" s="831">
        <v>1.3957250775917571E-2</v>
      </c>
      <c r="I593" s="831">
        <v>1.0911416852787461E-2</v>
      </c>
      <c r="J593" s="830">
        <v>-0.21822592228446022</v>
      </c>
    </row>
    <row r="594" spans="1:10" ht="16.5" x14ac:dyDescent="0.3">
      <c r="A594" s="832" t="s">
        <v>1038</v>
      </c>
      <c r="B594" s="831">
        <v>1.5306122448979591</v>
      </c>
      <c r="C594" s="831">
        <v>1.3703703703703705</v>
      </c>
      <c r="D594" s="830">
        <v>-0.10469135802469125</v>
      </c>
      <c r="E594" s="831">
        <v>1.52</v>
      </c>
      <c r="F594" s="831">
        <v>1.4428571428571428</v>
      </c>
      <c r="G594" s="830">
        <v>-5.0751879699248145E-2</v>
      </c>
      <c r="H594" s="831">
        <v>1.5241935483870968</v>
      </c>
      <c r="I594" s="831">
        <v>1.4226804123711341</v>
      </c>
      <c r="J594" s="830">
        <v>-6.6601210931107796E-2</v>
      </c>
    </row>
    <row r="595" spans="1:10" ht="16.5" x14ac:dyDescent="0.3">
      <c r="A595" s="832" t="s">
        <v>1037</v>
      </c>
      <c r="B595" s="831">
        <v>12780.720266666665</v>
      </c>
      <c r="C595" s="831">
        <v>17702.569189189191</v>
      </c>
      <c r="D595" s="830">
        <v>0.38509949516375663</v>
      </c>
      <c r="E595" s="831">
        <v>7419.7106140350879</v>
      </c>
      <c r="F595" s="831">
        <v>7996.6896039603962</v>
      </c>
      <c r="G595" s="830">
        <v>7.7763004507736141E-2</v>
      </c>
      <c r="H595" s="831">
        <v>9547.095396825398</v>
      </c>
      <c r="I595" s="831">
        <v>10598.990652173912</v>
      </c>
      <c r="J595" s="830">
        <v>0.11017961082679562</v>
      </c>
    </row>
    <row r="596" spans="1:10" ht="16.5" x14ac:dyDescent="0.3">
      <c r="A596" s="832" t="s">
        <v>1036</v>
      </c>
      <c r="B596" s="831">
        <v>0</v>
      </c>
      <c r="C596" s="831">
        <v>16.364864864864863</v>
      </c>
      <c r="D596" s="796"/>
      <c r="E596" s="831">
        <v>3.2807017543859649</v>
      </c>
      <c r="F596" s="831">
        <v>4.5811881188118813</v>
      </c>
      <c r="G596" s="830">
        <v>0.39640493461110821</v>
      </c>
      <c r="H596" s="831">
        <v>1.9788359788359788</v>
      </c>
      <c r="I596" s="831">
        <v>7.7405797101449281</v>
      </c>
      <c r="J596" s="830">
        <v>2.911683329458266</v>
      </c>
    </row>
    <row r="597" spans="1:10" ht="16.5" x14ac:dyDescent="0.3">
      <c r="A597" s="832" t="s">
        <v>1035</v>
      </c>
      <c r="B597" s="831">
        <v>7669.8220000000019</v>
      </c>
      <c r="C597" s="831">
        <v>9006.7491891891877</v>
      </c>
      <c r="D597" s="830">
        <v>0.1743100673247939</v>
      </c>
      <c r="E597" s="831">
        <v>5366.2324561403511</v>
      </c>
      <c r="F597" s="831">
        <v>6061.1671287128711</v>
      </c>
      <c r="G597" s="830">
        <v>0.12950141058040374</v>
      </c>
      <c r="H597" s="831">
        <v>6280.3552910052913</v>
      </c>
      <c r="I597" s="831">
        <v>6850.9246376811589</v>
      </c>
      <c r="J597" s="830">
        <v>9.0849851678460852E-2</v>
      </c>
    </row>
    <row r="598" spans="1:10" ht="16.5" x14ac:dyDescent="0.3">
      <c r="A598" s="832" t="s">
        <v>1034</v>
      </c>
      <c r="B598" s="831">
        <v>7669.8220000000019</v>
      </c>
      <c r="C598" s="831">
        <v>9023.1140540540528</v>
      </c>
      <c r="D598" s="830">
        <v>0.1764437367717335</v>
      </c>
      <c r="E598" s="831">
        <v>5369.5131578947367</v>
      </c>
      <c r="F598" s="831">
        <v>6065.748316831683</v>
      </c>
      <c r="G598" s="830">
        <v>0.12966448511505729</v>
      </c>
      <c r="H598" s="831">
        <v>6282.3341269841276</v>
      </c>
      <c r="I598" s="831">
        <v>6858.6652173913035</v>
      </c>
      <c r="J598" s="830">
        <v>9.1738369650174456E-2</v>
      </c>
    </row>
    <row r="599" spans="1:10" ht="16.5" x14ac:dyDescent="0.3">
      <c r="A599" s="838" t="s">
        <v>1075</v>
      </c>
      <c r="B599" s="836"/>
      <c r="C599" s="836"/>
      <c r="D599" s="796"/>
      <c r="E599" s="836"/>
      <c r="F599" s="836"/>
      <c r="G599" s="837"/>
      <c r="H599" s="836"/>
      <c r="I599" s="836"/>
      <c r="J599" s="830"/>
    </row>
    <row r="600" spans="1:10" ht="16.5" x14ac:dyDescent="0.3">
      <c r="A600" s="835" t="s">
        <v>1041</v>
      </c>
      <c r="B600" s="833"/>
      <c r="C600" s="833"/>
      <c r="D600" s="796"/>
      <c r="E600" s="833"/>
      <c r="F600" s="833"/>
      <c r="G600" s="834"/>
      <c r="H600" s="833"/>
      <c r="I600" s="833"/>
      <c r="J600" s="830"/>
    </row>
    <row r="601" spans="1:10" ht="16.5" x14ac:dyDescent="0.3">
      <c r="A601" s="832" t="s">
        <v>1039</v>
      </c>
      <c r="B601" s="831">
        <v>20.796560565291408</v>
      </c>
      <c r="C601" s="831">
        <v>21.271565647765225</v>
      </c>
      <c r="D601" s="830">
        <v>2.2840559667668372E-2</v>
      </c>
      <c r="E601" s="831">
        <v>17.07374964750354</v>
      </c>
      <c r="F601" s="831">
        <v>16.04088021702761</v>
      </c>
      <c r="G601" s="830">
        <v>-6.0494586824807552E-2</v>
      </c>
      <c r="H601" s="831">
        <v>19.13043824092702</v>
      </c>
      <c r="I601" s="831">
        <v>18.894974346354797</v>
      </c>
      <c r="J601" s="830">
        <v>-1.2308337718499309E-2</v>
      </c>
    </row>
    <row r="602" spans="1:10" ht="16.5" x14ac:dyDescent="0.3">
      <c r="A602" s="832" t="s">
        <v>1038</v>
      </c>
      <c r="B602" s="831">
        <v>2.6410999970609268</v>
      </c>
      <c r="C602" s="831">
        <v>2.6656458068830502</v>
      </c>
      <c r="D602" s="830">
        <v>9.293782836484233E-3</v>
      </c>
      <c r="E602" s="831">
        <v>2.4075596211351216</v>
      </c>
      <c r="F602" s="831">
        <v>2.4052106002376874</v>
      </c>
      <c r="G602" s="830">
        <v>-9.7568545211214352E-4</v>
      </c>
      <c r="H602" s="831">
        <v>2.547817133443163</v>
      </c>
      <c r="I602" s="831">
        <v>2.5651894363346273</v>
      </c>
      <c r="J602" s="830">
        <v>6.8185046184955495E-3</v>
      </c>
    </row>
    <row r="603" spans="1:10" ht="16.5" x14ac:dyDescent="0.3">
      <c r="A603" s="832" t="s">
        <v>1037</v>
      </c>
      <c r="B603" s="831">
        <v>1617.8271753992217</v>
      </c>
      <c r="C603" s="831">
        <v>1681.3351323788186</v>
      </c>
      <c r="D603" s="830">
        <v>3.925509346443349E-2</v>
      </c>
      <c r="E603" s="831">
        <v>1315.3504473758294</v>
      </c>
      <c r="F603" s="831">
        <v>1393.9389829692741</v>
      </c>
      <c r="G603" s="830">
        <v>5.9747222308877156E-2</v>
      </c>
      <c r="H603" s="831">
        <v>1503.6601572188324</v>
      </c>
      <c r="I603" s="831">
        <v>1577.3928135443737</v>
      </c>
      <c r="J603" s="830">
        <v>4.9035452573217786E-2</v>
      </c>
    </row>
    <row r="604" spans="1:10" ht="16.5" x14ac:dyDescent="0.3">
      <c r="A604" s="832" t="s">
        <v>1036</v>
      </c>
      <c r="B604" s="831">
        <v>253.9352923938643</v>
      </c>
      <c r="C604" s="831">
        <v>247.42050428295161</v>
      </c>
      <c r="D604" s="830">
        <v>-2.5655307891618233E-2</v>
      </c>
      <c r="E604" s="831">
        <v>55.221894005212889</v>
      </c>
      <c r="F604" s="831">
        <v>65.472965040170436</v>
      </c>
      <c r="G604" s="830">
        <v>0.18563418042108185</v>
      </c>
      <c r="H604" s="831">
        <v>178.93277463068105</v>
      </c>
      <c r="I604" s="831">
        <v>181.61569383587116</v>
      </c>
      <c r="J604" s="830">
        <v>1.4994006607943536E-2</v>
      </c>
    </row>
    <row r="605" spans="1:10" ht="16.5" x14ac:dyDescent="0.3">
      <c r="A605" s="832" t="s">
        <v>1035</v>
      </c>
      <c r="B605" s="831">
        <v>1168.2711576682675</v>
      </c>
      <c r="C605" s="831">
        <v>1267.0821027181084</v>
      </c>
      <c r="D605" s="830">
        <v>8.4578776426404309E-2</v>
      </c>
      <c r="E605" s="831">
        <v>1198.8133546456861</v>
      </c>
      <c r="F605" s="831">
        <v>1278.1538374316588</v>
      </c>
      <c r="G605" s="830">
        <v>6.6182514966578801E-2</v>
      </c>
      <c r="H605" s="831">
        <v>1179.799024887594</v>
      </c>
      <c r="I605" s="831">
        <v>1271.0864075148515</v>
      </c>
      <c r="J605" s="830">
        <v>7.7375367076570528E-2</v>
      </c>
    </row>
    <row r="606" spans="1:10" ht="16.5" x14ac:dyDescent="0.3">
      <c r="A606" s="832" t="s">
        <v>1034</v>
      </c>
      <c r="B606" s="831">
        <v>1422.2064500621318</v>
      </c>
      <c r="C606" s="831">
        <v>1514.5026070010599</v>
      </c>
      <c r="D606" s="830">
        <v>6.4896455036395018E-2</v>
      </c>
      <c r="E606" s="831">
        <v>1254.0352486508991</v>
      </c>
      <c r="F606" s="831">
        <v>1343.626802471829</v>
      </c>
      <c r="G606" s="830">
        <v>7.1442612093490343E-2</v>
      </c>
      <c r="H606" s="831">
        <v>1358.731799518275</v>
      </c>
      <c r="I606" s="831">
        <v>1452.7021013507228</v>
      </c>
      <c r="J606" s="830">
        <v>6.9160302177195002E-2</v>
      </c>
    </row>
    <row r="607" spans="1:10" ht="16.5" x14ac:dyDescent="0.3">
      <c r="A607" s="835" t="s">
        <v>1040</v>
      </c>
      <c r="B607" s="833"/>
      <c r="C607" s="833"/>
      <c r="D607" s="796"/>
      <c r="E607" s="833"/>
      <c r="F607" s="833"/>
      <c r="G607" s="834"/>
      <c r="H607" s="833"/>
      <c r="I607" s="833"/>
      <c r="J607" s="830"/>
    </row>
    <row r="608" spans="1:10" ht="16.5" x14ac:dyDescent="0.3">
      <c r="A608" s="832" t="s">
        <v>1039</v>
      </c>
      <c r="B608" s="831">
        <v>8.5805957325369864</v>
      </c>
      <c r="C608" s="831">
        <v>7.1046093307225675</v>
      </c>
      <c r="D608" s="830">
        <v>-0.17201444373117208</v>
      </c>
      <c r="E608" s="831">
        <v>10.137562431563815</v>
      </c>
      <c r="F608" s="831">
        <v>8.6187143602532004</v>
      </c>
      <c r="G608" s="830">
        <v>-0.14982379458217726</v>
      </c>
      <c r="H608" s="831">
        <v>9.27740710244721</v>
      </c>
      <c r="I608" s="831">
        <v>7.79255145422679</v>
      </c>
      <c r="J608" s="830">
        <v>-0.16005071587607084</v>
      </c>
    </row>
    <row r="609" spans="1:10" ht="16.5" x14ac:dyDescent="0.3">
      <c r="A609" s="832" t="s">
        <v>1038</v>
      </c>
      <c r="B609" s="831">
        <v>7.6220111599192686</v>
      </c>
      <c r="C609" s="831">
        <v>7.7364343334687478</v>
      </c>
      <c r="D609" s="830">
        <v>1.5012202311009359E-2</v>
      </c>
      <c r="E609" s="831">
        <v>8.0022576163540737</v>
      </c>
      <c r="F609" s="831">
        <v>8.2926289785131555</v>
      </c>
      <c r="G609" s="830">
        <v>3.6286180235644366E-2</v>
      </c>
      <c r="H609" s="831">
        <v>7.8079662230202738</v>
      </c>
      <c r="I609" s="831">
        <v>8.0159367150734759</v>
      </c>
      <c r="J609" s="830">
        <v>2.6635680292781176E-2</v>
      </c>
    </row>
    <row r="610" spans="1:10" ht="16.5" x14ac:dyDescent="0.3">
      <c r="A610" s="832" t="s">
        <v>1037</v>
      </c>
      <c r="B610" s="831">
        <v>1314.2381320930467</v>
      </c>
      <c r="C610" s="831">
        <v>1391.0122880354697</v>
      </c>
      <c r="D610" s="830">
        <v>5.8417233580152647E-2</v>
      </c>
      <c r="E610" s="831">
        <v>1203.3118459797554</v>
      </c>
      <c r="F610" s="831">
        <v>1268.038925534237</v>
      </c>
      <c r="G610" s="830">
        <v>5.3790777320720073E-2</v>
      </c>
      <c r="H610" s="831">
        <v>1258.6410617257866</v>
      </c>
      <c r="I610" s="831">
        <v>1327.0818451600605</v>
      </c>
      <c r="J610" s="830">
        <v>5.4376728612708154E-2</v>
      </c>
    </row>
    <row r="611" spans="1:10" ht="16.5" x14ac:dyDescent="0.3">
      <c r="A611" s="832" t="s">
        <v>1036</v>
      </c>
      <c r="B611" s="831">
        <v>0.6029655670854609</v>
      </c>
      <c r="C611" s="831">
        <v>0.85927456650650891</v>
      </c>
      <c r="D611" s="830">
        <v>0.42508065702650683</v>
      </c>
      <c r="E611" s="831">
        <v>0.36123678132411513</v>
      </c>
      <c r="F611" s="831">
        <v>0.23455755967618466</v>
      </c>
      <c r="G611" s="830">
        <v>-0.35068195764447679</v>
      </c>
      <c r="H611" s="831">
        <v>0.48180932195488813</v>
      </c>
      <c r="I611" s="831">
        <v>0.53450150910505367</v>
      </c>
      <c r="J611" s="830">
        <v>0.10936315415478641</v>
      </c>
    </row>
    <row r="612" spans="1:10" ht="16.5" x14ac:dyDescent="0.3">
      <c r="A612" s="832" t="s">
        <v>1035</v>
      </c>
      <c r="B612" s="831">
        <v>1295.1979978878589</v>
      </c>
      <c r="C612" s="831">
        <v>1371.3935045928024</v>
      </c>
      <c r="D612" s="830">
        <v>5.882923447163993E-2</v>
      </c>
      <c r="E612" s="831">
        <v>1185.7949503805557</v>
      </c>
      <c r="F612" s="831">
        <v>1248.192129775568</v>
      </c>
      <c r="G612" s="830">
        <v>5.2620547401544586E-2</v>
      </c>
      <c r="H612" s="831">
        <v>1240.3643859120273</v>
      </c>
      <c r="I612" s="831">
        <v>1307.3445244338172</v>
      </c>
      <c r="J612" s="830">
        <v>5.4000372215250406E-2</v>
      </c>
    </row>
    <row r="613" spans="1:10" ht="16.5" x14ac:dyDescent="0.3">
      <c r="A613" s="832" t="s">
        <v>1034</v>
      </c>
      <c r="B613" s="831">
        <v>1295.8009634549446</v>
      </c>
      <c r="C613" s="831">
        <v>1372.2527791593088</v>
      </c>
      <c r="D613" s="830">
        <v>5.8999659562317078E-2</v>
      </c>
      <c r="E613" s="831">
        <v>1186.1561871618799</v>
      </c>
      <c r="F613" s="831">
        <v>1248.4266873352442</v>
      </c>
      <c r="G613" s="830">
        <v>5.2497724032750839E-2</v>
      </c>
      <c r="H613" s="831">
        <v>1240.8461952339821</v>
      </c>
      <c r="I613" s="831">
        <v>1307.8790259429222</v>
      </c>
      <c r="J613" s="830">
        <v>5.4021869081284431E-2</v>
      </c>
    </row>
    <row r="614" spans="1:10" ht="16.5" x14ac:dyDescent="0.3">
      <c r="A614" s="838" t="s">
        <v>1074</v>
      </c>
      <c r="B614" s="836"/>
      <c r="C614" s="836"/>
      <c r="D614" s="796"/>
      <c r="E614" s="836"/>
      <c r="F614" s="836"/>
      <c r="G614" s="837"/>
      <c r="H614" s="836"/>
      <c r="I614" s="836"/>
      <c r="J614" s="830"/>
    </row>
    <row r="615" spans="1:10" ht="16.5" x14ac:dyDescent="0.3">
      <c r="A615" s="835" t="s">
        <v>1041</v>
      </c>
      <c r="B615" s="833"/>
      <c r="C615" s="833"/>
      <c r="D615" s="796"/>
      <c r="E615" s="833"/>
      <c r="F615" s="833"/>
      <c r="G615" s="834"/>
      <c r="H615" s="833"/>
      <c r="I615" s="833"/>
      <c r="J615" s="830"/>
    </row>
    <row r="616" spans="1:10" ht="16.5" x14ac:dyDescent="0.3">
      <c r="A616" s="832" t="s">
        <v>1039</v>
      </c>
      <c r="B616" s="831">
        <v>4.0748406660510436E-4</v>
      </c>
      <c r="C616" s="831">
        <v>0</v>
      </c>
      <c r="D616" s="830">
        <v>-1</v>
      </c>
      <c r="E616" s="831">
        <v>2.9425791517638345E-2</v>
      </c>
      <c r="F616" s="831">
        <v>1.4854730024566012E-2</v>
      </c>
      <c r="G616" s="830">
        <v>-0.49517993371013241</v>
      </c>
      <c r="H616" s="831">
        <v>1.3394458405920894E-2</v>
      </c>
      <c r="I616" s="831">
        <v>6.7493300120334814E-3</v>
      </c>
      <c r="J616" s="830">
        <v>-0.49611027131563573</v>
      </c>
    </row>
    <row r="617" spans="1:10" ht="16.5" x14ac:dyDescent="0.3">
      <c r="A617" s="832" t="s">
        <v>1038</v>
      </c>
      <c r="B617" s="831">
        <v>1</v>
      </c>
      <c r="C617" s="831">
        <v>0</v>
      </c>
      <c r="D617" s="830">
        <v>-1</v>
      </c>
      <c r="E617" s="831">
        <v>1.1025641025641026</v>
      </c>
      <c r="F617" s="831">
        <v>1.2</v>
      </c>
      <c r="G617" s="830">
        <v>8.8372093023255702E-2</v>
      </c>
      <c r="H617" s="831">
        <v>1.1008403361344539</v>
      </c>
      <c r="I617" s="831">
        <v>1.2</v>
      </c>
      <c r="J617" s="830">
        <v>9.0076335877862471E-2</v>
      </c>
    </row>
    <row r="618" spans="1:10" ht="16.5" x14ac:dyDescent="0.3">
      <c r="A618" s="832" t="s">
        <v>1037</v>
      </c>
      <c r="B618" s="831">
        <v>3824.65</v>
      </c>
      <c r="C618" s="831">
        <v>0</v>
      </c>
      <c r="D618" s="830">
        <v>-1</v>
      </c>
      <c r="E618" s="831">
        <v>9016.4582170542635</v>
      </c>
      <c r="F618" s="831">
        <v>5282.5304166666656</v>
      </c>
      <c r="G618" s="830">
        <v>-0.41412356276714346</v>
      </c>
      <c r="H618" s="831">
        <v>8937.1939694656503</v>
      </c>
      <c r="I618" s="831">
        <v>5282.5304166666656</v>
      </c>
      <c r="J618" s="830">
        <v>-0.40892740666537136</v>
      </c>
    </row>
    <row r="619" spans="1:10" ht="16.5" x14ac:dyDescent="0.3">
      <c r="A619" s="832" t="s">
        <v>1036</v>
      </c>
      <c r="B619" s="831">
        <v>0</v>
      </c>
      <c r="C619" s="831">
        <v>0</v>
      </c>
      <c r="D619" s="831">
        <v>0</v>
      </c>
      <c r="E619" s="831">
        <v>0</v>
      </c>
      <c r="F619" s="831">
        <v>0</v>
      </c>
      <c r="G619" s="830"/>
      <c r="H619" s="831">
        <v>0</v>
      </c>
      <c r="I619" s="831">
        <v>0</v>
      </c>
      <c r="J619" s="830"/>
    </row>
    <row r="620" spans="1:10" ht="16.5" x14ac:dyDescent="0.3">
      <c r="A620" s="832" t="s">
        <v>1035</v>
      </c>
      <c r="B620" s="831">
        <v>3563.05</v>
      </c>
      <c r="C620" s="831">
        <v>0</v>
      </c>
      <c r="D620" s="830">
        <v>-1</v>
      </c>
      <c r="E620" s="831">
        <v>8093.9406201550401</v>
      </c>
      <c r="F620" s="831">
        <v>4261.5204166666654</v>
      </c>
      <c r="G620" s="830">
        <v>-0.47349250301455315</v>
      </c>
      <c r="H620" s="831">
        <v>8024.7667175572533</v>
      </c>
      <c r="I620" s="831">
        <v>4261.5204166666654</v>
      </c>
      <c r="J620" s="830">
        <v>-0.46895398126116788</v>
      </c>
    </row>
    <row r="621" spans="1:10" ht="16.5" x14ac:dyDescent="0.3">
      <c r="A621" s="832" t="s">
        <v>1034</v>
      </c>
      <c r="B621" s="831">
        <v>3563.05</v>
      </c>
      <c r="C621" s="831">
        <v>0</v>
      </c>
      <c r="D621" s="830">
        <v>-1</v>
      </c>
      <c r="E621" s="831">
        <v>8093.9406201550401</v>
      </c>
      <c r="F621" s="831">
        <v>4261.5204166666654</v>
      </c>
      <c r="G621" s="830">
        <v>-0.47349250301455315</v>
      </c>
      <c r="H621" s="831">
        <v>8024.7667175572533</v>
      </c>
      <c r="I621" s="831">
        <v>4261.5204166666654</v>
      </c>
      <c r="J621" s="830">
        <v>-0.46895398126116788</v>
      </c>
    </row>
    <row r="622" spans="1:10" ht="16.5" x14ac:dyDescent="0.3">
      <c r="A622" s="835" t="s">
        <v>1040</v>
      </c>
      <c r="B622" s="833"/>
      <c r="C622" s="833"/>
      <c r="D622" s="796"/>
      <c r="E622" s="833"/>
      <c r="F622" s="833"/>
      <c r="G622" s="834"/>
      <c r="H622" s="833"/>
      <c r="I622" s="833"/>
      <c r="J622" s="830"/>
    </row>
    <row r="623" spans="1:10" ht="16.5" x14ac:dyDescent="0.3">
      <c r="A623" s="832" t="s">
        <v>1039</v>
      </c>
      <c r="B623" s="831">
        <v>0</v>
      </c>
      <c r="C623" s="831">
        <v>0</v>
      </c>
      <c r="D623" s="831">
        <v>0</v>
      </c>
      <c r="E623" s="831">
        <v>2.5150249160374655E-4</v>
      </c>
      <c r="F623" s="831">
        <v>4.9515766748553383E-4</v>
      </c>
      <c r="G623" s="830">
        <v>0.96879825853048374</v>
      </c>
      <c r="H623" s="831">
        <v>1.1255847399933525E-4</v>
      </c>
      <c r="I623" s="831">
        <v>2.249776670677827E-4</v>
      </c>
      <c r="J623" s="830">
        <v>0.99876259044797788</v>
      </c>
    </row>
    <row r="624" spans="1:10" ht="16.5" x14ac:dyDescent="0.3">
      <c r="A624" s="832" t="s">
        <v>1038</v>
      </c>
      <c r="B624" s="831">
        <v>0</v>
      </c>
      <c r="C624" s="831">
        <v>0</v>
      </c>
      <c r="D624" s="831">
        <v>0</v>
      </c>
      <c r="E624" s="831">
        <v>1</v>
      </c>
      <c r="F624" s="831">
        <v>1</v>
      </c>
      <c r="G624" s="830">
        <v>0</v>
      </c>
      <c r="H624" s="831">
        <v>1</v>
      </c>
      <c r="I624" s="831">
        <v>1</v>
      </c>
      <c r="J624" s="830">
        <v>0</v>
      </c>
    </row>
    <row r="625" spans="1:10" ht="16.5" x14ac:dyDescent="0.3">
      <c r="A625" s="832" t="s">
        <v>1037</v>
      </c>
      <c r="B625" s="831">
        <v>0</v>
      </c>
      <c r="C625" s="831">
        <v>0</v>
      </c>
      <c r="D625" s="831">
        <v>0</v>
      </c>
      <c r="E625" s="831">
        <v>8698.83</v>
      </c>
      <c r="F625" s="831">
        <v>37930.550000000003</v>
      </c>
      <c r="G625" s="830">
        <v>3.3604197346079876</v>
      </c>
      <c r="H625" s="831">
        <v>8698.83</v>
      </c>
      <c r="I625" s="831">
        <v>37930.550000000003</v>
      </c>
      <c r="J625" s="830">
        <v>3.3604197346079876</v>
      </c>
    </row>
    <row r="626" spans="1:10" ht="16.5" x14ac:dyDescent="0.3">
      <c r="A626" s="832" t="s">
        <v>1036</v>
      </c>
      <c r="B626" s="831">
        <v>0</v>
      </c>
      <c r="C626" s="831">
        <v>0</v>
      </c>
      <c r="D626" s="831">
        <v>0</v>
      </c>
      <c r="E626" s="831">
        <v>0</v>
      </c>
      <c r="F626" s="831">
        <v>0</v>
      </c>
      <c r="G626" s="831">
        <v>0</v>
      </c>
      <c r="H626" s="831">
        <v>0</v>
      </c>
      <c r="I626" s="831">
        <v>0</v>
      </c>
      <c r="J626" s="831">
        <v>0</v>
      </c>
    </row>
    <row r="627" spans="1:10" ht="16.5" x14ac:dyDescent="0.3">
      <c r="A627" s="832" t="s">
        <v>1035</v>
      </c>
      <c r="B627" s="831">
        <v>0</v>
      </c>
      <c r="C627" s="831">
        <v>0</v>
      </c>
      <c r="D627" s="831">
        <v>0</v>
      </c>
      <c r="E627" s="831">
        <v>8698.83</v>
      </c>
      <c r="F627" s="831">
        <v>37637.9</v>
      </c>
      <c r="G627" s="830">
        <v>3.3267772792433004</v>
      </c>
      <c r="H627" s="831">
        <v>8698.83</v>
      </c>
      <c r="I627" s="831">
        <v>37637.9</v>
      </c>
      <c r="J627" s="830">
        <v>3.3267772792433004</v>
      </c>
    </row>
    <row r="628" spans="1:10" ht="16.5" x14ac:dyDescent="0.3">
      <c r="A628" s="832" t="s">
        <v>1034</v>
      </c>
      <c r="B628" s="831">
        <v>0</v>
      </c>
      <c r="C628" s="831">
        <v>0</v>
      </c>
      <c r="D628" s="831">
        <v>0</v>
      </c>
      <c r="E628" s="831">
        <v>8698.83</v>
      </c>
      <c r="F628" s="831">
        <v>37637.9</v>
      </c>
      <c r="G628" s="830">
        <v>3.3267772792433004</v>
      </c>
      <c r="H628" s="831">
        <v>8698.83</v>
      </c>
      <c r="I628" s="831">
        <v>37637.9</v>
      </c>
      <c r="J628" s="830">
        <v>3.3267772792433004</v>
      </c>
    </row>
    <row r="629" spans="1:10" ht="16.5" x14ac:dyDescent="0.3">
      <c r="A629" s="838" t="s">
        <v>1073</v>
      </c>
      <c r="B629" s="836"/>
      <c r="C629" s="836"/>
      <c r="D629" s="796"/>
      <c r="E629" s="836"/>
      <c r="F629" s="836"/>
      <c r="G629" s="837"/>
      <c r="H629" s="836"/>
      <c r="I629" s="836"/>
      <c r="J629" s="830"/>
    </row>
    <row r="630" spans="1:10" ht="16.5" x14ac:dyDescent="0.3">
      <c r="A630" s="835" t="s">
        <v>1041</v>
      </c>
      <c r="B630" s="833"/>
      <c r="C630" s="833"/>
      <c r="D630" s="796"/>
      <c r="E630" s="833"/>
      <c r="F630" s="833"/>
      <c r="G630" s="834"/>
      <c r="H630" s="833"/>
      <c r="I630" s="833"/>
      <c r="J630" s="830"/>
    </row>
    <row r="631" spans="1:10" ht="16.5" x14ac:dyDescent="0.3">
      <c r="A631" s="832" t="s">
        <v>1039</v>
      </c>
      <c r="B631" s="831">
        <v>29.842706843924724</v>
      </c>
      <c r="C631" s="831">
        <v>29.402016079691307</v>
      </c>
      <c r="D631" s="830">
        <v>-1.4767117692714609E-2</v>
      </c>
      <c r="E631" s="831">
        <v>27.863961044779078</v>
      </c>
      <c r="F631" s="831">
        <v>26.737771307717594</v>
      </c>
      <c r="G631" s="830">
        <v>-4.0417431507732464E-2</v>
      </c>
      <c r="H631" s="831">
        <v>28.957130696490985</v>
      </c>
      <c r="I631" s="831">
        <v>28.191501504929718</v>
      </c>
      <c r="J631" s="830">
        <v>-2.6440091719931547E-2</v>
      </c>
    </row>
    <row r="632" spans="1:10" ht="16.5" x14ac:dyDescent="0.3">
      <c r="A632" s="832" t="s">
        <v>1038</v>
      </c>
      <c r="B632" s="831">
        <v>4.8855761812757299</v>
      </c>
      <c r="C632" s="831">
        <v>5.14674762829637</v>
      </c>
      <c r="D632" s="830">
        <v>5.3457655214055544E-2</v>
      </c>
      <c r="E632" s="831">
        <v>3.259463850528026</v>
      </c>
      <c r="F632" s="831">
        <v>3.35604692722946</v>
      </c>
      <c r="G632" s="830">
        <v>2.9631583944637923E-2</v>
      </c>
      <c r="H632" s="831">
        <v>4.1852928714972615</v>
      </c>
      <c r="I632" s="831">
        <v>4.3750877837009607</v>
      </c>
      <c r="J632" s="830">
        <v>4.534805998792657E-2</v>
      </c>
    </row>
    <row r="633" spans="1:10" ht="16.5" x14ac:dyDescent="0.3">
      <c r="A633" s="832" t="s">
        <v>1037</v>
      </c>
      <c r="B633" s="831">
        <v>1097.0705434282811</v>
      </c>
      <c r="C633" s="831">
        <v>1135.1755171765531</v>
      </c>
      <c r="D633" s="830">
        <v>3.4733385174298956E-2</v>
      </c>
      <c r="E633" s="831">
        <v>1045.0958021245253</v>
      </c>
      <c r="F633" s="831">
        <v>1093.3557336739866</v>
      </c>
      <c r="G633" s="830">
        <v>4.6177519277520743E-2</v>
      </c>
      <c r="H633" s="831">
        <v>1079.6389983198951</v>
      </c>
      <c r="I633" s="831">
        <v>1121.3517652606076</v>
      </c>
      <c r="J633" s="830">
        <v>3.8635846802148495E-2</v>
      </c>
    </row>
    <row r="634" spans="1:10" ht="16.5" x14ac:dyDescent="0.3">
      <c r="A634" s="832" t="s">
        <v>1036</v>
      </c>
      <c r="B634" s="831">
        <v>268.02110183690894</v>
      </c>
      <c r="C634" s="831">
        <v>266.7303371143164</v>
      </c>
      <c r="D634" s="830">
        <v>-4.8159070824877548E-3</v>
      </c>
      <c r="E634" s="831">
        <v>78.138659045846794</v>
      </c>
      <c r="F634" s="831">
        <v>87.668903800045783</v>
      </c>
      <c r="G634" s="830">
        <v>0.1219658088655866</v>
      </c>
      <c r="H634" s="831">
        <v>204.33739156197493</v>
      </c>
      <c r="I634" s="831">
        <v>207.5406277343495</v>
      </c>
      <c r="J634" s="830">
        <v>1.5676211523934627E-2</v>
      </c>
    </row>
    <row r="635" spans="1:10" ht="16.5" x14ac:dyDescent="0.3">
      <c r="A635" s="832" t="s">
        <v>1035</v>
      </c>
      <c r="B635" s="831">
        <v>668.02965074307815</v>
      </c>
      <c r="C635" s="831">
        <v>719.79974058069035</v>
      </c>
      <c r="D635" s="830">
        <v>7.7496694615315512E-2</v>
      </c>
      <c r="E635" s="831">
        <v>908.52829575538112</v>
      </c>
      <c r="F635" s="831">
        <v>948.65395753263499</v>
      </c>
      <c r="G635" s="830">
        <v>4.4165560901867164E-2</v>
      </c>
      <c r="H635" s="831">
        <v>748.68927258779263</v>
      </c>
      <c r="I635" s="831">
        <v>795.44871948722721</v>
      </c>
      <c r="J635" s="830">
        <v>6.2455077976226091E-2</v>
      </c>
    </row>
    <row r="636" spans="1:10" ht="16.5" x14ac:dyDescent="0.3">
      <c r="A636" s="832" t="s">
        <v>1034</v>
      </c>
      <c r="B636" s="831">
        <v>936.05075257998703</v>
      </c>
      <c r="C636" s="831">
        <v>986.53007769500675</v>
      </c>
      <c r="D636" s="830">
        <v>5.3927978772396939E-2</v>
      </c>
      <c r="E636" s="831">
        <v>986.6669548012278</v>
      </c>
      <c r="F636" s="831">
        <v>1036.3228613326808</v>
      </c>
      <c r="G636" s="830">
        <v>5.0326917598508755E-2</v>
      </c>
      <c r="H636" s="831">
        <v>953.02666414976761</v>
      </c>
      <c r="I636" s="831">
        <v>1002.9893472215767</v>
      </c>
      <c r="J636" s="830">
        <v>5.2425273028832611E-2</v>
      </c>
    </row>
    <row r="637" spans="1:10" ht="16.5" x14ac:dyDescent="0.3">
      <c r="A637" s="835" t="s">
        <v>1040</v>
      </c>
      <c r="B637" s="833"/>
      <c r="C637" s="833"/>
      <c r="D637" s="796"/>
      <c r="E637" s="833"/>
      <c r="F637" s="833"/>
      <c r="G637" s="834"/>
      <c r="H637" s="833"/>
      <c r="I637" s="833"/>
      <c r="J637" s="830"/>
    </row>
    <row r="638" spans="1:10" ht="16.5" x14ac:dyDescent="0.3">
      <c r="A638" s="832" t="s">
        <v>1039</v>
      </c>
      <c r="B638" s="831">
        <v>9.1009528855917026</v>
      </c>
      <c r="C638" s="831">
        <v>7.3639558149094695</v>
      </c>
      <c r="D638" s="830">
        <v>-0.19085881363391999</v>
      </c>
      <c r="E638" s="831">
        <v>10.701934022722622</v>
      </c>
      <c r="F638" s="831">
        <v>8.8380692069492923</v>
      </c>
      <c r="G638" s="830">
        <v>-0.1741614937838267</v>
      </c>
      <c r="H638" s="831">
        <v>9.8174626606960196</v>
      </c>
      <c r="I638" s="831">
        <v>8.033727513323452</v>
      </c>
      <c r="J638" s="830">
        <v>-0.18169003631801006</v>
      </c>
    </row>
    <row r="639" spans="1:10" ht="16.5" x14ac:dyDescent="0.3">
      <c r="A639" s="832" t="s">
        <v>1038</v>
      </c>
      <c r="B639" s="831">
        <v>5.9792473527502299</v>
      </c>
      <c r="C639" s="831">
        <v>6.3270996640537511</v>
      </c>
      <c r="D639" s="830">
        <v>5.8176604977467974E-2</v>
      </c>
      <c r="E639" s="831">
        <v>6.202998683963151</v>
      </c>
      <c r="F639" s="831">
        <v>6.7690907053616449</v>
      </c>
      <c r="G639" s="830">
        <v>9.1261025552372463E-2</v>
      </c>
      <c r="H639" s="831">
        <v>6.0884076082594785</v>
      </c>
      <c r="I639" s="831">
        <v>6.5480271080119854</v>
      </c>
      <c r="J639" s="830">
        <v>7.5490921325469612E-2</v>
      </c>
    </row>
    <row r="640" spans="1:10" ht="16.5" x14ac:dyDescent="0.3">
      <c r="A640" s="832" t="s">
        <v>1037</v>
      </c>
      <c r="B640" s="831">
        <v>857.74819347253981</v>
      </c>
      <c r="C640" s="831">
        <v>920.63849144262917</v>
      </c>
      <c r="D640" s="830">
        <v>7.3320233663777171E-2</v>
      </c>
      <c r="E640" s="831">
        <v>902.39734949801152</v>
      </c>
      <c r="F640" s="831">
        <v>963.82366209656516</v>
      </c>
      <c r="G640" s="830">
        <v>6.807013854010549E-2</v>
      </c>
      <c r="H640" s="831">
        <v>879.94089328992209</v>
      </c>
      <c r="I640" s="831">
        <v>942.95317365448818</v>
      </c>
      <c r="J640" s="830">
        <v>7.16096738372686E-2</v>
      </c>
    </row>
    <row r="641" spans="1:10" ht="16.5" x14ac:dyDescent="0.3">
      <c r="A641" s="832" t="s">
        <v>1036</v>
      </c>
      <c r="B641" s="831">
        <v>0.6648000838678032</v>
      </c>
      <c r="C641" s="831">
        <v>0.68311127236686064</v>
      </c>
      <c r="D641" s="830">
        <v>2.7543902209703475E-2</v>
      </c>
      <c r="E641" s="831">
        <v>1.6593003220306874</v>
      </c>
      <c r="F641" s="831">
        <v>1.3456687758387373</v>
      </c>
      <c r="G641" s="830">
        <v>-0.18901433455284397</v>
      </c>
      <c r="H641" s="831">
        <v>1.1591127925172824</v>
      </c>
      <c r="I641" s="831">
        <v>1.0254686120086303</v>
      </c>
      <c r="J641" s="830">
        <v>-0.11529868479702719</v>
      </c>
    </row>
    <row r="642" spans="1:10" ht="16.5" x14ac:dyDescent="0.3">
      <c r="A642" s="832" t="s">
        <v>1035</v>
      </c>
      <c r="B642" s="831">
        <v>849.84950896150008</v>
      </c>
      <c r="C642" s="831">
        <v>913.60004185766684</v>
      </c>
      <c r="D642" s="830">
        <v>7.5013908020101938E-2</v>
      </c>
      <c r="E642" s="831">
        <v>893.45640712256159</v>
      </c>
      <c r="F642" s="831">
        <v>957.47088589365467</v>
      </c>
      <c r="G642" s="830">
        <v>7.1648127721481297E-2</v>
      </c>
      <c r="H642" s="831">
        <v>871.52415831665269</v>
      </c>
      <c r="I642" s="831">
        <v>936.26902586780352</v>
      </c>
      <c r="J642" s="830">
        <v>7.4289240215905689E-2</v>
      </c>
    </row>
    <row r="643" spans="1:10" ht="16.5" x14ac:dyDescent="0.3">
      <c r="A643" s="832" t="s">
        <v>1034</v>
      </c>
      <c r="B643" s="831">
        <v>850.5143090453679</v>
      </c>
      <c r="C643" s="831">
        <v>914.28315313003361</v>
      </c>
      <c r="D643" s="830">
        <v>7.4976803337078457E-2</v>
      </c>
      <c r="E643" s="831">
        <v>895.11570744459232</v>
      </c>
      <c r="F643" s="831">
        <v>958.81655466949337</v>
      </c>
      <c r="G643" s="830">
        <v>7.1164930628640696E-2</v>
      </c>
      <c r="H643" s="831">
        <v>872.68327110916994</v>
      </c>
      <c r="I643" s="831">
        <v>937.2944944798121</v>
      </c>
      <c r="J643" s="830">
        <v>7.4037426303041276E-2</v>
      </c>
    </row>
    <row r="644" spans="1:10" ht="16.5" x14ac:dyDescent="0.3">
      <c r="A644" s="838" t="s">
        <v>1072</v>
      </c>
      <c r="B644" s="836"/>
      <c r="C644" s="836"/>
      <c r="D644" s="796"/>
      <c r="E644" s="836"/>
      <c r="F644" s="836"/>
      <c r="G644" s="837"/>
      <c r="H644" s="836"/>
      <c r="I644" s="836"/>
      <c r="J644" s="830"/>
    </row>
    <row r="645" spans="1:10" ht="16.5" x14ac:dyDescent="0.3">
      <c r="A645" s="835" t="s">
        <v>1041</v>
      </c>
      <c r="B645" s="833"/>
      <c r="C645" s="833"/>
      <c r="D645" s="796"/>
      <c r="E645" s="833"/>
      <c r="F645" s="833"/>
      <c r="G645" s="834"/>
      <c r="H645" s="833"/>
      <c r="I645" s="833"/>
      <c r="J645" s="830"/>
    </row>
    <row r="646" spans="1:10" ht="16.5" x14ac:dyDescent="0.3">
      <c r="A646" s="832" t="s">
        <v>1039</v>
      </c>
      <c r="B646" s="831">
        <v>4.3804537160048722E-2</v>
      </c>
      <c r="C646" s="831">
        <v>4.2880817735195122E-2</v>
      </c>
      <c r="D646" s="830">
        <v>-2.1087300191726822E-2</v>
      </c>
      <c r="E646" s="831">
        <v>8.9786389502537506E-2</v>
      </c>
      <c r="F646" s="831">
        <v>0.15795529592788526</v>
      </c>
      <c r="G646" s="830">
        <v>0.75923429823872357</v>
      </c>
      <c r="H646" s="831">
        <v>6.4383447127619772E-2</v>
      </c>
      <c r="I646" s="831">
        <v>9.5165553169672082E-2</v>
      </c>
      <c r="J646" s="830">
        <v>0.47810590167743805</v>
      </c>
    </row>
    <row r="647" spans="1:10" ht="16.5" x14ac:dyDescent="0.3">
      <c r="A647" s="832" t="s">
        <v>1038</v>
      </c>
      <c r="B647" s="831">
        <v>2.4883720930232558</v>
      </c>
      <c r="C647" s="831">
        <v>2.7932692307692308</v>
      </c>
      <c r="D647" s="830">
        <v>0.12252875629043856</v>
      </c>
      <c r="E647" s="831">
        <v>2.4425770308123251</v>
      </c>
      <c r="F647" s="831">
        <v>2.6504702194357366</v>
      </c>
      <c r="G647" s="830">
        <v>8.5112234333208581E-2</v>
      </c>
      <c r="H647" s="831">
        <v>2.4597902097902096</v>
      </c>
      <c r="I647" s="831">
        <v>2.685579196217494</v>
      </c>
      <c r="J647" s="830">
        <v>9.179196889581144E-2</v>
      </c>
    </row>
    <row r="648" spans="1:10" ht="16.5" x14ac:dyDescent="0.3">
      <c r="A648" s="832" t="s">
        <v>1037</v>
      </c>
      <c r="B648" s="831">
        <v>920.90910280373839</v>
      </c>
      <c r="C648" s="831">
        <v>898.99628227194512</v>
      </c>
      <c r="D648" s="830">
        <v>-2.3794770260255831E-2</v>
      </c>
      <c r="E648" s="831">
        <v>862.82904816513735</v>
      </c>
      <c r="F648" s="831">
        <v>912.96266114725063</v>
      </c>
      <c r="G648" s="830">
        <v>5.8103761212867949E-2</v>
      </c>
      <c r="H648" s="831">
        <v>884.91350390902619</v>
      </c>
      <c r="I648" s="831">
        <v>909.39115316901461</v>
      </c>
      <c r="J648" s="830">
        <v>2.7661064219113619E-2</v>
      </c>
    </row>
    <row r="649" spans="1:10" ht="16.5" x14ac:dyDescent="0.3">
      <c r="A649" s="832" t="s">
        <v>1036</v>
      </c>
      <c r="B649" s="831">
        <v>354.2978691588786</v>
      </c>
      <c r="C649" s="831">
        <v>321.54858864027545</v>
      </c>
      <c r="D649" s="830">
        <v>-9.2434314088175651E-2</v>
      </c>
      <c r="E649" s="831">
        <v>112.67462155963305</v>
      </c>
      <c r="F649" s="831">
        <v>96.543151981076264</v>
      </c>
      <c r="G649" s="830">
        <v>-0.14316861556991525</v>
      </c>
      <c r="H649" s="831">
        <v>204.54984363894818</v>
      </c>
      <c r="I649" s="831">
        <v>154.08195422535215</v>
      </c>
      <c r="J649" s="830">
        <v>-0.2467266095919248</v>
      </c>
    </row>
    <row r="650" spans="1:10" ht="16.5" x14ac:dyDescent="0.3">
      <c r="A650" s="832" t="s">
        <v>1035</v>
      </c>
      <c r="B650" s="831">
        <v>357.11721495327106</v>
      </c>
      <c r="C650" s="831">
        <v>458.62762478485365</v>
      </c>
      <c r="D650" s="830">
        <v>0.28424955611525271</v>
      </c>
      <c r="E650" s="831">
        <v>692.82462155963287</v>
      </c>
      <c r="F650" s="831">
        <v>782.87696037847422</v>
      </c>
      <c r="G650" s="830">
        <v>0.12997854870706316</v>
      </c>
      <c r="H650" s="831">
        <v>565.17468372423593</v>
      </c>
      <c r="I650" s="831">
        <v>699.95932658450693</v>
      </c>
      <c r="J650" s="830">
        <v>0.2384831570517339</v>
      </c>
    </row>
    <row r="651" spans="1:10" ht="16.5" x14ac:dyDescent="0.3">
      <c r="A651" s="832" t="s">
        <v>1034</v>
      </c>
      <c r="B651" s="831">
        <v>711.41508411214966</v>
      </c>
      <c r="C651" s="831">
        <v>780.17621342512905</v>
      </c>
      <c r="D651" s="830">
        <v>9.6654022171590165E-2</v>
      </c>
      <c r="E651" s="831">
        <v>805.49924311926588</v>
      </c>
      <c r="F651" s="831">
        <v>879.42011235955056</v>
      </c>
      <c r="G651" s="830">
        <v>9.1770252885687215E-2</v>
      </c>
      <c r="H651" s="831">
        <v>769.72452736318405</v>
      </c>
      <c r="I651" s="831">
        <v>854.04128080985913</v>
      </c>
      <c r="J651" s="830">
        <v>0.10954146639384842</v>
      </c>
    </row>
    <row r="652" spans="1:10" ht="16.5" x14ac:dyDescent="0.3">
      <c r="A652" s="835" t="s">
        <v>1040</v>
      </c>
      <c r="B652" s="833"/>
      <c r="C652" s="833"/>
      <c r="D652" s="796"/>
      <c r="E652" s="833"/>
      <c r="F652" s="833"/>
      <c r="G652" s="834"/>
      <c r="H652" s="833"/>
      <c r="I652" s="833"/>
      <c r="J652" s="830"/>
    </row>
    <row r="653" spans="1:10" ht="16.5" x14ac:dyDescent="0.3">
      <c r="A653" s="832" t="s">
        <v>1039</v>
      </c>
      <c r="B653" s="831">
        <v>4.0748406660510436E-4</v>
      </c>
      <c r="C653" s="831">
        <v>2.0615777757305344E-4</v>
      </c>
      <c r="D653" s="830">
        <v>-0.49407156139716651</v>
      </c>
      <c r="E653" s="831">
        <v>1.7605174412262258E-3</v>
      </c>
      <c r="F653" s="831">
        <v>3.2185248386559697E-3</v>
      </c>
      <c r="G653" s="830">
        <v>0.82816981149259206</v>
      </c>
      <c r="H653" s="831">
        <v>1.0130262659940172E-3</v>
      </c>
      <c r="I653" s="831">
        <v>1.5748436694744789E-3</v>
      </c>
      <c r="J653" s="830">
        <v>0.55459312590398302</v>
      </c>
    </row>
    <row r="654" spans="1:10" ht="16.5" x14ac:dyDescent="0.3">
      <c r="A654" s="832" t="s">
        <v>1038</v>
      </c>
      <c r="B654" s="831">
        <v>1</v>
      </c>
      <c r="C654" s="831">
        <v>1</v>
      </c>
      <c r="D654" s="830">
        <v>0</v>
      </c>
      <c r="E654" s="831">
        <v>1.5714285714285714</v>
      </c>
      <c r="F654" s="831">
        <v>1.6153846153846154</v>
      </c>
      <c r="G654" s="830">
        <v>2.7972027972028014E-2</v>
      </c>
      <c r="H654" s="831">
        <v>1.4444444444444444</v>
      </c>
      <c r="I654" s="831">
        <v>1.5714285714285714</v>
      </c>
      <c r="J654" s="830">
        <v>8.7912087912087905E-2</v>
      </c>
    </row>
    <row r="655" spans="1:10" ht="16.5" x14ac:dyDescent="0.3">
      <c r="A655" s="832" t="s">
        <v>1037</v>
      </c>
      <c r="B655" s="831">
        <v>875</v>
      </c>
      <c r="C655" s="831">
        <v>831.1</v>
      </c>
      <c r="D655" s="830">
        <v>-5.0171428571428547E-2</v>
      </c>
      <c r="E655" s="831">
        <v>1072.5181818181818</v>
      </c>
      <c r="F655" s="831">
        <v>916.92857142857144</v>
      </c>
      <c r="G655" s="830">
        <v>-0.14506943847408513</v>
      </c>
      <c r="H655" s="831">
        <v>1042.1307692307694</v>
      </c>
      <c r="I655" s="831">
        <v>913.02727272727282</v>
      </c>
      <c r="J655" s="830">
        <v>-0.12388416148463983</v>
      </c>
    </row>
    <row r="656" spans="1:10" ht="16.5" x14ac:dyDescent="0.3">
      <c r="A656" s="832" t="s">
        <v>1036</v>
      </c>
      <c r="B656" s="831">
        <v>0</v>
      </c>
      <c r="C656" s="831">
        <v>0</v>
      </c>
      <c r="D656" s="831">
        <v>0</v>
      </c>
      <c r="E656" s="831">
        <v>0</v>
      </c>
      <c r="F656" s="831">
        <v>42.819047619047623</v>
      </c>
      <c r="G656" s="830">
        <f>1</f>
        <v>1</v>
      </c>
      <c r="H656" s="831">
        <v>0</v>
      </c>
      <c r="I656" s="831">
        <v>40.872727272727275</v>
      </c>
      <c r="J656" s="830">
        <f>1</f>
        <v>1</v>
      </c>
    </row>
    <row r="657" spans="1:10" ht="16.5" x14ac:dyDescent="0.3">
      <c r="A657" s="832" t="s">
        <v>1035</v>
      </c>
      <c r="B657" s="831">
        <v>848.6</v>
      </c>
      <c r="C657" s="831">
        <v>831.1</v>
      </c>
      <c r="D657" s="830">
        <v>-2.062220127268442E-2</v>
      </c>
      <c r="E657" s="831">
        <v>802.91818181818189</v>
      </c>
      <c r="F657" s="831">
        <v>826.39285714285711</v>
      </c>
      <c r="G657" s="830">
        <v>2.9236696660072618E-2</v>
      </c>
      <c r="H657" s="831">
        <v>809.94615384615383</v>
      </c>
      <c r="I657" s="831">
        <v>826.60681818181831</v>
      </c>
      <c r="J657" s="830">
        <v>2.0570088834361091E-2</v>
      </c>
    </row>
    <row r="658" spans="1:10" ht="16.5" x14ac:dyDescent="0.3">
      <c r="A658" s="832" t="s">
        <v>1034</v>
      </c>
      <c r="B658" s="831">
        <v>848.6</v>
      </c>
      <c r="C658" s="831">
        <v>831.1</v>
      </c>
      <c r="D658" s="830">
        <v>-2.062220127268442E-2</v>
      </c>
      <c r="E658" s="831">
        <v>802.91818181818189</v>
      </c>
      <c r="F658" s="831">
        <v>869.21190476190475</v>
      </c>
      <c r="G658" s="830">
        <v>8.2565975518953741E-2</v>
      </c>
      <c r="H658" s="831">
        <v>809.94615384615383</v>
      </c>
      <c r="I658" s="831">
        <v>867.47954545454559</v>
      </c>
      <c r="J658" s="830">
        <v>7.1033600610590719E-2</v>
      </c>
    </row>
    <row r="659" spans="1:10" ht="16.5" x14ac:dyDescent="0.3">
      <c r="A659" s="838" t="s">
        <v>1071</v>
      </c>
      <c r="B659" s="836"/>
      <c r="C659" s="836"/>
      <c r="D659" s="796"/>
      <c r="E659" s="836"/>
      <c r="F659" s="836"/>
      <c r="G659" s="837"/>
      <c r="H659" s="836"/>
      <c r="I659" s="836"/>
      <c r="J659" s="830"/>
    </row>
    <row r="660" spans="1:10" ht="16.5" x14ac:dyDescent="0.3">
      <c r="A660" s="835" t="s">
        <v>1041</v>
      </c>
      <c r="B660" s="833"/>
      <c r="C660" s="833"/>
      <c r="D660" s="796"/>
      <c r="E660" s="833"/>
      <c r="F660" s="833"/>
      <c r="G660" s="834"/>
      <c r="H660" s="833"/>
      <c r="I660" s="833"/>
      <c r="J660" s="830"/>
    </row>
    <row r="661" spans="1:10" ht="16.5" x14ac:dyDescent="0.3">
      <c r="A661" s="832" t="s">
        <v>1039</v>
      </c>
      <c r="B661" s="831">
        <v>1.8082105455601507</v>
      </c>
      <c r="C661" s="831">
        <v>1.373835429746828</v>
      </c>
      <c r="D661" s="830">
        <v>-0.24022374876635905</v>
      </c>
      <c r="E661" s="831">
        <v>0.49395089350975818</v>
      </c>
      <c r="F661" s="831">
        <v>0.35849415125952644</v>
      </c>
      <c r="G661" s="830">
        <v>-0.27423119186554473</v>
      </c>
      <c r="H661" s="831">
        <v>1.2200212996787947</v>
      </c>
      <c r="I661" s="831">
        <v>0.91250941762692672</v>
      </c>
      <c r="J661" s="830">
        <v>-0.25205451915702554</v>
      </c>
    </row>
    <row r="662" spans="1:10" ht="16.5" x14ac:dyDescent="0.3">
      <c r="A662" s="832" t="s">
        <v>1038</v>
      </c>
      <c r="B662" s="831">
        <v>1.7974084507042254</v>
      </c>
      <c r="C662" s="831">
        <v>1.65906362545018</v>
      </c>
      <c r="D662" s="830">
        <v>-7.6969052415349321E-2</v>
      </c>
      <c r="E662" s="831">
        <v>1.6466395112016294</v>
      </c>
      <c r="F662" s="831">
        <v>1.5290055248618784</v>
      </c>
      <c r="G662" s="830">
        <v>-7.1438821636138253E-2</v>
      </c>
      <c r="H662" s="831">
        <v>1.7700894916505212</v>
      </c>
      <c r="I662" s="831">
        <v>1.6358481262327416</v>
      </c>
      <c r="J662" s="830">
        <v>-7.5838744905833089E-2</v>
      </c>
    </row>
    <row r="663" spans="1:10" ht="16.5" x14ac:dyDescent="0.3">
      <c r="A663" s="832" t="s">
        <v>1037</v>
      </c>
      <c r="B663" s="831">
        <v>2251.0954889668988</v>
      </c>
      <c r="C663" s="831">
        <v>2397.7838558248909</v>
      </c>
      <c r="D663" s="830">
        <v>6.5163102843456999E-2</v>
      </c>
      <c r="E663" s="831">
        <v>1871.4171273964132</v>
      </c>
      <c r="F663" s="831">
        <v>1935.6031391147239</v>
      </c>
      <c r="G663" s="830">
        <v>3.4298078594379847E-2</v>
      </c>
      <c r="H663" s="831">
        <v>2187.0967491921178</v>
      </c>
      <c r="I663" s="831">
        <v>2320.6724687264505</v>
      </c>
      <c r="J663" s="830">
        <v>6.1074444733034132E-2</v>
      </c>
    </row>
    <row r="664" spans="1:10" ht="16.5" x14ac:dyDescent="0.3">
      <c r="A664" s="832" t="s">
        <v>1036</v>
      </c>
      <c r="B664" s="831">
        <v>601.81809741725203</v>
      </c>
      <c r="C664" s="831">
        <v>697.76121020260507</v>
      </c>
      <c r="D664" s="830">
        <v>0.15942211308882231</v>
      </c>
      <c r="E664" s="831">
        <v>215.86668212739642</v>
      </c>
      <c r="F664" s="831">
        <v>244.30058717253846</v>
      </c>
      <c r="G664" s="830">
        <v>0.13171974834153155</v>
      </c>
      <c r="H664" s="831">
        <v>536.76196914416801</v>
      </c>
      <c r="I664" s="831">
        <v>622.10470535041475</v>
      </c>
      <c r="J664" s="830">
        <v>0.15899549728219414</v>
      </c>
    </row>
    <row r="665" spans="1:10" ht="16.5" x14ac:dyDescent="0.3">
      <c r="A665" s="832" t="s">
        <v>1035</v>
      </c>
      <c r="B665" s="831">
        <v>1227.3266167251772</v>
      </c>
      <c r="C665" s="831">
        <v>1237.1583493125895</v>
      </c>
      <c r="D665" s="830">
        <v>8.0106896187470047E-3</v>
      </c>
      <c r="E665" s="831">
        <v>1496.4814965986395</v>
      </c>
      <c r="F665" s="831">
        <v>1519.3431345980132</v>
      </c>
      <c r="G665" s="830">
        <v>1.5276926611746289E-2</v>
      </c>
      <c r="H665" s="831">
        <v>1272.6954732617551</v>
      </c>
      <c r="I665" s="831">
        <v>1284.2387648831941</v>
      </c>
      <c r="J665" s="830">
        <v>9.0699557466446118E-3</v>
      </c>
    </row>
    <row r="666" spans="1:10" ht="16.5" x14ac:dyDescent="0.3">
      <c r="A666" s="832" t="s">
        <v>1034</v>
      </c>
      <c r="B666" s="831">
        <v>1829.1447141424294</v>
      </c>
      <c r="C666" s="831">
        <v>1934.9195595151946</v>
      </c>
      <c r="D666" s="830">
        <v>5.7827488746485724E-2</v>
      </c>
      <c r="E666" s="831">
        <v>1712.3481787260357</v>
      </c>
      <c r="F666" s="831">
        <v>1763.6437217705516</v>
      </c>
      <c r="G666" s="830">
        <v>2.9956257542598057E-2</v>
      </c>
      <c r="H666" s="831">
        <v>1809.4574424059231</v>
      </c>
      <c r="I666" s="831">
        <v>1906.3434702336087</v>
      </c>
      <c r="J666" s="830">
        <v>5.3544242355245637E-2</v>
      </c>
    </row>
    <row r="667" spans="1:10" ht="16.5" x14ac:dyDescent="0.3">
      <c r="A667" s="835" t="s">
        <v>1040</v>
      </c>
      <c r="B667" s="833"/>
      <c r="C667" s="833"/>
      <c r="D667" s="796"/>
      <c r="E667" s="833"/>
      <c r="F667" s="833"/>
      <c r="G667" s="834"/>
      <c r="H667" s="833"/>
      <c r="I667" s="833"/>
      <c r="J667" s="830"/>
    </row>
    <row r="668" spans="1:10" ht="16.5" x14ac:dyDescent="0.3">
      <c r="A668" s="832" t="s">
        <v>1039</v>
      </c>
      <c r="B668" s="831">
        <v>1.3074126277024773</v>
      </c>
      <c r="C668" s="831">
        <v>1.0233672078726375</v>
      </c>
      <c r="D668" s="830">
        <v>-0.21725766893424786</v>
      </c>
      <c r="E668" s="831">
        <v>0.48137576892957085</v>
      </c>
      <c r="F668" s="831">
        <v>0.36319814910063902</v>
      </c>
      <c r="G668" s="830">
        <v>-0.24549972694247135</v>
      </c>
      <c r="H668" s="831">
        <v>0.93772464688846202</v>
      </c>
      <c r="I668" s="831">
        <v>0.72341568845645532</v>
      </c>
      <c r="J668" s="830">
        <v>-0.2285414584581115</v>
      </c>
    </row>
    <row r="669" spans="1:10" ht="16.5" x14ac:dyDescent="0.3">
      <c r="A669" s="832" t="s">
        <v>1038</v>
      </c>
      <c r="B669" s="831">
        <v>7.2518310737104565</v>
      </c>
      <c r="C669" s="831">
        <v>7.8039887187751811</v>
      </c>
      <c r="D669" s="830">
        <v>7.6140445006561461E-2</v>
      </c>
      <c r="E669" s="831">
        <v>7.0647857889237198</v>
      </c>
      <c r="F669" s="831">
        <v>8.2079072937968647</v>
      </c>
      <c r="G669" s="830">
        <v>0.16180554358284274</v>
      </c>
      <c r="H669" s="831">
        <v>7.2088584803745048</v>
      </c>
      <c r="I669" s="831">
        <v>7.8961281293733476</v>
      </c>
      <c r="J669" s="830">
        <v>9.5336820783744766E-2</v>
      </c>
    </row>
    <row r="670" spans="1:10" ht="16.5" x14ac:dyDescent="0.3">
      <c r="A670" s="832" t="s">
        <v>1037</v>
      </c>
      <c r="B670" s="831">
        <v>1343.6468997528725</v>
      </c>
      <c r="C670" s="831">
        <v>1458.0547567051294</v>
      </c>
      <c r="D670" s="830">
        <v>8.5147263744142263E-2</v>
      </c>
      <c r="E670" s="831">
        <v>1280.4994039343287</v>
      </c>
      <c r="F670" s="831">
        <v>1455.8895980400298</v>
      </c>
      <c r="G670" s="830">
        <v>0.13697014896439272</v>
      </c>
      <c r="H670" s="831">
        <v>1329.4290660539134</v>
      </c>
      <c r="I670" s="831">
        <v>1457.541352304057</v>
      </c>
      <c r="J670" s="830">
        <v>9.6366394809174541E-2</v>
      </c>
    </row>
    <row r="671" spans="1:10" ht="16.5" x14ac:dyDescent="0.3">
      <c r="A671" s="832" t="s">
        <v>1036</v>
      </c>
      <c r="B671" s="831">
        <v>0.28539400451273234</v>
      </c>
      <c r="C671" s="831">
        <v>-0.129954567748264</v>
      </c>
      <c r="D671" s="830">
        <v>-1.45535142887862</v>
      </c>
      <c r="E671" s="831">
        <v>0.21240053246561158</v>
      </c>
      <c r="F671" s="831">
        <v>0.12651773108545802</v>
      </c>
      <c r="G671" s="830">
        <v>-0.40434362561712645</v>
      </c>
      <c r="H671" s="831">
        <v>0.26895932197745476</v>
      </c>
      <c r="I671" s="831">
        <v>-6.9139621898385184E-2</v>
      </c>
      <c r="J671" s="830">
        <v>-1.2570634897130679</v>
      </c>
    </row>
    <row r="672" spans="1:10" ht="16.5" x14ac:dyDescent="0.3">
      <c r="A672" s="832" t="s">
        <v>1035</v>
      </c>
      <c r="B672" s="831">
        <v>1241.3040666165234</v>
      </c>
      <c r="C672" s="831">
        <v>1355.8537192493347</v>
      </c>
      <c r="D672" s="830">
        <v>9.2281702536465796E-2</v>
      </c>
      <c r="E672" s="831">
        <v>1113.8048055021445</v>
      </c>
      <c r="F672" s="831">
        <v>1273.2977734407441</v>
      </c>
      <c r="G672" s="830">
        <v>0.14319651625734747</v>
      </c>
      <c r="H672" s="831">
        <v>1212.5972546081202</v>
      </c>
      <c r="I672" s="831">
        <v>1336.2779779440718</v>
      </c>
      <c r="J672" s="830">
        <v>0.10199653913608932</v>
      </c>
    </row>
    <row r="673" spans="1:10" ht="16.5" x14ac:dyDescent="0.3">
      <c r="A673" s="832" t="s">
        <v>1034</v>
      </c>
      <c r="B673" s="831">
        <v>1241.5894606210361</v>
      </c>
      <c r="C673" s="831">
        <v>1355.7237646815865</v>
      </c>
      <c r="D673" s="830">
        <v>9.1925960778904414E-2</v>
      </c>
      <c r="E673" s="831">
        <v>1114.0172060346101</v>
      </c>
      <c r="F673" s="831">
        <v>1273.4242911718295</v>
      </c>
      <c r="G673" s="830">
        <v>0.14309212126501658</v>
      </c>
      <c r="H673" s="831">
        <v>1212.8662139300977</v>
      </c>
      <c r="I673" s="831">
        <v>1336.2088383221735</v>
      </c>
      <c r="J673" s="830">
        <v>0.101695160583626</v>
      </c>
    </row>
    <row r="674" spans="1:10" ht="16.5" x14ac:dyDescent="0.3">
      <c r="A674" s="838" t="s">
        <v>1070</v>
      </c>
      <c r="B674" s="836"/>
      <c r="C674" s="836"/>
      <c r="D674" s="796"/>
      <c r="E674" s="836"/>
      <c r="F674" s="836"/>
      <c r="G674" s="837"/>
      <c r="H674" s="836"/>
      <c r="I674" s="836"/>
      <c r="J674" s="830"/>
    </row>
    <row r="675" spans="1:10" ht="16.5" x14ac:dyDescent="0.3">
      <c r="A675" s="835" t="s">
        <v>1041</v>
      </c>
      <c r="B675" s="833"/>
      <c r="C675" s="833"/>
      <c r="D675" s="796"/>
      <c r="E675" s="833"/>
      <c r="F675" s="833"/>
      <c r="G675" s="834"/>
      <c r="H675" s="833"/>
      <c r="I675" s="833"/>
      <c r="J675" s="830"/>
    </row>
    <row r="676" spans="1:10" ht="16.5" x14ac:dyDescent="0.3">
      <c r="A676" s="832" t="s">
        <v>1039</v>
      </c>
      <c r="B676" s="831">
        <v>4.7854928782103459</v>
      </c>
      <c r="C676" s="831">
        <v>4.4218781711644235</v>
      </c>
      <c r="D676" s="830">
        <v>-7.5982707800393831E-2</v>
      </c>
      <c r="E676" s="831">
        <v>12.612346948944682</v>
      </c>
      <c r="F676" s="831">
        <v>11.089798699839758</v>
      </c>
      <c r="G676" s="830">
        <v>-0.12071886820654903</v>
      </c>
      <c r="H676" s="831">
        <v>8.2883557914150501</v>
      </c>
      <c r="I676" s="831">
        <v>7.4514853109520311</v>
      </c>
      <c r="J676" s="830">
        <v>-0.10096942041627079</v>
      </c>
    </row>
    <row r="677" spans="1:10" ht="16.5" x14ac:dyDescent="0.3">
      <c r="A677" s="832" t="s">
        <v>1038</v>
      </c>
      <c r="B677" s="831">
        <v>1.1138027929155314</v>
      </c>
      <c r="C677" s="831">
        <v>1.1227096834351251</v>
      </c>
      <c r="D677" s="830">
        <v>7.9968290403354941E-3</v>
      </c>
      <c r="E677" s="831">
        <v>1.1189877961234744</v>
      </c>
      <c r="F677" s="831">
        <v>1.1266046033978523</v>
      </c>
      <c r="G677" s="830">
        <v>6.8068725152900435E-3</v>
      </c>
      <c r="H677" s="831">
        <v>1.117333912760063</v>
      </c>
      <c r="I677" s="831">
        <v>1.1253434376981371</v>
      </c>
      <c r="J677" s="830">
        <v>7.1684255231175675E-3</v>
      </c>
    </row>
    <row r="678" spans="1:10" ht="16.5" x14ac:dyDescent="0.3">
      <c r="A678" s="832" t="s">
        <v>1037</v>
      </c>
      <c r="B678" s="831">
        <v>939.87750621153555</v>
      </c>
      <c r="C678" s="831">
        <v>1034.4560923549684</v>
      </c>
      <c r="D678" s="830">
        <v>0.10062863034637444</v>
      </c>
      <c r="E678" s="831">
        <v>840.18995954735942</v>
      </c>
      <c r="F678" s="831">
        <v>885.76681931673977</v>
      </c>
      <c r="G678" s="830">
        <v>5.4245899098739815E-2</v>
      </c>
      <c r="H678" s="831">
        <v>871.88724561232993</v>
      </c>
      <c r="I678" s="831">
        <v>933.79936856932022</v>
      </c>
      <c r="J678" s="830">
        <v>7.1009322901046862E-2</v>
      </c>
    </row>
    <row r="679" spans="1:10" ht="16.5" x14ac:dyDescent="0.3">
      <c r="A679" s="832" t="s">
        <v>1036</v>
      </c>
      <c r="B679" s="831">
        <v>241.89221283590098</v>
      </c>
      <c r="C679" s="831">
        <v>280.25533283501557</v>
      </c>
      <c r="D679" s="830">
        <v>0.15859592811753731</v>
      </c>
      <c r="E679" s="831">
        <v>83.689551635035215</v>
      </c>
      <c r="F679" s="831">
        <v>79.19348624762209</v>
      </c>
      <c r="G679" s="830">
        <v>-5.3723138666343671E-2</v>
      </c>
      <c r="H679" s="831">
        <v>133.99267550683072</v>
      </c>
      <c r="I679" s="831">
        <v>144.14445985646267</v>
      </c>
      <c r="J679" s="830">
        <v>7.5763725974069621E-2</v>
      </c>
    </row>
    <row r="680" spans="1:10" ht="16.5" x14ac:dyDescent="0.3">
      <c r="A680" s="832" t="s">
        <v>1035</v>
      </c>
      <c r="B680" s="831">
        <v>515.25266618248577</v>
      </c>
      <c r="C680" s="831">
        <v>548.19463768116009</v>
      </c>
      <c r="D680" s="830">
        <v>6.3933626472506874E-2</v>
      </c>
      <c r="E680" s="831">
        <v>707.02132816537619</v>
      </c>
      <c r="F680" s="831">
        <v>737.77820069752806</v>
      </c>
      <c r="G680" s="830">
        <v>4.3502043441831888E-2</v>
      </c>
      <c r="H680" s="831">
        <v>646.04534530118246</v>
      </c>
      <c r="I680" s="831">
        <v>676.53516922664267</v>
      </c>
      <c r="J680" s="830">
        <v>4.7194557080580818E-2</v>
      </c>
    </row>
    <row r="681" spans="1:10" ht="16.5" x14ac:dyDescent="0.3">
      <c r="A681" s="832" t="s">
        <v>1034</v>
      </c>
      <c r="B681" s="831">
        <v>757.14487901838675</v>
      </c>
      <c r="C681" s="831">
        <v>828.44997051617554</v>
      </c>
      <c r="D681" s="830">
        <v>9.4176284451971043E-2</v>
      </c>
      <c r="E681" s="831">
        <v>790.71087980041136</v>
      </c>
      <c r="F681" s="831">
        <v>816.97168694515017</v>
      </c>
      <c r="G681" s="830">
        <v>3.3211642606166582E-2</v>
      </c>
      <c r="H681" s="831">
        <v>780.03802080801313</v>
      </c>
      <c r="I681" s="831">
        <v>820.6796290831054</v>
      </c>
      <c r="J681" s="830">
        <v>5.2102086297015494E-2</v>
      </c>
    </row>
    <row r="682" spans="1:10" ht="16.5" x14ac:dyDescent="0.3">
      <c r="A682" s="835" t="s">
        <v>1040</v>
      </c>
      <c r="B682" s="833"/>
      <c r="C682" s="833"/>
      <c r="D682" s="796"/>
      <c r="E682" s="833"/>
      <c r="F682" s="833"/>
      <c r="G682" s="834"/>
      <c r="H682" s="833"/>
      <c r="I682" s="833"/>
      <c r="J682" s="830"/>
    </row>
    <row r="683" spans="1:10" ht="16.5" x14ac:dyDescent="0.3">
      <c r="A683" s="832" t="s">
        <v>1039</v>
      </c>
      <c r="B683" s="831">
        <v>15.483783304894059</v>
      </c>
      <c r="C683" s="831">
        <v>13.082154091453253</v>
      </c>
      <c r="D683" s="830">
        <v>-0.15510609817703325</v>
      </c>
      <c r="E683" s="831">
        <v>10.668735693830929</v>
      </c>
      <c r="F683" s="831">
        <v>9.0779730968460335</v>
      </c>
      <c r="G683" s="830">
        <v>-0.14910507136330456</v>
      </c>
      <c r="H683" s="831">
        <v>13.328836815579283</v>
      </c>
      <c r="I683" s="831">
        <v>11.262831968747339</v>
      </c>
      <c r="J683" s="830">
        <v>-0.15500263642039</v>
      </c>
    </row>
    <row r="684" spans="1:10" ht="16.5" x14ac:dyDescent="0.3">
      <c r="A684" s="832" t="s">
        <v>1038</v>
      </c>
      <c r="B684" s="831">
        <v>1.1854415305867336</v>
      </c>
      <c r="C684" s="831">
        <v>1.1774429928928252</v>
      </c>
      <c r="D684" s="830">
        <v>-6.7473067945827631E-3</v>
      </c>
      <c r="E684" s="831">
        <v>1.1825553983969825</v>
      </c>
      <c r="F684" s="831">
        <v>1.1904164507595385</v>
      </c>
      <c r="G684" s="830">
        <v>6.6475129818121372E-3</v>
      </c>
      <c r="H684" s="831">
        <v>1.1844076441727116</v>
      </c>
      <c r="I684" s="831">
        <v>1.1821940793416164</v>
      </c>
      <c r="J684" s="830">
        <v>-1.868921432570951E-3</v>
      </c>
    </row>
    <row r="685" spans="1:10" ht="16.5" x14ac:dyDescent="0.3">
      <c r="A685" s="832" t="s">
        <v>1037</v>
      </c>
      <c r="B685" s="831">
        <v>1358.7644958374967</v>
      </c>
      <c r="C685" s="831">
        <v>1468.1737252566352</v>
      </c>
      <c r="D685" s="830">
        <v>8.0521112933336025E-2</v>
      </c>
      <c r="E685" s="831">
        <v>1354.0298261701614</v>
      </c>
      <c r="F685" s="831">
        <v>1424.1141212857101</v>
      </c>
      <c r="G685" s="830">
        <v>5.1759786794195156E-2</v>
      </c>
      <c r="H685" s="831">
        <v>1357.0710684187266</v>
      </c>
      <c r="I685" s="831">
        <v>1451.9261739857723</v>
      </c>
      <c r="J685" s="830">
        <v>6.9896933015875046E-2</v>
      </c>
    </row>
    <row r="686" spans="1:10" ht="16.5" x14ac:dyDescent="0.3">
      <c r="A686" s="832" t="s">
        <v>1036</v>
      </c>
      <c r="B686" s="831">
        <v>0.49608769008768999</v>
      </c>
      <c r="C686" s="831">
        <v>0.44119879010131546</v>
      </c>
      <c r="D686" s="830">
        <v>-0.11064354363776331</v>
      </c>
      <c r="E686" s="831">
        <v>1.4668104616856708</v>
      </c>
      <c r="F686" s="831">
        <v>0.50702719420834363</v>
      </c>
      <c r="G686" s="830">
        <v>-0.65433353016471962</v>
      </c>
      <c r="H686" s="831">
        <v>0.8432816176365735</v>
      </c>
      <c r="I686" s="831">
        <v>0.4654738691854079</v>
      </c>
      <c r="J686" s="830">
        <v>-0.44802085157510008</v>
      </c>
    </row>
    <row r="687" spans="1:10" ht="16.5" x14ac:dyDescent="0.3">
      <c r="A687" s="832" t="s">
        <v>1035</v>
      </c>
      <c r="B687" s="831">
        <v>1340.6994330114346</v>
      </c>
      <c r="C687" s="831">
        <v>1452.7204990832076</v>
      </c>
      <c r="D687" s="830">
        <v>8.355419813981349E-2</v>
      </c>
      <c r="E687" s="831">
        <v>1311.2173542779692</v>
      </c>
      <c r="F687" s="831">
        <v>1394.9923013127441</v>
      </c>
      <c r="G687" s="830">
        <v>6.3890968771463608E-2</v>
      </c>
      <c r="H687" s="831">
        <v>1330.1547141614512</v>
      </c>
      <c r="I687" s="831">
        <v>1431.4324763023164</v>
      </c>
      <c r="J687" s="830">
        <v>7.6139836263116337E-2</v>
      </c>
    </row>
    <row r="688" spans="1:10" ht="16.5" x14ac:dyDescent="0.3">
      <c r="A688" s="832" t="s">
        <v>1034</v>
      </c>
      <c r="B688" s="831">
        <v>1341.1955207015224</v>
      </c>
      <c r="C688" s="831">
        <v>1453.1616978733091</v>
      </c>
      <c r="D688" s="830">
        <v>8.3482367368198487E-2</v>
      </c>
      <c r="E688" s="831">
        <v>1312.6841647396548</v>
      </c>
      <c r="F688" s="831">
        <v>1395.4993285069525</v>
      </c>
      <c r="G688" s="830">
        <v>6.3088415318640234E-2</v>
      </c>
      <c r="H688" s="831">
        <v>1330.9979957790879</v>
      </c>
      <c r="I688" s="831">
        <v>1431.8979501715019</v>
      </c>
      <c r="J688" s="830">
        <v>7.5807743296677985E-2</v>
      </c>
    </row>
    <row r="689" spans="1:10" ht="16.5" x14ac:dyDescent="0.3">
      <c r="A689" s="838" t="s">
        <v>1069</v>
      </c>
      <c r="B689" s="836"/>
      <c r="C689" s="836"/>
      <c r="D689" s="796"/>
      <c r="E689" s="836"/>
      <c r="F689" s="836"/>
      <c r="G689" s="837"/>
      <c r="H689" s="836"/>
      <c r="I689" s="836"/>
      <c r="J689" s="830"/>
    </row>
    <row r="690" spans="1:10" ht="16.5" x14ac:dyDescent="0.3">
      <c r="A690" s="835" t="s">
        <v>1041</v>
      </c>
      <c r="B690" s="833"/>
      <c r="C690" s="833"/>
      <c r="D690" s="796"/>
      <c r="E690" s="833"/>
      <c r="F690" s="833"/>
      <c r="G690" s="834"/>
      <c r="H690" s="833"/>
      <c r="I690" s="833"/>
      <c r="J690" s="830"/>
    </row>
    <row r="691" spans="1:10" ht="16.5" x14ac:dyDescent="0.3">
      <c r="A691" s="832" t="s">
        <v>1039</v>
      </c>
      <c r="B691" s="831">
        <v>1.8300109431235236</v>
      </c>
      <c r="C691" s="831">
        <v>1.9593235180542998</v>
      </c>
      <c r="D691" s="830">
        <v>7.0662186702589433E-2</v>
      </c>
      <c r="E691" s="831">
        <v>2.9282435097424213</v>
      </c>
      <c r="F691" s="831">
        <v>3.5522611065412191</v>
      </c>
      <c r="G691" s="830">
        <v>0.21310304102874578</v>
      </c>
      <c r="H691" s="831">
        <v>2.3215185262362898</v>
      </c>
      <c r="I691" s="831">
        <v>2.6830836574503762</v>
      </c>
      <c r="J691" s="830">
        <v>0.15574509836036751</v>
      </c>
    </row>
    <row r="692" spans="1:10" ht="16.5" x14ac:dyDescent="0.3">
      <c r="A692" s="832" t="s">
        <v>1038</v>
      </c>
      <c r="B692" s="831">
        <v>5.3741928301046533</v>
      </c>
      <c r="C692" s="831">
        <v>5.7088594276094273</v>
      </c>
      <c r="D692" s="830">
        <v>6.2272904617428279E-2</v>
      </c>
      <c r="E692" s="831">
        <v>4.2965730481834576</v>
      </c>
      <c r="F692" s="831">
        <v>4.5680931140228607</v>
      </c>
      <c r="G692" s="830">
        <v>6.3194565248739024E-2</v>
      </c>
      <c r="H692" s="831">
        <v>4.7658666666666667</v>
      </c>
      <c r="I692" s="831">
        <v>5.0226396109340934</v>
      </c>
      <c r="J692" s="830">
        <v>5.3877492222630378E-2</v>
      </c>
    </row>
    <row r="693" spans="1:10" ht="16.5" x14ac:dyDescent="0.3">
      <c r="A693" s="832" t="s">
        <v>1037</v>
      </c>
      <c r="B693" s="831">
        <v>691.42391373702662</v>
      </c>
      <c r="C693" s="831">
        <v>695.46443408223786</v>
      </c>
      <c r="D693" s="830">
        <v>5.843767137547964E-3</v>
      </c>
      <c r="E693" s="831">
        <v>664.64962938530732</v>
      </c>
      <c r="F693" s="831">
        <v>675.78347344491408</v>
      </c>
      <c r="G693" s="830">
        <v>1.6751448533724077E-2</v>
      </c>
      <c r="H693" s="831">
        <v>677.79789055505819</v>
      </c>
      <c r="I693" s="831">
        <v>684.69691151919858</v>
      </c>
      <c r="J693" s="830">
        <v>1.0178581344492952E-2</v>
      </c>
    </row>
    <row r="694" spans="1:10" ht="16.5" x14ac:dyDescent="0.3">
      <c r="A694" s="832" t="s">
        <v>1036</v>
      </c>
      <c r="B694" s="831">
        <v>101.27137142383629</v>
      </c>
      <c r="C694" s="831">
        <v>97.324411965276354</v>
      </c>
      <c r="D694" s="830">
        <v>-3.8974089153402475E-2</v>
      </c>
      <c r="E694" s="831">
        <v>71.796056571714161</v>
      </c>
      <c r="F694" s="831">
        <v>70.676817814259323</v>
      </c>
      <c r="G694" s="830">
        <v>-1.5589139722971771E-2</v>
      </c>
      <c r="H694" s="831">
        <v>86.270734312688219</v>
      </c>
      <c r="I694" s="831">
        <v>82.745419782971624</v>
      </c>
      <c r="J694" s="830">
        <v>-4.0863388468899496E-2</v>
      </c>
    </row>
    <row r="695" spans="1:10" ht="16.5" x14ac:dyDescent="0.3">
      <c r="A695" s="832" t="s">
        <v>1035</v>
      </c>
      <c r="B695" s="831">
        <v>519.88210830519313</v>
      </c>
      <c r="C695" s="831">
        <v>547.93007796229074</v>
      </c>
      <c r="D695" s="830">
        <v>5.3950634593934219E-2</v>
      </c>
      <c r="E695" s="831">
        <v>560.85735432283855</v>
      </c>
      <c r="F695" s="831">
        <v>568.14207695711218</v>
      </c>
      <c r="G695" s="830">
        <v>1.2988547940267233E-2</v>
      </c>
      <c r="H695" s="831">
        <v>540.73531374623565</v>
      </c>
      <c r="I695" s="831">
        <v>558.98813347245414</v>
      </c>
      <c r="J695" s="830">
        <v>3.3755553340436069E-2</v>
      </c>
    </row>
    <row r="696" spans="1:10" ht="16.5" x14ac:dyDescent="0.3">
      <c r="A696" s="832" t="s">
        <v>1034</v>
      </c>
      <c r="B696" s="831">
        <v>621.15347972902941</v>
      </c>
      <c r="C696" s="831">
        <v>645.25448992756708</v>
      </c>
      <c r="D696" s="830">
        <v>3.880041082447358E-2</v>
      </c>
      <c r="E696" s="831">
        <v>632.65341089455274</v>
      </c>
      <c r="F696" s="831">
        <v>638.81889477137156</v>
      </c>
      <c r="G696" s="830">
        <v>9.7454368705623805E-3</v>
      </c>
      <c r="H696" s="831">
        <v>627.00604805892385</v>
      </c>
      <c r="I696" s="831">
        <v>641.73355325542582</v>
      </c>
      <c r="J696" s="830">
        <v>2.3488617441721912E-2</v>
      </c>
    </row>
    <row r="697" spans="1:10" ht="16.5" x14ac:dyDescent="0.3">
      <c r="A697" s="835" t="s">
        <v>1040</v>
      </c>
      <c r="B697" s="833"/>
      <c r="C697" s="833"/>
      <c r="D697" s="796"/>
      <c r="E697" s="833"/>
      <c r="F697" s="833"/>
      <c r="G697" s="834"/>
      <c r="H697" s="833"/>
      <c r="I697" s="833"/>
      <c r="J697" s="830"/>
    </row>
    <row r="698" spans="1:10" ht="16.5" x14ac:dyDescent="0.3">
      <c r="A698" s="832" t="s">
        <v>1039</v>
      </c>
      <c r="B698" s="831">
        <v>0.12204147794822875</v>
      </c>
      <c r="C698" s="831">
        <v>0.15049517762832901</v>
      </c>
      <c r="D698" s="830">
        <v>0.2331477802339513</v>
      </c>
      <c r="E698" s="831">
        <v>0.10135550411630985</v>
      </c>
      <c r="F698" s="831">
        <v>9.7298481660907377E-2</v>
      </c>
      <c r="G698" s="830">
        <v>-4.002764813588084E-2</v>
      </c>
      <c r="H698" s="831">
        <v>0.11278359094733392</v>
      </c>
      <c r="I698" s="831">
        <v>0.12632496005856</v>
      </c>
      <c r="J698" s="830">
        <v>0.12006506440772433</v>
      </c>
    </row>
    <row r="699" spans="1:10" ht="16.5" x14ac:dyDescent="0.3">
      <c r="A699" s="832" t="s">
        <v>1038</v>
      </c>
      <c r="B699" s="831">
        <v>3.8597662771285477</v>
      </c>
      <c r="C699" s="831">
        <v>4.5575342465753428</v>
      </c>
      <c r="D699" s="830">
        <v>0.18077985021567053</v>
      </c>
      <c r="E699" s="831">
        <v>3.6972704714640199</v>
      </c>
      <c r="F699" s="831">
        <v>4.4707379134860048</v>
      </c>
      <c r="G699" s="830">
        <v>0.20919958331198651</v>
      </c>
      <c r="H699" s="831">
        <v>3.7944111776447107</v>
      </c>
      <c r="I699" s="831">
        <v>4.5271593944790736</v>
      </c>
      <c r="J699" s="830">
        <v>0.19311249691426396</v>
      </c>
    </row>
    <row r="700" spans="1:10" ht="16.5" x14ac:dyDescent="0.3">
      <c r="A700" s="832" t="s">
        <v>1037</v>
      </c>
      <c r="B700" s="831">
        <v>457.01877595155725</v>
      </c>
      <c r="C700" s="831">
        <v>394.21677186654642</v>
      </c>
      <c r="D700" s="830">
        <v>-0.13741668261714407</v>
      </c>
      <c r="E700" s="831">
        <v>503.87379194630893</v>
      </c>
      <c r="F700" s="831">
        <v>547.4846613545817</v>
      </c>
      <c r="G700" s="830">
        <v>8.655117631702465E-2</v>
      </c>
      <c r="H700" s="831">
        <v>475.38120988953187</v>
      </c>
      <c r="I700" s="831">
        <v>447.18523800157357</v>
      </c>
      <c r="J700" s="830">
        <v>-5.9312339868272099E-2</v>
      </c>
    </row>
    <row r="701" spans="1:10" ht="16.5" x14ac:dyDescent="0.3">
      <c r="A701" s="832" t="s">
        <v>1036</v>
      </c>
      <c r="B701" s="831">
        <v>0.57049740484429068</v>
      </c>
      <c r="C701" s="831">
        <v>4.1629906822963632</v>
      </c>
      <c r="D701" s="830">
        <v>6.2971246616495895</v>
      </c>
      <c r="E701" s="831">
        <v>11.602677852348991</v>
      </c>
      <c r="F701" s="831">
        <v>4.7809334092202631</v>
      </c>
      <c r="G701" s="830">
        <v>-0.58794569063620505</v>
      </c>
      <c r="H701" s="831">
        <v>4.8939978958442927</v>
      </c>
      <c r="I701" s="831">
        <v>4.3765479937057439</v>
      </c>
      <c r="J701" s="830">
        <v>-0.10573153343158119</v>
      </c>
    </row>
    <row r="702" spans="1:10" ht="16.5" x14ac:dyDescent="0.3">
      <c r="A702" s="832" t="s">
        <v>1035</v>
      </c>
      <c r="B702" s="831">
        <v>447.12758217993093</v>
      </c>
      <c r="C702" s="831">
        <v>377.32029155395236</v>
      </c>
      <c r="D702" s="830">
        <v>-0.15612387472416553</v>
      </c>
      <c r="E702" s="831">
        <v>486.95868456375842</v>
      </c>
      <c r="F702" s="831">
        <v>497.13902105862252</v>
      </c>
      <c r="G702" s="830">
        <v>2.0905955304984736E-2</v>
      </c>
      <c r="H702" s="831">
        <v>462.73735139400333</v>
      </c>
      <c r="I702" s="831">
        <v>418.72892800944129</v>
      </c>
      <c r="J702" s="830">
        <v>-9.5104540949603467E-2</v>
      </c>
    </row>
    <row r="703" spans="1:10" ht="16.5" x14ac:dyDescent="0.3">
      <c r="A703" s="832" t="s">
        <v>1034</v>
      </c>
      <c r="B703" s="831">
        <v>447.6980795847752</v>
      </c>
      <c r="C703" s="831">
        <v>381.48328223624873</v>
      </c>
      <c r="D703" s="830">
        <v>-0.14790056148987382</v>
      </c>
      <c r="E703" s="831">
        <v>498.56136241610744</v>
      </c>
      <c r="F703" s="831">
        <v>501.91995446784279</v>
      </c>
      <c r="G703" s="830">
        <v>6.7365670605902409E-3</v>
      </c>
      <c r="H703" s="831">
        <v>467.63134928984761</v>
      </c>
      <c r="I703" s="831">
        <v>423.10547600314709</v>
      </c>
      <c r="J703" s="830">
        <v>-9.5215757785097624E-2</v>
      </c>
    </row>
    <row r="704" spans="1:10" ht="16.5" x14ac:dyDescent="0.3">
      <c r="A704" s="838" t="s">
        <v>1068</v>
      </c>
      <c r="B704" s="836"/>
      <c r="C704" s="836"/>
      <c r="D704" s="796"/>
      <c r="E704" s="836"/>
      <c r="F704" s="836"/>
      <c r="G704" s="837"/>
      <c r="H704" s="836"/>
      <c r="I704" s="836"/>
      <c r="J704" s="830"/>
    </row>
    <row r="705" spans="1:10" ht="16.5" x14ac:dyDescent="0.3">
      <c r="A705" s="835" t="s">
        <v>1041</v>
      </c>
      <c r="B705" s="833"/>
      <c r="C705" s="833"/>
      <c r="D705" s="796"/>
      <c r="E705" s="833"/>
      <c r="F705" s="833"/>
      <c r="G705" s="834"/>
      <c r="H705" s="833"/>
      <c r="I705" s="833"/>
      <c r="J705" s="830"/>
    </row>
    <row r="706" spans="1:10" ht="16.5" x14ac:dyDescent="0.3">
      <c r="A706" s="832" t="s">
        <v>1039</v>
      </c>
      <c r="B706" s="831">
        <v>13.025839415132069</v>
      </c>
      <c r="C706" s="831">
        <v>10.565792258396563</v>
      </c>
      <c r="D706" s="830">
        <v>-0.18885901156417437</v>
      </c>
      <c r="E706" s="831">
        <v>24.763689830779693</v>
      </c>
      <c r="F706" s="831">
        <v>24.885634052487955</v>
      </c>
      <c r="G706" s="830">
        <v>4.9243155015086908E-3</v>
      </c>
      <c r="H706" s="831">
        <v>18.279045943596049</v>
      </c>
      <c r="I706" s="831">
        <v>17.07209279893809</v>
      </c>
      <c r="J706" s="830">
        <v>-6.6029329341491555E-2</v>
      </c>
    </row>
    <row r="707" spans="1:10" ht="16.5" x14ac:dyDescent="0.3">
      <c r="A707" s="832" t="s">
        <v>1038</v>
      </c>
      <c r="B707" s="831">
        <v>2.2619617411978163</v>
      </c>
      <c r="C707" s="831">
        <v>2.7258785194435231</v>
      </c>
      <c r="D707" s="830">
        <v>0.20509488281620569</v>
      </c>
      <c r="E707" s="831">
        <v>2.0258066481825661</v>
      </c>
      <c r="F707" s="831">
        <v>2.1116837120458434</v>
      </c>
      <c r="G707" s="830">
        <v>4.239154015035005E-2</v>
      </c>
      <c r="H707" s="831">
        <v>2.1187775560974407</v>
      </c>
      <c r="I707" s="831">
        <v>2.3190944012861823</v>
      </c>
      <c r="J707" s="830">
        <v>9.454359407020696E-2</v>
      </c>
    </row>
    <row r="708" spans="1:10" ht="16.5" x14ac:dyDescent="0.3">
      <c r="A708" s="832" t="s">
        <v>1037</v>
      </c>
      <c r="B708" s="831">
        <v>628.32127027812055</v>
      </c>
      <c r="C708" s="831">
        <v>755.52416738246529</v>
      </c>
      <c r="D708" s="830">
        <v>0.20244881579138577</v>
      </c>
      <c r="E708" s="831">
        <v>414.24034311440016</v>
      </c>
      <c r="F708" s="831">
        <v>418.967030547729</v>
      </c>
      <c r="G708" s="830">
        <v>1.1410495167592771E-2</v>
      </c>
      <c r="H708" s="831">
        <v>504.21653825698058</v>
      </c>
      <c r="I708" s="831">
        <v>552.55639032054535</v>
      </c>
      <c r="J708" s="830">
        <v>9.5871214836923346E-2</v>
      </c>
    </row>
    <row r="709" spans="1:10" ht="16.5" x14ac:dyDescent="0.3">
      <c r="A709" s="832" t="s">
        <v>1036</v>
      </c>
      <c r="B709" s="831">
        <v>157.68818994011625</v>
      </c>
      <c r="C709" s="831">
        <v>209.73449514688241</v>
      </c>
      <c r="D709" s="830">
        <v>0.33005835900920227</v>
      </c>
      <c r="E709" s="831">
        <v>37.77529270505898</v>
      </c>
      <c r="F709" s="831">
        <v>43.62075389384615</v>
      </c>
      <c r="G709" s="830">
        <v>0.15474297537353901</v>
      </c>
      <c r="H709" s="831">
        <v>88.173552768098105</v>
      </c>
      <c r="I709" s="831">
        <v>109.55615063558015</v>
      </c>
      <c r="J709" s="830">
        <v>0.242505799031594</v>
      </c>
    </row>
    <row r="710" spans="1:10" ht="16.5" x14ac:dyDescent="0.3">
      <c r="A710" s="832" t="s">
        <v>1035</v>
      </c>
      <c r="B710" s="831">
        <v>332.17667584051304</v>
      </c>
      <c r="C710" s="831">
        <v>385.82223157533059</v>
      </c>
      <c r="D710" s="830">
        <v>0.16149705754950183</v>
      </c>
      <c r="E710" s="831">
        <v>344.18644748254098</v>
      </c>
      <c r="F710" s="831">
        <v>342.70186621941224</v>
      </c>
      <c r="G710" s="830">
        <v>-4.3133054017301248E-3</v>
      </c>
      <c r="H710" s="831">
        <v>339.13885370014606</v>
      </c>
      <c r="I710" s="831">
        <v>359.81759894534076</v>
      </c>
      <c r="J710" s="830">
        <v>6.0974273574322099E-2</v>
      </c>
    </row>
    <row r="711" spans="1:10" ht="16.5" x14ac:dyDescent="0.3">
      <c r="A711" s="832" t="s">
        <v>1034</v>
      </c>
      <c r="B711" s="831">
        <v>489.86486578062932</v>
      </c>
      <c r="C711" s="831">
        <v>595.55672672221306</v>
      </c>
      <c r="D711" s="830">
        <v>0.21575717779465028</v>
      </c>
      <c r="E711" s="831">
        <v>381.96174018760001</v>
      </c>
      <c r="F711" s="831">
        <v>386.32262011325832</v>
      </c>
      <c r="G711" s="830">
        <v>1.1417059529356184E-2</v>
      </c>
      <c r="H711" s="831">
        <v>427.31240646824421</v>
      </c>
      <c r="I711" s="831">
        <v>469.37374958092096</v>
      </c>
      <c r="J711" s="830">
        <v>9.8432300293632008E-2</v>
      </c>
    </row>
    <row r="712" spans="1:10" ht="16.5" x14ac:dyDescent="0.3">
      <c r="A712" s="835" t="s">
        <v>1040</v>
      </c>
      <c r="B712" s="833"/>
      <c r="C712" s="833"/>
      <c r="D712" s="796"/>
      <c r="E712" s="833"/>
      <c r="F712" s="833"/>
      <c r="G712" s="834"/>
      <c r="H712" s="833"/>
      <c r="I712" s="833"/>
      <c r="J712" s="830"/>
    </row>
    <row r="713" spans="1:10" ht="16.5" x14ac:dyDescent="0.3">
      <c r="A713" s="832" t="s">
        <v>1039</v>
      </c>
      <c r="B713" s="831">
        <v>2.275391027922903</v>
      </c>
      <c r="C713" s="831">
        <v>2.0017920202343489</v>
      </c>
      <c r="D713" s="830">
        <v>-0.12024263273038822</v>
      </c>
      <c r="E713" s="831">
        <v>1.148108874171103</v>
      </c>
      <c r="F713" s="831">
        <v>1.0992500218178849</v>
      </c>
      <c r="G713" s="830">
        <v>-4.2555939991747359E-2</v>
      </c>
      <c r="H713" s="831">
        <v>1.7708824714315414</v>
      </c>
      <c r="I713" s="831">
        <v>1.5917169945045626</v>
      </c>
      <c r="J713" s="830">
        <v>-0.10117299132908887</v>
      </c>
    </row>
    <row r="714" spans="1:10" ht="16.5" x14ac:dyDescent="0.3">
      <c r="A714" s="832" t="s">
        <v>1038</v>
      </c>
      <c r="B714" s="831">
        <v>8.0700214899713458</v>
      </c>
      <c r="C714" s="831">
        <v>8.354170957775489</v>
      </c>
      <c r="D714" s="830">
        <v>3.5210497042325983E-2</v>
      </c>
      <c r="E714" s="831">
        <v>17.337568455640746</v>
      </c>
      <c r="F714" s="831">
        <v>14.378153153153153</v>
      </c>
      <c r="G714" s="830">
        <v>-0.17069379192701914</v>
      </c>
      <c r="H714" s="831">
        <v>10.759041505116635</v>
      </c>
      <c r="I714" s="831">
        <v>10.244381625441696</v>
      </c>
      <c r="J714" s="830">
        <v>-4.7835104960807555E-2</v>
      </c>
    </row>
    <row r="715" spans="1:10" ht="16.5" x14ac:dyDescent="0.3">
      <c r="A715" s="832" t="s">
        <v>1037</v>
      </c>
      <c r="B715" s="831">
        <v>793.71715354059859</v>
      </c>
      <c r="C715" s="831">
        <v>825.32368002564158</v>
      </c>
      <c r="D715" s="830">
        <v>3.9820893808396596E-2</v>
      </c>
      <c r="E715" s="831">
        <v>667.09100144037632</v>
      </c>
      <c r="F715" s="831">
        <v>719.11976722693021</v>
      </c>
      <c r="G715" s="830">
        <v>7.7993505644977812E-2</v>
      </c>
      <c r="H715" s="831">
        <v>734.51094439718304</v>
      </c>
      <c r="I715" s="831">
        <v>778.5518455000763</v>
      </c>
      <c r="J715" s="830">
        <v>5.995948928853314E-2</v>
      </c>
    </row>
    <row r="716" spans="1:10" ht="16.5" x14ac:dyDescent="0.3">
      <c r="A716" s="832" t="s">
        <v>1036</v>
      </c>
      <c r="B716" s="831">
        <v>0.80091627277367228</v>
      </c>
      <c r="C716" s="831">
        <v>1.2580963769277236</v>
      </c>
      <c r="D716" s="830">
        <v>0.57082134512110727</v>
      </c>
      <c r="E716" s="831">
        <v>0.45799648750410638</v>
      </c>
      <c r="F716" s="831">
        <v>0.64761384106893916</v>
      </c>
      <c r="G716" s="830">
        <v>0.41401486417105476</v>
      </c>
      <c r="H716" s="831">
        <v>0.64057830001417826</v>
      </c>
      <c r="I716" s="831">
        <v>0.98924198733426238</v>
      </c>
      <c r="J716" s="830">
        <v>0.54429518969401081</v>
      </c>
    </row>
    <row r="717" spans="1:10" ht="16.5" x14ac:dyDescent="0.3">
      <c r="A717" s="832" t="s">
        <v>1035</v>
      </c>
      <c r="B717" s="831">
        <v>715.10095566207212</v>
      </c>
      <c r="C717" s="831">
        <v>735.86158729767385</v>
      </c>
      <c r="D717" s="830">
        <v>2.9031749253335307E-2</v>
      </c>
      <c r="E717" s="831">
        <v>549.70514214236994</v>
      </c>
      <c r="F717" s="831">
        <v>535.58021084290181</v>
      </c>
      <c r="G717" s="830">
        <v>-2.5695468746060716E-2</v>
      </c>
      <c r="H717" s="831">
        <v>637.76733251807696</v>
      </c>
      <c r="I717" s="831">
        <v>647.65836435381277</v>
      </c>
      <c r="J717" s="830">
        <v>1.5508840499376729E-2</v>
      </c>
    </row>
    <row r="718" spans="1:10" ht="16.5" x14ac:dyDescent="0.3">
      <c r="A718" s="832" t="s">
        <v>1034</v>
      </c>
      <c r="B718" s="831">
        <v>715.90187193484576</v>
      </c>
      <c r="C718" s="831">
        <v>737.11968367460156</v>
      </c>
      <c r="D718" s="830">
        <v>2.963787716102918E-2</v>
      </c>
      <c r="E718" s="831">
        <v>550.16313862987408</v>
      </c>
      <c r="F718" s="831">
        <v>536.22782468397077</v>
      </c>
      <c r="G718" s="830">
        <v>-2.5329421343290671E-2</v>
      </c>
      <c r="H718" s="831">
        <v>638.40791081809107</v>
      </c>
      <c r="I718" s="831">
        <v>648.64760634114714</v>
      </c>
      <c r="J718" s="830">
        <v>1.6039424558405551E-2</v>
      </c>
    </row>
    <row r="719" spans="1:10" ht="16.5" x14ac:dyDescent="0.3">
      <c r="A719" s="838" t="s">
        <v>1067</v>
      </c>
      <c r="B719" s="836"/>
      <c r="C719" s="836"/>
      <c r="D719" s="796"/>
      <c r="E719" s="836"/>
      <c r="F719" s="836"/>
      <c r="G719" s="837"/>
      <c r="H719" s="836"/>
      <c r="I719" s="836"/>
      <c r="J719" s="830"/>
    </row>
    <row r="720" spans="1:10" ht="16.5" x14ac:dyDescent="0.3">
      <c r="A720" s="835" t="s">
        <v>1041</v>
      </c>
      <c r="B720" s="833"/>
      <c r="C720" s="833"/>
      <c r="D720" s="796"/>
      <c r="E720" s="833"/>
      <c r="F720" s="833"/>
      <c r="G720" s="834"/>
      <c r="H720" s="833"/>
      <c r="I720" s="833"/>
      <c r="J720" s="830"/>
    </row>
    <row r="721" spans="1:10" ht="16.5" x14ac:dyDescent="0.3">
      <c r="A721" s="832" t="s">
        <v>1039</v>
      </c>
      <c r="B721" s="831">
        <v>1.3760736929254376</v>
      </c>
      <c r="C721" s="831">
        <v>1.2546762343096034</v>
      </c>
      <c r="D721" s="830">
        <v>-8.8220172538689814E-2</v>
      </c>
      <c r="E721" s="831">
        <v>0.54148486442286625</v>
      </c>
      <c r="F721" s="831">
        <v>0.50332776899904519</v>
      </c>
      <c r="G721" s="830">
        <v>-7.0467519834539138E-2</v>
      </c>
      <c r="H721" s="831">
        <v>1.0025583279120791</v>
      </c>
      <c r="I721" s="831">
        <v>0.91329683946166385</v>
      </c>
      <c r="J721" s="830">
        <v>-8.9033711022390688E-2</v>
      </c>
    </row>
    <row r="722" spans="1:10" ht="16.5" x14ac:dyDescent="0.3">
      <c r="A722" s="832" t="s">
        <v>1038</v>
      </c>
      <c r="B722" s="831">
        <v>1.8821439147172045</v>
      </c>
      <c r="C722" s="831">
        <v>1.8915543871179756</v>
      </c>
      <c r="D722" s="830">
        <v>4.9998686748590248E-3</v>
      </c>
      <c r="E722" s="831">
        <v>1.8913144449605201</v>
      </c>
      <c r="F722" s="831">
        <v>1.9931136251844566</v>
      </c>
      <c r="G722" s="830">
        <v>5.3824566557498801E-2</v>
      </c>
      <c r="H722" s="831">
        <v>1.8843606152464354</v>
      </c>
      <c r="I722" s="831">
        <v>1.9169848503510285</v>
      </c>
      <c r="J722" s="830">
        <v>1.7313159084640782E-2</v>
      </c>
    </row>
    <row r="723" spans="1:10" ht="16.5" x14ac:dyDescent="0.3">
      <c r="A723" s="832" t="s">
        <v>1037</v>
      </c>
      <c r="B723" s="831">
        <v>991.12283196979274</v>
      </c>
      <c r="C723" s="831">
        <v>1047.2964923558015</v>
      </c>
      <c r="D723" s="830">
        <v>5.6676789772229619E-2</v>
      </c>
      <c r="E723" s="831">
        <v>771.45543713163067</v>
      </c>
      <c r="F723" s="831">
        <v>744.58162142152025</v>
      </c>
      <c r="G723" s="830">
        <v>-3.4835214604268888E-2</v>
      </c>
      <c r="H723" s="831">
        <v>937.82888346043887</v>
      </c>
      <c r="I723" s="831">
        <v>968.48637561038208</v>
      </c>
      <c r="J723" s="830">
        <v>3.2689857063073126E-2</v>
      </c>
    </row>
    <row r="724" spans="1:10" ht="16.5" x14ac:dyDescent="0.3">
      <c r="A724" s="832" t="s">
        <v>1036</v>
      </c>
      <c r="B724" s="831">
        <v>247.8015088105727</v>
      </c>
      <c r="C724" s="831">
        <v>252.35562109103557</v>
      </c>
      <c r="D724" s="830">
        <v>1.8378065179353614E-2</v>
      </c>
      <c r="E724" s="831">
        <v>54.66339390962672</v>
      </c>
      <c r="F724" s="831">
        <v>70.892364264560712</v>
      </c>
      <c r="G724" s="830">
        <v>0.29688918294690669</v>
      </c>
      <c r="H724" s="831">
        <v>200.94388226882745</v>
      </c>
      <c r="I724" s="831">
        <v>205.11268118735555</v>
      </c>
      <c r="J724" s="830">
        <v>2.074608528241223E-2</v>
      </c>
    </row>
    <row r="725" spans="1:10" ht="16.5" x14ac:dyDescent="0.3">
      <c r="A725" s="832" t="s">
        <v>1035</v>
      </c>
      <c r="B725" s="831">
        <v>517.07205003146566</v>
      </c>
      <c r="C725" s="831">
        <v>491.93992876997885</v>
      </c>
      <c r="D725" s="830">
        <v>-4.860467948317345E-2</v>
      </c>
      <c r="E725" s="831">
        <v>582.56768172888019</v>
      </c>
      <c r="F725" s="831">
        <v>550.08702369200387</v>
      </c>
      <c r="G725" s="830">
        <v>-5.5754308135466425E-2</v>
      </c>
      <c r="H725" s="831">
        <v>532.96207697807392</v>
      </c>
      <c r="I725" s="831">
        <v>507.07819840657919</v>
      </c>
      <c r="J725" s="830">
        <v>-4.8566079444634855E-2</v>
      </c>
    </row>
    <row r="726" spans="1:10" ht="16.5" x14ac:dyDescent="0.3">
      <c r="A726" s="832" t="s">
        <v>1034</v>
      </c>
      <c r="B726" s="831">
        <v>764.87355884203839</v>
      </c>
      <c r="C726" s="831">
        <v>744.29554986101436</v>
      </c>
      <c r="D726" s="830">
        <v>-2.6903804874857485E-2</v>
      </c>
      <c r="E726" s="831">
        <v>637.23107563850681</v>
      </c>
      <c r="F726" s="831">
        <v>620.97938795656455</v>
      </c>
      <c r="G726" s="830">
        <v>-2.550360191655442E-2</v>
      </c>
      <c r="H726" s="831">
        <v>733.90595924690138</v>
      </c>
      <c r="I726" s="831">
        <v>712.19087959393471</v>
      </c>
      <c r="J726" s="830">
        <v>-2.9588368072729132E-2</v>
      </c>
    </row>
    <row r="727" spans="1:10" ht="16.5" x14ac:dyDescent="0.3">
      <c r="A727" s="835" t="s">
        <v>1040</v>
      </c>
      <c r="B727" s="833"/>
      <c r="C727" s="833"/>
      <c r="D727" s="796"/>
      <c r="E727" s="833"/>
      <c r="F727" s="833"/>
      <c r="G727" s="834"/>
      <c r="H727" s="833"/>
      <c r="I727" s="833"/>
      <c r="J727" s="830"/>
    </row>
    <row r="728" spans="1:10" ht="16.5" x14ac:dyDescent="0.3">
      <c r="A728" s="832" t="s">
        <v>1039</v>
      </c>
      <c r="B728" s="831">
        <v>0.2446941819963652</v>
      </c>
      <c r="C728" s="831">
        <v>0.15296907095920567</v>
      </c>
      <c r="D728" s="830">
        <v>-0.37485611749658215</v>
      </c>
      <c r="E728" s="831">
        <v>0.10739156391479977</v>
      </c>
      <c r="F728" s="831">
        <v>6.3875339105633852E-2</v>
      </c>
      <c r="G728" s="830">
        <v>-0.40521083056104829</v>
      </c>
      <c r="H728" s="831">
        <v>0.18324519567091779</v>
      </c>
      <c r="I728" s="831">
        <v>0.11248883353389134</v>
      </c>
      <c r="J728" s="830">
        <v>-0.38612942553809038</v>
      </c>
    </row>
    <row r="729" spans="1:10" ht="16.5" x14ac:dyDescent="0.3">
      <c r="A729" s="832" t="s">
        <v>1038</v>
      </c>
      <c r="B729" s="831">
        <v>3.669442131557036</v>
      </c>
      <c r="C729" s="831">
        <v>3.7938005390835579</v>
      </c>
      <c r="D729" s="830">
        <v>3.389027625127132E-2</v>
      </c>
      <c r="E729" s="831">
        <v>4.0936768149882905</v>
      </c>
      <c r="F729" s="831">
        <v>3.8527131782945738</v>
      </c>
      <c r="G729" s="830">
        <v>-5.8862398666028042E-2</v>
      </c>
      <c r="H729" s="831">
        <v>3.7807125307125307</v>
      </c>
      <c r="I729" s="831">
        <v>3.8090000000000002</v>
      </c>
      <c r="J729" s="830">
        <v>7.4820471161657761E-3</v>
      </c>
    </row>
    <row r="730" spans="1:10" ht="16.5" x14ac:dyDescent="0.3">
      <c r="A730" s="832" t="s">
        <v>1037</v>
      </c>
      <c r="B730" s="831">
        <v>1149.6014159292035</v>
      </c>
      <c r="C730" s="831">
        <v>1060.3044227353462</v>
      </c>
      <c r="D730" s="830">
        <v>-7.7676481567030858E-2</v>
      </c>
      <c r="E730" s="831">
        <v>1151.9388043478264</v>
      </c>
      <c r="F730" s="831">
        <v>940.54455734406451</v>
      </c>
      <c r="G730" s="830">
        <v>-0.18351169889050081</v>
      </c>
      <c r="H730" s="831">
        <v>1150.2652266450041</v>
      </c>
      <c r="I730" s="831">
        <v>1029.0517826201101</v>
      </c>
      <c r="J730" s="830">
        <v>-0.10537869112016805</v>
      </c>
    </row>
    <row r="731" spans="1:10" ht="16.5" x14ac:dyDescent="0.3">
      <c r="A731" s="832" t="s">
        <v>1036</v>
      </c>
      <c r="B731" s="831">
        <v>1.8398910823689585</v>
      </c>
      <c r="C731" s="831">
        <v>3.1936518650088805</v>
      </c>
      <c r="D731" s="830">
        <v>0.73578310999631691</v>
      </c>
      <c r="E731" s="831">
        <v>1.1459954233409611</v>
      </c>
      <c r="F731" s="831">
        <v>8.0847786720321935</v>
      </c>
      <c r="G731" s="830">
        <v>6.0548088651718617</v>
      </c>
      <c r="H731" s="831">
        <v>1.6428269699431355</v>
      </c>
      <c r="I731" s="831">
        <v>4.4700446311367816</v>
      </c>
      <c r="J731" s="830">
        <v>1.7209467052342748</v>
      </c>
    </row>
    <row r="732" spans="1:10" ht="16.5" x14ac:dyDescent="0.3">
      <c r="A732" s="832" t="s">
        <v>1035</v>
      </c>
      <c r="B732" s="831">
        <v>1133.4297458588608</v>
      </c>
      <c r="C732" s="831">
        <v>1041.0920106571939</v>
      </c>
      <c r="D732" s="830">
        <v>-8.146754180312922E-2</v>
      </c>
      <c r="E732" s="831">
        <v>1135.8666418764301</v>
      </c>
      <c r="F732" s="831">
        <v>909.6926056338026</v>
      </c>
      <c r="G732" s="830">
        <v>-0.19912023815488789</v>
      </c>
      <c r="H732" s="831">
        <v>1134.1218164094232</v>
      </c>
      <c r="I732" s="831">
        <v>1006.8019060120768</v>
      </c>
      <c r="J732" s="830">
        <v>-0.11226299375884978</v>
      </c>
    </row>
    <row r="733" spans="1:10" ht="16.5" x14ac:dyDescent="0.3">
      <c r="A733" s="832" t="s">
        <v>1034</v>
      </c>
      <c r="B733" s="831">
        <v>1135.2696369412299</v>
      </c>
      <c r="C733" s="831">
        <v>1044.2856625222028</v>
      </c>
      <c r="D733" s="830">
        <v>-8.0143052767769188E-2</v>
      </c>
      <c r="E733" s="831">
        <v>1137.0126372997711</v>
      </c>
      <c r="F733" s="831">
        <v>917.77738430583486</v>
      </c>
      <c r="G733" s="830">
        <v>-0.19281690088738679</v>
      </c>
      <c r="H733" s="831">
        <v>1135.7646433793664</v>
      </c>
      <c r="I733" s="831">
        <v>1011.2719506432136</v>
      </c>
      <c r="J733" s="830">
        <v>-0.1096113472644613</v>
      </c>
    </row>
    <row r="734" spans="1:10" ht="16.5" x14ac:dyDescent="0.3">
      <c r="A734" s="838" t="s">
        <v>1066</v>
      </c>
      <c r="B734" s="836"/>
      <c r="C734" s="836"/>
      <c r="D734" s="796"/>
      <c r="E734" s="836"/>
      <c r="F734" s="836"/>
      <c r="G734" s="837"/>
      <c r="H734" s="836"/>
      <c r="I734" s="836"/>
      <c r="J734" s="830"/>
    </row>
    <row r="735" spans="1:10" ht="16.5" x14ac:dyDescent="0.3">
      <c r="A735" s="835" t="s">
        <v>1041</v>
      </c>
      <c r="B735" s="833"/>
      <c r="C735" s="833"/>
      <c r="D735" s="796"/>
      <c r="E735" s="833"/>
      <c r="F735" s="833"/>
      <c r="G735" s="834"/>
      <c r="H735" s="833"/>
      <c r="I735" s="833"/>
      <c r="J735" s="830"/>
    </row>
    <row r="736" spans="1:10" ht="16.5" x14ac:dyDescent="0.3">
      <c r="A736" s="832" t="s">
        <v>1039</v>
      </c>
      <c r="B736" s="831">
        <v>2.5486090945816255</v>
      </c>
      <c r="C736" s="831">
        <v>2.7006668862070002</v>
      </c>
      <c r="D736" s="830">
        <v>5.9663049915599627E-2</v>
      </c>
      <c r="E736" s="831">
        <v>9.2502616411857979</v>
      </c>
      <c r="F736" s="831">
        <v>10.257686239630317</v>
      </c>
      <c r="G736" s="830">
        <v>0.10890768688737075</v>
      </c>
      <c r="H736" s="831">
        <v>5.5478946249532353</v>
      </c>
      <c r="I736" s="831">
        <v>6.1342410702701633</v>
      </c>
      <c r="J736" s="830">
        <v>0.10568810061381988</v>
      </c>
    </row>
    <row r="737" spans="1:10" ht="16.5" x14ac:dyDescent="0.3">
      <c r="A737" s="832" t="s">
        <v>1038</v>
      </c>
      <c r="B737" s="831">
        <v>3.5208250059956829</v>
      </c>
      <c r="C737" s="831">
        <v>3.7263358778625952</v>
      </c>
      <c r="D737" s="830">
        <v>5.8370089827510241E-2</v>
      </c>
      <c r="E737" s="831">
        <v>3.0938553561718325</v>
      </c>
      <c r="F737" s="831">
        <v>3.7744014288472676</v>
      </c>
      <c r="G737" s="830">
        <v>0.2199669972669652</v>
      </c>
      <c r="H737" s="831">
        <v>3.2022155044736147</v>
      </c>
      <c r="I737" s="831">
        <v>3.7628548375265898</v>
      </c>
      <c r="J737" s="830">
        <v>0.17507857677590435</v>
      </c>
    </row>
    <row r="738" spans="1:10" ht="16.5" x14ac:dyDescent="0.3">
      <c r="A738" s="832" t="s">
        <v>1037</v>
      </c>
      <c r="B738" s="831">
        <v>760.38535806729931</v>
      </c>
      <c r="C738" s="831">
        <v>822.10216388405195</v>
      </c>
      <c r="D738" s="830">
        <v>8.11651686371508E-2</v>
      </c>
      <c r="E738" s="831">
        <v>766.19132671892578</v>
      </c>
      <c r="F738" s="831">
        <v>833.28926602336526</v>
      </c>
      <c r="G738" s="830">
        <v>8.7573347497646739E-2</v>
      </c>
      <c r="H738" s="831">
        <v>764.57122920283359</v>
      </c>
      <c r="I738" s="831">
        <v>830.62791594378007</v>
      </c>
      <c r="J738" s="830">
        <v>8.6397034334942585E-2</v>
      </c>
    </row>
    <row r="739" spans="1:10" ht="16.5" x14ac:dyDescent="0.3">
      <c r="A739" s="832" t="s">
        <v>1036</v>
      </c>
      <c r="B739" s="831">
        <v>222.34219040915499</v>
      </c>
      <c r="C739" s="831">
        <v>224.95179534979005</v>
      </c>
      <c r="D739" s="830">
        <v>1.1736885994659161E-2</v>
      </c>
      <c r="E739" s="831">
        <v>52.356824293447694</v>
      </c>
      <c r="F739" s="831">
        <v>57.706853518010504</v>
      </c>
      <c r="G739" s="830">
        <v>0.10218399027750717</v>
      </c>
      <c r="H739" s="831">
        <v>99.789541543647132</v>
      </c>
      <c r="I739" s="831">
        <v>97.493505477689652</v>
      </c>
      <c r="J739" s="830">
        <v>-2.3008784592453639E-2</v>
      </c>
    </row>
    <row r="740" spans="1:10" ht="16.5" x14ac:dyDescent="0.3">
      <c r="A740" s="832" t="s">
        <v>1035</v>
      </c>
      <c r="B740" s="831">
        <v>381.85882339584924</v>
      </c>
      <c r="C740" s="831">
        <v>448.34587975007685</v>
      </c>
      <c r="D740" s="830">
        <v>0.17411423353521577</v>
      </c>
      <c r="E740" s="831">
        <v>670.07546277418453</v>
      </c>
      <c r="F740" s="831">
        <v>738.76874370927442</v>
      </c>
      <c r="G740" s="830">
        <v>0.1025157385269598</v>
      </c>
      <c r="H740" s="831">
        <v>589.6514905533661</v>
      </c>
      <c r="I740" s="831">
        <v>669.6787414472019</v>
      </c>
      <c r="J740" s="830">
        <v>0.13571957703139728</v>
      </c>
    </row>
    <row r="741" spans="1:10" ht="16.5" x14ac:dyDescent="0.3">
      <c r="A741" s="832" t="s">
        <v>1034</v>
      </c>
      <c r="B741" s="831">
        <v>604.20101380500421</v>
      </c>
      <c r="C741" s="831">
        <v>673.29767509986686</v>
      </c>
      <c r="D741" s="830">
        <v>0.11436038622265941</v>
      </c>
      <c r="E741" s="831">
        <v>722.43228706763216</v>
      </c>
      <c r="F741" s="831">
        <v>796.47559722728488</v>
      </c>
      <c r="G741" s="830">
        <v>0.1024916957410584</v>
      </c>
      <c r="H741" s="831">
        <v>689.44103209701325</v>
      </c>
      <c r="I741" s="831">
        <v>767.1722469248914</v>
      </c>
      <c r="J741" s="830">
        <v>0.11274526929656307</v>
      </c>
    </row>
    <row r="742" spans="1:10" ht="16.5" x14ac:dyDescent="0.3">
      <c r="A742" s="835" t="s">
        <v>1040</v>
      </c>
      <c r="B742" s="833"/>
      <c r="C742" s="833"/>
      <c r="D742" s="796"/>
      <c r="E742" s="833"/>
      <c r="F742" s="833"/>
      <c r="G742" s="834"/>
      <c r="H742" s="833"/>
      <c r="I742" s="833"/>
      <c r="J742" s="830"/>
    </row>
    <row r="743" spans="1:10" ht="16.5" x14ac:dyDescent="0.3">
      <c r="A743" s="832" t="s">
        <v>1039</v>
      </c>
      <c r="B743" s="831">
        <v>2.0912082298173957</v>
      </c>
      <c r="C743" s="831">
        <v>1.8875806114588773</v>
      </c>
      <c r="D743" s="830">
        <v>-9.7373190988397723E-2</v>
      </c>
      <c r="E743" s="831">
        <v>2.1448132483967504</v>
      </c>
      <c r="F743" s="831">
        <v>2.3883930091164722</v>
      </c>
      <c r="G743" s="830">
        <v>0.11356688555602588</v>
      </c>
      <c r="H743" s="831">
        <v>2.115198843395508</v>
      </c>
      <c r="I743" s="831">
        <v>2.1151275369377589</v>
      </c>
      <c r="J743" s="830">
        <v>-3.3711467823347542E-5</v>
      </c>
    </row>
    <row r="744" spans="1:10" ht="16.5" x14ac:dyDescent="0.3">
      <c r="A744" s="832" t="s">
        <v>1038</v>
      </c>
      <c r="B744" s="831">
        <v>4.432385035074045</v>
      </c>
      <c r="C744" s="831">
        <v>4.9657055482743555</v>
      </c>
      <c r="D744" s="830">
        <v>0.12032359756205185</v>
      </c>
      <c r="E744" s="831">
        <v>4.9550891181988739</v>
      </c>
      <c r="F744" s="831">
        <v>5.2981237690473719</v>
      </c>
      <c r="G744" s="830">
        <v>6.9228755056818789E-2</v>
      </c>
      <c r="H744" s="831">
        <v>4.669593444018731</v>
      </c>
      <c r="I744" s="831">
        <v>5.1362548529489978</v>
      </c>
      <c r="J744" s="830">
        <v>9.9936196699952975E-2</v>
      </c>
    </row>
    <row r="745" spans="1:10" ht="16.5" x14ac:dyDescent="0.3">
      <c r="A745" s="832" t="s">
        <v>1037</v>
      </c>
      <c r="B745" s="831">
        <v>427.30551259506791</v>
      </c>
      <c r="C745" s="831">
        <v>461.81936040117921</v>
      </c>
      <c r="D745" s="830">
        <v>8.0770892929757324E-2</v>
      </c>
      <c r="E745" s="831">
        <v>501.06886527675886</v>
      </c>
      <c r="F745" s="831">
        <v>509.56037271820156</v>
      </c>
      <c r="G745" s="830">
        <v>1.694678721806539E-2</v>
      </c>
      <c r="H745" s="831">
        <v>462.82668037971115</v>
      </c>
      <c r="I745" s="831">
        <v>487.08511602141311</v>
      </c>
      <c r="J745" s="830">
        <v>5.2413650012138276E-2</v>
      </c>
    </row>
    <row r="746" spans="1:10" ht="16.5" x14ac:dyDescent="0.3">
      <c r="A746" s="832" t="s">
        <v>1036</v>
      </c>
      <c r="B746" s="831">
        <v>2.5325458302193695</v>
      </c>
      <c r="C746" s="831">
        <v>3.1790771125676325</v>
      </c>
      <c r="D746" s="830">
        <v>0.25528907498280506</v>
      </c>
      <c r="E746" s="831">
        <v>1.7129864874458669</v>
      </c>
      <c r="F746" s="831">
        <v>1.582271526677232</v>
      </c>
      <c r="G746" s="830">
        <v>-7.630822643763889E-2</v>
      </c>
      <c r="H746" s="831">
        <v>2.1378823033355747</v>
      </c>
      <c r="I746" s="831">
        <v>2.3340070617227702</v>
      </c>
      <c r="J746" s="830">
        <v>9.1737865120636877E-2</v>
      </c>
    </row>
    <row r="747" spans="1:10" ht="16.5" x14ac:dyDescent="0.3">
      <c r="A747" s="832" t="s">
        <v>1035</v>
      </c>
      <c r="B747" s="831">
        <v>419.59483360443181</v>
      </c>
      <c r="C747" s="831">
        <v>452.33862006774342</v>
      </c>
      <c r="D747" s="830">
        <v>7.8036676910518007E-2</v>
      </c>
      <c r="E747" s="831">
        <v>490.87705208604484</v>
      </c>
      <c r="F747" s="831">
        <v>502.91779969086895</v>
      </c>
      <c r="G747" s="830">
        <v>2.4529049695143433E-2</v>
      </c>
      <c r="H747" s="831">
        <v>453.92119690943707</v>
      </c>
      <c r="I747" s="831">
        <v>479.10640587303419</v>
      </c>
      <c r="J747" s="830">
        <v>5.5483659135270307E-2</v>
      </c>
    </row>
    <row r="748" spans="1:10" ht="16.5" x14ac:dyDescent="0.3">
      <c r="A748" s="832" t="s">
        <v>1034</v>
      </c>
      <c r="B748" s="831">
        <v>422.12737943465123</v>
      </c>
      <c r="C748" s="831">
        <v>455.51769718031107</v>
      </c>
      <c r="D748" s="830">
        <v>7.9100099572737947E-2</v>
      </c>
      <c r="E748" s="831">
        <v>492.59003857349074</v>
      </c>
      <c r="F748" s="831">
        <v>504.50007121754624</v>
      </c>
      <c r="G748" s="830">
        <v>2.4178387119938891E-2</v>
      </c>
      <c r="H748" s="831">
        <v>456.05907921277264</v>
      </c>
      <c r="I748" s="831">
        <v>481.44041293475692</v>
      </c>
      <c r="J748" s="830">
        <v>5.5653609102128437E-2</v>
      </c>
    </row>
    <row r="749" spans="1:10" ht="16.5" x14ac:dyDescent="0.3">
      <c r="A749" s="838" t="s">
        <v>1065</v>
      </c>
      <c r="B749" s="836"/>
      <c r="C749" s="836"/>
      <c r="D749" s="796"/>
      <c r="E749" s="836"/>
      <c r="F749" s="836"/>
      <c r="G749" s="837"/>
      <c r="H749" s="836"/>
      <c r="I749" s="836"/>
      <c r="J749" s="830"/>
    </row>
    <row r="750" spans="1:10" ht="16.5" x14ac:dyDescent="0.3">
      <c r="A750" s="835" t="s">
        <v>1041</v>
      </c>
      <c r="B750" s="833"/>
      <c r="C750" s="833"/>
      <c r="D750" s="796"/>
      <c r="E750" s="833"/>
      <c r="F750" s="833"/>
      <c r="G750" s="834"/>
      <c r="H750" s="833"/>
      <c r="I750" s="833"/>
      <c r="J750" s="830"/>
    </row>
    <row r="751" spans="1:10" ht="16.5" x14ac:dyDescent="0.3">
      <c r="A751" s="832" t="s">
        <v>1039</v>
      </c>
      <c r="B751" s="831">
        <v>16.552410269565947</v>
      </c>
      <c r="C751" s="831">
        <v>16.195755006139077</v>
      </c>
      <c r="D751" s="830">
        <v>-2.1547028959440006E-2</v>
      </c>
      <c r="E751" s="831">
        <v>15.34316100277816</v>
      </c>
      <c r="F751" s="831">
        <v>12.87880335246499</v>
      </c>
      <c r="G751" s="830">
        <v>-0.16061603276319353</v>
      </c>
      <c r="H751" s="831">
        <v>16.011217809457438</v>
      </c>
      <c r="I751" s="831">
        <v>14.688679394022</v>
      </c>
      <c r="J751" s="830">
        <v>-8.2600738505614946E-2</v>
      </c>
    </row>
    <row r="752" spans="1:10" ht="16.5" x14ac:dyDescent="0.3">
      <c r="A752" s="832" t="s">
        <v>1038</v>
      </c>
      <c r="B752" s="831">
        <v>2.1318899091602868</v>
      </c>
      <c r="C752" s="831">
        <v>2.1105906313645622</v>
      </c>
      <c r="D752" s="830">
        <v>-9.9907962902803012E-3</v>
      </c>
      <c r="E752" s="831">
        <v>2.4342523686194801</v>
      </c>
      <c r="F752" s="831">
        <v>2.3792268209692611</v>
      </c>
      <c r="G752" s="830">
        <v>-2.2604701287165758E-2</v>
      </c>
      <c r="H752" s="831">
        <v>2.2615643102187728</v>
      </c>
      <c r="I752" s="831">
        <v>2.2176077317179637</v>
      </c>
      <c r="J752" s="830">
        <v>-1.9436360178745921E-2</v>
      </c>
    </row>
    <row r="753" spans="1:10" ht="16.5" x14ac:dyDescent="0.3">
      <c r="A753" s="832" t="s">
        <v>1037</v>
      </c>
      <c r="B753" s="831">
        <v>475.5217889248774</v>
      </c>
      <c r="C753" s="831">
        <v>490.34424394480476</v>
      </c>
      <c r="D753" s="830">
        <v>3.1170927106074213E-2</v>
      </c>
      <c r="E753" s="831">
        <v>424.77368414318823</v>
      </c>
      <c r="F753" s="831">
        <v>444.52540669817796</v>
      </c>
      <c r="G753" s="830">
        <v>4.6499402605015332E-2</v>
      </c>
      <c r="H753" s="831">
        <v>452.09553379980866</v>
      </c>
      <c r="I753" s="831">
        <v>470.76103559378856</v>
      </c>
      <c r="J753" s="830">
        <v>4.1286631692860572E-2</v>
      </c>
    </row>
    <row r="754" spans="1:10" ht="16.5" x14ac:dyDescent="0.3">
      <c r="A754" s="832" t="s">
        <v>1036</v>
      </c>
      <c r="B754" s="831">
        <v>154.15115104590708</v>
      </c>
      <c r="C754" s="831">
        <v>162.45977552349717</v>
      </c>
      <c r="D754" s="830">
        <v>5.3899204911650199E-2</v>
      </c>
      <c r="E754" s="831">
        <v>75.627069775898278</v>
      </c>
      <c r="F754" s="831">
        <v>81.69500084838198</v>
      </c>
      <c r="G754" s="830">
        <v>8.0234909146480002E-2</v>
      </c>
      <c r="H754" s="831">
        <v>117.90299617970634</v>
      </c>
      <c r="I754" s="831">
        <v>127.94049251829421</v>
      </c>
      <c r="J754" s="830">
        <v>8.51335136834762E-2</v>
      </c>
    </row>
    <row r="755" spans="1:10" ht="16.5" x14ac:dyDescent="0.3">
      <c r="A755" s="832" t="s">
        <v>1035</v>
      </c>
      <c r="B755" s="831">
        <v>204.92715483345793</v>
      </c>
      <c r="C755" s="831">
        <v>223.49107660667761</v>
      </c>
      <c r="D755" s="830">
        <v>9.058790567949071E-2</v>
      </c>
      <c r="E755" s="831">
        <v>322.15334233421311</v>
      </c>
      <c r="F755" s="831">
        <v>336.29164230598332</v>
      </c>
      <c r="G755" s="830">
        <v>4.3886864153973741E-2</v>
      </c>
      <c r="H755" s="831">
        <v>259.04091115096867</v>
      </c>
      <c r="I755" s="831">
        <v>271.70262262020282</v>
      </c>
      <c r="J755" s="830">
        <v>4.8879196004120454E-2</v>
      </c>
    </row>
    <row r="756" spans="1:10" ht="16.5" x14ac:dyDescent="0.3">
      <c r="A756" s="832" t="s">
        <v>1034</v>
      </c>
      <c r="B756" s="831">
        <v>359.07830587936502</v>
      </c>
      <c r="C756" s="831">
        <v>385.95085213017478</v>
      </c>
      <c r="D756" s="830">
        <v>7.4837565541589116E-2</v>
      </c>
      <c r="E756" s="831">
        <v>397.78041211011134</v>
      </c>
      <c r="F756" s="831">
        <v>417.98664315436525</v>
      </c>
      <c r="G756" s="830">
        <v>5.0797451129042867E-2</v>
      </c>
      <c r="H756" s="831">
        <v>376.94390733067502</v>
      </c>
      <c r="I756" s="831">
        <v>399.64311513849702</v>
      </c>
      <c r="J756" s="830">
        <v>6.0219060094554244E-2</v>
      </c>
    </row>
    <row r="757" spans="1:10" ht="16.5" x14ac:dyDescent="0.3">
      <c r="A757" s="835" t="s">
        <v>1040</v>
      </c>
      <c r="B757" s="833"/>
      <c r="C757" s="833"/>
      <c r="D757" s="796"/>
      <c r="E757" s="833"/>
      <c r="F757" s="833"/>
      <c r="G757" s="834"/>
      <c r="H757" s="833"/>
      <c r="I757" s="833"/>
      <c r="J757" s="830"/>
    </row>
    <row r="758" spans="1:10" ht="16.5" x14ac:dyDescent="0.3">
      <c r="A758" s="832" t="s">
        <v>1039</v>
      </c>
      <c r="B758" s="831">
        <v>2.0932456501504211</v>
      </c>
      <c r="C758" s="831">
        <v>1.7684214160216525</v>
      </c>
      <c r="D758" s="830">
        <v>-0.15517731237393312</v>
      </c>
      <c r="E758" s="831">
        <v>1.8326986563165009</v>
      </c>
      <c r="F758" s="831">
        <v>1.0707784559374667</v>
      </c>
      <c r="G758" s="830">
        <v>-0.4157367594247055</v>
      </c>
      <c r="H758" s="831">
        <v>1.9766393619023264</v>
      </c>
      <c r="I758" s="831">
        <v>1.4514434190878003</v>
      </c>
      <c r="J758" s="830">
        <v>-0.26570144910454235</v>
      </c>
    </row>
    <row r="759" spans="1:10" ht="16.5" x14ac:dyDescent="0.3">
      <c r="A759" s="832" t="s">
        <v>1038</v>
      </c>
      <c r="B759" s="831">
        <v>2.3676270196612808</v>
      </c>
      <c r="C759" s="831">
        <v>2.6091163441361624</v>
      </c>
      <c r="D759" s="830">
        <v>0.1019963543537486</v>
      </c>
      <c r="E759" s="831">
        <v>1.9696720186633732</v>
      </c>
      <c r="F759" s="831">
        <v>2.5389595375722545</v>
      </c>
      <c r="G759" s="830">
        <v>0.28902655544408962</v>
      </c>
      <c r="H759" s="831">
        <v>2.2024941632025512</v>
      </c>
      <c r="I759" s="831">
        <v>2.5856002480043401</v>
      </c>
      <c r="J759" s="830">
        <v>0.17394192965521005</v>
      </c>
    </row>
    <row r="760" spans="1:10" ht="16.5" x14ac:dyDescent="0.3">
      <c r="A760" s="832" t="s">
        <v>1037</v>
      </c>
      <c r="B760" s="831">
        <v>762.46659280575557</v>
      </c>
      <c r="C760" s="831">
        <v>807.01067736025993</v>
      </c>
      <c r="D760" s="830">
        <v>5.8421031130805656E-2</v>
      </c>
      <c r="E760" s="831">
        <v>752.93169023897451</v>
      </c>
      <c r="F760" s="831">
        <v>793.51447682360435</v>
      </c>
      <c r="G760" s="830">
        <v>5.3899692509620879E-2</v>
      </c>
      <c r="H760" s="831">
        <v>758.92829050105991</v>
      </c>
      <c r="I760" s="831">
        <v>802.56844433786875</v>
      </c>
      <c r="J760" s="830">
        <v>5.7502341634934617E-2</v>
      </c>
    </row>
    <row r="761" spans="1:10" ht="16.5" x14ac:dyDescent="0.3">
      <c r="A761" s="832" t="s">
        <v>1036</v>
      </c>
      <c r="B761" s="831">
        <v>3.7350298047276467</v>
      </c>
      <c r="C761" s="831">
        <v>2.4045735221839952</v>
      </c>
      <c r="D761" s="830">
        <v>-0.35621035228677822</v>
      </c>
      <c r="E761" s="831">
        <v>1.9630209712255278</v>
      </c>
      <c r="F761" s="831">
        <v>0.70530734905746295</v>
      </c>
      <c r="G761" s="830">
        <v>-0.64070310027450472</v>
      </c>
      <c r="H761" s="831">
        <v>3.0774559180929733</v>
      </c>
      <c r="I761" s="831">
        <v>1.845265271866195</v>
      </c>
      <c r="J761" s="830">
        <v>-0.40039262267981979</v>
      </c>
    </row>
    <row r="762" spans="1:10" ht="16.5" x14ac:dyDescent="0.3">
      <c r="A762" s="832" t="s">
        <v>1035</v>
      </c>
      <c r="B762" s="831">
        <v>665.07540883864374</v>
      </c>
      <c r="C762" s="831">
        <v>723.59272016442515</v>
      </c>
      <c r="D762" s="830">
        <v>8.7985979556761046E-2</v>
      </c>
      <c r="E762" s="831">
        <v>663.58769316519192</v>
      </c>
      <c r="F762" s="831">
        <v>716.74112284855676</v>
      </c>
      <c r="G762" s="830">
        <v>8.0100083577247641E-2</v>
      </c>
      <c r="H762" s="831">
        <v>664.52333316097031</v>
      </c>
      <c r="I762" s="831">
        <v>721.33753791739116</v>
      </c>
      <c r="J762" s="830">
        <v>8.5496177366970655E-2</v>
      </c>
    </row>
    <row r="763" spans="1:10" ht="16.5" x14ac:dyDescent="0.3">
      <c r="A763" s="832" t="s">
        <v>1034</v>
      </c>
      <c r="B763" s="831">
        <v>668.81043864337141</v>
      </c>
      <c r="C763" s="831">
        <v>725.99729368660917</v>
      </c>
      <c r="D763" s="830">
        <v>8.5505326680063082E-2</v>
      </c>
      <c r="E763" s="831">
        <v>665.55071413641747</v>
      </c>
      <c r="F763" s="831">
        <v>717.44643019761418</v>
      </c>
      <c r="G763" s="830">
        <v>7.7974097178355184E-2</v>
      </c>
      <c r="H763" s="831">
        <v>667.60078907906325</v>
      </c>
      <c r="I763" s="831">
        <v>723.18280318925736</v>
      </c>
      <c r="J763" s="830">
        <v>8.3256363712313694E-2</v>
      </c>
    </row>
    <row r="764" spans="1:10" ht="16.5" x14ac:dyDescent="0.3">
      <c r="A764" s="838" t="s">
        <v>1064</v>
      </c>
      <c r="B764" s="836"/>
      <c r="C764" s="836"/>
      <c r="D764" s="796"/>
      <c r="E764" s="836"/>
      <c r="F764" s="836"/>
      <c r="G764" s="837"/>
      <c r="H764" s="836"/>
      <c r="I764" s="836"/>
      <c r="J764" s="830"/>
    </row>
    <row r="765" spans="1:10" ht="16.5" x14ac:dyDescent="0.3">
      <c r="A765" s="835" t="s">
        <v>1041</v>
      </c>
      <c r="B765" s="833"/>
      <c r="C765" s="833"/>
      <c r="D765" s="796"/>
      <c r="E765" s="833"/>
      <c r="F765" s="833"/>
      <c r="G765" s="834"/>
      <c r="H765" s="833"/>
      <c r="I765" s="833"/>
      <c r="J765" s="830"/>
    </row>
    <row r="766" spans="1:10" ht="16.5" x14ac:dyDescent="0.3">
      <c r="A766" s="832" t="s">
        <v>1039</v>
      </c>
      <c r="B766" s="831">
        <v>12.100035615805272</v>
      </c>
      <c r="C766" s="831">
        <v>10.212850143191494</v>
      </c>
      <c r="D766" s="830">
        <v>-0.1559652824615412</v>
      </c>
      <c r="E766" s="831">
        <v>14.328851454140251</v>
      </c>
      <c r="F766" s="831">
        <v>12.898857237998156</v>
      </c>
      <c r="G766" s="830">
        <v>-9.9798244173220543E-2</v>
      </c>
      <c r="H766" s="831">
        <v>13.097529151510647</v>
      </c>
      <c r="I766" s="831">
        <v>11.433252551551183</v>
      </c>
      <c r="J766" s="830">
        <v>-0.12706798211382561</v>
      </c>
    </row>
    <row r="767" spans="1:10" ht="16.5" x14ac:dyDescent="0.3">
      <c r="A767" s="832" t="s">
        <v>1038</v>
      </c>
      <c r="B767" s="831">
        <v>3.8281499941066528</v>
      </c>
      <c r="C767" s="831">
        <v>3.6230040977815459</v>
      </c>
      <c r="D767" s="830">
        <v>-5.3588782216194307E-2</v>
      </c>
      <c r="E767" s="831">
        <v>2.0973619082723394</v>
      </c>
      <c r="F767" s="831">
        <v>1.9795201535508637</v>
      </c>
      <c r="G767" s="830">
        <v>-5.6185703696004209E-2</v>
      </c>
      <c r="H767" s="831">
        <v>2.9807239476805143</v>
      </c>
      <c r="I767" s="831">
        <v>2.7805566760790641</v>
      </c>
      <c r="J767" s="830">
        <v>-6.7153911303062044E-2</v>
      </c>
    </row>
    <row r="768" spans="1:10" ht="16.5" x14ac:dyDescent="0.3">
      <c r="A768" s="832" t="s">
        <v>1037</v>
      </c>
      <c r="B768" s="831">
        <v>1613.5619833736482</v>
      </c>
      <c r="C768" s="831">
        <v>1642.0232382438205</v>
      </c>
      <c r="D768" s="830">
        <v>1.7638773820554003E-2</v>
      </c>
      <c r="E768" s="831">
        <v>1877.7320857288707</v>
      </c>
      <c r="F768" s="831">
        <v>2043.478840429349</v>
      </c>
      <c r="G768" s="830">
        <v>8.8269650372481717E-2</v>
      </c>
      <c r="H768" s="831">
        <v>1704.5728385465438</v>
      </c>
      <c r="I768" s="831">
        <v>1788.525064487483</v>
      </c>
      <c r="J768" s="830">
        <v>4.9251181317967935E-2</v>
      </c>
    </row>
    <row r="769" spans="1:10" ht="16.5" x14ac:dyDescent="0.3">
      <c r="A769" s="832" t="s">
        <v>1036</v>
      </c>
      <c r="B769" s="831">
        <v>442.41292940400302</v>
      </c>
      <c r="C769" s="831">
        <v>530.85256295966167</v>
      </c>
      <c r="D769" s="830">
        <v>0.19990291349486594</v>
      </c>
      <c r="E769" s="831">
        <v>116.63057677018743</v>
      </c>
      <c r="F769" s="831">
        <v>122.65939447121681</v>
      </c>
      <c r="G769" s="830">
        <v>5.1691570666830833E-2</v>
      </c>
      <c r="H769" s="831">
        <v>330.17566163941643</v>
      </c>
      <c r="I769" s="831">
        <v>381.8920195815482</v>
      </c>
      <c r="J769" s="830">
        <v>0.15663285926450568</v>
      </c>
    </row>
    <row r="770" spans="1:10" ht="16.5" x14ac:dyDescent="0.3">
      <c r="A770" s="832" t="s">
        <v>1035</v>
      </c>
      <c r="B770" s="831">
        <v>688.72133965251794</v>
      </c>
      <c r="C770" s="831">
        <v>594.01787508357472</v>
      </c>
      <c r="D770" s="830">
        <v>-0.13750621494714271</v>
      </c>
      <c r="E770" s="831">
        <v>1511.6745382574716</v>
      </c>
      <c r="F770" s="831">
        <v>1671.8782547778128</v>
      </c>
      <c r="G770" s="830">
        <v>0.10597765092015791</v>
      </c>
      <c r="H770" s="831">
        <v>972.24197164134716</v>
      </c>
      <c r="I770" s="831">
        <v>987.35779412128943</v>
      </c>
      <c r="J770" s="830">
        <v>1.5547387297447781E-2</v>
      </c>
    </row>
    <row r="771" spans="1:10" ht="16.5" x14ac:dyDescent="0.3">
      <c r="A771" s="832" t="s">
        <v>1034</v>
      </c>
      <c r="B771" s="831">
        <v>1131.1342690565209</v>
      </c>
      <c r="C771" s="831">
        <v>1124.8704380432366</v>
      </c>
      <c r="D771" s="830">
        <v>-5.5376547105313589E-3</v>
      </c>
      <c r="E771" s="831">
        <v>1628.3051150276592</v>
      </c>
      <c r="F771" s="831">
        <v>1794.5376492490298</v>
      </c>
      <c r="G771" s="830">
        <v>0.10208930297350742</v>
      </c>
      <c r="H771" s="831">
        <v>1302.4176332807635</v>
      </c>
      <c r="I771" s="831">
        <v>1369.2498137028376</v>
      </c>
      <c r="J771" s="830">
        <v>5.131394010208936E-2</v>
      </c>
    </row>
    <row r="772" spans="1:10" ht="16.5" x14ac:dyDescent="0.3">
      <c r="A772" s="835" t="s">
        <v>1040</v>
      </c>
      <c r="B772" s="833"/>
      <c r="C772" s="833"/>
      <c r="D772" s="796"/>
      <c r="E772" s="833"/>
      <c r="F772" s="833"/>
      <c r="G772" s="834"/>
      <c r="H772" s="833"/>
      <c r="I772" s="833"/>
      <c r="J772" s="830"/>
    </row>
    <row r="773" spans="1:10" ht="16.5" x14ac:dyDescent="0.3">
      <c r="A773" s="832" t="s">
        <v>1039</v>
      </c>
      <c r="B773" s="831">
        <v>3.0267916467427156</v>
      </c>
      <c r="C773" s="831">
        <v>2.6177914596226328</v>
      </c>
      <c r="D773" s="830">
        <v>-0.13512664063290536</v>
      </c>
      <c r="E773" s="831">
        <v>2.7076758246059351</v>
      </c>
      <c r="F773" s="831">
        <v>2.9511396982137814</v>
      </c>
      <c r="G773" s="830">
        <v>8.9916182504336195E-2</v>
      </c>
      <c r="H773" s="831">
        <v>2.8839732208109679</v>
      </c>
      <c r="I773" s="831">
        <v>2.7692501039373374</v>
      </c>
      <c r="J773" s="830">
        <v>-3.9779536108650322E-2</v>
      </c>
    </row>
    <row r="774" spans="1:10" ht="16.5" x14ac:dyDescent="0.3">
      <c r="A774" s="832" t="s">
        <v>1038</v>
      </c>
      <c r="B774" s="831">
        <v>3.9449380721593967</v>
      </c>
      <c r="C774" s="831">
        <v>4.617341313592692</v>
      </c>
      <c r="D774" s="830">
        <v>0.17044709679440731</v>
      </c>
      <c r="E774" s="831">
        <v>3.9674902470741222</v>
      </c>
      <c r="F774" s="831">
        <v>4.2929530201342283</v>
      </c>
      <c r="G774" s="830">
        <v>8.2032406582504616E-2</v>
      </c>
      <c r="H774" s="831">
        <v>3.9544141753180861</v>
      </c>
      <c r="I774" s="831">
        <v>4.4602729709968312</v>
      </c>
      <c r="J774" s="830">
        <v>0.12792256279985004</v>
      </c>
    </row>
    <row r="775" spans="1:10" ht="16.5" x14ac:dyDescent="0.3">
      <c r="A775" s="832" t="s">
        <v>1037</v>
      </c>
      <c r="B775" s="831">
        <v>862.5783546053317</v>
      </c>
      <c r="C775" s="831">
        <v>1014.8690056454762</v>
      </c>
      <c r="D775" s="830">
        <v>0.1765528316668975</v>
      </c>
      <c r="E775" s="831">
        <v>714.32185840707984</v>
      </c>
      <c r="F775" s="831">
        <v>631.19512839052595</v>
      </c>
      <c r="G775" s="830">
        <v>-0.11637153341761718</v>
      </c>
      <c r="H775" s="831">
        <v>800.07709149230243</v>
      </c>
      <c r="I775" s="831">
        <v>836.06369388814437</v>
      </c>
      <c r="J775" s="830">
        <v>4.4978918629853273E-2</v>
      </c>
    </row>
    <row r="776" spans="1:10" ht="16.5" x14ac:dyDescent="0.3">
      <c r="A776" s="832" t="s">
        <v>1036</v>
      </c>
      <c r="B776" s="831">
        <v>1.329990103402382</v>
      </c>
      <c r="C776" s="831">
        <v>1.9188427623612081</v>
      </c>
      <c r="D776" s="830">
        <v>0.44274965464210797</v>
      </c>
      <c r="E776" s="831">
        <v>5.3776960715456301</v>
      </c>
      <c r="F776" s="831">
        <v>2.9427218009849141</v>
      </c>
      <c r="G776" s="830">
        <v>-0.45279135119677155</v>
      </c>
      <c r="H776" s="831">
        <v>3.0364025858665613</v>
      </c>
      <c r="I776" s="831">
        <v>2.396005846834786</v>
      </c>
      <c r="J776" s="830">
        <v>-0.21090640022920806</v>
      </c>
    </row>
    <row r="777" spans="1:10" ht="16.5" x14ac:dyDescent="0.3">
      <c r="A777" s="832" t="s">
        <v>1035</v>
      </c>
      <c r="B777" s="831">
        <v>850.45432976145935</v>
      </c>
      <c r="C777" s="831">
        <v>992.78385256945808</v>
      </c>
      <c r="D777" s="830">
        <v>0.16735704414359345</v>
      </c>
      <c r="E777" s="831">
        <v>667.98389965819172</v>
      </c>
      <c r="F777" s="831">
        <v>609.67459157351641</v>
      </c>
      <c r="G777" s="830">
        <v>-8.7291487286613137E-2</v>
      </c>
      <c r="H777" s="831">
        <v>773.5293203711019</v>
      </c>
      <c r="I777" s="831">
        <v>814.24167153902795</v>
      </c>
      <c r="J777" s="830">
        <v>5.2631943089622289E-2</v>
      </c>
    </row>
    <row r="778" spans="1:10" ht="16.5" x14ac:dyDescent="0.3">
      <c r="A778" s="832" t="s">
        <v>1034</v>
      </c>
      <c r="B778" s="831">
        <v>851.78431986486169</v>
      </c>
      <c r="C778" s="831">
        <v>994.70269533181931</v>
      </c>
      <c r="D778" s="830">
        <v>0.1677870467134592</v>
      </c>
      <c r="E778" s="831">
        <v>673.36159572973736</v>
      </c>
      <c r="F778" s="831">
        <v>612.61731337450135</v>
      </c>
      <c r="G778" s="830">
        <v>-9.0210494243298869E-2</v>
      </c>
      <c r="H778" s="831">
        <v>776.56572295696844</v>
      </c>
      <c r="I778" s="831">
        <v>816.63767738586273</v>
      </c>
      <c r="J778" s="830">
        <v>5.1601497779621648E-2</v>
      </c>
    </row>
    <row r="779" spans="1:10" ht="16.5" x14ac:dyDescent="0.3">
      <c r="A779" s="838" t="s">
        <v>1063</v>
      </c>
      <c r="B779" s="836"/>
      <c r="C779" s="836"/>
      <c r="D779" s="796"/>
      <c r="E779" s="836"/>
      <c r="F779" s="836"/>
      <c r="G779" s="837"/>
      <c r="H779" s="836"/>
      <c r="I779" s="836"/>
      <c r="J779" s="830"/>
    </row>
    <row r="780" spans="1:10" ht="16.5" x14ac:dyDescent="0.3">
      <c r="A780" s="835" t="s">
        <v>1041</v>
      </c>
      <c r="B780" s="833"/>
      <c r="C780" s="833"/>
      <c r="D780" s="796"/>
      <c r="E780" s="833"/>
      <c r="F780" s="833"/>
      <c r="G780" s="834"/>
      <c r="H780" s="833"/>
      <c r="I780" s="833"/>
      <c r="J780" s="830"/>
    </row>
    <row r="781" spans="1:10" ht="16.5" x14ac:dyDescent="0.3">
      <c r="A781" s="832" t="s">
        <v>1039</v>
      </c>
      <c r="B781" s="831">
        <v>19.725081212153288</v>
      </c>
      <c r="C781" s="831">
        <v>16.727229756722409</v>
      </c>
      <c r="D781" s="830">
        <v>-0.15198170406435652</v>
      </c>
      <c r="E781" s="831">
        <v>18.742971684277606</v>
      </c>
      <c r="F781" s="831">
        <v>15.002287009476701</v>
      </c>
      <c r="G781" s="830">
        <v>-0.19957799317056796</v>
      </c>
      <c r="H781" s="831">
        <v>19.285543818098102</v>
      </c>
      <c r="I781" s="831">
        <v>15.943492332092559</v>
      </c>
      <c r="J781" s="830">
        <v>-0.17329309028191711</v>
      </c>
    </row>
    <row r="782" spans="1:10" ht="16.5" x14ac:dyDescent="0.3">
      <c r="A782" s="832" t="s">
        <v>1038</v>
      </c>
      <c r="B782" s="831">
        <v>1.3927634433036544</v>
      </c>
      <c r="C782" s="831">
        <v>1.3959180655180063</v>
      </c>
      <c r="D782" s="830">
        <v>2.2650093449244424E-3</v>
      </c>
      <c r="E782" s="831">
        <v>1.4094519886211154</v>
      </c>
      <c r="F782" s="831">
        <v>1.4268763614760049</v>
      </c>
      <c r="G782" s="830">
        <v>1.2362516066926123E-2</v>
      </c>
      <c r="H782" s="831">
        <v>1.4000221783842464</v>
      </c>
      <c r="I782" s="831">
        <v>1.4091537669154897</v>
      </c>
      <c r="J782" s="830">
        <v>6.5224599097294181E-3</v>
      </c>
    </row>
    <row r="783" spans="1:10" ht="16.5" x14ac:dyDescent="0.3">
      <c r="A783" s="832" t="s">
        <v>1037</v>
      </c>
      <c r="B783" s="831">
        <v>1442.2545738992446</v>
      </c>
      <c r="C783" s="831">
        <v>1527.7128791651255</v>
      </c>
      <c r="D783" s="830">
        <v>5.9253273875802571E-2</v>
      </c>
      <c r="E783" s="831">
        <v>1103.7724745330252</v>
      </c>
      <c r="F783" s="831">
        <v>1181.8202752622499</v>
      </c>
      <c r="G783" s="830">
        <v>7.0710044443031181E-2</v>
      </c>
      <c r="H783" s="831">
        <v>1294.039101998108</v>
      </c>
      <c r="I783" s="831">
        <v>1377.9724249843555</v>
      </c>
      <c r="J783" s="830">
        <v>6.48615044604504E-2</v>
      </c>
    </row>
    <row r="784" spans="1:10" ht="16.5" x14ac:dyDescent="0.3">
      <c r="A784" s="832" t="s">
        <v>1036</v>
      </c>
      <c r="B784" s="831">
        <v>288.21138609749443</v>
      </c>
      <c r="C784" s="831">
        <v>311.40458591584076</v>
      </c>
      <c r="D784" s="830">
        <v>8.0472878370255199E-2</v>
      </c>
      <c r="E784" s="831">
        <v>79.655475637388392</v>
      </c>
      <c r="F784" s="831">
        <v>93.210499288713095</v>
      </c>
      <c r="G784" s="830">
        <v>0.17017064480325941</v>
      </c>
      <c r="H784" s="831">
        <v>196.88835086315092</v>
      </c>
      <c r="I784" s="831">
        <v>216.94612897734359</v>
      </c>
      <c r="J784" s="830">
        <v>0.10187386925767902</v>
      </c>
    </row>
    <row r="785" spans="1:10" ht="16.5" x14ac:dyDescent="0.3">
      <c r="A785" s="832" t="s">
        <v>1035</v>
      </c>
      <c r="B785" s="831">
        <v>755.19025126261613</v>
      </c>
      <c r="C785" s="831">
        <v>815.27108403524585</v>
      </c>
      <c r="D785" s="830">
        <v>7.9557214453152031E-2</v>
      </c>
      <c r="E785" s="831">
        <v>840.69879634037079</v>
      </c>
      <c r="F785" s="831">
        <v>918.54030845564</v>
      </c>
      <c r="G785" s="830">
        <v>9.2591439947481244E-2</v>
      </c>
      <c r="H785" s="831">
        <v>792.63296797942166</v>
      </c>
      <c r="I785" s="831">
        <v>859.97738996119699</v>
      </c>
      <c r="J785" s="830">
        <v>8.4962933289854936E-2</v>
      </c>
    </row>
    <row r="786" spans="1:10" ht="16.5" x14ac:dyDescent="0.3">
      <c r="A786" s="832" t="s">
        <v>1034</v>
      </c>
      <c r="B786" s="831">
        <v>1043.4016373601105</v>
      </c>
      <c r="C786" s="831">
        <v>1126.6756699510865</v>
      </c>
      <c r="D786" s="830">
        <v>7.9810141760622497E-2</v>
      </c>
      <c r="E786" s="831">
        <v>920.35427197775925</v>
      </c>
      <c r="F786" s="831">
        <v>1011.7508077443531</v>
      </c>
      <c r="G786" s="830">
        <v>9.9305820105763012E-2</v>
      </c>
      <c r="H786" s="831">
        <v>989.52131884257267</v>
      </c>
      <c r="I786" s="831">
        <v>1076.9235189385406</v>
      </c>
      <c r="J786" s="830">
        <v>8.8327758514794713E-2</v>
      </c>
    </row>
    <row r="787" spans="1:10" ht="16.5" x14ac:dyDescent="0.3">
      <c r="A787" s="835" t="s">
        <v>1040</v>
      </c>
      <c r="B787" s="833"/>
      <c r="C787" s="833"/>
      <c r="D787" s="796"/>
      <c r="E787" s="833"/>
      <c r="F787" s="833"/>
      <c r="G787" s="834"/>
      <c r="H787" s="833"/>
      <c r="I787" s="833"/>
      <c r="J787" s="830"/>
    </row>
    <row r="788" spans="1:10" ht="16.5" x14ac:dyDescent="0.3">
      <c r="A788" s="832" t="s">
        <v>1039</v>
      </c>
      <c r="B788" s="831">
        <v>41.744705203359921</v>
      </c>
      <c r="C788" s="831">
        <v>33.280462349173163</v>
      </c>
      <c r="D788" s="830">
        <v>-0.20276207037402896</v>
      </c>
      <c r="E788" s="831">
        <v>34.099965324093979</v>
      </c>
      <c r="F788" s="831">
        <v>26.482269951295059</v>
      </c>
      <c r="G788" s="830">
        <v>-0.22339305334766696</v>
      </c>
      <c r="H788" s="831">
        <v>38.323346434923671</v>
      </c>
      <c r="I788" s="831">
        <v>30.191665453995839</v>
      </c>
      <c r="J788" s="830">
        <v>-0.21218608856969534</v>
      </c>
    </row>
    <row r="789" spans="1:10" ht="16.5" x14ac:dyDescent="0.3">
      <c r="A789" s="832" t="s">
        <v>1038</v>
      </c>
      <c r="B789" s="831">
        <v>2.7570745277954023</v>
      </c>
      <c r="C789" s="831">
        <v>2.8917686703999208</v>
      </c>
      <c r="D789" s="830">
        <v>4.8854008568358122E-2</v>
      </c>
      <c r="E789" s="831">
        <v>2.9621713316369807</v>
      </c>
      <c r="F789" s="831">
        <v>3.1878745384004112</v>
      </c>
      <c r="G789" s="830">
        <v>7.6195189776109451E-2</v>
      </c>
      <c r="H789" s="831">
        <v>2.8387488068140097</v>
      </c>
      <c r="I789" s="831">
        <v>3.0097765623311736</v>
      </c>
      <c r="J789" s="830">
        <v>6.0247583409506457E-2</v>
      </c>
    </row>
    <row r="790" spans="1:10" ht="16.5" x14ac:dyDescent="0.3">
      <c r="A790" s="832" t="s">
        <v>1037</v>
      </c>
      <c r="B790" s="831">
        <v>2909.5540759819996</v>
      </c>
      <c r="C790" s="831">
        <v>3159.3068571238832</v>
      </c>
      <c r="D790" s="830">
        <v>8.5838851803292177E-2</v>
      </c>
      <c r="E790" s="831">
        <v>2408.7311923779835</v>
      </c>
      <c r="F790" s="831">
        <v>2649.6312122607337</v>
      </c>
      <c r="G790" s="830">
        <v>0.10001116797301295</v>
      </c>
      <c r="H790" s="831">
        <v>2701.4436725561673</v>
      </c>
      <c r="I790" s="831">
        <v>2944.1650142297435</v>
      </c>
      <c r="J790" s="830">
        <v>8.9848751665404084E-2</v>
      </c>
    </row>
    <row r="791" spans="1:10" ht="16.5" x14ac:dyDescent="0.3">
      <c r="A791" s="832" t="s">
        <v>1036</v>
      </c>
      <c r="B791" s="831">
        <v>2.5043120958334</v>
      </c>
      <c r="C791" s="831">
        <v>2.1060557297825291</v>
      </c>
      <c r="D791" s="830">
        <v>-0.15902824840141849</v>
      </c>
      <c r="E791" s="831">
        <v>1.3957799295862321</v>
      </c>
      <c r="F791" s="831">
        <v>1.2883207474684084</v>
      </c>
      <c r="G791" s="830">
        <v>-7.6988628250070273E-2</v>
      </c>
      <c r="H791" s="831">
        <v>2.0436760428877538</v>
      </c>
      <c r="I791" s="831">
        <v>1.760877354344744</v>
      </c>
      <c r="J791" s="830">
        <v>-0.13837745445379385</v>
      </c>
    </row>
    <row r="792" spans="1:10" ht="16.5" x14ac:dyDescent="0.3">
      <c r="A792" s="832" t="s">
        <v>1035</v>
      </c>
      <c r="B792" s="831">
        <v>2428.8794278957071</v>
      </c>
      <c r="C792" s="831">
        <v>2706.8623109994319</v>
      </c>
      <c r="D792" s="830">
        <v>0.11444902530405104</v>
      </c>
      <c r="E792" s="831">
        <v>2069.3712945874995</v>
      </c>
      <c r="F792" s="831">
        <v>2309.5325129108965</v>
      </c>
      <c r="G792" s="830">
        <v>0.11605516078798694</v>
      </c>
      <c r="H792" s="831">
        <v>2279.4905219430893</v>
      </c>
      <c r="I792" s="831">
        <v>2539.1433590364118</v>
      </c>
      <c r="J792" s="830">
        <v>0.11390827669333255</v>
      </c>
    </row>
    <row r="793" spans="1:10" ht="16.5" x14ac:dyDescent="0.3">
      <c r="A793" s="832" t="s">
        <v>1034</v>
      </c>
      <c r="B793" s="831">
        <v>2431.3837399915406</v>
      </c>
      <c r="C793" s="831">
        <v>2708.9683667292143</v>
      </c>
      <c r="D793" s="830">
        <v>0.11416734519193565</v>
      </c>
      <c r="E793" s="831">
        <v>2070.7670745170853</v>
      </c>
      <c r="F793" s="831">
        <v>2310.8208336583643</v>
      </c>
      <c r="G793" s="830">
        <v>0.11592504154397032</v>
      </c>
      <c r="H793" s="831">
        <v>2281.5341979859772</v>
      </c>
      <c r="I793" s="831">
        <v>2540.9042363907565</v>
      </c>
      <c r="J793" s="830">
        <v>0.11368229265804475</v>
      </c>
    </row>
    <row r="794" spans="1:10" ht="16.5" x14ac:dyDescent="0.3">
      <c r="A794" s="838" t="s">
        <v>1062</v>
      </c>
      <c r="B794" s="836"/>
      <c r="C794" s="836"/>
      <c r="D794" s="796"/>
      <c r="E794" s="836"/>
      <c r="F794" s="836"/>
      <c r="G794" s="837"/>
      <c r="H794" s="836"/>
      <c r="I794" s="836"/>
      <c r="J794" s="830"/>
    </row>
    <row r="795" spans="1:10" ht="16.5" x14ac:dyDescent="0.3">
      <c r="A795" s="835" t="s">
        <v>1041</v>
      </c>
      <c r="B795" s="833"/>
      <c r="C795" s="833"/>
      <c r="D795" s="796"/>
      <c r="E795" s="833"/>
      <c r="F795" s="833"/>
      <c r="G795" s="834"/>
      <c r="H795" s="833"/>
      <c r="I795" s="833"/>
      <c r="J795" s="830"/>
    </row>
    <row r="796" spans="1:10" ht="16.5" x14ac:dyDescent="0.3">
      <c r="A796" s="832" t="s">
        <v>1039</v>
      </c>
      <c r="B796" s="831">
        <v>0</v>
      </c>
      <c r="C796" s="831">
        <v>0</v>
      </c>
      <c r="D796" s="831">
        <v>0</v>
      </c>
      <c r="E796" s="831">
        <v>0</v>
      </c>
      <c r="F796" s="831">
        <v>0</v>
      </c>
      <c r="G796" s="831">
        <v>0</v>
      </c>
      <c r="H796" s="831">
        <v>0</v>
      </c>
      <c r="I796" s="831">
        <v>0</v>
      </c>
      <c r="J796" s="831">
        <v>0</v>
      </c>
    </row>
    <row r="797" spans="1:10" ht="16.5" x14ac:dyDescent="0.3">
      <c r="A797" s="832" t="s">
        <v>1038</v>
      </c>
      <c r="B797" s="831">
        <v>0</v>
      </c>
      <c r="C797" s="831">
        <v>0</v>
      </c>
      <c r="D797" s="831">
        <v>0</v>
      </c>
      <c r="E797" s="831">
        <v>0</v>
      </c>
      <c r="F797" s="831">
        <v>0</v>
      </c>
      <c r="G797" s="831">
        <v>0</v>
      </c>
      <c r="H797" s="831">
        <v>0</v>
      </c>
      <c r="I797" s="831">
        <v>0</v>
      </c>
      <c r="J797" s="831">
        <v>0</v>
      </c>
    </row>
    <row r="798" spans="1:10" ht="16.5" x14ac:dyDescent="0.3">
      <c r="A798" s="832" t="s">
        <v>1037</v>
      </c>
      <c r="B798" s="831">
        <v>0</v>
      </c>
      <c r="C798" s="831">
        <v>0</v>
      </c>
      <c r="D798" s="831">
        <v>0</v>
      </c>
      <c r="E798" s="831">
        <v>0</v>
      </c>
      <c r="F798" s="831">
        <v>0</v>
      </c>
      <c r="G798" s="831">
        <v>0</v>
      </c>
      <c r="H798" s="831">
        <v>0</v>
      </c>
      <c r="I798" s="831">
        <v>0</v>
      </c>
      <c r="J798" s="831">
        <v>0</v>
      </c>
    </row>
    <row r="799" spans="1:10" ht="16.5" x14ac:dyDescent="0.3">
      <c r="A799" s="832" t="s">
        <v>1036</v>
      </c>
      <c r="B799" s="831">
        <v>0</v>
      </c>
      <c r="C799" s="831">
        <v>0</v>
      </c>
      <c r="D799" s="831">
        <v>0</v>
      </c>
      <c r="E799" s="831">
        <v>0</v>
      </c>
      <c r="F799" s="831">
        <v>0</v>
      </c>
      <c r="G799" s="831">
        <v>0</v>
      </c>
      <c r="H799" s="831">
        <v>0</v>
      </c>
      <c r="I799" s="831">
        <v>0</v>
      </c>
      <c r="J799" s="831">
        <v>0</v>
      </c>
    </row>
    <row r="800" spans="1:10" ht="16.5" x14ac:dyDescent="0.3">
      <c r="A800" s="832" t="s">
        <v>1035</v>
      </c>
      <c r="B800" s="831">
        <v>0</v>
      </c>
      <c r="C800" s="831">
        <v>0</v>
      </c>
      <c r="D800" s="831">
        <v>0</v>
      </c>
      <c r="E800" s="831">
        <v>0</v>
      </c>
      <c r="F800" s="831">
        <v>0</v>
      </c>
      <c r="G800" s="831">
        <v>0</v>
      </c>
      <c r="H800" s="831">
        <v>0</v>
      </c>
      <c r="I800" s="831">
        <v>0</v>
      </c>
      <c r="J800" s="831">
        <v>0</v>
      </c>
    </row>
    <row r="801" spans="1:10" ht="16.5" x14ac:dyDescent="0.3">
      <c r="A801" s="832" t="s">
        <v>1034</v>
      </c>
      <c r="B801" s="831">
        <v>0</v>
      </c>
      <c r="C801" s="831">
        <v>0</v>
      </c>
      <c r="D801" s="831">
        <v>0</v>
      </c>
      <c r="E801" s="831">
        <v>0</v>
      </c>
      <c r="F801" s="831">
        <v>0</v>
      </c>
      <c r="G801" s="831">
        <v>0</v>
      </c>
      <c r="H801" s="831">
        <v>0</v>
      </c>
      <c r="I801" s="831">
        <v>0</v>
      </c>
      <c r="J801" s="831">
        <v>0</v>
      </c>
    </row>
    <row r="802" spans="1:10" ht="16.5" x14ac:dyDescent="0.3">
      <c r="A802" s="838" t="s">
        <v>1263</v>
      </c>
      <c r="B802" s="836"/>
      <c r="C802" s="836"/>
      <c r="D802" s="796"/>
      <c r="E802" s="836"/>
      <c r="F802" s="836"/>
      <c r="G802" s="837"/>
      <c r="H802" s="836"/>
      <c r="I802" s="836"/>
      <c r="J802" s="830"/>
    </row>
    <row r="803" spans="1:10" ht="16.5" x14ac:dyDescent="0.3">
      <c r="A803" s="835" t="s">
        <v>1041</v>
      </c>
      <c r="B803" s="833"/>
      <c r="C803" s="833"/>
      <c r="D803" s="796"/>
      <c r="E803" s="833"/>
      <c r="F803" s="833"/>
      <c r="G803" s="834"/>
      <c r="H803" s="833"/>
      <c r="I803" s="833"/>
      <c r="J803" s="830"/>
    </row>
    <row r="804" spans="1:10" ht="16.5" x14ac:dyDescent="0.3">
      <c r="A804" s="832" t="s">
        <v>1039</v>
      </c>
      <c r="B804" s="831">
        <v>8.8627784486610198E-2</v>
      </c>
      <c r="C804" s="831">
        <v>0.10514046656225726</v>
      </c>
      <c r="D804" s="830">
        <v>0.18631495948250607</v>
      </c>
      <c r="E804" s="831">
        <v>1.4084139529809806E-2</v>
      </c>
      <c r="F804" s="831">
        <v>1.8568412530707516E-2</v>
      </c>
      <c r="G804" s="830">
        <v>0.31839169098023451</v>
      </c>
      <c r="H804" s="831">
        <v>5.5266210733673611E-2</v>
      </c>
      <c r="I804" s="831">
        <v>6.5805967617326447E-2</v>
      </c>
      <c r="J804" s="830">
        <v>0.19070887516503784</v>
      </c>
    </row>
    <row r="805" spans="1:10" ht="16.5" x14ac:dyDescent="0.3">
      <c r="A805" s="832" t="s">
        <v>1038</v>
      </c>
      <c r="B805" s="831">
        <v>2.5080459770114945</v>
      </c>
      <c r="C805" s="831">
        <v>2.4647058823529413</v>
      </c>
      <c r="D805" s="830">
        <v>-1.7280422709872244E-2</v>
      </c>
      <c r="E805" s="831">
        <v>2.3214285714285716</v>
      </c>
      <c r="F805" s="831">
        <v>2.3199999999999998</v>
      </c>
      <c r="G805" s="830">
        <v>-6.1538461538476622E-4</v>
      </c>
      <c r="H805" s="831">
        <v>2.4867617107942972</v>
      </c>
      <c r="I805" s="831">
        <v>2.4461538461538463</v>
      </c>
      <c r="J805" s="830">
        <v>-1.632961632961619E-2</v>
      </c>
    </row>
    <row r="806" spans="1:10" ht="16.5" x14ac:dyDescent="0.3">
      <c r="A806" s="832" t="s">
        <v>1037</v>
      </c>
      <c r="B806" s="831">
        <v>908.65651695692043</v>
      </c>
      <c r="C806" s="831">
        <v>892.55074781225085</v>
      </c>
      <c r="D806" s="830">
        <v>-1.7724815531624208E-2</v>
      </c>
      <c r="E806" s="831">
        <v>837.37538461538463</v>
      </c>
      <c r="F806" s="831">
        <v>1026.0402298850577</v>
      </c>
      <c r="G806" s="830">
        <v>0.22530498117798003</v>
      </c>
      <c r="H806" s="831">
        <v>901.06720720720739</v>
      </c>
      <c r="I806" s="831">
        <v>908.78217330538041</v>
      </c>
      <c r="J806" s="830">
        <v>8.5620318178984689E-3</v>
      </c>
    </row>
    <row r="807" spans="1:10" ht="16.5" x14ac:dyDescent="0.3">
      <c r="A807" s="832" t="s">
        <v>1036</v>
      </c>
      <c r="B807" s="831">
        <v>563.6028964252979</v>
      </c>
      <c r="C807" s="831">
        <v>632.12136833731063</v>
      </c>
      <c r="D807" s="830">
        <v>0.12157224944477274</v>
      </c>
      <c r="E807" s="831">
        <v>566.79953846153853</v>
      </c>
      <c r="F807" s="831">
        <v>807.18189655172432</v>
      </c>
      <c r="G807" s="830">
        <v>0.42410471741500455</v>
      </c>
      <c r="H807" s="831">
        <v>563.94324324324316</v>
      </c>
      <c r="I807" s="831">
        <v>653.40755415793114</v>
      </c>
      <c r="J807" s="830">
        <v>0.15864062915299393</v>
      </c>
    </row>
    <row r="808" spans="1:10" ht="16.5" x14ac:dyDescent="0.3">
      <c r="A808" s="832" t="s">
        <v>1035</v>
      </c>
      <c r="B808" s="831">
        <v>7.1563244729605859</v>
      </c>
      <c r="C808" s="831">
        <v>4.8125059665871124</v>
      </c>
      <c r="D808" s="830">
        <v>-0.32751708160094523</v>
      </c>
      <c r="E808" s="831">
        <v>87.412307692307692</v>
      </c>
      <c r="F808" s="831">
        <v>36.486781609195404</v>
      </c>
      <c r="G808" s="830">
        <v>-0.58258988267842915</v>
      </c>
      <c r="H808" s="831">
        <v>15.701187551187552</v>
      </c>
      <c r="I808" s="831">
        <v>8.6638853948287906</v>
      </c>
      <c r="J808" s="830">
        <v>-0.44820190405448013</v>
      </c>
    </row>
    <row r="809" spans="1:10" ht="16.5" x14ac:dyDescent="0.3">
      <c r="A809" s="832" t="s">
        <v>1034</v>
      </c>
      <c r="B809" s="831">
        <v>570.75922089825849</v>
      </c>
      <c r="C809" s="831">
        <v>636.93387430389771</v>
      </c>
      <c r="D809" s="830">
        <v>0.11594145303775176</v>
      </c>
      <c r="E809" s="831">
        <v>654.21184615384618</v>
      </c>
      <c r="F809" s="831">
        <v>843.66867816091974</v>
      </c>
      <c r="G809" s="830">
        <v>0.28959553869423571</v>
      </c>
      <c r="H809" s="831">
        <v>579.64443079443083</v>
      </c>
      <c r="I809" s="831">
        <v>662.07143955276001</v>
      </c>
      <c r="J809" s="830">
        <v>0.14220270976356827</v>
      </c>
    </row>
    <row r="810" spans="1:10" ht="16.5" x14ac:dyDescent="0.3">
      <c r="A810" s="835" t="s">
        <v>1040</v>
      </c>
      <c r="B810" s="833"/>
      <c r="C810" s="833"/>
      <c r="D810" s="796"/>
      <c r="E810" s="833"/>
      <c r="F810" s="833"/>
      <c r="G810" s="834"/>
      <c r="H810" s="833"/>
      <c r="I810" s="833"/>
      <c r="J810" s="830"/>
    </row>
    <row r="811" spans="1:10" ht="16.5" x14ac:dyDescent="0.3">
      <c r="A811" s="832" t="s">
        <v>1039</v>
      </c>
      <c r="B811" s="831">
        <v>0</v>
      </c>
      <c r="C811" s="831">
        <v>0</v>
      </c>
      <c r="D811" s="831">
        <v>0</v>
      </c>
      <c r="E811" s="831">
        <v>0</v>
      </c>
      <c r="F811" s="831">
        <v>0</v>
      </c>
      <c r="G811" s="831">
        <v>0</v>
      </c>
      <c r="H811" s="831">
        <v>0</v>
      </c>
      <c r="I811" s="831">
        <v>0</v>
      </c>
      <c r="J811" s="831">
        <v>0</v>
      </c>
    </row>
    <row r="812" spans="1:10" ht="16.5" x14ac:dyDescent="0.3">
      <c r="A812" s="832" t="s">
        <v>1038</v>
      </c>
      <c r="B812" s="831">
        <v>0</v>
      </c>
      <c r="C812" s="831">
        <v>0</v>
      </c>
      <c r="D812" s="831">
        <v>0</v>
      </c>
      <c r="E812" s="831">
        <v>0</v>
      </c>
      <c r="F812" s="831">
        <v>0</v>
      </c>
      <c r="G812" s="831">
        <v>0</v>
      </c>
      <c r="H812" s="831">
        <v>0</v>
      </c>
      <c r="I812" s="831">
        <v>0</v>
      </c>
      <c r="J812" s="831">
        <v>0</v>
      </c>
    </row>
    <row r="813" spans="1:10" ht="16.5" x14ac:dyDescent="0.3">
      <c r="A813" s="832" t="s">
        <v>1037</v>
      </c>
      <c r="B813" s="831">
        <v>0</v>
      </c>
      <c r="C813" s="831">
        <v>0</v>
      </c>
      <c r="D813" s="831">
        <v>0</v>
      </c>
      <c r="E813" s="831">
        <v>0</v>
      </c>
      <c r="F813" s="831">
        <v>0</v>
      </c>
      <c r="G813" s="831">
        <v>0</v>
      </c>
      <c r="H813" s="831">
        <v>0</v>
      </c>
      <c r="I813" s="831">
        <v>0</v>
      </c>
      <c r="J813" s="831">
        <v>0</v>
      </c>
    </row>
    <row r="814" spans="1:10" ht="16.5" x14ac:dyDescent="0.3">
      <c r="A814" s="832" t="s">
        <v>1036</v>
      </c>
      <c r="B814" s="831">
        <v>0</v>
      </c>
      <c r="C814" s="831">
        <v>0</v>
      </c>
      <c r="D814" s="831">
        <v>0</v>
      </c>
      <c r="E814" s="831">
        <v>0</v>
      </c>
      <c r="F814" s="831">
        <v>0</v>
      </c>
      <c r="G814" s="831">
        <v>0</v>
      </c>
      <c r="H814" s="831">
        <v>0</v>
      </c>
      <c r="I814" s="831">
        <v>0</v>
      </c>
      <c r="J814" s="831">
        <v>0</v>
      </c>
    </row>
    <row r="815" spans="1:10" ht="16.5" x14ac:dyDescent="0.3">
      <c r="A815" s="832" t="s">
        <v>1035</v>
      </c>
      <c r="B815" s="831">
        <v>0</v>
      </c>
      <c r="C815" s="831">
        <v>0</v>
      </c>
      <c r="D815" s="831">
        <v>0</v>
      </c>
      <c r="E815" s="831">
        <v>0</v>
      </c>
      <c r="F815" s="831">
        <v>0</v>
      </c>
      <c r="G815" s="831">
        <v>0</v>
      </c>
      <c r="H815" s="831">
        <v>0</v>
      </c>
      <c r="I815" s="831">
        <v>0</v>
      </c>
      <c r="J815" s="831">
        <v>0</v>
      </c>
    </row>
    <row r="816" spans="1:10" ht="16.5" x14ac:dyDescent="0.3">
      <c r="A816" s="832" t="s">
        <v>1034</v>
      </c>
      <c r="B816" s="831">
        <v>0</v>
      </c>
      <c r="C816" s="831">
        <v>0</v>
      </c>
      <c r="D816" s="831">
        <v>0</v>
      </c>
      <c r="E816" s="831">
        <v>0</v>
      </c>
      <c r="F816" s="831">
        <v>0</v>
      </c>
      <c r="G816" s="831">
        <v>0</v>
      </c>
      <c r="H816" s="831">
        <v>0</v>
      </c>
      <c r="I816" s="831">
        <v>0</v>
      </c>
      <c r="J816" s="831">
        <v>0</v>
      </c>
    </row>
    <row r="817" spans="1:10" ht="16.5" x14ac:dyDescent="0.3">
      <c r="A817" s="838" t="s">
        <v>1262</v>
      </c>
      <c r="B817" s="836"/>
      <c r="C817" s="836"/>
      <c r="D817" s="796"/>
      <c r="E817" s="836"/>
      <c r="F817" s="836"/>
      <c r="G817" s="837"/>
      <c r="H817" s="836"/>
      <c r="I817" s="836"/>
      <c r="J817" s="830"/>
    </row>
    <row r="818" spans="1:10" ht="16.5" x14ac:dyDescent="0.3">
      <c r="A818" s="835" t="s">
        <v>1041</v>
      </c>
      <c r="B818" s="833"/>
      <c r="C818" s="833"/>
      <c r="D818" s="796"/>
      <c r="E818" s="833"/>
      <c r="F818" s="833"/>
      <c r="G818" s="834"/>
      <c r="H818" s="833"/>
      <c r="I818" s="833"/>
      <c r="J818" s="830"/>
    </row>
    <row r="819" spans="1:10" ht="16.5" x14ac:dyDescent="0.3">
      <c r="A819" s="832" t="s">
        <v>1039</v>
      </c>
      <c r="B819" s="831">
        <v>8.047810315450811E-2</v>
      </c>
      <c r="C819" s="831">
        <v>8.1844637696502229E-2</v>
      </c>
      <c r="D819" s="830">
        <v>1.6980203166202114E-2</v>
      </c>
      <c r="E819" s="831">
        <v>7.0420697649049031E-3</v>
      </c>
      <c r="F819" s="831">
        <v>6.6846285110547061E-3</v>
      </c>
      <c r="G819" s="830">
        <v>-5.0757982494231066E-2</v>
      </c>
      <c r="H819" s="831">
        <v>4.7612234501718809E-2</v>
      </c>
      <c r="I819" s="831">
        <v>4.7695265418369936E-2</v>
      </c>
      <c r="J819" s="830">
        <v>1.7438987587976027E-3</v>
      </c>
    </row>
    <row r="820" spans="1:10" ht="16.5" x14ac:dyDescent="0.3">
      <c r="A820" s="832" t="s">
        <v>1038</v>
      </c>
      <c r="B820" s="831">
        <v>4.1164556962025314</v>
      </c>
      <c r="C820" s="831">
        <v>3.2695214105793449</v>
      </c>
      <c r="D820" s="830">
        <v>-0.2057435687707003</v>
      </c>
      <c r="E820" s="831">
        <v>2.2857142857142856</v>
      </c>
      <c r="F820" s="831">
        <v>2.5555555555555554</v>
      </c>
      <c r="G820" s="830">
        <v>0.11805555555555552</v>
      </c>
      <c r="H820" s="831">
        <v>3.9952718676122934</v>
      </c>
      <c r="I820" s="831">
        <v>3.2240566037735849</v>
      </c>
      <c r="J820" s="830">
        <v>-0.19303198615607908</v>
      </c>
    </row>
    <row r="821" spans="1:10" ht="16.5" x14ac:dyDescent="0.3">
      <c r="A821" s="832" t="s">
        <v>1037</v>
      </c>
      <c r="B821" s="831">
        <v>662.65338868388687</v>
      </c>
      <c r="C821" s="831">
        <v>697.90583204930647</v>
      </c>
      <c r="D821" s="830">
        <v>5.3198918118317312E-2</v>
      </c>
      <c r="E821" s="831">
        <v>648.95000000000005</v>
      </c>
      <c r="F821" s="831">
        <v>782.80202898550715</v>
      </c>
      <c r="G821" s="830">
        <v>0.20625938667926202</v>
      </c>
      <c r="H821" s="831">
        <v>662.13444378698239</v>
      </c>
      <c r="I821" s="831">
        <v>702.19100950987547</v>
      </c>
      <c r="J821" s="830">
        <v>6.0496121442943425E-2</v>
      </c>
    </row>
    <row r="822" spans="1:10" ht="16.5" x14ac:dyDescent="0.3">
      <c r="A822" s="832" t="s">
        <v>1036</v>
      </c>
      <c r="B822" s="831">
        <v>329.05169741697426</v>
      </c>
      <c r="C822" s="831">
        <v>376.93982280431425</v>
      </c>
      <c r="D822" s="830">
        <v>0.14553374367388891</v>
      </c>
      <c r="E822" s="831">
        <v>380.5625</v>
      </c>
      <c r="F822" s="831">
        <v>385.98579710144924</v>
      </c>
      <c r="G822" s="830">
        <v>1.4250739632647032E-2</v>
      </c>
      <c r="H822" s="831">
        <v>331.00240236686403</v>
      </c>
      <c r="I822" s="831">
        <v>377.39642282370147</v>
      </c>
      <c r="J822" s="830">
        <v>0.14016218651312679</v>
      </c>
    </row>
    <row r="823" spans="1:10" ht="16.5" x14ac:dyDescent="0.3">
      <c r="A823" s="832" t="s">
        <v>1035</v>
      </c>
      <c r="B823" s="831">
        <v>13.813038130381305</v>
      </c>
      <c r="C823" s="831">
        <v>2.3882896764252695</v>
      </c>
      <c r="D823" s="830">
        <v>-0.82709888629263184</v>
      </c>
      <c r="E823" s="831">
        <v>47.259374999999999</v>
      </c>
      <c r="F823" s="831">
        <v>71.823188405797097</v>
      </c>
      <c r="G823" s="830">
        <v>0.51976593862693066</v>
      </c>
      <c r="H823" s="831">
        <v>15.079644970414201</v>
      </c>
      <c r="I823" s="831">
        <v>5.8930504754937818</v>
      </c>
      <c r="J823" s="830">
        <v>-0.60920495893266946</v>
      </c>
    </row>
    <row r="824" spans="1:10" ht="16.5" x14ac:dyDescent="0.3">
      <c r="A824" s="832" t="s">
        <v>1034</v>
      </c>
      <c r="B824" s="831">
        <v>342.86473554735556</v>
      </c>
      <c r="C824" s="831">
        <v>379.32811248073955</v>
      </c>
      <c r="D824" s="830">
        <v>0.10634916091668972</v>
      </c>
      <c r="E824" s="831">
        <v>427.82187499999998</v>
      </c>
      <c r="F824" s="831">
        <v>457.80898550724635</v>
      </c>
      <c r="G824" s="830">
        <v>7.0092513402327486E-2</v>
      </c>
      <c r="H824" s="831">
        <v>346.0820473372782</v>
      </c>
      <c r="I824" s="831">
        <v>383.28947329919527</v>
      </c>
      <c r="J824" s="830">
        <v>0.10751041912802875</v>
      </c>
    </row>
    <row r="825" spans="1:10" ht="16.5" x14ac:dyDescent="0.3">
      <c r="A825" s="838" t="s">
        <v>1061</v>
      </c>
      <c r="B825" s="836"/>
      <c r="C825" s="836"/>
      <c r="D825" s="796"/>
      <c r="E825" s="836"/>
      <c r="F825" s="836"/>
      <c r="G825" s="837"/>
      <c r="H825" s="836"/>
      <c r="I825" s="836"/>
      <c r="J825" s="830"/>
    </row>
    <row r="826" spans="1:10" ht="16.5" x14ac:dyDescent="0.3">
      <c r="A826" s="835" t="s">
        <v>1041</v>
      </c>
      <c r="B826" s="833"/>
      <c r="C826" s="833"/>
      <c r="D826" s="796"/>
      <c r="E826" s="833"/>
      <c r="F826" s="833"/>
      <c r="G826" s="834"/>
      <c r="H826" s="833"/>
      <c r="I826" s="833"/>
      <c r="J826" s="830"/>
    </row>
    <row r="827" spans="1:10" ht="16.5" x14ac:dyDescent="0.3">
      <c r="A827" s="832" t="s">
        <v>1039</v>
      </c>
      <c r="B827" s="831">
        <v>4.0748406660510436E-4</v>
      </c>
      <c r="C827" s="831">
        <v>8.2463111029221377E-4</v>
      </c>
      <c r="D827" s="830">
        <v>1.0237137544113339</v>
      </c>
      <c r="E827" s="831">
        <v>0</v>
      </c>
      <c r="F827" s="831">
        <v>0</v>
      </c>
      <c r="G827" s="831">
        <v>0</v>
      </c>
      <c r="H827" s="831">
        <v>2.2511694799867051E-4</v>
      </c>
      <c r="I827" s="831">
        <v>4.4995533413556539E-4</v>
      </c>
      <c r="J827" s="830">
        <v>0.99876259044797788</v>
      </c>
    </row>
    <row r="828" spans="1:10" ht="16.5" x14ac:dyDescent="0.3">
      <c r="A828" s="832" t="s">
        <v>1038</v>
      </c>
      <c r="B828" s="831">
        <v>1.5</v>
      </c>
      <c r="C828" s="831">
        <v>1</v>
      </c>
      <c r="D828" s="830">
        <v>-0.33333333333333331</v>
      </c>
      <c r="E828" s="831">
        <v>0</v>
      </c>
      <c r="F828" s="831">
        <v>0</v>
      </c>
      <c r="G828" s="831">
        <v>0</v>
      </c>
      <c r="H828" s="831">
        <v>1.5</v>
      </c>
      <c r="I828" s="831">
        <v>1</v>
      </c>
      <c r="J828" s="830">
        <v>-0.33333333333333331</v>
      </c>
    </row>
    <row r="829" spans="1:10" ht="16.5" x14ac:dyDescent="0.3">
      <c r="A829" s="832" t="s">
        <v>1037</v>
      </c>
      <c r="B829" s="831">
        <v>309</v>
      </c>
      <c r="C829" s="831">
        <v>887.7</v>
      </c>
      <c r="D829" s="830">
        <v>1.8728155339805828</v>
      </c>
      <c r="E829" s="831">
        <v>0</v>
      </c>
      <c r="F829" s="831">
        <v>0</v>
      </c>
      <c r="G829" s="831">
        <v>0</v>
      </c>
      <c r="H829" s="831">
        <v>361.40666666666669</v>
      </c>
      <c r="I829" s="831">
        <v>887.7</v>
      </c>
      <c r="J829" s="830">
        <v>1.4562358192986662</v>
      </c>
    </row>
    <row r="830" spans="1:10" ht="16.5" x14ac:dyDescent="0.3">
      <c r="A830" s="832" t="s">
        <v>1036</v>
      </c>
      <c r="B830" s="831">
        <v>309</v>
      </c>
      <c r="C830" s="831">
        <v>349.255</v>
      </c>
      <c r="D830" s="830">
        <v>0.13027508090614887</v>
      </c>
      <c r="E830" s="831">
        <v>0</v>
      </c>
      <c r="F830" s="831">
        <v>0</v>
      </c>
      <c r="G830" s="831">
        <v>0</v>
      </c>
      <c r="H830" s="831">
        <v>309</v>
      </c>
      <c r="I830" s="831">
        <v>349.255</v>
      </c>
      <c r="J830" s="830">
        <v>0.13027508090614887</v>
      </c>
    </row>
    <row r="831" spans="1:10" ht="16.5" x14ac:dyDescent="0.3">
      <c r="A831" s="832" t="s">
        <v>1035</v>
      </c>
      <c r="B831" s="831">
        <v>0</v>
      </c>
      <c r="C831" s="831">
        <v>0</v>
      </c>
      <c r="D831" s="831">
        <v>0</v>
      </c>
      <c r="E831" s="831">
        <v>0</v>
      </c>
      <c r="F831" s="831">
        <v>0</v>
      </c>
      <c r="G831" s="831">
        <v>0</v>
      </c>
      <c r="H831" s="831">
        <v>0</v>
      </c>
      <c r="I831" s="831">
        <v>0</v>
      </c>
      <c r="J831" s="831">
        <v>0</v>
      </c>
    </row>
    <row r="832" spans="1:10" ht="16.5" x14ac:dyDescent="0.3">
      <c r="A832" s="832" t="s">
        <v>1034</v>
      </c>
      <c r="B832" s="831">
        <v>309</v>
      </c>
      <c r="C832" s="831">
        <v>349.255</v>
      </c>
      <c r="D832" s="830">
        <v>0.13027508090614887</v>
      </c>
      <c r="E832" s="831">
        <v>0</v>
      </c>
      <c r="F832" s="831">
        <v>0</v>
      </c>
      <c r="G832" s="831">
        <v>0</v>
      </c>
      <c r="H832" s="831">
        <v>309</v>
      </c>
      <c r="I832" s="831">
        <v>349.255</v>
      </c>
      <c r="J832" s="830">
        <v>0.13027508090614887</v>
      </c>
    </row>
    <row r="833" spans="1:10" ht="16.5" x14ac:dyDescent="0.3">
      <c r="A833" s="838" t="s">
        <v>1060</v>
      </c>
      <c r="B833" s="836"/>
      <c r="C833" s="836"/>
      <c r="D833" s="796"/>
      <c r="E833" s="836"/>
      <c r="F833" s="836"/>
      <c r="G833" s="837"/>
      <c r="H833" s="836"/>
      <c r="I833" s="836"/>
      <c r="J833" s="830"/>
    </row>
    <row r="834" spans="1:10" ht="16.5" x14ac:dyDescent="0.3">
      <c r="A834" s="835" t="s">
        <v>1041</v>
      </c>
      <c r="B834" s="833"/>
      <c r="C834" s="833"/>
      <c r="D834" s="796"/>
      <c r="E834" s="833"/>
      <c r="F834" s="833"/>
      <c r="G834" s="834"/>
      <c r="H834" s="833"/>
      <c r="I834" s="833"/>
      <c r="J834" s="830"/>
    </row>
    <row r="835" spans="1:10" ht="16.5" x14ac:dyDescent="0.3">
      <c r="A835" s="832" t="s">
        <v>1039</v>
      </c>
      <c r="B835" s="831">
        <v>17.024684302761262</v>
      </c>
      <c r="C835" s="831">
        <v>14.565665458868946</v>
      </c>
      <c r="D835" s="830">
        <v>-0.14443844010038318</v>
      </c>
      <c r="E835" s="831">
        <v>14.305461722421102</v>
      </c>
      <c r="F835" s="831">
        <v>12.081104350145797</v>
      </c>
      <c r="G835" s="830">
        <v>-0.15549007892482394</v>
      </c>
      <c r="H835" s="831">
        <v>15.807712088466642</v>
      </c>
      <c r="I835" s="831">
        <v>13.436791165623323</v>
      </c>
      <c r="J835" s="830">
        <v>-0.14998507750992957</v>
      </c>
    </row>
    <row r="836" spans="1:10" ht="16.5" x14ac:dyDescent="0.3">
      <c r="A836" s="832" t="s">
        <v>1038</v>
      </c>
      <c r="B836" s="831">
        <v>1.4141096218286262</v>
      </c>
      <c r="C836" s="831">
        <v>1.4290829830297369</v>
      </c>
      <c r="D836" s="830">
        <v>1.0588543469316201E-2</v>
      </c>
      <c r="E836" s="831">
        <v>1.4457278481012659</v>
      </c>
      <c r="F836" s="831">
        <v>1.4800090169477631</v>
      </c>
      <c r="G836" s="830">
        <v>2.3712048496209098E-2</v>
      </c>
      <c r="H836" s="831">
        <v>1.4269154087154656</v>
      </c>
      <c r="I836" s="831">
        <v>1.4498869820008371</v>
      </c>
      <c r="J836" s="830">
        <v>1.6098763209832379E-2</v>
      </c>
    </row>
    <row r="837" spans="1:10" ht="16.5" x14ac:dyDescent="0.3">
      <c r="A837" s="832" t="s">
        <v>1037</v>
      </c>
      <c r="B837" s="831">
        <v>1321.2733053493921</v>
      </c>
      <c r="C837" s="831">
        <v>1385.3861342590315</v>
      </c>
      <c r="D837" s="830">
        <v>4.8523517920227424E-2</v>
      </c>
      <c r="E837" s="831">
        <v>982.19201561416889</v>
      </c>
      <c r="F837" s="831">
        <v>1059.5085858487946</v>
      </c>
      <c r="G837" s="830">
        <v>7.8718386023815645E-2</v>
      </c>
      <c r="H837" s="831">
        <v>1182.1304497095762</v>
      </c>
      <c r="I837" s="831">
        <v>1249.4948447072275</v>
      </c>
      <c r="J837" s="830">
        <v>5.698558480935946E-2</v>
      </c>
    </row>
    <row r="838" spans="1:10" ht="16.5" x14ac:dyDescent="0.3">
      <c r="A838" s="832" t="s">
        <v>1036</v>
      </c>
      <c r="B838" s="831">
        <v>466.96418422010345</v>
      </c>
      <c r="C838" s="831">
        <v>511.72308500628873</v>
      </c>
      <c r="D838" s="830">
        <v>9.5850821751863061E-2</v>
      </c>
      <c r="E838" s="831">
        <v>99.748789537047131</v>
      </c>
      <c r="F838" s="831">
        <v>114.56979673220712</v>
      </c>
      <c r="G838" s="830">
        <v>0.14858332881979894</v>
      </c>
      <c r="H838" s="831">
        <v>316.27642822212061</v>
      </c>
      <c r="I838" s="831">
        <v>346.10973497162041</v>
      </c>
      <c r="J838" s="830">
        <v>9.432668415158621E-2</v>
      </c>
    </row>
    <row r="839" spans="1:10" ht="16.5" x14ac:dyDescent="0.3">
      <c r="A839" s="832" t="s">
        <v>1035</v>
      </c>
      <c r="B839" s="831">
        <v>545.42280273858944</v>
      </c>
      <c r="C839" s="831">
        <v>564.45458893323666</v>
      </c>
      <c r="D839" s="830">
        <v>3.4893638658097671E-2</v>
      </c>
      <c r="E839" s="831">
        <v>785.87798450743583</v>
      </c>
      <c r="F839" s="831">
        <v>852.46289739684289</v>
      </c>
      <c r="G839" s="830">
        <v>8.4726782276692031E-2</v>
      </c>
      <c r="H839" s="831">
        <v>644.09418820734902</v>
      </c>
      <c r="I839" s="831">
        <v>684.55436453816344</v>
      </c>
      <c r="J839" s="830">
        <v>6.2817173437667073E-2</v>
      </c>
    </row>
    <row r="840" spans="1:10" ht="16.5" x14ac:dyDescent="0.3">
      <c r="A840" s="832" t="s">
        <v>1034</v>
      </c>
      <c r="B840" s="831">
        <v>1012.3869869586929</v>
      </c>
      <c r="C840" s="831">
        <v>1076.1776739395254</v>
      </c>
      <c r="D840" s="830">
        <v>6.3010180694307291E-2</v>
      </c>
      <c r="E840" s="831">
        <v>885.62677404448311</v>
      </c>
      <c r="F840" s="831">
        <v>967.0326941290499</v>
      </c>
      <c r="G840" s="830">
        <v>9.1918991690824764E-2</v>
      </c>
      <c r="H840" s="831">
        <v>960.37061642946958</v>
      </c>
      <c r="I840" s="831">
        <v>1030.6640995097839</v>
      </c>
      <c r="J840" s="830">
        <v>7.3194120975562715E-2</v>
      </c>
    </row>
    <row r="841" spans="1:10" ht="16.5" x14ac:dyDescent="0.3">
      <c r="A841" s="835" t="s">
        <v>1040</v>
      </c>
      <c r="B841" s="833"/>
      <c r="C841" s="833"/>
      <c r="D841" s="796"/>
      <c r="E841" s="833"/>
      <c r="F841" s="833"/>
      <c r="G841" s="834"/>
      <c r="H841" s="833"/>
      <c r="I841" s="833"/>
      <c r="J841" s="830"/>
    </row>
    <row r="842" spans="1:10" ht="16.5" x14ac:dyDescent="0.3">
      <c r="A842" s="832" t="s">
        <v>1039</v>
      </c>
      <c r="B842" s="831">
        <v>13.954699344958405</v>
      </c>
      <c r="C842" s="831">
        <v>10.82080942925443</v>
      </c>
      <c r="D842" s="830">
        <v>-0.22457595382276693</v>
      </c>
      <c r="E842" s="831">
        <v>10.530409323448868</v>
      </c>
      <c r="F842" s="831">
        <v>7.7675383298455687</v>
      </c>
      <c r="G842" s="830">
        <v>-0.26237071216700031</v>
      </c>
      <c r="H842" s="831">
        <v>12.422178307514638</v>
      </c>
      <c r="I842" s="831">
        <v>9.4335385578191975</v>
      </c>
      <c r="J842" s="830">
        <v>-0.24058902357628384</v>
      </c>
    </row>
    <row r="843" spans="1:10" ht="16.5" x14ac:dyDescent="0.3">
      <c r="A843" s="832" t="s">
        <v>1038</v>
      </c>
      <c r="B843" s="831">
        <v>2.1991619459206913</v>
      </c>
      <c r="C843" s="831">
        <v>2.2241464715744552</v>
      </c>
      <c r="D843" s="830">
        <v>1.1360930330805655E-2</v>
      </c>
      <c r="E843" s="831">
        <v>2.1428946739909245</v>
      </c>
      <c r="F843" s="831">
        <v>2.232134888761395</v>
      </c>
      <c r="G843" s="830">
        <v>4.1644704172169894E-2</v>
      </c>
      <c r="H843" s="831">
        <v>2.17781482756746</v>
      </c>
      <c r="I843" s="831">
        <v>2.2271350552097493</v>
      </c>
      <c r="J843" s="830">
        <v>2.2646658025273055E-2</v>
      </c>
    </row>
    <row r="844" spans="1:10" ht="16.5" x14ac:dyDescent="0.3">
      <c r="A844" s="832" t="s">
        <v>1037</v>
      </c>
      <c r="B844" s="831">
        <v>3317.8599801493815</v>
      </c>
      <c r="C844" s="831">
        <v>3689.7283338330076</v>
      </c>
      <c r="D844" s="830">
        <v>0.11208078578014112</v>
      </c>
      <c r="E844" s="831">
        <v>2908.9555723727467</v>
      </c>
      <c r="F844" s="831">
        <v>3228.8597002755932</v>
      </c>
      <c r="G844" s="830">
        <v>0.10997216009109086</v>
      </c>
      <c r="H844" s="831">
        <v>3165.2141075856698</v>
      </c>
      <c r="I844" s="831">
        <v>3516.9235703959871</v>
      </c>
      <c r="J844" s="830">
        <v>0.1111171158903341</v>
      </c>
    </row>
    <row r="845" spans="1:10" ht="16.5" x14ac:dyDescent="0.3">
      <c r="A845" s="832" t="s">
        <v>1036</v>
      </c>
      <c r="B845" s="831">
        <v>3.7721483153526978</v>
      </c>
      <c r="C845" s="831">
        <v>3.6091738121139958</v>
      </c>
      <c r="D845" s="830">
        <v>-4.3204691230032878E-2</v>
      </c>
      <c r="E845" s="831">
        <v>2.1430550694916577</v>
      </c>
      <c r="F845" s="831">
        <v>3.0773958675443724</v>
      </c>
      <c r="G845" s="830">
        <v>0.43598543563061337</v>
      </c>
      <c r="H845" s="831">
        <v>3.1640004077421073</v>
      </c>
      <c r="I845" s="831">
        <v>3.4097812841325252</v>
      </c>
      <c r="J845" s="830">
        <v>7.7680418684209954E-2</v>
      </c>
    </row>
    <row r="846" spans="1:10" ht="16.5" x14ac:dyDescent="0.3">
      <c r="A846" s="832" t="s">
        <v>1035</v>
      </c>
      <c r="B846" s="831">
        <v>2893.1266802987561</v>
      </c>
      <c r="C846" s="831">
        <v>3237.3275942470918</v>
      </c>
      <c r="D846" s="830">
        <v>0.11897194695698292</v>
      </c>
      <c r="E846" s="831">
        <v>2517.1975082197418</v>
      </c>
      <c r="F846" s="831">
        <v>2820.2994799445974</v>
      </c>
      <c r="G846" s="830">
        <v>0.12041247090667144</v>
      </c>
      <c r="H846" s="831">
        <v>2752.7906129861713</v>
      </c>
      <c r="I846" s="831">
        <v>3080.9610303471609</v>
      </c>
      <c r="J846" s="830">
        <v>0.11921372290825892</v>
      </c>
    </row>
    <row r="847" spans="1:10" ht="16.5" x14ac:dyDescent="0.3">
      <c r="A847" s="832" t="s">
        <v>1034</v>
      </c>
      <c r="B847" s="831">
        <v>2896.8988286141089</v>
      </c>
      <c r="C847" s="831">
        <v>3240.9367680592059</v>
      </c>
      <c r="D847" s="830">
        <v>0.1187607713624181</v>
      </c>
      <c r="E847" s="831">
        <v>2519.3405632892336</v>
      </c>
      <c r="F847" s="831">
        <v>2823.3768758121419</v>
      </c>
      <c r="G847" s="830">
        <v>0.12068091029581191</v>
      </c>
      <c r="H847" s="831">
        <v>2755.954613393913</v>
      </c>
      <c r="I847" s="831">
        <v>3084.3708116312932</v>
      </c>
      <c r="J847" s="830">
        <v>0.11916604019575675</v>
      </c>
    </row>
    <row r="848" spans="1:10" ht="16.5" x14ac:dyDescent="0.3">
      <c r="A848" s="838" t="s">
        <v>1261</v>
      </c>
      <c r="B848" s="836"/>
      <c r="C848" s="836"/>
      <c r="D848" s="796"/>
      <c r="E848" s="836"/>
      <c r="F848" s="836"/>
      <c r="G848" s="837"/>
      <c r="H848" s="836"/>
      <c r="I848" s="836"/>
      <c r="J848" s="830"/>
    </row>
    <row r="849" spans="1:10" ht="16.5" x14ac:dyDescent="0.3">
      <c r="A849" s="835" t="s">
        <v>1041</v>
      </c>
      <c r="B849" s="833"/>
      <c r="C849" s="833"/>
      <c r="D849" s="796"/>
      <c r="E849" s="833"/>
      <c r="F849" s="833"/>
      <c r="G849" s="834"/>
      <c r="H849" s="833"/>
      <c r="I849" s="833"/>
      <c r="J849" s="830"/>
    </row>
    <row r="850" spans="1:10" ht="16.5" x14ac:dyDescent="0.3">
      <c r="A850" s="832" t="s">
        <v>1039</v>
      </c>
      <c r="B850" s="831">
        <v>3.2598725328408349E-3</v>
      </c>
      <c r="C850" s="831">
        <v>0</v>
      </c>
      <c r="D850" s="830">
        <v>-1</v>
      </c>
      <c r="E850" s="831">
        <v>0</v>
      </c>
      <c r="F850" s="831">
        <v>0</v>
      </c>
      <c r="G850" s="831">
        <v>0</v>
      </c>
      <c r="H850" s="831">
        <v>1.8009355839893641E-3</v>
      </c>
      <c r="I850" s="831">
        <v>0</v>
      </c>
      <c r="J850" s="830">
        <v>-1</v>
      </c>
    </row>
    <row r="851" spans="1:10" ht="16.5" x14ac:dyDescent="0.3">
      <c r="A851" s="832" t="s">
        <v>1038</v>
      </c>
      <c r="B851" s="831">
        <v>2.0625</v>
      </c>
      <c r="C851" s="831">
        <v>0</v>
      </c>
      <c r="D851" s="830">
        <v>-1</v>
      </c>
      <c r="E851" s="831">
        <v>0</v>
      </c>
      <c r="F851" s="831">
        <v>0</v>
      </c>
      <c r="G851" s="831">
        <v>0</v>
      </c>
      <c r="H851" s="831">
        <v>2.0625</v>
      </c>
      <c r="I851" s="831">
        <v>0</v>
      </c>
      <c r="J851" s="830">
        <v>-1</v>
      </c>
    </row>
    <row r="852" spans="1:10" ht="16.5" x14ac:dyDescent="0.3">
      <c r="A852" s="832" t="s">
        <v>1037</v>
      </c>
      <c r="B852" s="831">
        <v>5033.4396969696973</v>
      </c>
      <c r="C852" s="831">
        <v>0</v>
      </c>
      <c r="D852" s="830">
        <v>-1</v>
      </c>
      <c r="E852" s="831">
        <v>0</v>
      </c>
      <c r="F852" s="831">
        <v>0</v>
      </c>
      <c r="G852" s="831">
        <v>0</v>
      </c>
      <c r="H852" s="831">
        <v>5033.4396969696973</v>
      </c>
      <c r="I852" s="831">
        <v>0</v>
      </c>
      <c r="J852" s="830">
        <v>-1</v>
      </c>
    </row>
    <row r="853" spans="1:10" ht="16.5" x14ac:dyDescent="0.3">
      <c r="A853" s="832" t="s">
        <v>1036</v>
      </c>
      <c r="B853" s="831">
        <v>0</v>
      </c>
      <c r="C853" s="831">
        <v>0</v>
      </c>
      <c r="D853" s="831">
        <v>0</v>
      </c>
      <c r="E853" s="831">
        <v>0</v>
      </c>
      <c r="F853" s="831">
        <v>0</v>
      </c>
      <c r="G853" s="831">
        <v>0</v>
      </c>
      <c r="H853" s="831">
        <v>0</v>
      </c>
      <c r="I853" s="831">
        <v>0</v>
      </c>
      <c r="J853" s="831">
        <v>0</v>
      </c>
    </row>
    <row r="854" spans="1:10" ht="16.5" x14ac:dyDescent="0.3">
      <c r="A854" s="832" t="s">
        <v>1035</v>
      </c>
      <c r="B854" s="831">
        <v>5027.2766666666666</v>
      </c>
      <c r="C854" s="831">
        <v>0</v>
      </c>
      <c r="D854" s="830">
        <v>-1</v>
      </c>
      <c r="E854" s="831">
        <v>0</v>
      </c>
      <c r="F854" s="831">
        <v>0</v>
      </c>
      <c r="G854" s="831">
        <v>0</v>
      </c>
      <c r="H854" s="831">
        <v>5027.2766666666666</v>
      </c>
      <c r="I854" s="831">
        <v>0</v>
      </c>
      <c r="J854" s="830">
        <v>-1</v>
      </c>
    </row>
    <row r="855" spans="1:10" ht="16.5" x14ac:dyDescent="0.3">
      <c r="A855" s="832" t="s">
        <v>1034</v>
      </c>
      <c r="B855" s="831">
        <v>5027.2766666666666</v>
      </c>
      <c r="C855" s="831">
        <v>0</v>
      </c>
      <c r="D855" s="830">
        <v>-1</v>
      </c>
      <c r="E855" s="831">
        <v>0</v>
      </c>
      <c r="F855" s="831">
        <v>0</v>
      </c>
      <c r="G855" s="831">
        <v>0</v>
      </c>
      <c r="H855" s="831">
        <v>5027.2766666666666</v>
      </c>
      <c r="I855" s="831">
        <v>0</v>
      </c>
      <c r="J855" s="830">
        <v>-1</v>
      </c>
    </row>
    <row r="856" spans="1:10" ht="16.5" x14ac:dyDescent="0.3">
      <c r="A856" s="838" t="s">
        <v>1059</v>
      </c>
      <c r="B856" s="836"/>
      <c r="C856" s="836"/>
      <c r="D856" s="796"/>
      <c r="E856" s="836"/>
      <c r="F856" s="836"/>
      <c r="G856" s="837"/>
      <c r="H856" s="836"/>
      <c r="I856" s="836"/>
      <c r="J856" s="830"/>
    </row>
    <row r="857" spans="1:10" ht="16.5" x14ac:dyDescent="0.3">
      <c r="A857" s="835" t="s">
        <v>1041</v>
      </c>
      <c r="B857" s="833"/>
      <c r="C857" s="833"/>
      <c r="D857" s="796"/>
      <c r="E857" s="833"/>
      <c r="F857" s="833"/>
      <c r="G857" s="834"/>
      <c r="H857" s="833"/>
      <c r="I857" s="833"/>
      <c r="J857" s="830"/>
    </row>
    <row r="858" spans="1:10" ht="16.5" x14ac:dyDescent="0.3">
      <c r="A858" s="832" t="s">
        <v>1039</v>
      </c>
      <c r="B858" s="831">
        <v>0.29990827302135681</v>
      </c>
      <c r="C858" s="831">
        <v>0.23440139310056177</v>
      </c>
      <c r="D858" s="830">
        <v>-0.21842305069100318</v>
      </c>
      <c r="E858" s="831">
        <v>0.12499673832706203</v>
      </c>
      <c r="F858" s="831">
        <v>9.8536375829621214E-2</v>
      </c>
      <c r="G858" s="830">
        <v>-0.21168842364674803</v>
      </c>
      <c r="H858" s="831">
        <v>0.2216276353046911</v>
      </c>
      <c r="I858" s="831">
        <v>0.17267035947452325</v>
      </c>
      <c r="J858" s="830">
        <v>-0.22089878711588451</v>
      </c>
    </row>
    <row r="859" spans="1:10" ht="16.5" x14ac:dyDescent="0.3">
      <c r="A859" s="832" t="s">
        <v>1038</v>
      </c>
      <c r="B859" s="831">
        <v>3.1881793478260869</v>
      </c>
      <c r="C859" s="831">
        <v>3.1125769569041335</v>
      </c>
      <c r="D859" s="830">
        <v>-2.3713343157280086E-2</v>
      </c>
      <c r="E859" s="831">
        <v>2.9456740442655938</v>
      </c>
      <c r="F859" s="831">
        <v>3.0678391959798996</v>
      </c>
      <c r="G859" s="830">
        <v>4.1472732515034159E-2</v>
      </c>
      <c r="H859" s="831">
        <v>3.1269680040629759</v>
      </c>
      <c r="I859" s="831">
        <v>3.1009771986970684</v>
      </c>
      <c r="J859" s="830">
        <v>-8.3118232524722804E-3</v>
      </c>
    </row>
    <row r="860" spans="1:10" ht="16.5" x14ac:dyDescent="0.3">
      <c r="A860" s="832" t="s">
        <v>1037</v>
      </c>
      <c r="B860" s="831">
        <v>1058.5839313871725</v>
      </c>
      <c r="C860" s="831">
        <v>1064.6878411980786</v>
      </c>
      <c r="D860" s="830">
        <v>5.7661085058295768E-3</v>
      </c>
      <c r="E860" s="831">
        <v>655.49207650273217</v>
      </c>
      <c r="F860" s="831">
        <v>618.18091728091736</v>
      </c>
      <c r="G860" s="830">
        <v>-5.6920839411030322E-2</v>
      </c>
      <c r="H860" s="831">
        <v>962.73750040604193</v>
      </c>
      <c r="I860" s="831">
        <v>950.15318697478995</v>
      </c>
      <c r="J860" s="830">
        <v>-1.307138594470918E-2</v>
      </c>
    </row>
    <row r="861" spans="1:10" ht="16.5" x14ac:dyDescent="0.3">
      <c r="A861" s="832" t="s">
        <v>1036</v>
      </c>
      <c r="B861" s="831">
        <v>530.15661623694859</v>
      </c>
      <c r="C861" s="831">
        <v>581.71159084487124</v>
      </c>
      <c r="D861" s="830">
        <v>9.7244800930449252E-2</v>
      </c>
      <c r="E861" s="831">
        <v>205.35360655737705</v>
      </c>
      <c r="F861" s="831">
        <v>198.93838656838656</v>
      </c>
      <c r="G861" s="830">
        <v>-3.1239870078434852E-2</v>
      </c>
      <c r="H861" s="831">
        <v>452.92556114991061</v>
      </c>
      <c r="I861" s="831">
        <v>483.52543907563</v>
      </c>
      <c r="J861" s="830">
        <v>6.7560501217972468E-2</v>
      </c>
    </row>
    <row r="862" spans="1:10" ht="16.5" x14ac:dyDescent="0.3">
      <c r="A862" s="832" t="s">
        <v>1035</v>
      </c>
      <c r="B862" s="831">
        <v>29.266771787769017</v>
      </c>
      <c r="C862" s="831">
        <v>29.797810115851938</v>
      </c>
      <c r="D862" s="830">
        <v>1.8144752415257825E-2</v>
      </c>
      <c r="E862" s="831">
        <v>289.48428278688522</v>
      </c>
      <c r="F862" s="831">
        <v>297.79320229320228</v>
      </c>
      <c r="G862" s="830">
        <v>2.8702489220922549E-2</v>
      </c>
      <c r="H862" s="831">
        <v>91.140807211304192</v>
      </c>
      <c r="I862" s="831">
        <v>98.542006302521017</v>
      </c>
      <c r="J862" s="830">
        <v>8.1206205185977917E-2</v>
      </c>
    </row>
    <row r="863" spans="1:10" ht="16.5" x14ac:dyDescent="0.3">
      <c r="A863" s="832" t="s">
        <v>1034</v>
      </c>
      <c r="B863" s="831">
        <v>559.42338802471761</v>
      </c>
      <c r="C863" s="831">
        <v>611.50940096072316</v>
      </c>
      <c r="D863" s="830">
        <v>9.3106605928503242E-2</v>
      </c>
      <c r="E863" s="831">
        <v>494.83788934426224</v>
      </c>
      <c r="F863" s="831">
        <v>496.73158886158888</v>
      </c>
      <c r="G863" s="830">
        <v>3.8269088889617705E-3</v>
      </c>
      <c r="H863" s="831">
        <v>544.06636836121481</v>
      </c>
      <c r="I863" s="831">
        <v>582.06744537815109</v>
      </c>
      <c r="J863" s="830">
        <v>6.9846399679876423E-2</v>
      </c>
    </row>
    <row r="864" spans="1:10" ht="16.5" x14ac:dyDescent="0.3">
      <c r="A864" s="835" t="s">
        <v>1040</v>
      </c>
      <c r="B864" s="833"/>
      <c r="C864" s="833"/>
      <c r="D864" s="796"/>
      <c r="E864" s="833"/>
      <c r="F864" s="833"/>
      <c r="G864" s="834"/>
      <c r="H864" s="833"/>
      <c r="I864" s="833"/>
      <c r="J864" s="830"/>
    </row>
    <row r="865" spans="1:10" ht="16.5" x14ac:dyDescent="0.3">
      <c r="A865" s="832" t="s">
        <v>1039</v>
      </c>
      <c r="B865" s="831">
        <v>6.1122609990765656E-4</v>
      </c>
      <c r="C865" s="831">
        <v>2.0615777757305344E-4</v>
      </c>
      <c r="D865" s="830">
        <v>-0.66271437426477764</v>
      </c>
      <c r="E865" s="831">
        <v>2.5150249160374655E-4</v>
      </c>
      <c r="F865" s="831">
        <v>0</v>
      </c>
      <c r="G865" s="830">
        <v>-1</v>
      </c>
      <c r="H865" s="831">
        <v>4.5023389599734102E-4</v>
      </c>
      <c r="I865" s="831">
        <v>1.1248883353389135E-4</v>
      </c>
      <c r="J865" s="830">
        <v>-0.75015467619400267</v>
      </c>
    </row>
    <row r="866" spans="1:10" ht="16.5" x14ac:dyDescent="0.3">
      <c r="A866" s="832" t="s">
        <v>1038</v>
      </c>
      <c r="B866" s="831">
        <v>1</v>
      </c>
      <c r="C866" s="831">
        <v>1</v>
      </c>
      <c r="D866" s="830">
        <v>0</v>
      </c>
      <c r="E866" s="831">
        <v>1</v>
      </c>
      <c r="F866" s="831">
        <v>0</v>
      </c>
      <c r="G866" s="830">
        <v>-1</v>
      </c>
      <c r="H866" s="831">
        <v>1</v>
      </c>
      <c r="I866" s="831">
        <v>1</v>
      </c>
      <c r="J866" s="830">
        <v>0</v>
      </c>
    </row>
    <row r="867" spans="1:10" ht="16.5" x14ac:dyDescent="0.3">
      <c r="A867" s="832" t="s">
        <v>1037</v>
      </c>
      <c r="B867" s="831">
        <v>900</v>
      </c>
      <c r="C867" s="831">
        <v>4670</v>
      </c>
      <c r="D867" s="830">
        <v>4.1888888888888891</v>
      </c>
      <c r="E867" s="831">
        <v>9400</v>
      </c>
      <c r="F867" s="831">
        <v>0</v>
      </c>
      <c r="G867" s="830">
        <v>-1</v>
      </c>
      <c r="H867" s="831">
        <v>3025</v>
      </c>
      <c r="I867" s="831">
        <v>4670</v>
      </c>
      <c r="J867" s="830">
        <v>0.54380165289256199</v>
      </c>
    </row>
    <row r="868" spans="1:10" ht="16.5" x14ac:dyDescent="0.3">
      <c r="A868" s="832" t="s">
        <v>1036</v>
      </c>
      <c r="B868" s="831">
        <v>480.43333333333334</v>
      </c>
      <c r="C868" s="831">
        <v>350</v>
      </c>
      <c r="D868" s="830">
        <v>-0.27149101505585238</v>
      </c>
      <c r="E868" s="831">
        <v>0</v>
      </c>
      <c r="F868" s="831">
        <v>0</v>
      </c>
      <c r="G868" s="831">
        <v>0</v>
      </c>
      <c r="H868" s="831">
        <v>360.32499999999999</v>
      </c>
      <c r="I868" s="831">
        <v>350</v>
      </c>
      <c r="J868" s="830">
        <v>-2.8654686741136443E-2</v>
      </c>
    </row>
    <row r="869" spans="1:10" ht="16.5" x14ac:dyDescent="0.3">
      <c r="A869" s="832" t="s">
        <v>1035</v>
      </c>
      <c r="B869" s="831">
        <v>0</v>
      </c>
      <c r="C869" s="831">
        <v>0</v>
      </c>
      <c r="D869" s="831">
        <v>0</v>
      </c>
      <c r="E869" s="831">
        <v>0</v>
      </c>
      <c r="F869" s="831">
        <v>0</v>
      </c>
      <c r="G869" s="831">
        <v>0</v>
      </c>
      <c r="H869" s="831">
        <v>0</v>
      </c>
      <c r="I869" s="831">
        <v>0</v>
      </c>
      <c r="J869" s="831">
        <v>0</v>
      </c>
    </row>
    <row r="870" spans="1:10" ht="16.5" x14ac:dyDescent="0.3">
      <c r="A870" s="832" t="s">
        <v>1034</v>
      </c>
      <c r="B870" s="831">
        <v>480.43333333333334</v>
      </c>
      <c r="C870" s="831">
        <v>350</v>
      </c>
      <c r="D870" s="830">
        <v>-0.27149101505585238</v>
      </c>
      <c r="E870" s="831">
        <v>0</v>
      </c>
      <c r="F870" s="831">
        <v>0</v>
      </c>
      <c r="G870" s="831">
        <v>0</v>
      </c>
      <c r="H870" s="831">
        <v>360.32499999999999</v>
      </c>
      <c r="I870" s="831">
        <v>350</v>
      </c>
      <c r="J870" s="830">
        <v>-2.8654686741136443E-2</v>
      </c>
    </row>
    <row r="871" spans="1:10" ht="16.5" x14ac:dyDescent="0.3">
      <c r="A871" s="838" t="s">
        <v>1058</v>
      </c>
      <c r="B871" s="836"/>
      <c r="C871" s="836"/>
      <c r="D871" s="796"/>
      <c r="E871" s="836"/>
      <c r="F871" s="836"/>
      <c r="G871" s="837"/>
      <c r="H871" s="836"/>
      <c r="I871" s="836"/>
      <c r="J871" s="830"/>
    </row>
    <row r="872" spans="1:10" ht="16.5" x14ac:dyDescent="0.3">
      <c r="A872" s="835" t="s">
        <v>1041</v>
      </c>
      <c r="B872" s="833"/>
      <c r="C872" s="833"/>
      <c r="D872" s="796"/>
      <c r="E872" s="833"/>
      <c r="F872" s="833"/>
      <c r="G872" s="834"/>
      <c r="H872" s="833"/>
      <c r="I872" s="833"/>
      <c r="J872" s="830"/>
    </row>
    <row r="873" spans="1:10" ht="16.5" x14ac:dyDescent="0.3">
      <c r="A873" s="832" t="s">
        <v>1039</v>
      </c>
      <c r="B873" s="831">
        <v>6.4095206256649897</v>
      </c>
      <c r="C873" s="831">
        <v>5.4644180523513546</v>
      </c>
      <c r="D873" s="830">
        <v>-0.14745292643715932</v>
      </c>
      <c r="E873" s="831">
        <v>1.1274856698595956</v>
      </c>
      <c r="F873" s="831">
        <v>1.0130925876754022</v>
      </c>
      <c r="G873" s="830">
        <v>-0.10145856860286184</v>
      </c>
      <c r="H873" s="831">
        <v>4.045576672484108</v>
      </c>
      <c r="I873" s="831">
        <v>3.4419333284700078</v>
      </c>
      <c r="J873" s="830">
        <v>-0.14921070415492699</v>
      </c>
    </row>
    <row r="874" spans="1:10" ht="16.5" x14ac:dyDescent="0.3">
      <c r="A874" s="832" t="s">
        <v>1038</v>
      </c>
      <c r="B874" s="831">
        <v>1.0865253186687434</v>
      </c>
      <c r="C874" s="831">
        <v>1.1022410020372746</v>
      </c>
      <c r="D874" s="830">
        <v>1.4464166732706016E-2</v>
      </c>
      <c r="E874" s="831">
        <v>1.0655810840954718</v>
      </c>
      <c r="F874" s="831">
        <v>1.0542521994134897</v>
      </c>
      <c r="G874" s="830">
        <v>-1.0631649576999341E-2</v>
      </c>
      <c r="H874" s="831">
        <v>1.0839129708975572</v>
      </c>
      <c r="I874" s="831">
        <v>1.0958232564219883</v>
      </c>
      <c r="J874" s="830">
        <v>1.0988230461499606E-2</v>
      </c>
    </row>
    <row r="875" spans="1:10" ht="16.5" x14ac:dyDescent="0.3">
      <c r="A875" s="832" t="s">
        <v>1037</v>
      </c>
      <c r="B875" s="831">
        <v>6267.2872473010902</v>
      </c>
      <c r="C875" s="831">
        <v>6360.297162171435</v>
      </c>
      <c r="D875" s="830">
        <v>1.4840538051036049E-2</v>
      </c>
      <c r="E875" s="831">
        <v>3157.2560498220664</v>
      </c>
      <c r="F875" s="831">
        <v>3402.9454636068599</v>
      </c>
      <c r="G875" s="830">
        <v>7.7817386334136512E-2</v>
      </c>
      <c r="H875" s="831">
        <v>5885.9376135838229</v>
      </c>
      <c r="I875" s="831">
        <v>5979.8016289889847</v>
      </c>
      <c r="J875" s="830">
        <v>1.5947164507577917E-2</v>
      </c>
    </row>
    <row r="876" spans="1:10" ht="16.5" x14ac:dyDescent="0.3">
      <c r="A876" s="832" t="s">
        <v>1036</v>
      </c>
      <c r="B876" s="831">
        <v>1.5164357391533305</v>
      </c>
      <c r="C876" s="831">
        <v>1.543810583242059</v>
      </c>
      <c r="D876" s="830">
        <v>1.8052096361176925E-2</v>
      </c>
      <c r="E876" s="831">
        <v>1.8254134393971111E-2</v>
      </c>
      <c r="F876" s="831">
        <v>0.90446917014371819</v>
      </c>
      <c r="G876" s="830">
        <v>48.548729653400713</v>
      </c>
      <c r="H876" s="831">
        <v>1.3327298629293083</v>
      </c>
      <c r="I876" s="831">
        <v>1.4615523411869964</v>
      </c>
      <c r="J876" s="830">
        <v>9.6660607555187059E-2</v>
      </c>
    </row>
    <row r="877" spans="1:10" ht="16.5" x14ac:dyDescent="0.3">
      <c r="A877" s="832" t="s">
        <v>1035</v>
      </c>
      <c r="B877" s="831">
        <v>6221.8614733330978</v>
      </c>
      <c r="C877" s="831">
        <v>6321.237541757966</v>
      </c>
      <c r="D877" s="830">
        <v>1.5972079875258248E-2</v>
      </c>
      <c r="E877" s="831">
        <v>3003.1386811806588</v>
      </c>
      <c r="F877" s="831">
        <v>3212.6474733426044</v>
      </c>
      <c r="G877" s="830">
        <v>6.9763275827002105E-2</v>
      </c>
      <c r="H877" s="831">
        <v>5827.1841598644342</v>
      </c>
      <c r="I877" s="831">
        <v>5921.2835436922378</v>
      </c>
      <c r="J877" s="830">
        <v>1.6148345623933878E-2</v>
      </c>
    </row>
    <row r="878" spans="1:10" ht="16.5" x14ac:dyDescent="0.3">
      <c r="A878" s="832" t="s">
        <v>1034</v>
      </c>
      <c r="B878" s="831">
        <v>6223.377909072251</v>
      </c>
      <c r="C878" s="831">
        <v>6322.7813523412078</v>
      </c>
      <c r="D878" s="830">
        <v>1.5972586707943531E-2</v>
      </c>
      <c r="E878" s="831">
        <v>3003.1569353150526</v>
      </c>
      <c r="F878" s="831">
        <v>3213.5519425127482</v>
      </c>
      <c r="G878" s="830">
        <v>7.0057946264344542E-2</v>
      </c>
      <c r="H878" s="831">
        <v>5828.5168897273634</v>
      </c>
      <c r="I878" s="831">
        <v>5922.7450960334245</v>
      </c>
      <c r="J878" s="830">
        <v>1.6166755297927729E-2</v>
      </c>
    </row>
    <row r="879" spans="1:10" ht="16.5" x14ac:dyDescent="0.3">
      <c r="A879" s="835" t="s">
        <v>1040</v>
      </c>
      <c r="B879" s="833"/>
      <c r="C879" s="833"/>
      <c r="D879" s="796"/>
      <c r="E879" s="833"/>
      <c r="F879" s="833"/>
      <c r="G879" s="834"/>
      <c r="H879" s="833"/>
      <c r="I879" s="833"/>
      <c r="J879" s="830"/>
    </row>
    <row r="880" spans="1:10" ht="16.5" x14ac:dyDescent="0.3">
      <c r="A880" s="832" t="s">
        <v>1039</v>
      </c>
      <c r="B880" s="831">
        <v>8.6329574350957401</v>
      </c>
      <c r="C880" s="831">
        <v>7.3645742882421885</v>
      </c>
      <c r="D880" s="830">
        <v>-0.14692336390970345</v>
      </c>
      <c r="E880" s="831">
        <v>1.4579599438269188</v>
      </c>
      <c r="F880" s="831">
        <v>1.2557198447433138</v>
      </c>
      <c r="G880" s="830">
        <v>-0.13871444132597782</v>
      </c>
      <c r="H880" s="831">
        <v>5.4218291340739801</v>
      </c>
      <c r="I880" s="831">
        <v>4.5889819640150975</v>
      </c>
      <c r="J880" s="830">
        <v>-0.15360999940495701</v>
      </c>
    </row>
    <row r="881" spans="1:10" ht="16.5" x14ac:dyDescent="0.3">
      <c r="A881" s="832" t="s">
        <v>1038</v>
      </c>
      <c r="B881" s="831">
        <v>1.2286415557443595</v>
      </c>
      <c r="C881" s="831">
        <v>1.2170310444251602</v>
      </c>
      <c r="D881" s="830">
        <v>-9.4498767886498983E-3</v>
      </c>
      <c r="E881" s="831">
        <v>1.1992409867172675</v>
      </c>
      <c r="F881" s="831">
        <v>1.1876971608832807</v>
      </c>
      <c r="G881" s="830">
        <v>-9.6259433773909185E-3</v>
      </c>
      <c r="H881" s="831">
        <v>1.2251032821939423</v>
      </c>
      <c r="I881" s="831">
        <v>1.2133839931364139</v>
      </c>
      <c r="J881" s="830">
        <v>-9.5659600523975655E-3</v>
      </c>
    </row>
    <row r="882" spans="1:10" ht="16.5" x14ac:dyDescent="0.3">
      <c r="A882" s="832" t="s">
        <v>1037</v>
      </c>
      <c r="B882" s="831">
        <v>3733.8462345370658</v>
      </c>
      <c r="C882" s="831">
        <v>3833.5651971202583</v>
      </c>
      <c r="D882" s="830">
        <v>2.67067673169878E-2</v>
      </c>
      <c r="E882" s="831">
        <v>3910.3503063866538</v>
      </c>
      <c r="F882" s="831">
        <v>4003.9748290172688</v>
      </c>
      <c r="G882" s="830">
        <v>2.3942745609696663E-2</v>
      </c>
      <c r="H882" s="831">
        <v>3754.6395699179766</v>
      </c>
      <c r="I882" s="831">
        <v>3854.303532929302</v>
      </c>
      <c r="J882" s="830">
        <v>2.6544215804315593E-2</v>
      </c>
    </row>
    <row r="883" spans="1:10" ht="16.5" x14ac:dyDescent="0.3">
      <c r="A883" s="832" t="s">
        <v>1036</v>
      </c>
      <c r="B883" s="831">
        <v>0.18543565117172495</v>
      </c>
      <c r="C883" s="831">
        <v>0.14394723525623332</v>
      </c>
      <c r="D883" s="830">
        <v>-0.2237348409183236</v>
      </c>
      <c r="E883" s="831">
        <v>0</v>
      </c>
      <c r="F883" s="831">
        <v>0</v>
      </c>
      <c r="G883" s="830"/>
      <c r="H883" s="831">
        <v>0.16359011726428524</v>
      </c>
      <c r="I883" s="831">
        <v>0.12642929292929292</v>
      </c>
      <c r="J883" s="830">
        <v>-0.22715812517548223</v>
      </c>
    </row>
    <row r="884" spans="1:10" ht="16.5" x14ac:dyDescent="0.3">
      <c r="A884" s="832" t="s">
        <v>1035</v>
      </c>
      <c r="B884" s="831">
        <v>3708.9922124471695</v>
      </c>
      <c r="C884" s="831">
        <v>3811.9707369583321</v>
      </c>
      <c r="D884" s="830">
        <v>2.7764556680807354E-2</v>
      </c>
      <c r="E884" s="831">
        <v>3803.1421677215212</v>
      </c>
      <c r="F884" s="831">
        <v>3880.6239392430316</v>
      </c>
      <c r="G884" s="830">
        <v>2.0373093643230814E-2</v>
      </c>
      <c r="H884" s="831">
        <v>3720.0836936555211</v>
      </c>
      <c r="I884" s="831">
        <v>3820.3256236363727</v>
      </c>
      <c r="J884" s="830">
        <v>2.6946149128798072E-2</v>
      </c>
    </row>
    <row r="885" spans="1:10" ht="16.5" x14ac:dyDescent="0.3">
      <c r="A885" s="832" t="s">
        <v>1034</v>
      </c>
      <c r="B885" s="831">
        <v>3709.1776480983413</v>
      </c>
      <c r="C885" s="831">
        <v>3812.1146841935883</v>
      </c>
      <c r="D885" s="830">
        <v>2.7751983286112461E-2</v>
      </c>
      <c r="E885" s="831">
        <v>3803.1421677215212</v>
      </c>
      <c r="F885" s="831">
        <v>3880.6239392430316</v>
      </c>
      <c r="G885" s="830">
        <v>2.0373093643230814E-2</v>
      </c>
      <c r="H885" s="831">
        <v>3720.2472837727855</v>
      </c>
      <c r="I885" s="831">
        <v>3820.4520529293022</v>
      </c>
      <c r="J885" s="830">
        <v>2.69349754231651E-2</v>
      </c>
    </row>
    <row r="886" spans="1:10" ht="16.5" x14ac:dyDescent="0.3">
      <c r="A886" s="838" t="s">
        <v>1260</v>
      </c>
      <c r="B886" s="836"/>
      <c r="C886" s="836"/>
      <c r="D886" s="796"/>
      <c r="E886" s="836"/>
      <c r="F886" s="836"/>
      <c r="G886" s="837"/>
      <c r="H886" s="836"/>
      <c r="I886" s="836"/>
      <c r="J886" s="830"/>
    </row>
    <row r="887" spans="1:10" ht="16.5" x14ac:dyDescent="0.3">
      <c r="A887" s="835" t="s">
        <v>1041</v>
      </c>
      <c r="B887" s="833"/>
      <c r="C887" s="833"/>
      <c r="D887" s="796"/>
      <c r="E887" s="833"/>
      <c r="F887" s="833"/>
      <c r="G887" s="834"/>
      <c r="H887" s="833"/>
      <c r="I887" s="833"/>
      <c r="J887" s="830"/>
    </row>
    <row r="888" spans="1:10" ht="16.5" x14ac:dyDescent="0.3">
      <c r="A888" s="832" t="s">
        <v>1039</v>
      </c>
      <c r="B888" s="831">
        <v>0.16299362664204176</v>
      </c>
      <c r="C888" s="831">
        <v>0.17255405982864572</v>
      </c>
      <c r="D888" s="830">
        <v>5.8655257776428861E-2</v>
      </c>
      <c r="E888" s="831">
        <v>0.99745888170045882</v>
      </c>
      <c r="F888" s="831">
        <v>1.1977863976475063</v>
      </c>
      <c r="G888" s="830">
        <v>0.20083786873051943</v>
      </c>
      <c r="H888" s="831">
        <v>0.53645368708083174</v>
      </c>
      <c r="I888" s="831">
        <v>0.63837413030483348</v>
      </c>
      <c r="J888" s="830">
        <v>0.18998926781287007</v>
      </c>
    </row>
    <row r="889" spans="1:10" ht="16.5" x14ac:dyDescent="0.3">
      <c r="A889" s="832" t="s">
        <v>1038</v>
      </c>
      <c r="B889" s="831">
        <v>1.10375</v>
      </c>
      <c r="C889" s="831">
        <v>1.1684587813620071</v>
      </c>
      <c r="D889" s="830">
        <v>5.8626302479734618E-2</v>
      </c>
      <c r="E889" s="831">
        <v>1.0751386787695412</v>
      </c>
      <c r="F889" s="831">
        <v>1.0917734601074824</v>
      </c>
      <c r="G889" s="830">
        <v>1.5472219227550443E-2</v>
      </c>
      <c r="H889" s="831">
        <v>1.0799412505245489</v>
      </c>
      <c r="I889" s="831">
        <v>1.1030837004405287</v>
      </c>
      <c r="J889" s="830">
        <v>2.1429360073743877E-2</v>
      </c>
    </row>
    <row r="890" spans="1:10" ht="16.5" x14ac:dyDescent="0.3">
      <c r="A890" s="832" t="s">
        <v>1037</v>
      </c>
      <c r="B890" s="831">
        <v>3270.1765798414494</v>
      </c>
      <c r="C890" s="831">
        <v>3236.6083946830258</v>
      </c>
      <c r="D890" s="830">
        <v>-1.0264945741875234E-2</v>
      </c>
      <c r="E890" s="831">
        <v>3852.4501571294545</v>
      </c>
      <c r="F890" s="831">
        <v>4090.1307535024621</v>
      </c>
      <c r="G890" s="830">
        <v>6.1695956256085253E-2</v>
      </c>
      <c r="H890" s="831">
        <v>3752.5574878570028</v>
      </c>
      <c r="I890" s="831">
        <v>3956.7849281150166</v>
      </c>
      <c r="J890" s="830">
        <v>5.4423534061471032E-2</v>
      </c>
    </row>
    <row r="891" spans="1:10" ht="16.5" x14ac:dyDescent="0.3">
      <c r="A891" s="832" t="s">
        <v>1036</v>
      </c>
      <c r="B891" s="831">
        <v>0</v>
      </c>
      <c r="C891" s="831">
        <v>0</v>
      </c>
      <c r="D891" s="796"/>
      <c r="E891" s="831">
        <v>0</v>
      </c>
      <c r="F891" s="831">
        <v>0</v>
      </c>
      <c r="G891" s="830"/>
      <c r="H891" s="831">
        <v>0</v>
      </c>
      <c r="I891" s="831">
        <v>0</v>
      </c>
      <c r="J891" s="830"/>
    </row>
    <row r="892" spans="1:10" ht="16.5" x14ac:dyDescent="0.3">
      <c r="A892" s="832" t="s">
        <v>1035</v>
      </c>
      <c r="B892" s="831">
        <v>3270.1765798414494</v>
      </c>
      <c r="C892" s="831">
        <v>3236.6083946830258</v>
      </c>
      <c r="D892" s="830">
        <v>-1.0264945741875234E-2</v>
      </c>
      <c r="E892" s="831">
        <v>3822.240541744839</v>
      </c>
      <c r="F892" s="831">
        <v>4048.819100719425</v>
      </c>
      <c r="G892" s="830">
        <v>5.9278990032153693E-2</v>
      </c>
      <c r="H892" s="831">
        <v>3727.5305206916637</v>
      </c>
      <c r="I892" s="831">
        <v>3921.9273961661347</v>
      </c>
      <c r="J892" s="830">
        <v>5.215165225217247E-2</v>
      </c>
    </row>
    <row r="893" spans="1:10" ht="16.5" x14ac:dyDescent="0.3">
      <c r="A893" s="832" t="s">
        <v>1034</v>
      </c>
      <c r="B893" s="831">
        <v>3270.1765798414494</v>
      </c>
      <c r="C893" s="831">
        <v>3236.6083946830258</v>
      </c>
      <c r="D893" s="830">
        <v>-1.0264945741875234E-2</v>
      </c>
      <c r="E893" s="831">
        <v>3822.240541744839</v>
      </c>
      <c r="F893" s="831">
        <v>4048.819100719425</v>
      </c>
      <c r="G893" s="830">
        <v>5.9278990032153693E-2</v>
      </c>
      <c r="H893" s="831">
        <v>3727.5305206916637</v>
      </c>
      <c r="I893" s="831">
        <v>3921.9273961661347</v>
      </c>
      <c r="J893" s="830">
        <v>5.215165225217247E-2</v>
      </c>
    </row>
    <row r="894" spans="1:10" ht="16.5" x14ac:dyDescent="0.3">
      <c r="A894" s="835" t="s">
        <v>1040</v>
      </c>
      <c r="B894" s="833"/>
      <c r="C894" s="833"/>
      <c r="D894" s="796"/>
      <c r="E894" s="833"/>
      <c r="F894" s="833"/>
      <c r="G894" s="834"/>
      <c r="H894" s="833"/>
      <c r="I894" s="833"/>
      <c r="J894" s="830"/>
    </row>
    <row r="895" spans="1:10" ht="16.5" x14ac:dyDescent="0.3">
      <c r="A895" s="832" t="s">
        <v>1039</v>
      </c>
      <c r="B895" s="831">
        <v>0</v>
      </c>
      <c r="C895" s="831">
        <v>0</v>
      </c>
      <c r="D895" s="831">
        <v>0</v>
      </c>
      <c r="E895" s="831">
        <v>3.298203674891532</v>
      </c>
      <c r="F895" s="831">
        <v>3.1838638019319823</v>
      </c>
      <c r="G895" s="830">
        <v>-3.4667317191473937E-2</v>
      </c>
      <c r="H895" s="831">
        <v>1.4760918280272826</v>
      </c>
      <c r="I895" s="831">
        <v>1.4466063992458429</v>
      </c>
      <c r="J895" s="830">
        <v>-1.9975335017500477E-2</v>
      </c>
    </row>
    <row r="896" spans="1:10" ht="16.5" x14ac:dyDescent="0.3">
      <c r="A896" s="832" t="s">
        <v>1038</v>
      </c>
      <c r="B896" s="831">
        <v>0</v>
      </c>
      <c r="C896" s="831">
        <v>0</v>
      </c>
      <c r="D896" s="831">
        <v>0</v>
      </c>
      <c r="E896" s="831">
        <v>1.2113008998017385</v>
      </c>
      <c r="F896" s="831">
        <v>1.1831259720062208</v>
      </c>
      <c r="G896" s="830">
        <v>-2.326005685303234E-2</v>
      </c>
      <c r="H896" s="831">
        <v>1.2113008998017385</v>
      </c>
      <c r="I896" s="831">
        <v>1.1831259720062208</v>
      </c>
      <c r="J896" s="830">
        <v>-2.326005685303234E-2</v>
      </c>
    </row>
    <row r="897" spans="1:10" ht="16.5" x14ac:dyDescent="0.3">
      <c r="A897" s="832" t="s">
        <v>1037</v>
      </c>
      <c r="B897" s="831">
        <v>0</v>
      </c>
      <c r="C897" s="831">
        <v>0</v>
      </c>
      <c r="D897" s="831">
        <v>0</v>
      </c>
      <c r="E897" s="831">
        <v>3815.961079005348</v>
      </c>
      <c r="F897" s="831">
        <v>4309.0125264541512</v>
      </c>
      <c r="G897" s="830">
        <v>0.12920767199683281</v>
      </c>
      <c r="H897" s="831">
        <v>3815.961079005348</v>
      </c>
      <c r="I897" s="831">
        <v>4309.0125264541512</v>
      </c>
      <c r="J897" s="830">
        <v>0.12920767199683281</v>
      </c>
    </row>
    <row r="898" spans="1:10" ht="16.5" x14ac:dyDescent="0.3">
      <c r="A898" s="832" t="s">
        <v>1036</v>
      </c>
      <c r="B898" s="831">
        <v>0</v>
      </c>
      <c r="C898" s="831">
        <v>0</v>
      </c>
      <c r="D898" s="831">
        <v>0</v>
      </c>
      <c r="E898" s="831">
        <v>0</v>
      </c>
      <c r="F898" s="831">
        <v>0</v>
      </c>
      <c r="G898" s="831">
        <v>0</v>
      </c>
      <c r="H898" s="831">
        <v>0</v>
      </c>
      <c r="I898" s="831">
        <v>0</v>
      </c>
      <c r="J898" s="831">
        <v>0</v>
      </c>
    </row>
    <row r="899" spans="1:10" ht="16.5" x14ac:dyDescent="0.3">
      <c r="A899" s="832" t="s">
        <v>1035</v>
      </c>
      <c r="B899" s="831">
        <v>0</v>
      </c>
      <c r="C899" s="831">
        <v>0</v>
      </c>
      <c r="D899" s="831">
        <v>0</v>
      </c>
      <c r="E899" s="831">
        <v>3815.9301410135313</v>
      </c>
      <c r="F899" s="831">
        <v>4308.7880256325925</v>
      </c>
      <c r="G899" s="830">
        <v>0.12915799461888355</v>
      </c>
      <c r="H899" s="831">
        <v>3815.9301410135313</v>
      </c>
      <c r="I899" s="831">
        <v>4308.7880256325925</v>
      </c>
      <c r="J899" s="830">
        <v>0.12915799461888355</v>
      </c>
    </row>
    <row r="900" spans="1:10" ht="16.5" x14ac:dyDescent="0.3">
      <c r="A900" s="832" t="s">
        <v>1034</v>
      </c>
      <c r="B900" s="831">
        <v>0</v>
      </c>
      <c r="C900" s="831">
        <v>0</v>
      </c>
      <c r="D900" s="831">
        <v>0</v>
      </c>
      <c r="E900" s="831">
        <v>3815.9301410135313</v>
      </c>
      <c r="F900" s="831">
        <v>4308.7880256325925</v>
      </c>
      <c r="G900" s="830">
        <v>0.12915799461888355</v>
      </c>
      <c r="H900" s="831">
        <v>3815.9301410135313</v>
      </c>
      <c r="I900" s="831">
        <v>4308.7880256325925</v>
      </c>
      <c r="J900" s="830">
        <v>0.12915799461888355</v>
      </c>
    </row>
    <row r="901" spans="1:10" ht="16.5" x14ac:dyDescent="0.3">
      <c r="A901" s="838" t="s">
        <v>1259</v>
      </c>
      <c r="B901" s="836"/>
      <c r="C901" s="836"/>
      <c r="D901" s="796"/>
      <c r="E901" s="836"/>
      <c r="F901" s="836"/>
      <c r="G901" s="837"/>
      <c r="H901" s="836"/>
      <c r="I901" s="836"/>
      <c r="J901" s="830"/>
    </row>
    <row r="902" spans="1:10" ht="16.5" x14ac:dyDescent="0.3">
      <c r="A902" s="835" t="s">
        <v>1041</v>
      </c>
      <c r="B902" s="833"/>
      <c r="C902" s="833"/>
      <c r="D902" s="796"/>
      <c r="E902" s="833"/>
      <c r="F902" s="833"/>
      <c r="G902" s="834"/>
      <c r="H902" s="833"/>
      <c r="I902" s="833"/>
      <c r="J902" s="830"/>
    </row>
    <row r="903" spans="1:10" ht="16.5" x14ac:dyDescent="0.3">
      <c r="A903" s="832" t="s">
        <v>1039</v>
      </c>
      <c r="B903" s="831">
        <v>0.99609480081617763</v>
      </c>
      <c r="C903" s="831">
        <v>0.95409819460809142</v>
      </c>
      <c r="D903" s="830">
        <v>-4.2161254303983049E-2</v>
      </c>
      <c r="E903" s="831">
        <v>6.5561669511264649</v>
      </c>
      <c r="F903" s="831">
        <v>6.3704509710351349</v>
      </c>
      <c r="G903" s="830">
        <v>-2.8326914411387995E-2</v>
      </c>
      <c r="H903" s="831">
        <v>3.4844726795974217</v>
      </c>
      <c r="I903" s="831">
        <v>3.4150484972554076</v>
      </c>
      <c r="J903" s="830">
        <v>-1.9923870475011159E-2</v>
      </c>
    </row>
    <row r="904" spans="1:10" ht="16.5" x14ac:dyDescent="0.3">
      <c r="A904" s="832" t="s">
        <v>1038</v>
      </c>
      <c r="B904" s="831">
        <v>1.2470852935160563</v>
      </c>
      <c r="C904" s="831">
        <v>1.2759291270527227</v>
      </c>
      <c r="D904" s="830">
        <v>2.3128998222201342E-2</v>
      </c>
      <c r="E904" s="831">
        <v>1.1445450360595366</v>
      </c>
      <c r="F904" s="831">
        <v>1.1901985931366834</v>
      </c>
      <c r="G904" s="830">
        <v>3.9887951665339282E-2</v>
      </c>
      <c r="H904" s="831">
        <v>1.1607390897050749</v>
      </c>
      <c r="I904" s="831">
        <v>1.2032675648077999</v>
      </c>
      <c r="J904" s="830">
        <v>3.6639134048230305E-2</v>
      </c>
    </row>
    <row r="905" spans="1:10" ht="16.5" x14ac:dyDescent="0.3">
      <c r="A905" s="832" t="s">
        <v>1037</v>
      </c>
      <c r="B905" s="831">
        <v>4156.759563719861</v>
      </c>
      <c r="C905" s="831">
        <v>4274.1677595258225</v>
      </c>
      <c r="D905" s="830">
        <v>2.8245125561434565E-2</v>
      </c>
      <c r="E905" s="831">
        <v>4336.0110024802225</v>
      </c>
      <c r="F905" s="831">
        <v>4378.9123529795916</v>
      </c>
      <c r="G905" s="830">
        <v>9.8941977948924162E-3</v>
      </c>
      <c r="H905" s="831">
        <v>4305.5961742687759</v>
      </c>
      <c r="I905" s="831">
        <v>4361.9806030659738</v>
      </c>
      <c r="J905" s="830">
        <v>1.3095614756944478E-2</v>
      </c>
    </row>
    <row r="906" spans="1:10" ht="16.5" x14ac:dyDescent="0.3">
      <c r="A906" s="832" t="s">
        <v>1036</v>
      </c>
      <c r="B906" s="831">
        <v>4.1601180908643594</v>
      </c>
      <c r="C906" s="831">
        <v>4.3162150719729047</v>
      </c>
      <c r="D906" s="830">
        <v>3.7522247613916315E-2</v>
      </c>
      <c r="E906" s="831">
        <v>0</v>
      </c>
      <c r="F906" s="831">
        <v>0</v>
      </c>
      <c r="G906" s="831">
        <v>0</v>
      </c>
      <c r="H906" s="831">
        <v>0.70587593576934859</v>
      </c>
      <c r="I906" s="831">
        <v>0.69770736381056675</v>
      </c>
      <c r="J906" s="830">
        <v>-1.1572248811512113E-2</v>
      </c>
    </row>
    <row r="907" spans="1:10" ht="16.5" x14ac:dyDescent="0.3">
      <c r="A907" s="832" t="s">
        <v>1035</v>
      </c>
      <c r="B907" s="831">
        <v>4107.5814892570106</v>
      </c>
      <c r="C907" s="831">
        <v>4224.8755021168472</v>
      </c>
      <c r="D907" s="830">
        <v>2.8555492609606881E-2</v>
      </c>
      <c r="E907" s="831">
        <v>4161.2258067435287</v>
      </c>
      <c r="F907" s="831">
        <v>4275.8417518367351</v>
      </c>
      <c r="G907" s="830">
        <v>2.7543793683934198E-2</v>
      </c>
      <c r="H907" s="831">
        <v>4152.1236053210123</v>
      </c>
      <c r="I907" s="831">
        <v>4267.603161511086</v>
      </c>
      <c r="J907" s="830">
        <v>2.7812167258721494E-2</v>
      </c>
    </row>
    <row r="908" spans="1:10" ht="16.5" x14ac:dyDescent="0.3">
      <c r="A908" s="832" t="s">
        <v>1034</v>
      </c>
      <c r="B908" s="831">
        <v>4111.7416073478753</v>
      </c>
      <c r="C908" s="831">
        <v>4229.1917171888199</v>
      </c>
      <c r="D908" s="830">
        <v>2.8564564862503944E-2</v>
      </c>
      <c r="E908" s="831">
        <v>4161.2258067435287</v>
      </c>
      <c r="F908" s="831">
        <v>4275.8417518367351</v>
      </c>
      <c r="G908" s="830">
        <v>2.7543793683934198E-2</v>
      </c>
      <c r="H908" s="831">
        <v>4152.8294812567819</v>
      </c>
      <c r="I908" s="831">
        <v>4268.3008688748969</v>
      </c>
      <c r="J908" s="830">
        <v>2.7805472904504983E-2</v>
      </c>
    </row>
    <row r="909" spans="1:10" ht="16.5" x14ac:dyDescent="0.3">
      <c r="A909" s="835" t="s">
        <v>1040</v>
      </c>
      <c r="B909" s="833"/>
      <c r="C909" s="833"/>
      <c r="D909" s="796"/>
      <c r="E909" s="833"/>
      <c r="F909" s="833"/>
      <c r="G909" s="834"/>
      <c r="H909" s="833"/>
      <c r="I909" s="833"/>
      <c r="J909" s="830"/>
    </row>
    <row r="910" spans="1:10" ht="16.5" x14ac:dyDescent="0.3">
      <c r="A910" s="832" t="s">
        <v>1039</v>
      </c>
      <c r="B910" s="831">
        <v>6.1122609990765656E-4</v>
      </c>
      <c r="C910" s="831">
        <v>4.1231555514610689E-4</v>
      </c>
      <c r="D910" s="830">
        <v>-0.32542874852955539</v>
      </c>
      <c r="E910" s="831">
        <v>10.431065839265388</v>
      </c>
      <c r="F910" s="831">
        <v>10.26313297397266</v>
      </c>
      <c r="G910" s="830">
        <v>-1.6099300673626589E-2</v>
      </c>
      <c r="H910" s="831">
        <v>4.6687003845444277</v>
      </c>
      <c r="I910" s="831">
        <v>4.6633370829810001</v>
      </c>
      <c r="J910" s="830">
        <v>-1.1487782726821783E-3</v>
      </c>
    </row>
    <row r="911" spans="1:10" ht="16.5" x14ac:dyDescent="0.3">
      <c r="A911" s="832" t="s">
        <v>1038</v>
      </c>
      <c r="B911" s="831">
        <v>1</v>
      </c>
      <c r="C911" s="831">
        <v>1</v>
      </c>
      <c r="D911" s="830">
        <v>0</v>
      </c>
      <c r="E911" s="831">
        <v>1.3205786618444846</v>
      </c>
      <c r="F911" s="831">
        <v>1.3120567375886525</v>
      </c>
      <c r="G911" s="830">
        <v>-6.4531742803789604E-3</v>
      </c>
      <c r="H911" s="831">
        <v>1.3205554751916679</v>
      </c>
      <c r="I911" s="831">
        <v>1.3120416827479737</v>
      </c>
      <c r="J911" s="830">
        <v>-6.4471297144548237E-3</v>
      </c>
    </row>
    <row r="912" spans="1:10" ht="16.5" x14ac:dyDescent="0.3">
      <c r="A912" s="832" t="s">
        <v>1037</v>
      </c>
      <c r="B912" s="831">
        <v>8927.7766666666666</v>
      </c>
      <c r="C912" s="831">
        <v>17681.37</v>
      </c>
      <c r="D912" s="830">
        <v>0.98048972999249895</v>
      </c>
      <c r="E912" s="831">
        <v>3805.0858488981412</v>
      </c>
      <c r="F912" s="831">
        <v>3962.3343794815191</v>
      </c>
      <c r="G912" s="830">
        <v>4.13258824709338E-2</v>
      </c>
      <c r="H912" s="831">
        <v>3805.366421294777</v>
      </c>
      <c r="I912" s="831">
        <v>3962.8388299749931</v>
      </c>
      <c r="J912" s="830">
        <v>4.1381667688820394E-2</v>
      </c>
    </row>
    <row r="913" spans="1:10" ht="16.5" x14ac:dyDescent="0.3">
      <c r="A913" s="832" t="s">
        <v>1036</v>
      </c>
      <c r="B913" s="831">
        <v>0</v>
      </c>
      <c r="C913" s="831">
        <v>3103.4450000000002</v>
      </c>
      <c r="D913" s="796"/>
      <c r="E913" s="831">
        <v>2.8269704770772855E-2</v>
      </c>
      <c r="F913" s="831">
        <v>0</v>
      </c>
      <c r="G913" s="830">
        <v>-1</v>
      </c>
      <c r="H913" s="831">
        <v>2.8268156424581008E-2</v>
      </c>
      <c r="I913" s="831">
        <v>0.1141140241211943</v>
      </c>
      <c r="J913" s="830">
        <v>3.0368399837339481</v>
      </c>
    </row>
    <row r="914" spans="1:10" ht="16.5" x14ac:dyDescent="0.3">
      <c r="A914" s="832" t="s">
        <v>1035</v>
      </c>
      <c r="B914" s="831">
        <v>6868.4000000000005</v>
      </c>
      <c r="C914" s="831">
        <v>2050</v>
      </c>
      <c r="D914" s="830">
        <v>-0.70153165220429792</v>
      </c>
      <c r="E914" s="831">
        <v>3803.6677289076356</v>
      </c>
      <c r="F914" s="831">
        <v>3957.1251125206818</v>
      </c>
      <c r="G914" s="830">
        <v>4.0344581743242118E-2</v>
      </c>
      <c r="H914" s="831">
        <v>3803.8355858619075</v>
      </c>
      <c r="I914" s="831">
        <v>3957.0549873143086</v>
      </c>
      <c r="J914" s="830">
        <v>4.0280237669021994E-2</v>
      </c>
    </row>
    <row r="915" spans="1:10" ht="16.5" x14ac:dyDescent="0.3">
      <c r="A915" s="832" t="s">
        <v>1034</v>
      </c>
      <c r="B915" s="831">
        <v>6868.4000000000005</v>
      </c>
      <c r="C915" s="831">
        <v>5153.4449999999997</v>
      </c>
      <c r="D915" s="830">
        <v>-0.24968770019218459</v>
      </c>
      <c r="E915" s="831">
        <v>3803.6959986124066</v>
      </c>
      <c r="F915" s="831">
        <v>3957.1251125206818</v>
      </c>
      <c r="G915" s="830">
        <v>4.0336849728329065E-2</v>
      </c>
      <c r="H915" s="831">
        <v>3803.8638540183324</v>
      </c>
      <c r="I915" s="831">
        <v>3957.1691013384298</v>
      </c>
      <c r="J915" s="830">
        <v>4.0302506399683177E-2</v>
      </c>
    </row>
    <row r="916" spans="1:10" ht="16.5" x14ac:dyDescent="0.3">
      <c r="A916" s="838" t="s">
        <v>1258</v>
      </c>
      <c r="B916" s="836"/>
      <c r="C916" s="836"/>
      <c r="D916" s="796"/>
      <c r="E916" s="836"/>
      <c r="F916" s="836"/>
      <c r="G916" s="837"/>
      <c r="H916" s="836"/>
      <c r="I916" s="836"/>
      <c r="J916" s="830"/>
    </row>
    <row r="917" spans="1:10" ht="16.5" x14ac:dyDescent="0.3">
      <c r="A917" s="835" t="s">
        <v>1041</v>
      </c>
      <c r="B917" s="833"/>
      <c r="C917" s="833"/>
      <c r="D917" s="796"/>
      <c r="E917" s="833"/>
      <c r="F917" s="833"/>
      <c r="G917" s="834"/>
      <c r="H917" s="833"/>
      <c r="I917" s="833"/>
      <c r="J917" s="830"/>
    </row>
    <row r="918" spans="1:10" ht="16.5" x14ac:dyDescent="0.3">
      <c r="A918" s="832" t="s">
        <v>1039</v>
      </c>
      <c r="B918" s="831">
        <v>1.1613295898245475E-2</v>
      </c>
      <c r="C918" s="831">
        <v>1.0307888878652673E-2</v>
      </c>
      <c r="D918" s="830">
        <v>-0.11240624806520449</v>
      </c>
      <c r="E918" s="831">
        <v>7.5702249972727717E-2</v>
      </c>
      <c r="F918" s="831">
        <v>6.1151971934463423E-2</v>
      </c>
      <c r="G918" s="830">
        <v>-0.19220403678234316</v>
      </c>
      <c r="H918" s="831">
        <v>4.0295933691762022E-2</v>
      </c>
      <c r="I918" s="831">
        <v>3.3409183559565729E-2</v>
      </c>
      <c r="J918" s="830">
        <v>-0.17090434446501482</v>
      </c>
    </row>
    <row r="919" spans="1:10" ht="16.5" x14ac:dyDescent="0.3">
      <c r="A919" s="832" t="s">
        <v>1038</v>
      </c>
      <c r="B919" s="831">
        <v>1.0175438596491229</v>
      </c>
      <c r="C919" s="831">
        <v>1.04</v>
      </c>
      <c r="D919" s="830">
        <v>2.206896551724136E-2</v>
      </c>
      <c r="E919" s="831">
        <v>1.0066445182724253</v>
      </c>
      <c r="F919" s="831">
        <v>1.0283400809716599</v>
      </c>
      <c r="G919" s="830">
        <v>2.1552357664916179E-2</v>
      </c>
      <c r="H919" s="831">
        <v>1.0083798882681565</v>
      </c>
      <c r="I919" s="831">
        <v>1.0303030303030303</v>
      </c>
      <c r="J919" s="830">
        <v>2.1740955258960696E-2</v>
      </c>
    </row>
    <row r="920" spans="1:10" ht="16.5" x14ac:dyDescent="0.3">
      <c r="A920" s="832" t="s">
        <v>1037</v>
      </c>
      <c r="B920" s="831">
        <v>1687.4913793103449</v>
      </c>
      <c r="C920" s="831">
        <v>1623.9984615384615</v>
      </c>
      <c r="D920" s="830">
        <v>-3.7625624966352196E-2</v>
      </c>
      <c r="E920" s="831">
        <v>2808.3412871287128</v>
      </c>
      <c r="F920" s="831">
        <v>2408.0541338582675</v>
      </c>
      <c r="G920" s="830">
        <v>-0.14253508115450755</v>
      </c>
      <c r="H920" s="831">
        <v>2628.2601385041548</v>
      </c>
      <c r="I920" s="831">
        <v>2274.8159150326796</v>
      </c>
      <c r="J920" s="830">
        <v>-0.13447840200195482</v>
      </c>
    </row>
    <row r="921" spans="1:10" ht="16.5" x14ac:dyDescent="0.3">
      <c r="A921" s="832" t="s">
        <v>1036</v>
      </c>
      <c r="B921" s="831">
        <v>0</v>
      </c>
      <c r="C921" s="831">
        <v>0</v>
      </c>
      <c r="D921" s="831">
        <v>0</v>
      </c>
      <c r="E921" s="831">
        <v>0</v>
      </c>
      <c r="F921" s="831">
        <v>0</v>
      </c>
      <c r="G921" s="830"/>
      <c r="H921" s="831">
        <v>0</v>
      </c>
      <c r="I921" s="831">
        <v>0</v>
      </c>
      <c r="J921" s="830"/>
    </row>
    <row r="922" spans="1:10" ht="16.5" x14ac:dyDescent="0.3">
      <c r="A922" s="832" t="s">
        <v>1035</v>
      </c>
      <c r="B922" s="831">
        <v>1687.4913793103449</v>
      </c>
      <c r="C922" s="831">
        <v>1623.9984615384615</v>
      </c>
      <c r="D922" s="830">
        <v>-3.7625624966352196E-2</v>
      </c>
      <c r="E922" s="831">
        <v>2794.208085808581</v>
      </c>
      <c r="F922" s="831">
        <v>2158.2598818897636</v>
      </c>
      <c r="G922" s="830">
        <v>-0.22759514838881023</v>
      </c>
      <c r="H922" s="831">
        <v>2616.3976454293629</v>
      </c>
      <c r="I922" s="831">
        <v>2067.470359477124</v>
      </c>
      <c r="J922" s="830">
        <v>-0.20980269834410334</v>
      </c>
    </row>
    <row r="923" spans="1:10" ht="16.5" x14ac:dyDescent="0.3">
      <c r="A923" s="832" t="s">
        <v>1034</v>
      </c>
      <c r="B923" s="831">
        <v>1687.4913793103449</v>
      </c>
      <c r="C923" s="831">
        <v>1623.9984615384615</v>
      </c>
      <c r="D923" s="830">
        <v>-3.7625624966352196E-2</v>
      </c>
      <c r="E923" s="831">
        <v>2794.208085808581</v>
      </c>
      <c r="F923" s="831">
        <v>2158.2598818897636</v>
      </c>
      <c r="G923" s="830">
        <v>-0.22759514838881023</v>
      </c>
      <c r="H923" s="831">
        <v>2616.3976454293629</v>
      </c>
      <c r="I923" s="831">
        <v>2067.470359477124</v>
      </c>
      <c r="J923" s="830">
        <v>-0.20980269834410334</v>
      </c>
    </row>
    <row r="924" spans="1:10" ht="16.5" x14ac:dyDescent="0.3">
      <c r="A924" s="835" t="s">
        <v>1040</v>
      </c>
      <c r="B924" s="833"/>
      <c r="C924" s="833"/>
      <c r="D924" s="796"/>
      <c r="E924" s="833"/>
      <c r="F924" s="833"/>
      <c r="G924" s="834"/>
      <c r="H924" s="833"/>
      <c r="I924" s="833"/>
      <c r="J924" s="830"/>
    </row>
    <row r="925" spans="1:10" ht="16.5" x14ac:dyDescent="0.3">
      <c r="A925" s="832" t="s">
        <v>1039</v>
      </c>
      <c r="B925" s="831">
        <v>0</v>
      </c>
      <c r="C925" s="831">
        <v>0</v>
      </c>
      <c r="D925" s="831">
        <v>0</v>
      </c>
      <c r="E925" s="831">
        <v>0.14939248001262545</v>
      </c>
      <c r="F925" s="831">
        <v>0.16142139960028401</v>
      </c>
      <c r="G925" s="830">
        <v>8.0518909563868091E-2</v>
      </c>
      <c r="H925" s="831">
        <v>6.6859733555605136E-2</v>
      </c>
      <c r="I925" s="831">
        <v>7.3342719464097164E-2</v>
      </c>
      <c r="J925" s="830">
        <v>9.6963980616230433E-2</v>
      </c>
    </row>
    <row r="926" spans="1:10" ht="16.5" x14ac:dyDescent="0.3">
      <c r="A926" s="832" t="s">
        <v>1038</v>
      </c>
      <c r="B926" s="831">
        <v>0</v>
      </c>
      <c r="C926" s="831">
        <v>0</v>
      </c>
      <c r="D926" s="831">
        <v>0</v>
      </c>
      <c r="E926" s="831">
        <v>1.0420875420875422</v>
      </c>
      <c r="F926" s="831">
        <v>1.0475460122699387</v>
      </c>
      <c r="G926" s="830">
        <v>5.2380150054015216E-3</v>
      </c>
      <c r="H926" s="831">
        <v>1.0420875420875422</v>
      </c>
      <c r="I926" s="831">
        <v>1.0475460122699387</v>
      </c>
      <c r="J926" s="830">
        <v>5.2380150054015216E-3</v>
      </c>
    </row>
    <row r="927" spans="1:10" ht="16.5" x14ac:dyDescent="0.3">
      <c r="A927" s="832" t="s">
        <v>1037</v>
      </c>
      <c r="B927" s="831">
        <v>0</v>
      </c>
      <c r="C927" s="831">
        <v>0</v>
      </c>
      <c r="D927" s="831">
        <v>0</v>
      </c>
      <c r="E927" s="831">
        <v>1645.6382390953145</v>
      </c>
      <c r="F927" s="831">
        <v>2312.7391800878477</v>
      </c>
      <c r="G927" s="830">
        <v>0.40537520649694569</v>
      </c>
      <c r="H927" s="831">
        <v>1645.6382390953145</v>
      </c>
      <c r="I927" s="831">
        <v>2312.7391800878477</v>
      </c>
      <c r="J927" s="830">
        <v>0.40537520649694569</v>
      </c>
    </row>
    <row r="928" spans="1:10" ht="16.5" x14ac:dyDescent="0.3">
      <c r="A928" s="832" t="s">
        <v>1036</v>
      </c>
      <c r="B928" s="831">
        <v>0</v>
      </c>
      <c r="C928" s="831">
        <v>0</v>
      </c>
      <c r="D928" s="831">
        <v>0</v>
      </c>
      <c r="E928" s="831">
        <v>0</v>
      </c>
      <c r="F928" s="831">
        <v>0</v>
      </c>
      <c r="G928" s="830"/>
      <c r="H928" s="831">
        <v>0</v>
      </c>
      <c r="I928" s="831">
        <v>0</v>
      </c>
      <c r="J928" s="831">
        <v>0</v>
      </c>
    </row>
    <row r="929" spans="1:10" ht="16.5" x14ac:dyDescent="0.3">
      <c r="A929" s="832" t="s">
        <v>1035</v>
      </c>
      <c r="B929" s="831">
        <v>0</v>
      </c>
      <c r="C929" s="831">
        <v>0</v>
      </c>
      <c r="D929" s="831">
        <v>0</v>
      </c>
      <c r="E929" s="831">
        <v>1641.9667366720512</v>
      </c>
      <c r="F929" s="831">
        <v>2251.077232796486</v>
      </c>
      <c r="G929" s="830">
        <v>0.37096396810022103</v>
      </c>
      <c r="H929" s="831">
        <v>1641.9667366720512</v>
      </c>
      <c r="I929" s="831">
        <v>2251.077232796486</v>
      </c>
      <c r="J929" s="830">
        <v>0.37096396810022103</v>
      </c>
    </row>
    <row r="930" spans="1:10" ht="16.5" x14ac:dyDescent="0.3">
      <c r="A930" s="832" t="s">
        <v>1034</v>
      </c>
      <c r="B930" s="831">
        <v>0</v>
      </c>
      <c r="C930" s="831">
        <v>0</v>
      </c>
      <c r="D930" s="831">
        <v>0</v>
      </c>
      <c r="E930" s="831">
        <v>1641.9667366720512</v>
      </c>
      <c r="F930" s="831">
        <v>2251.077232796486</v>
      </c>
      <c r="G930" s="830">
        <v>0.37096396810022103</v>
      </c>
      <c r="H930" s="831">
        <v>1641.9667366720512</v>
      </c>
      <c r="I930" s="831">
        <v>2251.077232796486</v>
      </c>
      <c r="J930" s="830">
        <v>0.37096396810022103</v>
      </c>
    </row>
    <row r="931" spans="1:10" ht="16.5" x14ac:dyDescent="0.3">
      <c r="A931" s="838" t="s">
        <v>931</v>
      </c>
      <c r="B931" s="836"/>
      <c r="C931" s="836"/>
      <c r="D931" s="796"/>
      <c r="E931" s="836"/>
      <c r="F931" s="836"/>
      <c r="G931" s="837"/>
      <c r="H931" s="836"/>
      <c r="I931" s="836"/>
      <c r="J931" s="830"/>
    </row>
    <row r="932" spans="1:10" ht="16.5" x14ac:dyDescent="0.3">
      <c r="A932" s="835" t="s">
        <v>1041</v>
      </c>
      <c r="B932" s="833"/>
      <c r="C932" s="833"/>
      <c r="D932" s="796"/>
      <c r="E932" s="833"/>
      <c r="F932" s="833"/>
      <c r="G932" s="834"/>
      <c r="H932" s="833"/>
      <c r="I932" s="833"/>
      <c r="J932" s="830"/>
    </row>
    <row r="933" spans="1:10" ht="16.5" x14ac:dyDescent="0.3">
      <c r="A933" s="832" t="s">
        <v>1039</v>
      </c>
      <c r="B933" s="831">
        <v>9.7241997654642098</v>
      </c>
      <c r="C933" s="831">
        <v>7.643093445743383</v>
      </c>
      <c r="D933" s="830">
        <v>-0.21401311880818605</v>
      </c>
      <c r="E933" s="831">
        <v>3.2245134448516342</v>
      </c>
      <c r="F933" s="831">
        <v>2.5849706031082289</v>
      </c>
      <c r="G933" s="830">
        <v>-0.19833778108896419</v>
      </c>
      <c r="H933" s="831">
        <v>6.8153030421857501</v>
      </c>
      <c r="I933" s="831">
        <v>5.3449069253628476</v>
      </c>
      <c r="J933" s="830">
        <v>-0.21574919086082614</v>
      </c>
    </row>
    <row r="934" spans="1:10" ht="16.5" x14ac:dyDescent="0.3">
      <c r="A934" s="832" t="s">
        <v>1038</v>
      </c>
      <c r="B934" s="831">
        <v>1.1538719409989944</v>
      </c>
      <c r="C934" s="831">
        <v>1.1567945190699682</v>
      </c>
      <c r="D934" s="830">
        <v>2.5328443886446787E-3</v>
      </c>
      <c r="E934" s="831">
        <v>1.1323609702831292</v>
      </c>
      <c r="F934" s="831">
        <v>1.1732592663537975</v>
      </c>
      <c r="G934" s="830">
        <v>3.6117719652985145E-2</v>
      </c>
      <c r="H934" s="831">
        <v>1.1493170820327339</v>
      </c>
      <c r="I934" s="831">
        <v>1.1604125013153741</v>
      </c>
      <c r="J934" s="830">
        <v>9.6539235830519314E-3</v>
      </c>
    </row>
    <row r="935" spans="1:10" ht="16.5" x14ac:dyDescent="0.3">
      <c r="A935" s="832" t="s">
        <v>1037</v>
      </c>
      <c r="B935" s="831">
        <v>3910.410829641196</v>
      </c>
      <c r="C935" s="831">
        <v>4476.075707323901</v>
      </c>
      <c r="D935" s="830">
        <v>0.14465612497667113</v>
      </c>
      <c r="E935" s="831">
        <v>2051.0872324011575</v>
      </c>
      <c r="F935" s="831">
        <v>2038.2743624489797</v>
      </c>
      <c r="G935" s="830">
        <v>-6.2468673929475553E-3</v>
      </c>
      <c r="H935" s="831">
        <v>3522.5151551947101</v>
      </c>
      <c r="I935" s="831">
        <v>3934.4599778732986</v>
      </c>
      <c r="J935" s="830">
        <v>0.11694621727065865</v>
      </c>
    </row>
    <row r="936" spans="1:10" ht="16.5" x14ac:dyDescent="0.3">
      <c r="A936" s="832" t="s">
        <v>1036</v>
      </c>
      <c r="B936" s="831">
        <v>93.816289221382931</v>
      </c>
      <c r="C936" s="831">
        <v>113.18333924032922</v>
      </c>
      <c r="D936" s="830">
        <v>0.2064358991352227</v>
      </c>
      <c r="E936" s="831">
        <v>184.85020526243289</v>
      </c>
      <c r="F936" s="831">
        <v>191.39106448979589</v>
      </c>
      <c r="G936" s="830">
        <v>3.5384646817551033E-2</v>
      </c>
      <c r="H936" s="831">
        <v>112.80796033912921</v>
      </c>
      <c r="I936" s="831">
        <v>130.55905127228536</v>
      </c>
      <c r="J936" s="830">
        <v>0.15735672269751078</v>
      </c>
    </row>
    <row r="937" spans="1:10" ht="16.5" x14ac:dyDescent="0.3">
      <c r="A937" s="832" t="s">
        <v>1035</v>
      </c>
      <c r="B937" s="831">
        <v>3004.7892435357344</v>
      </c>
      <c r="C937" s="831">
        <v>3472.9025308368482</v>
      </c>
      <c r="D937" s="830">
        <v>0.15578905851988645</v>
      </c>
      <c r="E937" s="831">
        <v>1459.9319458603104</v>
      </c>
      <c r="F937" s="831">
        <v>1398.7385665306122</v>
      </c>
      <c r="G937" s="830">
        <v>-4.1915227283856812E-2</v>
      </c>
      <c r="H937" s="831">
        <v>2682.4981349331792</v>
      </c>
      <c r="I937" s="831">
        <v>3012.0775210838442</v>
      </c>
      <c r="J937" s="830">
        <v>0.12286285752026245</v>
      </c>
    </row>
    <row r="938" spans="1:10" ht="16.5" x14ac:dyDescent="0.3">
      <c r="A938" s="832" t="s">
        <v>1034</v>
      </c>
      <c r="B938" s="831">
        <v>3098.6055327571175</v>
      </c>
      <c r="C938" s="831">
        <v>3586.0858700771778</v>
      </c>
      <c r="D938" s="830">
        <v>0.15732248979956595</v>
      </c>
      <c r="E938" s="831">
        <v>1644.7821511227435</v>
      </c>
      <c r="F938" s="831">
        <v>1590.1296310204079</v>
      </c>
      <c r="G938" s="830">
        <v>-3.3227816866220984E-2</v>
      </c>
      <c r="H938" s="831">
        <v>2795.3060952723085</v>
      </c>
      <c r="I938" s="831">
        <v>3142.6365723561294</v>
      </c>
      <c r="J938" s="830">
        <v>0.12425489919378048</v>
      </c>
    </row>
    <row r="939" spans="1:10" ht="16.5" x14ac:dyDescent="0.3">
      <c r="A939" s="835" t="s">
        <v>1040</v>
      </c>
      <c r="B939" s="833"/>
      <c r="C939" s="833"/>
      <c r="D939" s="796"/>
      <c r="E939" s="833"/>
      <c r="F939" s="833"/>
      <c r="G939" s="834"/>
      <c r="H939" s="833"/>
      <c r="I939" s="833"/>
      <c r="J939" s="830"/>
    </row>
    <row r="940" spans="1:10" ht="16.5" x14ac:dyDescent="0.3">
      <c r="A940" s="832" t="s">
        <v>1039</v>
      </c>
      <c r="B940" s="831">
        <v>90.754240088188936</v>
      </c>
      <c r="C940" s="831">
        <v>73.033248125252342</v>
      </c>
      <c r="D940" s="830">
        <v>-0.1952635154645834</v>
      </c>
      <c r="E940" s="831">
        <v>69.210467659451794</v>
      </c>
      <c r="F940" s="831">
        <v>54.536665496856692</v>
      </c>
      <c r="G940" s="830">
        <v>-0.21201709306166147</v>
      </c>
      <c r="H940" s="831">
        <v>81.112450325770965</v>
      </c>
      <c r="I940" s="831">
        <v>64.629221929728402</v>
      </c>
      <c r="J940" s="830">
        <v>-0.20321452908697948</v>
      </c>
    </row>
    <row r="941" spans="1:10" ht="16.5" x14ac:dyDescent="0.3">
      <c r="A941" s="832" t="s">
        <v>1038</v>
      </c>
      <c r="B941" s="831">
        <v>1.4247491788962301</v>
      </c>
      <c r="C941" s="831">
        <v>1.4596213504808628</v>
      </c>
      <c r="D941" s="830">
        <v>2.4476007497437984E-2</v>
      </c>
      <c r="E941" s="831">
        <v>1.4052792999694754</v>
      </c>
      <c r="F941" s="831">
        <v>1.4745505719992738</v>
      </c>
      <c r="G941" s="830">
        <v>4.9293597387581947E-2</v>
      </c>
      <c r="H941" s="831">
        <v>1.4173141370338247</v>
      </c>
      <c r="I941" s="831">
        <v>1.4653452594166803</v>
      </c>
      <c r="J941" s="830">
        <v>3.3888833200645119E-2</v>
      </c>
    </row>
    <row r="942" spans="1:10" ht="16.5" x14ac:dyDescent="0.3">
      <c r="A942" s="832" t="s">
        <v>1037</v>
      </c>
      <c r="B942" s="831">
        <v>4847.5777439351059</v>
      </c>
      <c r="C942" s="831">
        <v>5435.3800852666045</v>
      </c>
      <c r="D942" s="830">
        <v>0.1212569188945776</v>
      </c>
      <c r="E942" s="831">
        <v>4416.9008217917008</v>
      </c>
      <c r="F942" s="831">
        <v>4904.6528000640337</v>
      </c>
      <c r="G942" s="830">
        <v>0.11042855566643175</v>
      </c>
      <c r="H942" s="831">
        <v>4684.5099116661031</v>
      </c>
      <c r="I942" s="831">
        <v>5230.6193512872042</v>
      </c>
      <c r="J942" s="830">
        <v>0.11657771035153398</v>
      </c>
    </row>
    <row r="943" spans="1:10" ht="16.5" x14ac:dyDescent="0.3">
      <c r="A943" s="832" t="s">
        <v>1036</v>
      </c>
      <c r="B943" s="831">
        <v>7.3995427142487999</v>
      </c>
      <c r="C943" s="831">
        <v>5.695922616054645</v>
      </c>
      <c r="D943" s="830">
        <v>-0.23023315953208956</v>
      </c>
      <c r="E943" s="831">
        <v>5.068051050383227</v>
      </c>
      <c r="F943" s="831">
        <v>4.5327370125671935</v>
      </c>
      <c r="G943" s="830">
        <v>-0.10562522604730966</v>
      </c>
      <c r="H943" s="831">
        <v>6.5167666191479521</v>
      </c>
      <c r="I943" s="831">
        <v>5.2471521371947691</v>
      </c>
      <c r="J943" s="830">
        <v>-0.19482276351936956</v>
      </c>
    </row>
    <row r="944" spans="1:10" ht="16.5" x14ac:dyDescent="0.3">
      <c r="A944" s="832" t="s">
        <v>1035</v>
      </c>
      <c r="B944" s="831">
        <v>3994.0721407862143</v>
      </c>
      <c r="C944" s="831">
        <v>4574.8225817662096</v>
      </c>
      <c r="D944" s="830">
        <v>0.14540309251041153</v>
      </c>
      <c r="E944" s="831">
        <v>3480.2014577364307</v>
      </c>
      <c r="F944" s="831">
        <v>4028.4348651228065</v>
      </c>
      <c r="G944" s="830">
        <v>0.15752921606525447</v>
      </c>
      <c r="H944" s="831">
        <v>3799.5045332755021</v>
      </c>
      <c r="I944" s="831">
        <v>4364.019871944105</v>
      </c>
      <c r="J944" s="830">
        <v>0.14857604030332391</v>
      </c>
    </row>
    <row r="945" spans="1:10" ht="16.5" x14ac:dyDescent="0.3">
      <c r="A945" s="832" t="s">
        <v>1034</v>
      </c>
      <c r="B945" s="831">
        <v>4001.4716835004633</v>
      </c>
      <c r="C945" s="831">
        <v>4580.5185043822639</v>
      </c>
      <c r="D945" s="830">
        <v>0.14470846395575487</v>
      </c>
      <c r="E945" s="831">
        <v>3485.2695087868142</v>
      </c>
      <c r="F945" s="831">
        <v>4032.9676021353739</v>
      </c>
      <c r="G945" s="830">
        <v>0.15714655408075104</v>
      </c>
      <c r="H945" s="831">
        <v>3806.0212998946499</v>
      </c>
      <c r="I945" s="831">
        <v>4369.2670240812995</v>
      </c>
      <c r="J945" s="830">
        <v>0.14798806412413934</v>
      </c>
    </row>
    <row r="946" spans="1:10" ht="16.5" x14ac:dyDescent="0.3">
      <c r="A946" s="838" t="s">
        <v>1057</v>
      </c>
      <c r="B946" s="836"/>
      <c r="C946" s="836"/>
      <c r="D946" s="796"/>
      <c r="E946" s="836"/>
      <c r="F946" s="836"/>
      <c r="G946" s="837"/>
      <c r="H946" s="836"/>
      <c r="I946" s="836"/>
      <c r="J946" s="830"/>
    </row>
    <row r="947" spans="1:10" ht="16.5" x14ac:dyDescent="0.3">
      <c r="A947" s="835" t="s">
        <v>1041</v>
      </c>
      <c r="B947" s="833"/>
      <c r="C947" s="833"/>
      <c r="D947" s="796"/>
      <c r="E947" s="833"/>
      <c r="F947" s="833"/>
      <c r="G947" s="834"/>
      <c r="H947" s="833"/>
      <c r="I947" s="833"/>
      <c r="J947" s="830"/>
    </row>
    <row r="948" spans="1:10" ht="16.5" x14ac:dyDescent="0.3">
      <c r="A948" s="832" t="s">
        <v>1039</v>
      </c>
      <c r="B948" s="831">
        <v>6.4586224556909044E-2</v>
      </c>
      <c r="C948" s="831">
        <v>4.2056186624902903E-2</v>
      </c>
      <c r="D948" s="830">
        <v>-0.34883658375408189</v>
      </c>
      <c r="E948" s="831">
        <v>2.0623204311507215E-2</v>
      </c>
      <c r="F948" s="831">
        <v>1.4854730024566012E-2</v>
      </c>
      <c r="G948" s="830">
        <v>-0.27970795419616451</v>
      </c>
      <c r="H948" s="831">
        <v>4.4910831125734768E-2</v>
      </c>
      <c r="I948" s="831">
        <v>2.9697052052947318E-2</v>
      </c>
      <c r="J948" s="830">
        <v>-0.33875523323525542</v>
      </c>
    </row>
    <row r="949" spans="1:10" ht="16.5" x14ac:dyDescent="0.3">
      <c r="A949" s="832" t="s">
        <v>1038</v>
      </c>
      <c r="B949" s="831">
        <v>5.2712933753943219</v>
      </c>
      <c r="C949" s="831">
        <v>5.0588235294117645</v>
      </c>
      <c r="D949" s="830">
        <v>-4.0306966592741279E-2</v>
      </c>
      <c r="E949" s="831">
        <v>1.6585365853658536</v>
      </c>
      <c r="F949" s="831">
        <v>2.2833333333333332</v>
      </c>
      <c r="G949" s="830">
        <v>0.3767156862745098</v>
      </c>
      <c r="H949" s="831">
        <v>4.5288220551378444</v>
      </c>
      <c r="I949" s="831">
        <v>4.4280303030303028</v>
      </c>
      <c r="J949" s="830">
        <v>-2.225562207576598E-2</v>
      </c>
    </row>
    <row r="950" spans="1:10" ht="16.5" x14ac:dyDescent="0.3">
      <c r="A950" s="832" t="s">
        <v>1037</v>
      </c>
      <c r="B950" s="831">
        <v>622.18347097546382</v>
      </c>
      <c r="C950" s="831">
        <v>755.06042635658923</v>
      </c>
      <c r="D950" s="830">
        <v>0.21356555032360461</v>
      </c>
      <c r="E950" s="831">
        <v>521.41522058823534</v>
      </c>
      <c r="F950" s="831">
        <v>546.13919708029186</v>
      </c>
      <c r="G950" s="830">
        <v>4.7417059410279835E-2</v>
      </c>
      <c r="H950" s="831">
        <v>614.59936358605421</v>
      </c>
      <c r="I950" s="831">
        <v>730.57607356715141</v>
      </c>
      <c r="J950" s="830">
        <v>0.18870294512574534</v>
      </c>
    </row>
    <row r="951" spans="1:10" ht="16.5" x14ac:dyDescent="0.3">
      <c r="A951" s="832" t="s">
        <v>1036</v>
      </c>
      <c r="B951" s="831">
        <v>166.39673847995206</v>
      </c>
      <c r="C951" s="831">
        <v>264.01264534883722</v>
      </c>
      <c r="D951" s="830">
        <v>0.58664555423750808</v>
      </c>
      <c r="E951" s="831">
        <v>166.74198529411765</v>
      </c>
      <c r="F951" s="831">
        <v>208.88065693430664</v>
      </c>
      <c r="G951" s="830">
        <v>0.25271782368346052</v>
      </c>
      <c r="H951" s="831">
        <v>166.42272274488096</v>
      </c>
      <c r="I951" s="831">
        <v>257.55149700598804</v>
      </c>
      <c r="J951" s="830">
        <v>0.54757410982155164</v>
      </c>
    </row>
    <row r="952" spans="1:10" ht="16.5" x14ac:dyDescent="0.3">
      <c r="A952" s="832" t="s">
        <v>1035</v>
      </c>
      <c r="B952" s="831">
        <v>186.51512268102934</v>
      </c>
      <c r="C952" s="831">
        <v>176.17295542635657</v>
      </c>
      <c r="D952" s="830">
        <v>-5.5449483698753646E-2</v>
      </c>
      <c r="E952" s="831">
        <v>139.39411764705881</v>
      </c>
      <c r="F952" s="831">
        <v>128.36671532846717</v>
      </c>
      <c r="G952" s="830">
        <v>-7.9109524165952613E-2</v>
      </c>
      <c r="H952" s="831">
        <v>182.96866076369673</v>
      </c>
      <c r="I952" s="831">
        <v>170.57034217279724</v>
      </c>
      <c r="J952" s="830">
        <v>-6.7761979232672367E-2</v>
      </c>
    </row>
    <row r="953" spans="1:10" ht="16.5" x14ac:dyDescent="0.3">
      <c r="A953" s="832" t="s">
        <v>1034</v>
      </c>
      <c r="B953" s="831">
        <v>352.91186116098146</v>
      </c>
      <c r="C953" s="831">
        <v>440.18560077519373</v>
      </c>
      <c r="D953" s="830">
        <v>0.24729613600151054</v>
      </c>
      <c r="E953" s="831">
        <v>306.13610294117643</v>
      </c>
      <c r="F953" s="831">
        <v>337.24737226277381</v>
      </c>
      <c r="G953" s="830">
        <v>0.10162561364928382</v>
      </c>
      <c r="H953" s="831">
        <v>349.39138350857769</v>
      </c>
      <c r="I953" s="831">
        <v>428.12183917878531</v>
      </c>
      <c r="J953" s="830">
        <v>0.2253359967827448</v>
      </c>
    </row>
    <row r="954" spans="1:10" ht="16.5" x14ac:dyDescent="0.3">
      <c r="A954" s="835" t="s">
        <v>1040</v>
      </c>
      <c r="B954" s="833"/>
      <c r="C954" s="833"/>
      <c r="D954" s="796"/>
      <c r="E954" s="833"/>
      <c r="F954" s="833"/>
      <c r="G954" s="834"/>
      <c r="H954" s="833"/>
      <c r="I954" s="833"/>
      <c r="J954" s="830"/>
    </row>
    <row r="955" spans="1:10" ht="16.5" x14ac:dyDescent="0.3">
      <c r="A955" s="832" t="s">
        <v>1039</v>
      </c>
      <c r="B955" s="831">
        <v>0.12978367521372575</v>
      </c>
      <c r="C955" s="831">
        <v>8.2463111029221381E-2</v>
      </c>
      <c r="D955" s="830">
        <v>-0.36461106611889049</v>
      </c>
      <c r="E955" s="831">
        <v>2.8168279059619612E-2</v>
      </c>
      <c r="F955" s="831">
        <v>1.4359572357080481E-2</v>
      </c>
      <c r="G955" s="830">
        <v>-0.49022187948764256</v>
      </c>
      <c r="H955" s="831">
        <v>8.4306297025502117E-2</v>
      </c>
      <c r="I955" s="831">
        <v>5.1519885758522239E-2</v>
      </c>
      <c r="J955" s="830">
        <v>-0.38889635085101881</v>
      </c>
    </row>
    <row r="956" spans="1:10" ht="16.5" x14ac:dyDescent="0.3">
      <c r="A956" s="832" t="s">
        <v>1038</v>
      </c>
      <c r="B956" s="831">
        <v>1.642072213500785</v>
      </c>
      <c r="C956" s="831">
        <v>1.9575</v>
      </c>
      <c r="D956" s="830">
        <v>0.19209130019120452</v>
      </c>
      <c r="E956" s="831">
        <v>1.6517857142857142</v>
      </c>
      <c r="F956" s="831">
        <v>1.7413793103448276</v>
      </c>
      <c r="G956" s="830">
        <v>5.4240447343895701E-2</v>
      </c>
      <c r="H956" s="831">
        <v>1.6435246995994659</v>
      </c>
      <c r="I956" s="831">
        <v>1.9301310043668123</v>
      </c>
      <c r="J956" s="830">
        <v>0.17438515212895406</v>
      </c>
    </row>
    <row r="957" spans="1:10" ht="16.5" x14ac:dyDescent="0.3">
      <c r="A957" s="832" t="s">
        <v>1037</v>
      </c>
      <c r="B957" s="831">
        <v>254.47032504780105</v>
      </c>
      <c r="C957" s="831">
        <v>277.59821200510845</v>
      </c>
      <c r="D957" s="830">
        <v>9.0886381164337851E-2</v>
      </c>
      <c r="E957" s="831">
        <v>279.99589189189197</v>
      </c>
      <c r="F957" s="831">
        <v>248.79861386138617</v>
      </c>
      <c r="G957" s="830">
        <v>-0.11142048484965361</v>
      </c>
      <c r="H957" s="831">
        <v>258.30641754671007</v>
      </c>
      <c r="I957" s="831">
        <v>274.30776018099544</v>
      </c>
      <c r="J957" s="830">
        <v>6.1947135445799849E-2</v>
      </c>
    </row>
    <row r="958" spans="1:10" ht="16.5" x14ac:dyDescent="0.3">
      <c r="A958" s="832" t="s">
        <v>1036</v>
      </c>
      <c r="B958" s="831">
        <v>0.50277246653919694</v>
      </c>
      <c r="C958" s="831">
        <v>0.73154533844189007</v>
      </c>
      <c r="D958" s="830">
        <v>0.45502267353150222</v>
      </c>
      <c r="E958" s="831">
        <v>0</v>
      </c>
      <c r="F958" s="831">
        <v>0</v>
      </c>
      <c r="G958" s="830"/>
      <c r="H958" s="831">
        <v>0.42721364744110479</v>
      </c>
      <c r="I958" s="831">
        <v>0.64796380090497729</v>
      </c>
      <c r="J958" s="830">
        <v>0.5167207433238773</v>
      </c>
    </row>
    <row r="959" spans="1:10" ht="16.5" x14ac:dyDescent="0.3">
      <c r="A959" s="832" t="s">
        <v>1035</v>
      </c>
      <c r="B959" s="831">
        <v>246.6191300191204</v>
      </c>
      <c r="C959" s="831">
        <v>273.02462324393349</v>
      </c>
      <c r="D959" s="830">
        <v>0.10706993096101614</v>
      </c>
      <c r="E959" s="831">
        <v>241.39740540540546</v>
      </c>
      <c r="F959" s="831">
        <v>229.59594059405947</v>
      </c>
      <c r="G959" s="830">
        <v>-4.888811787983588E-2</v>
      </c>
      <c r="H959" s="831">
        <v>245.83438667749792</v>
      </c>
      <c r="I959" s="831">
        <v>268.06274886877827</v>
      </c>
      <c r="J959" s="830">
        <v>9.0420068940318815E-2</v>
      </c>
    </row>
    <row r="960" spans="1:10" ht="16.5" x14ac:dyDescent="0.3">
      <c r="A960" s="832" t="s">
        <v>1034</v>
      </c>
      <c r="B960" s="831">
        <v>247.1219024856596</v>
      </c>
      <c r="C960" s="831">
        <v>273.75616858237532</v>
      </c>
      <c r="D960" s="830">
        <v>0.10777784497778904</v>
      </c>
      <c r="E960" s="831">
        <v>241.39740540540546</v>
      </c>
      <c r="F960" s="831">
        <v>229.59594059405947</v>
      </c>
      <c r="G960" s="830">
        <v>-4.888811787983588E-2</v>
      </c>
      <c r="H960" s="831">
        <v>246.26160032493905</v>
      </c>
      <c r="I960" s="831">
        <v>268.71071266968323</v>
      </c>
      <c r="J960" s="830">
        <v>9.1159613659307262E-2</v>
      </c>
    </row>
    <row r="961" spans="1:10" ht="16.5" x14ac:dyDescent="0.3">
      <c r="A961" s="838" t="s">
        <v>1056</v>
      </c>
      <c r="B961" s="836"/>
      <c r="C961" s="836"/>
      <c r="D961" s="796"/>
      <c r="E961" s="836"/>
      <c r="F961" s="836"/>
      <c r="G961" s="837"/>
      <c r="H961" s="836"/>
      <c r="I961" s="836"/>
      <c r="J961" s="830"/>
    </row>
    <row r="962" spans="1:10" ht="16.5" x14ac:dyDescent="0.3">
      <c r="A962" s="835" t="s">
        <v>1041</v>
      </c>
      <c r="B962" s="833"/>
      <c r="C962" s="833"/>
      <c r="D962" s="796"/>
      <c r="E962" s="833"/>
      <c r="F962" s="833"/>
      <c r="G962" s="834"/>
      <c r="H962" s="833"/>
      <c r="I962" s="833"/>
      <c r="J962" s="830"/>
    </row>
    <row r="963" spans="1:10" ht="16.5" x14ac:dyDescent="0.3">
      <c r="A963" s="832" t="s">
        <v>1039</v>
      </c>
      <c r="B963" s="831">
        <v>13.965701414756742</v>
      </c>
      <c r="C963" s="831">
        <v>7.3847777504443473</v>
      </c>
      <c r="D963" s="830">
        <v>-0.47122041842873114</v>
      </c>
      <c r="E963" s="831">
        <v>3.5363765344402802</v>
      </c>
      <c r="F963" s="831">
        <v>2.7993738731294653</v>
      </c>
      <c r="G963" s="830">
        <v>-0.2084061621078096</v>
      </c>
      <c r="H963" s="831">
        <v>9.2981178616630871</v>
      </c>
      <c r="I963" s="831">
        <v>5.3013737467852318</v>
      </c>
      <c r="J963" s="830">
        <v>-0.42984442382224081</v>
      </c>
    </row>
    <row r="964" spans="1:10" ht="16.5" x14ac:dyDescent="0.3">
      <c r="A964" s="832" t="s">
        <v>1038</v>
      </c>
      <c r="B964" s="831">
        <v>4.1088320252093489</v>
      </c>
      <c r="C964" s="831">
        <v>5.4849390022612434</v>
      </c>
      <c r="D964" s="830">
        <v>0.33491439139125689</v>
      </c>
      <c r="E964" s="831">
        <v>4.8192162719578979</v>
      </c>
      <c r="F964" s="831">
        <v>4.5095958255947641</v>
      </c>
      <c r="G964" s="830">
        <v>-6.424705364744808E-2</v>
      </c>
      <c r="H964" s="831">
        <v>4.2297505054051108</v>
      </c>
      <c r="I964" s="831">
        <v>5.2509336275674761</v>
      </c>
      <c r="J964" s="830">
        <v>0.24142868967269263</v>
      </c>
    </row>
    <row r="965" spans="1:10" ht="16.5" x14ac:dyDescent="0.3">
      <c r="A965" s="832" t="s">
        <v>1037</v>
      </c>
      <c r="B965" s="831">
        <v>465.33325687747623</v>
      </c>
      <c r="C965" s="831">
        <v>491.57758051874038</v>
      </c>
      <c r="D965" s="830">
        <v>5.6398985572987663E-2</v>
      </c>
      <c r="E965" s="831">
        <v>384.1649397163643</v>
      </c>
      <c r="F965" s="831">
        <v>402.93381741517953</v>
      </c>
      <c r="G965" s="830">
        <v>4.885630040230278E-2</v>
      </c>
      <c r="H965" s="831">
        <v>449.59170425892967</v>
      </c>
      <c r="I965" s="831">
        <v>473.31266541666361</v>
      </c>
      <c r="J965" s="830">
        <v>5.2761118439304033E-2</v>
      </c>
    </row>
    <row r="966" spans="1:10" ht="16.5" x14ac:dyDescent="0.3">
      <c r="A966" s="832" t="s">
        <v>1036</v>
      </c>
      <c r="B966" s="831">
        <v>186.14042468506369</v>
      </c>
      <c r="C966" s="831">
        <v>233.57774837639155</v>
      </c>
      <c r="D966" s="830">
        <v>0.25484697250255245</v>
      </c>
      <c r="E966" s="831">
        <v>70.638750498059409</v>
      </c>
      <c r="F966" s="831">
        <v>82.236065503039811</v>
      </c>
      <c r="G966" s="830">
        <v>0.1641778050037706</v>
      </c>
      <c r="H966" s="831">
        <v>163.74035843586444</v>
      </c>
      <c r="I966" s="831">
        <v>202.39402047149875</v>
      </c>
      <c r="J966" s="830">
        <v>0.23606679748887072</v>
      </c>
    </row>
    <row r="967" spans="1:10" ht="16.5" x14ac:dyDescent="0.3">
      <c r="A967" s="832" t="s">
        <v>1035</v>
      </c>
      <c r="B967" s="831">
        <v>179.38863636363641</v>
      </c>
      <c r="C967" s="831">
        <v>148.12236741383163</v>
      </c>
      <c r="D967" s="830">
        <v>-0.1742934757942266</v>
      </c>
      <c r="E967" s="831">
        <v>267.1691141183241</v>
      </c>
      <c r="F967" s="831">
        <v>273.53596411061</v>
      </c>
      <c r="G967" s="830">
        <v>2.3830786029653623E-2</v>
      </c>
      <c r="H967" s="831">
        <v>196.41253260524272</v>
      </c>
      <c r="I967" s="831">
        <v>173.96365185520435</v>
      </c>
      <c r="J967" s="830">
        <v>-0.11429454349105601</v>
      </c>
    </row>
    <row r="968" spans="1:10" ht="16.5" x14ac:dyDescent="0.3">
      <c r="A968" s="832" t="s">
        <v>1034</v>
      </c>
      <c r="B968" s="831">
        <v>365.5290610487001</v>
      </c>
      <c r="C968" s="831">
        <v>381.70011579022321</v>
      </c>
      <c r="D968" s="830">
        <v>4.4240134273123115E-2</v>
      </c>
      <c r="E968" s="831">
        <v>337.80786461638348</v>
      </c>
      <c r="F968" s="831">
        <v>355.77202961364981</v>
      </c>
      <c r="G968" s="830">
        <v>5.3178646440533675E-2</v>
      </c>
      <c r="H968" s="831">
        <v>360.15289104110718</v>
      </c>
      <c r="I968" s="831">
        <v>376.35767232670315</v>
      </c>
      <c r="J968" s="830">
        <v>4.499417244368694E-2</v>
      </c>
    </row>
    <row r="969" spans="1:10" ht="16.5" x14ac:dyDescent="0.3">
      <c r="A969" s="835" t="s">
        <v>1040</v>
      </c>
      <c r="B969" s="833"/>
      <c r="C969" s="833"/>
      <c r="D969" s="796"/>
      <c r="E969" s="833"/>
      <c r="F969" s="833"/>
      <c r="G969" s="834"/>
      <c r="H969" s="833"/>
      <c r="I969" s="833"/>
      <c r="J969" s="830"/>
    </row>
    <row r="970" spans="1:10" ht="16.5" x14ac:dyDescent="0.3">
      <c r="A970" s="832" t="s">
        <v>1039</v>
      </c>
      <c r="B970" s="831">
        <v>0.16910588764111831</v>
      </c>
      <c r="C970" s="831">
        <v>6.5145857713084884E-2</v>
      </c>
      <c r="D970" s="830">
        <v>-0.61476292385904729</v>
      </c>
      <c r="E970" s="831">
        <v>7.3187225056690244E-2</v>
      </c>
      <c r="F970" s="831">
        <v>3.1690090719074165E-2</v>
      </c>
      <c r="G970" s="830">
        <v>-0.5669996957183816</v>
      </c>
      <c r="H970" s="831">
        <v>0.1261780493532548</v>
      </c>
      <c r="I970" s="831">
        <v>4.9945042089047757E-2</v>
      </c>
      <c r="J970" s="830">
        <v>-0.60417012035731388</v>
      </c>
    </row>
    <row r="971" spans="1:10" ht="16.5" x14ac:dyDescent="0.3">
      <c r="A971" s="832" t="s">
        <v>1038</v>
      </c>
      <c r="B971" s="831">
        <v>2.8578313253012047</v>
      </c>
      <c r="C971" s="831">
        <v>2.7753164556962027</v>
      </c>
      <c r="D971" s="830">
        <v>-2.8873246952846397E-2</v>
      </c>
      <c r="E971" s="831">
        <v>2.5601374570446733</v>
      </c>
      <c r="F971" s="831">
        <v>2.59375</v>
      </c>
      <c r="G971" s="830">
        <v>1.3129194630872568E-2</v>
      </c>
      <c r="H971" s="831">
        <v>2.7805530776092775</v>
      </c>
      <c r="I971" s="831">
        <v>2.7229729729729728</v>
      </c>
      <c r="J971" s="830">
        <v>-2.0708147993999861E-2</v>
      </c>
    </row>
    <row r="972" spans="1:10" ht="16.5" x14ac:dyDescent="0.3">
      <c r="A972" s="832" t="s">
        <v>1037</v>
      </c>
      <c r="B972" s="831">
        <v>461.26709106239412</v>
      </c>
      <c r="C972" s="831">
        <v>386.44538198403626</v>
      </c>
      <c r="D972" s="830">
        <v>-0.16220907697106224</v>
      </c>
      <c r="E972" s="831">
        <v>482.59185234899326</v>
      </c>
      <c r="F972" s="831">
        <v>326.99867469879524</v>
      </c>
      <c r="G972" s="830">
        <v>-0.32241153034982978</v>
      </c>
      <c r="H972" s="831">
        <v>466.36396214308598</v>
      </c>
      <c r="I972" s="831">
        <v>370.12089330024799</v>
      </c>
      <c r="J972" s="830">
        <v>-0.20636900930460292</v>
      </c>
    </row>
    <row r="973" spans="1:10" ht="16.5" x14ac:dyDescent="0.3">
      <c r="A973" s="832" t="s">
        <v>1036</v>
      </c>
      <c r="B973" s="831">
        <v>1.6971753794266442</v>
      </c>
      <c r="C973" s="831">
        <v>3.6099771949828958</v>
      </c>
      <c r="D973" s="830">
        <v>1.1270501792233472</v>
      </c>
      <c r="E973" s="831">
        <v>43.882818791946306</v>
      </c>
      <c r="F973" s="831">
        <v>60.528162650602404</v>
      </c>
      <c r="G973" s="830">
        <v>0.37931346064102361</v>
      </c>
      <c r="H973" s="831">
        <v>11.780044914982353</v>
      </c>
      <c r="I973" s="831">
        <v>19.240115798180312</v>
      </c>
      <c r="J973" s="830">
        <v>0.63328034290513857</v>
      </c>
    </row>
    <row r="974" spans="1:10" ht="16.5" x14ac:dyDescent="0.3">
      <c r="A974" s="832" t="s">
        <v>1035</v>
      </c>
      <c r="B974" s="831">
        <v>438.64724704890347</v>
      </c>
      <c r="C974" s="831">
        <v>374.54110604332925</v>
      </c>
      <c r="D974" s="830">
        <v>-0.14614508910488436</v>
      </c>
      <c r="E974" s="831">
        <v>426.03912751677848</v>
      </c>
      <c r="F974" s="831">
        <v>259.32572289156627</v>
      </c>
      <c r="G974" s="830">
        <v>-0.39131007895195408</v>
      </c>
      <c r="H974" s="831">
        <v>435.63375681745248</v>
      </c>
      <c r="I974" s="831">
        <v>342.90214226633555</v>
      </c>
      <c r="J974" s="830">
        <v>-0.21286599832981973</v>
      </c>
    </row>
    <row r="975" spans="1:10" ht="16.5" x14ac:dyDescent="0.3">
      <c r="A975" s="832" t="s">
        <v>1034</v>
      </c>
      <c r="B975" s="831">
        <v>440.34442242833006</v>
      </c>
      <c r="C975" s="831">
        <v>378.15108323831214</v>
      </c>
      <c r="D975" s="830">
        <v>-0.14123794017202623</v>
      </c>
      <c r="E975" s="831">
        <v>469.92194630872478</v>
      </c>
      <c r="F975" s="831">
        <v>319.85388554216865</v>
      </c>
      <c r="G975" s="830">
        <v>-0.31934678076934475</v>
      </c>
      <c r="H975" s="831">
        <v>447.41380173243482</v>
      </c>
      <c r="I975" s="831">
        <v>362.14225806451583</v>
      </c>
      <c r="J975" s="830">
        <v>-0.19058764691151303</v>
      </c>
    </row>
    <row r="976" spans="1:10" ht="16.5" x14ac:dyDescent="0.3">
      <c r="A976" s="838" t="s">
        <v>1257</v>
      </c>
      <c r="B976" s="836"/>
      <c r="C976" s="836"/>
      <c r="D976" s="796"/>
      <c r="E976" s="836"/>
      <c r="F976" s="836"/>
      <c r="G976" s="837"/>
      <c r="H976" s="836"/>
      <c r="I976" s="836"/>
      <c r="J976" s="830"/>
    </row>
    <row r="977" spans="1:10" ht="16.5" x14ac:dyDescent="0.3">
      <c r="A977" s="835" t="s">
        <v>1041</v>
      </c>
      <c r="B977" s="833"/>
      <c r="C977" s="833"/>
      <c r="D977" s="796"/>
      <c r="E977" s="833"/>
      <c r="F977" s="833"/>
      <c r="G977" s="834"/>
      <c r="H977" s="833"/>
      <c r="I977" s="833"/>
      <c r="J977" s="830"/>
    </row>
    <row r="978" spans="1:10" ht="16.5" x14ac:dyDescent="0.3">
      <c r="A978" s="832" t="s">
        <v>1039</v>
      </c>
      <c r="B978" s="831">
        <v>1.1702942392898597</v>
      </c>
      <c r="C978" s="831">
        <v>1.1515973455230766</v>
      </c>
      <c r="D978" s="830">
        <v>-1.597623327457242E-2</v>
      </c>
      <c r="E978" s="831">
        <v>0.70144044908284908</v>
      </c>
      <c r="F978" s="831">
        <v>0.59245614914644118</v>
      </c>
      <c r="G978" s="830">
        <v>-0.15537213469640596</v>
      </c>
      <c r="H978" s="831">
        <v>0.9604614586363277</v>
      </c>
      <c r="I978" s="831">
        <v>0.89754840276691905</v>
      </c>
      <c r="J978" s="830">
        <v>-6.5502946842586687E-2</v>
      </c>
    </row>
    <row r="979" spans="1:10" ht="16.5" x14ac:dyDescent="0.3">
      <c r="A979" s="832" t="s">
        <v>1038</v>
      </c>
      <c r="B979" s="831">
        <v>1.8457520891364902</v>
      </c>
      <c r="C979" s="831">
        <v>1.8523093447905479</v>
      </c>
      <c r="D979" s="830">
        <v>3.5526199280236747E-3</v>
      </c>
      <c r="E979" s="831">
        <v>1.5302975977052706</v>
      </c>
      <c r="F979" s="831">
        <v>1.8478896782281655</v>
      </c>
      <c r="G979" s="830">
        <v>0.20753615571189174</v>
      </c>
      <c r="H979" s="831">
        <v>1.7426461971170748</v>
      </c>
      <c r="I979" s="831">
        <v>1.8509838325604713</v>
      </c>
      <c r="J979" s="830">
        <v>6.2168462894317565E-2</v>
      </c>
    </row>
    <row r="980" spans="1:10" ht="16.5" x14ac:dyDescent="0.3">
      <c r="A980" s="832" t="s">
        <v>1037</v>
      </c>
      <c r="B980" s="831">
        <v>8195.0822505187734</v>
      </c>
      <c r="C980" s="831">
        <v>8408.8948187880505</v>
      </c>
      <c r="D980" s="830">
        <v>2.6090350497182883E-2</v>
      </c>
      <c r="E980" s="831">
        <v>6271.656534676662</v>
      </c>
      <c r="F980" s="831">
        <v>7225.9019719583903</v>
      </c>
      <c r="G980" s="830">
        <v>0.15215205616021907</v>
      </c>
      <c r="H980" s="831">
        <v>7643.0189717552148</v>
      </c>
      <c r="I980" s="831">
        <v>8054.693832351546</v>
      </c>
      <c r="J980" s="830">
        <v>5.3862859966418521E-2</v>
      </c>
    </row>
    <row r="981" spans="1:10" ht="16.5" x14ac:dyDescent="0.3">
      <c r="A981" s="832" t="s">
        <v>1036</v>
      </c>
      <c r="B981" s="831">
        <v>19.714450103754007</v>
      </c>
      <c r="C981" s="831">
        <v>21.533054025321348</v>
      </c>
      <c r="D981" s="830">
        <v>9.2247255794420779E-2</v>
      </c>
      <c r="E981" s="831">
        <v>10.432872539831303</v>
      </c>
      <c r="F981" s="831">
        <v>11.881255088195386</v>
      </c>
      <c r="G981" s="830">
        <v>0.13882873991169295</v>
      </c>
      <c r="H981" s="831">
        <v>17.050443846671147</v>
      </c>
      <c r="I981" s="831">
        <v>18.643199945832489</v>
      </c>
      <c r="J981" s="830">
        <v>9.3414348241280795E-2</v>
      </c>
    </row>
    <row r="982" spans="1:10" ht="16.5" x14ac:dyDescent="0.3">
      <c r="A982" s="832" t="s">
        <v>1035</v>
      </c>
      <c r="B982" s="831">
        <v>7988.745139596308</v>
      </c>
      <c r="C982" s="831">
        <v>8242.3342920653322</v>
      </c>
      <c r="D982" s="830">
        <v>3.1743302363234319E-2</v>
      </c>
      <c r="E982" s="831">
        <v>5921.8461621368315</v>
      </c>
      <c r="F982" s="831">
        <v>7077.7788376300286</v>
      </c>
      <c r="G982" s="830">
        <v>0.19519802504901476</v>
      </c>
      <c r="H982" s="831">
        <v>7395.502043712173</v>
      </c>
      <c r="I982" s="831">
        <v>7893.6536624009759</v>
      </c>
      <c r="J982" s="830">
        <v>6.7358729095659306E-2</v>
      </c>
    </row>
    <row r="983" spans="1:10" ht="16.5" x14ac:dyDescent="0.3">
      <c r="A983" s="832" t="s">
        <v>1034</v>
      </c>
      <c r="B983" s="831">
        <v>8008.4595897000618</v>
      </c>
      <c r="C983" s="831">
        <v>8263.8673460906539</v>
      </c>
      <c r="D983" s="830">
        <v>3.1892245135266749E-2</v>
      </c>
      <c r="E983" s="831">
        <v>5932.2790346766633</v>
      </c>
      <c r="F983" s="831">
        <v>7089.6600927182244</v>
      </c>
      <c r="G983" s="830">
        <v>0.19509889054041163</v>
      </c>
      <c r="H983" s="831">
        <v>7412.5524875588444</v>
      </c>
      <c r="I983" s="831">
        <v>7912.2968623468087</v>
      </c>
      <c r="J983" s="830">
        <v>6.7418662549335109E-2</v>
      </c>
    </row>
    <row r="984" spans="1:10" ht="16.5" x14ac:dyDescent="0.3">
      <c r="A984" s="835" t="s">
        <v>1040</v>
      </c>
      <c r="B984" s="833"/>
      <c r="C984" s="833"/>
      <c r="D984" s="796"/>
      <c r="E984" s="833"/>
      <c r="F984" s="833"/>
      <c r="G984" s="834"/>
      <c r="H984" s="833"/>
      <c r="I984" s="833"/>
      <c r="J984" s="830"/>
    </row>
    <row r="985" spans="1:10" ht="16.5" x14ac:dyDescent="0.3">
      <c r="A985" s="832" t="s">
        <v>1039</v>
      </c>
      <c r="B985" s="831">
        <v>9.5455180022578716</v>
      </c>
      <c r="C985" s="831">
        <v>8.5602893981658976</v>
      </c>
      <c r="D985" s="830">
        <v>-0.10321373904055606</v>
      </c>
      <c r="E985" s="831">
        <v>9.2218418596345746</v>
      </c>
      <c r="F985" s="831">
        <v>8.712051580574224</v>
      </c>
      <c r="G985" s="830">
        <v>-5.5280744001020156E-2</v>
      </c>
      <c r="H985" s="831">
        <v>9.4006586314764817</v>
      </c>
      <c r="I985" s="831">
        <v>8.6292433980518748</v>
      </c>
      <c r="J985" s="830">
        <v>-8.2059700672637584E-2</v>
      </c>
    </row>
    <row r="986" spans="1:10" ht="16.5" x14ac:dyDescent="0.3">
      <c r="A986" s="832" t="s">
        <v>1038</v>
      </c>
      <c r="B986" s="831">
        <v>2.2735480566049819</v>
      </c>
      <c r="C986" s="831">
        <v>2.2334609734364088</v>
      </c>
      <c r="D986" s="830">
        <v>-1.7631948905638663E-2</v>
      </c>
      <c r="E986" s="831">
        <v>2.242943245970491</v>
      </c>
      <c r="F986" s="831">
        <v>2.2504760010230469</v>
      </c>
      <c r="G986" s="830">
        <v>3.3584242784959928E-3</v>
      </c>
      <c r="H986" s="831">
        <v>2.2601115927105533</v>
      </c>
      <c r="I986" s="831">
        <v>2.2412660339972885</v>
      </c>
      <c r="J986" s="830">
        <v>-8.3383310691589677E-3</v>
      </c>
    </row>
    <row r="987" spans="1:10" ht="16.5" x14ac:dyDescent="0.3">
      <c r="A987" s="832" t="s">
        <v>1037</v>
      </c>
      <c r="B987" s="831">
        <v>8702.5541069115043</v>
      </c>
      <c r="C987" s="831">
        <v>8986.9319836100913</v>
      </c>
      <c r="D987" s="830">
        <v>3.267751894501135E-2</v>
      </c>
      <c r="E987" s="831">
        <v>8259.2818767782974</v>
      </c>
      <c r="F987" s="831">
        <v>8784.9335747297682</v>
      </c>
      <c r="G987" s="830">
        <v>6.3643753269807535E-2</v>
      </c>
      <c r="H987" s="831">
        <v>8509.4221152256814</v>
      </c>
      <c r="I987" s="831">
        <v>8893.8913745550544</v>
      </c>
      <c r="J987" s="830">
        <v>4.5181594487063048E-2</v>
      </c>
    </row>
    <row r="988" spans="1:10" ht="16.5" x14ac:dyDescent="0.3">
      <c r="A988" s="832" t="s">
        <v>1036</v>
      </c>
      <c r="B988" s="831">
        <v>5.3432377626316661E-2</v>
      </c>
      <c r="C988" s="831">
        <v>0.11048619797282726</v>
      </c>
      <c r="D988" s="830">
        <v>1.0677761851722334</v>
      </c>
      <c r="E988" s="831">
        <v>2.3788713795870726</v>
      </c>
      <c r="F988" s="831">
        <v>1.4259638599858575</v>
      </c>
      <c r="G988" s="830">
        <v>-0.4005712657599092</v>
      </c>
      <c r="H988" s="831">
        <v>1.066617132867133</v>
      </c>
      <c r="I988" s="831">
        <v>0.71639613335504737</v>
      </c>
      <c r="J988" s="830">
        <v>-0.32834743482009321</v>
      </c>
    </row>
    <row r="989" spans="1:10" ht="16.5" x14ac:dyDescent="0.3">
      <c r="A989" s="832" t="s">
        <v>1035</v>
      </c>
      <c r="B989" s="831">
        <v>8673.2742220094278</v>
      </c>
      <c r="C989" s="831">
        <v>8954.4461525770985</v>
      </c>
      <c r="D989" s="830">
        <v>3.241819909880915E-2</v>
      </c>
      <c r="E989" s="831">
        <v>7978.5923094039563</v>
      </c>
      <c r="F989" s="831">
        <v>8728.9607440145464</v>
      </c>
      <c r="G989" s="830">
        <v>9.4047722394108232E-2</v>
      </c>
      <c r="H989" s="831">
        <v>8370.6040066221667</v>
      </c>
      <c r="I989" s="831">
        <v>8850.5874149663832</v>
      </c>
      <c r="J989" s="830">
        <v>5.7341550020105027E-2</v>
      </c>
    </row>
    <row r="990" spans="1:10" ht="16.5" x14ac:dyDescent="0.3">
      <c r="A990" s="832" t="s">
        <v>1034</v>
      </c>
      <c r="B990" s="831">
        <v>8673.3276543870543</v>
      </c>
      <c r="C990" s="831">
        <v>8954.5566387750714</v>
      </c>
      <c r="D990" s="830">
        <v>3.2424577462580782E-2</v>
      </c>
      <c r="E990" s="831">
        <v>7980.9711807835429</v>
      </c>
      <c r="F990" s="831">
        <v>8730.3867078745316</v>
      </c>
      <c r="G990" s="830">
        <v>9.3900292347304751E-2</v>
      </c>
      <c r="H990" s="831">
        <v>8371.6706237550352</v>
      </c>
      <c r="I990" s="831">
        <v>8851.3038110997386</v>
      </c>
      <c r="J990" s="830">
        <v>5.7292410189158684E-2</v>
      </c>
    </row>
    <row r="991" spans="1:10" ht="16.5" x14ac:dyDescent="0.3">
      <c r="A991" s="838" t="s">
        <v>1055</v>
      </c>
      <c r="B991" s="836"/>
      <c r="C991" s="836"/>
      <c r="D991" s="796"/>
      <c r="E991" s="836"/>
      <c r="F991" s="836"/>
      <c r="G991" s="837"/>
      <c r="H991" s="836"/>
      <c r="I991" s="836"/>
      <c r="J991" s="830"/>
    </row>
    <row r="992" spans="1:10" ht="16.5" x14ac:dyDescent="0.3">
      <c r="A992" s="835" t="s">
        <v>1041</v>
      </c>
      <c r="B992" s="833"/>
      <c r="C992" s="833"/>
      <c r="D992" s="796"/>
      <c r="E992" s="833"/>
      <c r="F992" s="833"/>
      <c r="G992" s="834"/>
      <c r="H992" s="833"/>
      <c r="I992" s="833"/>
      <c r="J992" s="830"/>
    </row>
    <row r="993" spans="1:10" ht="16.5" x14ac:dyDescent="0.3">
      <c r="A993" s="832" t="s">
        <v>1039</v>
      </c>
      <c r="B993" s="831">
        <v>0.64362108320276235</v>
      </c>
      <c r="C993" s="831">
        <v>0.52755775280944384</v>
      </c>
      <c r="D993" s="830">
        <v>-0.18032866452380436</v>
      </c>
      <c r="E993" s="831">
        <v>0.49822643586702187</v>
      </c>
      <c r="F993" s="831">
        <v>0.33943058106133339</v>
      </c>
      <c r="G993" s="830">
        <v>-0.31872225834293461</v>
      </c>
      <c r="H993" s="831">
        <v>0.57855055635658326</v>
      </c>
      <c r="I993" s="831">
        <v>0.44208111578819304</v>
      </c>
      <c r="J993" s="830">
        <v>-0.23588161668671664</v>
      </c>
    </row>
    <row r="994" spans="1:10" ht="16.5" x14ac:dyDescent="0.3">
      <c r="A994" s="832" t="s">
        <v>1038</v>
      </c>
      <c r="B994" s="831">
        <v>1.6194998417220638</v>
      </c>
      <c r="C994" s="831">
        <v>1.7092614302461899</v>
      </c>
      <c r="D994" s="830">
        <v>5.5425500028873004E-2</v>
      </c>
      <c r="E994" s="831">
        <v>1.5749621403331651</v>
      </c>
      <c r="F994" s="831">
        <v>1.5412107950401166</v>
      </c>
      <c r="G994" s="830">
        <v>-2.1429940713310579E-2</v>
      </c>
      <c r="H994" s="831">
        <v>1.6023346303501946</v>
      </c>
      <c r="I994" s="831">
        <v>1.6506361323155216</v>
      </c>
      <c r="J994" s="830">
        <v>3.0144453630619333E-2</v>
      </c>
    </row>
    <row r="995" spans="1:10" ht="16.5" x14ac:dyDescent="0.3">
      <c r="A995" s="832" t="s">
        <v>1037</v>
      </c>
      <c r="B995" s="831">
        <v>4929.3307974980462</v>
      </c>
      <c r="C995" s="831">
        <v>5572.0414563328768</v>
      </c>
      <c r="D995" s="830">
        <v>0.13038497216722558</v>
      </c>
      <c r="E995" s="831">
        <v>2485.003294871794</v>
      </c>
      <c r="F995" s="831">
        <v>2757.169285376242</v>
      </c>
      <c r="G995" s="830">
        <v>0.10952339220881781</v>
      </c>
      <c r="H995" s="831">
        <v>4003.3592326372031</v>
      </c>
      <c r="I995" s="831">
        <v>4655.157704640048</v>
      </c>
      <c r="J995" s="830">
        <v>0.16281288641026456</v>
      </c>
    </row>
    <row r="996" spans="1:10" ht="16.5" x14ac:dyDescent="0.3">
      <c r="A996" s="832" t="s">
        <v>1036</v>
      </c>
      <c r="B996" s="831">
        <v>241.96705629397965</v>
      </c>
      <c r="C996" s="831">
        <v>226.13679698216737</v>
      </c>
      <c r="D996" s="830">
        <v>-6.5423200803745751E-2</v>
      </c>
      <c r="E996" s="831">
        <v>63.498881410256402</v>
      </c>
      <c r="F996" s="831">
        <v>74.838920965451976</v>
      </c>
      <c r="G996" s="830">
        <v>0.17858644598680945</v>
      </c>
      <c r="H996" s="831">
        <v>174.35890845070423</v>
      </c>
      <c r="I996" s="831">
        <v>176.85478495452443</v>
      </c>
      <c r="J996" s="830">
        <v>1.4314591241696421E-2</v>
      </c>
    </row>
    <row r="997" spans="1:10" ht="16.5" x14ac:dyDescent="0.3">
      <c r="A997" s="832" t="s">
        <v>1035</v>
      </c>
      <c r="B997" s="831">
        <v>3987.2080942142306</v>
      </c>
      <c r="C997" s="831">
        <v>4539.7272450845894</v>
      </c>
      <c r="D997" s="830">
        <v>0.13857294071812049</v>
      </c>
      <c r="E997" s="831">
        <v>2180.6524743589739</v>
      </c>
      <c r="F997" s="831">
        <v>2415.6453857075244</v>
      </c>
      <c r="G997" s="830">
        <v>0.10776266008073072</v>
      </c>
      <c r="H997" s="831">
        <v>3302.8402537639645</v>
      </c>
      <c r="I997" s="831">
        <v>3847.8535023893915</v>
      </c>
      <c r="J997" s="830">
        <v>0.16501350557427716</v>
      </c>
    </row>
    <row r="998" spans="1:10" ht="16.5" x14ac:dyDescent="0.3">
      <c r="A998" s="832" t="s">
        <v>1034</v>
      </c>
      <c r="B998" s="831">
        <v>4229.1751505082102</v>
      </c>
      <c r="C998" s="831">
        <v>4765.8640420667571</v>
      </c>
      <c r="D998" s="830">
        <v>0.12690155230247538</v>
      </c>
      <c r="E998" s="831">
        <v>2244.1513557692301</v>
      </c>
      <c r="F998" s="831">
        <v>2490.4843066729763</v>
      </c>
      <c r="G998" s="830">
        <v>0.10976663863178267</v>
      </c>
      <c r="H998" s="831">
        <v>3477.1991622146688</v>
      </c>
      <c r="I998" s="831">
        <v>4024.7082873439158</v>
      </c>
      <c r="J998" s="830">
        <v>0.15745693576566147</v>
      </c>
    </row>
    <row r="999" spans="1:10" ht="16.5" x14ac:dyDescent="0.3">
      <c r="A999" s="835" t="s">
        <v>1040</v>
      </c>
      <c r="B999" s="833"/>
      <c r="C999" s="833"/>
      <c r="D999" s="796"/>
      <c r="E999" s="833"/>
      <c r="F999" s="833"/>
      <c r="G999" s="834"/>
      <c r="H999" s="833"/>
      <c r="I999" s="833"/>
      <c r="J999" s="830"/>
    </row>
    <row r="1000" spans="1:10" ht="16.5" x14ac:dyDescent="0.3">
      <c r="A1000" s="832" t="s">
        <v>1039</v>
      </c>
      <c r="B1000" s="831">
        <v>2.6282722296029233</v>
      </c>
      <c r="C1000" s="831">
        <v>2.2594892422006656</v>
      </c>
      <c r="D1000" s="830">
        <v>-0.14031384696324742</v>
      </c>
      <c r="E1000" s="831">
        <v>2.2398811902229667</v>
      </c>
      <c r="F1000" s="831">
        <v>1.9942475057979874</v>
      </c>
      <c r="G1000" s="830">
        <v>-0.10966371140449999</v>
      </c>
      <c r="H1000" s="831">
        <v>2.4544500840295047</v>
      </c>
      <c r="I1000" s="831">
        <v>2.1389751696469439</v>
      </c>
      <c r="J1000" s="830">
        <v>-0.12853181102980155</v>
      </c>
    </row>
    <row r="1001" spans="1:10" ht="16.5" x14ac:dyDescent="0.3">
      <c r="A1001" s="832" t="s">
        <v>1038</v>
      </c>
      <c r="B1001" s="831">
        <v>5.9940310077519383</v>
      </c>
      <c r="C1001" s="831">
        <v>6.5037408759124089</v>
      </c>
      <c r="D1001" s="830">
        <v>8.5036241471102655E-2</v>
      </c>
      <c r="E1001" s="831">
        <v>5.638333707612845</v>
      </c>
      <c r="F1001" s="831">
        <v>6.0770949720670391</v>
      </c>
      <c r="G1001" s="830">
        <v>7.7817540998288415E-2</v>
      </c>
      <c r="H1001" s="831">
        <v>5.8487572227827203</v>
      </c>
      <c r="I1001" s="831">
        <v>6.3230081514593746</v>
      </c>
      <c r="J1001" s="830">
        <v>8.1085760720123606E-2</v>
      </c>
    </row>
    <row r="1002" spans="1:10" ht="16.5" x14ac:dyDescent="0.3">
      <c r="A1002" s="832" t="s">
        <v>1037</v>
      </c>
      <c r="B1002" s="831">
        <v>5831.0828049868742</v>
      </c>
      <c r="C1002" s="831">
        <v>6063.7446141328001</v>
      </c>
      <c r="D1002" s="830">
        <v>3.9900275287970223E-2</v>
      </c>
      <c r="E1002" s="831">
        <v>5270.0051859006253</v>
      </c>
      <c r="F1002" s="831">
        <v>5450.0116001716005</v>
      </c>
      <c r="G1002" s="830">
        <v>3.4156781240474776E-2</v>
      </c>
      <c r="H1002" s="831">
        <v>5610.1720753030477</v>
      </c>
      <c r="I1002" s="831">
        <v>5813.8706640495047</v>
      </c>
      <c r="J1002" s="830">
        <v>3.6308795169255795E-2</v>
      </c>
    </row>
    <row r="1003" spans="1:10" ht="16.5" x14ac:dyDescent="0.3">
      <c r="A1003" s="832" t="s">
        <v>1036</v>
      </c>
      <c r="B1003" s="831">
        <v>0.89917437243769638</v>
      </c>
      <c r="C1003" s="831">
        <v>2.3860889998737389</v>
      </c>
      <c r="D1003" s="830">
        <v>1.6536443575509827</v>
      </c>
      <c r="E1003" s="831">
        <v>0.28922314049586778</v>
      </c>
      <c r="F1003" s="831">
        <v>9.4982329268043564E-2</v>
      </c>
      <c r="G1003" s="830">
        <v>-0.67159498681468532</v>
      </c>
      <c r="H1003" s="831">
        <v>0.65902084084743373</v>
      </c>
      <c r="I1003" s="831">
        <v>1.4532927174130013</v>
      </c>
      <c r="J1003" s="830">
        <v>1.2052302861078183</v>
      </c>
    </row>
    <row r="1004" spans="1:10" ht="16.5" x14ac:dyDescent="0.3">
      <c r="A1004" s="832" t="s">
        <v>1035</v>
      </c>
      <c r="B1004" s="831">
        <v>4617.2673455504837</v>
      </c>
      <c r="C1004" s="831">
        <v>5048.7262912978194</v>
      </c>
      <c r="D1004" s="830">
        <v>9.3444653180656576E-2</v>
      </c>
      <c r="E1004" s="831">
        <v>4499.8155648710554</v>
      </c>
      <c r="F1004" s="831">
        <v>4726.3566644195243</v>
      </c>
      <c r="G1004" s="830">
        <v>5.0344529966298887E-2</v>
      </c>
      <c r="H1004" s="831">
        <v>4571.0235502360101</v>
      </c>
      <c r="I1004" s="831">
        <v>4917.4774090924238</v>
      </c>
      <c r="J1004" s="830">
        <v>7.5793496806317195E-2</v>
      </c>
    </row>
    <row r="1005" spans="1:10" ht="16.5" x14ac:dyDescent="0.3">
      <c r="A1005" s="832" t="s">
        <v>1034</v>
      </c>
      <c r="B1005" s="831">
        <v>4618.166519922921</v>
      </c>
      <c r="C1005" s="831">
        <v>5051.1123802976936</v>
      </c>
      <c r="D1005" s="830">
        <v>9.3748429924956148E-2</v>
      </c>
      <c r="E1005" s="831">
        <v>4500.1047880115511</v>
      </c>
      <c r="F1005" s="831">
        <v>4726.451646748792</v>
      </c>
      <c r="G1005" s="830">
        <v>5.0298130688031399E-2</v>
      </c>
      <c r="H1005" s="831">
        <v>4571.682571076858</v>
      </c>
      <c r="I1005" s="831">
        <v>4918.9307018098361</v>
      </c>
      <c r="J1005" s="830">
        <v>7.5956308281303953E-2</v>
      </c>
    </row>
    <row r="1006" spans="1:10" ht="16.5" x14ac:dyDescent="0.3">
      <c r="A1006" s="838" t="s">
        <v>1054</v>
      </c>
      <c r="B1006" s="836"/>
      <c r="C1006" s="836"/>
      <c r="D1006" s="796"/>
      <c r="E1006" s="836"/>
      <c r="F1006" s="836"/>
      <c r="G1006" s="837"/>
      <c r="H1006" s="836"/>
      <c r="I1006" s="836"/>
      <c r="J1006" s="830"/>
    </row>
    <row r="1007" spans="1:10" ht="16.5" x14ac:dyDescent="0.3">
      <c r="A1007" s="835" t="s">
        <v>1041</v>
      </c>
      <c r="B1007" s="833"/>
      <c r="C1007" s="833"/>
      <c r="D1007" s="796"/>
      <c r="E1007" s="833"/>
      <c r="F1007" s="833"/>
      <c r="G1007" s="834"/>
      <c r="H1007" s="833"/>
      <c r="I1007" s="833"/>
      <c r="J1007" s="830"/>
    </row>
    <row r="1008" spans="1:10" ht="16.5" x14ac:dyDescent="0.3">
      <c r="A1008" s="832" t="s">
        <v>1039</v>
      </c>
      <c r="B1008" s="831">
        <v>10.324016311506924</v>
      </c>
      <c r="C1008" s="831">
        <v>8.8157188845789118</v>
      </c>
      <c r="D1008" s="830">
        <v>-0.14609599417688796</v>
      </c>
      <c r="E1008" s="831">
        <v>3.5876830427274444</v>
      </c>
      <c r="F1008" s="831">
        <v>2.7518387370508539</v>
      </c>
      <c r="G1008" s="830">
        <v>-0.23297607278071064</v>
      </c>
      <c r="H1008" s="831">
        <v>7.3092096260948338</v>
      </c>
      <c r="I1008" s="831">
        <v>6.0605608843054641</v>
      </c>
      <c r="J1008" s="830">
        <v>-0.17083225214003037</v>
      </c>
    </row>
    <row r="1009" spans="1:10" ht="16.5" x14ac:dyDescent="0.3">
      <c r="A1009" s="832" t="s">
        <v>1038</v>
      </c>
      <c r="B1009" s="831">
        <v>1.3707767603410168</v>
      </c>
      <c r="C1009" s="831">
        <v>1.362822131799261</v>
      </c>
      <c r="D1009" s="830">
        <v>-5.8030080257392511E-3</v>
      </c>
      <c r="E1009" s="831">
        <v>1.3256221521205749</v>
      </c>
      <c r="F1009" s="831">
        <v>1.3425101214574899</v>
      </c>
      <c r="G1009" s="830">
        <v>1.273965534590657E-2</v>
      </c>
      <c r="H1009" s="831">
        <v>1.3608574464480958</v>
      </c>
      <c r="I1009" s="831">
        <v>1.3586316981272157</v>
      </c>
      <c r="J1009" s="830">
        <v>-1.635548474742438E-3</v>
      </c>
    </row>
    <row r="1010" spans="1:10" ht="16.5" x14ac:dyDescent="0.3">
      <c r="A1010" s="832" t="s">
        <v>1037</v>
      </c>
      <c r="B1010" s="831">
        <v>3633.2907929743806</v>
      </c>
      <c r="C1010" s="831">
        <v>3929.6365444343346</v>
      </c>
      <c r="D1010" s="830">
        <v>8.1564005840928475E-2</v>
      </c>
      <c r="E1010" s="831">
        <v>3026.2746308831329</v>
      </c>
      <c r="F1010" s="831">
        <v>3211.9154148237521</v>
      </c>
      <c r="G1010" s="830">
        <v>6.1343006363716972E-2</v>
      </c>
      <c r="H1010" s="831">
        <v>3503.3974397419988</v>
      </c>
      <c r="I1010" s="831">
        <v>3783.3253284880911</v>
      </c>
      <c r="J1010" s="830">
        <v>7.9901836306276203E-2</v>
      </c>
    </row>
    <row r="1011" spans="1:10" ht="16.5" x14ac:dyDescent="0.3">
      <c r="A1011" s="832" t="s">
        <v>1036</v>
      </c>
      <c r="B1011" s="831">
        <v>834.25062237258874</v>
      </c>
      <c r="C1011" s="831">
        <v>885.81363316574345</v>
      </c>
      <c r="D1011" s="830">
        <v>6.180757845467439E-2</v>
      </c>
      <c r="E1011" s="831">
        <v>242.22897144368056</v>
      </c>
      <c r="F1011" s="831">
        <v>262.41594625385335</v>
      </c>
      <c r="G1011" s="830">
        <v>8.3338399572349897E-2</v>
      </c>
      <c r="H1011" s="831">
        <v>707.56589430802319</v>
      </c>
      <c r="I1011" s="831">
        <v>758.73074563860234</v>
      </c>
      <c r="J1011" s="830">
        <v>7.2311076243459615E-2</v>
      </c>
    </row>
    <row r="1012" spans="1:10" ht="16.5" x14ac:dyDescent="0.3">
      <c r="A1012" s="832" t="s">
        <v>1035</v>
      </c>
      <c r="B1012" s="831">
        <v>2293.2486724733699</v>
      </c>
      <c r="C1012" s="831">
        <v>2447.6877543456244</v>
      </c>
      <c r="D1012" s="830">
        <v>6.7345109026351324E-2</v>
      </c>
      <c r="E1012" s="831">
        <v>2615.2566948704398</v>
      </c>
      <c r="F1012" s="831">
        <v>2773.0177958718677</v>
      </c>
      <c r="G1012" s="830">
        <v>6.0323371434574787E-2</v>
      </c>
      <c r="H1012" s="831">
        <v>2362.1540895100184</v>
      </c>
      <c r="I1012" s="831">
        <v>2514.0079893167936</v>
      </c>
      <c r="J1012" s="830">
        <v>6.4286195587805295E-2</v>
      </c>
    </row>
    <row r="1013" spans="1:10" ht="16.5" x14ac:dyDescent="0.3">
      <c r="A1013" s="832" t="s">
        <v>1034</v>
      </c>
      <c r="B1013" s="831">
        <v>3127.4992948459585</v>
      </c>
      <c r="C1013" s="831">
        <v>3333.5013875113677</v>
      </c>
      <c r="D1013" s="830">
        <v>6.5867990123897255E-2</v>
      </c>
      <c r="E1013" s="831">
        <v>2857.4856663141204</v>
      </c>
      <c r="F1013" s="831">
        <v>3035.4337421257214</v>
      </c>
      <c r="G1013" s="830">
        <v>6.2274354657091524E-2</v>
      </c>
      <c r="H1013" s="831">
        <v>3069.7199838180413</v>
      </c>
      <c r="I1013" s="831">
        <v>3272.738734955396</v>
      </c>
      <c r="J1013" s="830">
        <v>6.6135918653024831E-2</v>
      </c>
    </row>
    <row r="1014" spans="1:10" ht="16.5" x14ac:dyDescent="0.3">
      <c r="A1014" s="835" t="s">
        <v>1040</v>
      </c>
      <c r="B1014" s="833"/>
      <c r="C1014" s="833"/>
      <c r="D1014" s="796"/>
      <c r="E1014" s="833"/>
      <c r="F1014" s="833"/>
      <c r="G1014" s="834"/>
      <c r="H1014" s="833"/>
      <c r="I1014" s="833"/>
      <c r="J1014" s="830"/>
    </row>
    <row r="1015" spans="1:10" ht="16.5" x14ac:dyDescent="0.3">
      <c r="A1015" s="832" t="s">
        <v>1039</v>
      </c>
      <c r="B1015" s="831">
        <v>6.0101862403919872</v>
      </c>
      <c r="C1015" s="831">
        <v>4.3000389246187485</v>
      </c>
      <c r="D1015" s="830">
        <v>-0.28454148463487583</v>
      </c>
      <c r="E1015" s="831">
        <v>2.1636759352670314</v>
      </c>
      <c r="F1015" s="831">
        <v>1.3195951838489475</v>
      </c>
      <c r="G1015" s="830">
        <v>-0.39011422073884239</v>
      </c>
      <c r="H1015" s="831">
        <v>4.2887029763226723</v>
      </c>
      <c r="I1015" s="831">
        <v>2.9458575725855467</v>
      </c>
      <c r="J1015" s="830">
        <v>-0.31311224189476089</v>
      </c>
    </row>
    <row r="1016" spans="1:10" ht="16.5" x14ac:dyDescent="0.3">
      <c r="A1016" s="832" t="s">
        <v>1038</v>
      </c>
      <c r="B1016" s="831">
        <v>3.7032780772229565</v>
      </c>
      <c r="C1016" s="831">
        <v>3.6361108447598043</v>
      </c>
      <c r="D1016" s="830">
        <v>-1.8137237080916201E-2</v>
      </c>
      <c r="E1016" s="831">
        <v>3.5960711379751249</v>
      </c>
      <c r="F1016" s="831">
        <v>3.469793621013133</v>
      </c>
      <c r="G1016" s="830">
        <v>-3.5115411268837181E-2</v>
      </c>
      <c r="H1016" s="831">
        <v>3.6790719647262611</v>
      </c>
      <c r="I1016" s="831">
        <v>3.602260577363678</v>
      </c>
      <c r="J1016" s="830">
        <v>-2.087792467747996E-2</v>
      </c>
    </row>
    <row r="1017" spans="1:10" ht="16.5" x14ac:dyDescent="0.3">
      <c r="A1017" s="832" t="s">
        <v>1037</v>
      </c>
      <c r="B1017" s="831">
        <v>3088.6994798751407</v>
      </c>
      <c r="C1017" s="831">
        <v>3338.3974929458604</v>
      </c>
      <c r="D1017" s="830">
        <v>8.0842443461289312E-2</v>
      </c>
      <c r="E1017" s="831">
        <v>2699.2937957785184</v>
      </c>
      <c r="F1017" s="831">
        <v>3043.3295863523304</v>
      </c>
      <c r="G1017" s="830">
        <v>0.12745399967645488</v>
      </c>
      <c r="H1017" s="831">
        <v>3002.7596621486637</v>
      </c>
      <c r="I1017" s="831">
        <v>3280.5512214849027</v>
      </c>
      <c r="J1017" s="830">
        <v>9.2512085744971578E-2</v>
      </c>
    </row>
    <row r="1018" spans="1:10" ht="16.5" x14ac:dyDescent="0.3">
      <c r="A1018" s="832" t="s">
        <v>1036</v>
      </c>
      <c r="B1018" s="831">
        <v>0.29675109618007561</v>
      </c>
      <c r="C1018" s="831">
        <v>0.15145288890060912</v>
      </c>
      <c r="D1018" s="830">
        <v>-0.48962989235698084</v>
      </c>
      <c r="E1018" s="831">
        <v>3.2243268578078028E-2</v>
      </c>
      <c r="F1018" s="831">
        <v>0.10463231318265383</v>
      </c>
      <c r="G1018" s="830">
        <v>2.2450901473987845</v>
      </c>
      <c r="H1018" s="831">
        <v>0.23837558852903409</v>
      </c>
      <c r="I1018" s="831">
        <v>0.14227399932157392</v>
      </c>
      <c r="J1018" s="830">
        <v>-0.40315197458130247</v>
      </c>
    </row>
    <row r="1019" spans="1:10" ht="16.5" x14ac:dyDescent="0.3">
      <c r="A1019" s="832" t="s">
        <v>1035</v>
      </c>
      <c r="B1019" s="831">
        <v>2973.727493935542</v>
      </c>
      <c r="C1019" s="831">
        <v>3210.0743820046955</v>
      </c>
      <c r="D1019" s="830">
        <v>7.9478327638005317E-2</v>
      </c>
      <c r="E1019" s="831">
        <v>2564.1191214403466</v>
      </c>
      <c r="F1019" s="831">
        <v>2899.5898902346703</v>
      </c>
      <c r="G1019" s="830">
        <v>0.13083275499536043</v>
      </c>
      <c r="H1019" s="831">
        <v>2883.3290475103472</v>
      </c>
      <c r="I1019" s="831">
        <v>3149.2057826280557</v>
      </c>
      <c r="J1019" s="830">
        <v>9.2211721498551683E-2</v>
      </c>
    </row>
    <row r="1020" spans="1:10" ht="16.5" x14ac:dyDescent="0.3">
      <c r="A1020" s="832" t="s">
        <v>1034</v>
      </c>
      <c r="B1020" s="831">
        <v>2974.0242450317223</v>
      </c>
      <c r="C1020" s="831">
        <v>3210.2258348935961</v>
      </c>
      <c r="D1020" s="830">
        <v>7.9421541453961603E-2</v>
      </c>
      <c r="E1020" s="831">
        <v>2564.151364708925</v>
      </c>
      <c r="F1020" s="831">
        <v>2899.694522547853</v>
      </c>
      <c r="G1020" s="830">
        <v>0.13085934101125807</v>
      </c>
      <c r="H1020" s="831">
        <v>2883.5674230988761</v>
      </c>
      <c r="I1020" s="831">
        <v>3149.3480566273774</v>
      </c>
      <c r="J1020" s="830">
        <v>9.217077131592627E-2</v>
      </c>
    </row>
    <row r="1021" spans="1:10" ht="16.5" x14ac:dyDescent="0.3">
      <c r="A1021" s="838" t="s">
        <v>1053</v>
      </c>
      <c r="B1021" s="836"/>
      <c r="C1021" s="836"/>
      <c r="D1021" s="796"/>
      <c r="E1021" s="836"/>
      <c r="F1021" s="836"/>
      <c r="G1021" s="837"/>
      <c r="H1021" s="836"/>
      <c r="I1021" s="836"/>
      <c r="J1021" s="830"/>
    </row>
    <row r="1022" spans="1:10" ht="16.5" x14ac:dyDescent="0.3">
      <c r="A1022" s="835" t="s">
        <v>1041</v>
      </c>
      <c r="B1022" s="833"/>
      <c r="C1022" s="833"/>
      <c r="D1022" s="796"/>
      <c r="E1022" s="833"/>
      <c r="F1022" s="833"/>
      <c r="G1022" s="834"/>
      <c r="H1022" s="833"/>
      <c r="I1022" s="833"/>
      <c r="J1022" s="830"/>
    </row>
    <row r="1023" spans="1:10" ht="16.5" x14ac:dyDescent="0.3">
      <c r="A1023" s="832" t="s">
        <v>1039</v>
      </c>
      <c r="B1023" s="831">
        <v>18.068862223436842</v>
      </c>
      <c r="C1023" s="831">
        <v>17.002244232004863</v>
      </c>
      <c r="D1023" s="830">
        <v>-5.9030722479497651E-2</v>
      </c>
      <c r="E1023" s="831">
        <v>8.9240629095757384</v>
      </c>
      <c r="F1023" s="831">
        <v>8.0180881095932488</v>
      </c>
      <c r="G1023" s="830">
        <v>-0.10152044076362982</v>
      </c>
      <c r="H1023" s="831">
        <v>13.976160599549461</v>
      </c>
      <c r="I1023" s="831">
        <v>12.920242442035693</v>
      </c>
      <c r="J1023" s="830">
        <v>-7.5551375500636869E-2</v>
      </c>
    </row>
    <row r="1024" spans="1:10" ht="16.5" x14ac:dyDescent="0.3">
      <c r="A1024" s="832" t="s">
        <v>1038</v>
      </c>
      <c r="B1024" s="831">
        <v>2.9467779218582626</v>
      </c>
      <c r="C1024" s="831">
        <v>2.8007444951013678</v>
      </c>
      <c r="D1024" s="830">
        <v>-4.9556984146536871E-2</v>
      </c>
      <c r="E1024" s="831">
        <v>2.5313812248118817</v>
      </c>
      <c r="F1024" s="831">
        <v>2.4531587723090222</v>
      </c>
      <c r="G1024" s="830">
        <v>-3.0901095313556528E-2</v>
      </c>
      <c r="H1024" s="831">
        <v>2.8280716448682428</v>
      </c>
      <c r="I1024" s="831">
        <v>2.702737293005276</v>
      </c>
      <c r="J1024" s="830">
        <v>-4.43179549890102E-2</v>
      </c>
    </row>
    <row r="1025" spans="1:10" ht="16.5" x14ac:dyDescent="0.3">
      <c r="A1025" s="832" t="s">
        <v>1037</v>
      </c>
      <c r="B1025" s="831">
        <v>627.11373692769871</v>
      </c>
      <c r="C1025" s="831">
        <v>662.26445158301794</v>
      </c>
      <c r="D1025" s="830">
        <v>5.6051578183451328E-2</v>
      </c>
      <c r="E1025" s="831">
        <v>559.2221120896005</v>
      </c>
      <c r="F1025" s="831">
        <v>590.7981026583426</v>
      </c>
      <c r="G1025" s="830">
        <v>5.6464130952824133E-2</v>
      </c>
      <c r="H1025" s="831">
        <v>609.74796890840594</v>
      </c>
      <c r="I1025" s="831">
        <v>643.97420837480865</v>
      </c>
      <c r="J1025" s="830">
        <v>5.6131781017123905E-2</v>
      </c>
    </row>
    <row r="1026" spans="1:10" ht="16.5" x14ac:dyDescent="0.3">
      <c r="A1026" s="832" t="s">
        <v>1036</v>
      </c>
      <c r="B1026" s="831">
        <v>377.69104096274867</v>
      </c>
      <c r="C1026" s="831">
        <v>425.94294619084525</v>
      </c>
      <c r="D1026" s="830">
        <v>0.12775496370022613</v>
      </c>
      <c r="E1026" s="831">
        <v>137.25732512441414</v>
      </c>
      <c r="F1026" s="831">
        <v>152.17030422414658</v>
      </c>
      <c r="G1026" s="830">
        <v>0.1086497867142236</v>
      </c>
      <c r="H1026" s="831">
        <v>316.19131779038361</v>
      </c>
      <c r="I1026" s="831">
        <v>355.87684822069963</v>
      </c>
      <c r="J1026" s="830">
        <v>0.12551113265110339</v>
      </c>
    </row>
    <row r="1027" spans="1:10" ht="16.5" x14ac:dyDescent="0.3">
      <c r="A1027" s="832" t="s">
        <v>1035</v>
      </c>
      <c r="B1027" s="831">
        <v>134.30885774963158</v>
      </c>
      <c r="C1027" s="831">
        <v>120.30976452812551</v>
      </c>
      <c r="D1027" s="830">
        <v>-0.10423060292569923</v>
      </c>
      <c r="E1027" s="831">
        <v>374.17418576947483</v>
      </c>
      <c r="F1027" s="831">
        <v>389.92077157385961</v>
      </c>
      <c r="G1027" s="830">
        <v>4.2083570709193982E-2</v>
      </c>
      <c r="H1027" s="831">
        <v>195.66319493330599</v>
      </c>
      <c r="I1027" s="831">
        <v>189.31078339469971</v>
      </c>
      <c r="J1027" s="830">
        <v>-3.2466052395656565E-2</v>
      </c>
    </row>
    <row r="1028" spans="1:10" ht="16.5" x14ac:dyDescent="0.3">
      <c r="A1028" s="832" t="s">
        <v>1034</v>
      </c>
      <c r="B1028" s="831">
        <v>511.99989871238029</v>
      </c>
      <c r="C1028" s="831">
        <v>546.25271071897077</v>
      </c>
      <c r="D1028" s="830">
        <v>6.6900036685031181E-2</v>
      </c>
      <c r="E1028" s="831">
        <v>511.43151089388897</v>
      </c>
      <c r="F1028" s="831">
        <v>542.09107579800616</v>
      </c>
      <c r="G1028" s="830">
        <v>5.9948525366631915E-2</v>
      </c>
      <c r="H1028" s="831">
        <v>511.85451272368954</v>
      </c>
      <c r="I1028" s="831">
        <v>545.18763161539925</v>
      </c>
      <c r="J1028" s="830">
        <v>6.5122252638424374E-2</v>
      </c>
    </row>
    <row r="1029" spans="1:10" ht="16.5" x14ac:dyDescent="0.3">
      <c r="A1029" s="835" t="s">
        <v>1040</v>
      </c>
      <c r="B1029" s="833"/>
      <c r="C1029" s="833"/>
      <c r="D1029" s="796"/>
      <c r="E1029" s="833"/>
      <c r="F1029" s="833"/>
      <c r="G1029" s="834"/>
      <c r="H1029" s="833"/>
      <c r="I1029" s="833"/>
      <c r="J1029" s="830"/>
    </row>
    <row r="1030" spans="1:10" ht="16.5" x14ac:dyDescent="0.3">
      <c r="A1030" s="832" t="s">
        <v>1039</v>
      </c>
      <c r="B1030" s="831">
        <v>3.2598725328408349E-3</v>
      </c>
      <c r="C1030" s="831">
        <v>2.6800511084496951E-3</v>
      </c>
      <c r="D1030" s="830">
        <v>-0.1778662872703955</v>
      </c>
      <c r="E1030" s="831">
        <v>3.370133387490204E-2</v>
      </c>
      <c r="F1030" s="831">
        <v>3.3175563721530764E-2</v>
      </c>
      <c r="G1030" s="830">
        <v>-1.5600870734758241E-2</v>
      </c>
      <c r="H1030" s="831">
        <v>1.6883771099900288E-2</v>
      </c>
      <c r="I1030" s="831">
        <v>1.6535858529482032E-2</v>
      </c>
      <c r="J1030" s="830">
        <v>-2.0606330680490646E-2</v>
      </c>
    </row>
    <row r="1031" spans="1:10" ht="16.5" x14ac:dyDescent="0.3">
      <c r="A1031" s="832" t="s">
        <v>1038</v>
      </c>
      <c r="B1031" s="831">
        <v>1.0625</v>
      </c>
      <c r="C1031" s="831">
        <v>1</v>
      </c>
      <c r="D1031" s="830">
        <v>-5.8823529411764705E-2</v>
      </c>
      <c r="E1031" s="831">
        <v>1.6268656716417911</v>
      </c>
      <c r="F1031" s="831">
        <v>1.4477611940298507</v>
      </c>
      <c r="G1031" s="830">
        <v>-0.1100917431192661</v>
      </c>
      <c r="H1031" s="831">
        <v>1.5666666666666667</v>
      </c>
      <c r="I1031" s="831">
        <v>1.4081632653061225</v>
      </c>
      <c r="J1031" s="830">
        <v>-0.10117238384715586</v>
      </c>
    </row>
    <row r="1032" spans="1:10" ht="16.5" x14ac:dyDescent="0.3">
      <c r="A1032" s="832" t="s">
        <v>1037</v>
      </c>
      <c r="B1032" s="831">
        <v>975.03470588235291</v>
      </c>
      <c r="C1032" s="831">
        <v>509.12307692307695</v>
      </c>
      <c r="D1032" s="830">
        <v>-0.47784107185974628</v>
      </c>
      <c r="E1032" s="831">
        <v>598.91527522935769</v>
      </c>
      <c r="F1032" s="831">
        <v>722.94530927835058</v>
      </c>
      <c r="G1032" s="830">
        <v>0.20709111819112469</v>
      </c>
      <c r="H1032" s="831">
        <v>626.12391489361687</v>
      </c>
      <c r="I1032" s="831">
        <v>709.5168599033816</v>
      </c>
      <c r="J1032" s="830">
        <v>0.13318920268990814</v>
      </c>
    </row>
    <row r="1033" spans="1:10" ht="16.5" x14ac:dyDescent="0.3">
      <c r="A1033" s="832" t="s">
        <v>1036</v>
      </c>
      <c r="B1033" s="831">
        <v>151.30352941176469</v>
      </c>
      <c r="C1033" s="831">
        <v>9.8000000000000007</v>
      </c>
      <c r="D1033" s="830">
        <v>-0.93522953471012682</v>
      </c>
      <c r="E1033" s="831">
        <v>159.2899541284404</v>
      </c>
      <c r="F1033" s="831">
        <v>167.01644329896908</v>
      </c>
      <c r="G1033" s="830">
        <v>4.8505815779811036E-2</v>
      </c>
      <c r="H1033" s="831">
        <v>158.7122127659575</v>
      </c>
      <c r="I1033" s="831">
        <v>157.14294685990339</v>
      </c>
      <c r="J1033" s="830">
        <v>-9.8874930839015322E-3</v>
      </c>
    </row>
    <row r="1034" spans="1:10" ht="16.5" x14ac:dyDescent="0.3">
      <c r="A1034" s="832" t="s">
        <v>1035</v>
      </c>
      <c r="B1034" s="831">
        <v>740.21588235294121</v>
      </c>
      <c r="C1034" s="831">
        <v>382.92</v>
      </c>
      <c r="D1034" s="830">
        <v>-0.48269145646699252</v>
      </c>
      <c r="E1034" s="831">
        <v>404.68105504587152</v>
      </c>
      <c r="F1034" s="831">
        <v>535.24510309278355</v>
      </c>
      <c r="G1034" s="830">
        <v>0.32263444611241388</v>
      </c>
      <c r="H1034" s="831">
        <v>428.95378723404247</v>
      </c>
      <c r="I1034" s="831">
        <v>525.6787922705314</v>
      </c>
      <c r="J1034" s="830">
        <v>0.2254905025088742</v>
      </c>
    </row>
    <row r="1035" spans="1:10" ht="16.5" x14ac:dyDescent="0.3">
      <c r="A1035" s="832" t="s">
        <v>1034</v>
      </c>
      <c r="B1035" s="831">
        <v>891.51941176470586</v>
      </c>
      <c r="C1035" s="831">
        <v>392.71999999999997</v>
      </c>
      <c r="D1035" s="830">
        <v>-0.55949360741048171</v>
      </c>
      <c r="E1035" s="831">
        <v>563.97100917431192</v>
      </c>
      <c r="F1035" s="831">
        <v>702.26154639175252</v>
      </c>
      <c r="G1035" s="830">
        <v>0.24520859222871477</v>
      </c>
      <c r="H1035" s="831">
        <v>587.66600000000005</v>
      </c>
      <c r="I1035" s="831">
        <v>682.82173913043482</v>
      </c>
      <c r="J1035" s="830">
        <v>0.16192146411470931</v>
      </c>
    </row>
    <row r="1036" spans="1:10" ht="16.5" x14ac:dyDescent="0.3">
      <c r="A1036" s="838" t="s">
        <v>1052</v>
      </c>
      <c r="B1036" s="836"/>
      <c r="C1036" s="836"/>
      <c r="D1036" s="796"/>
      <c r="E1036" s="836"/>
      <c r="F1036" s="836"/>
      <c r="G1036" s="837"/>
      <c r="H1036" s="836"/>
      <c r="I1036" s="836"/>
      <c r="J1036" s="830"/>
    </row>
    <row r="1037" spans="1:10" ht="16.5" x14ac:dyDescent="0.3">
      <c r="A1037" s="835" t="s">
        <v>1041</v>
      </c>
      <c r="B1037" s="833"/>
      <c r="C1037" s="833"/>
      <c r="D1037" s="796"/>
      <c r="E1037" s="833"/>
      <c r="F1037" s="833"/>
      <c r="G1037" s="834"/>
      <c r="H1037" s="833"/>
      <c r="I1037" s="833"/>
      <c r="J1037" s="830"/>
    </row>
    <row r="1038" spans="1:10" ht="16.5" x14ac:dyDescent="0.3">
      <c r="A1038" s="832" t="s">
        <v>1039</v>
      </c>
      <c r="B1038" s="831">
        <v>0.89666868856453219</v>
      </c>
      <c r="C1038" s="831">
        <v>0.95883982349227159</v>
      </c>
      <c r="D1038" s="830">
        <v>6.9335681864021087E-2</v>
      </c>
      <c r="E1038" s="831">
        <v>0.47131566926542101</v>
      </c>
      <c r="F1038" s="831">
        <v>0.4703997841112571</v>
      </c>
      <c r="G1038" s="830">
        <v>-1.9432520789970365E-3</v>
      </c>
      <c r="H1038" s="831">
        <v>0.70630442434582874</v>
      </c>
      <c r="I1038" s="831">
        <v>0.73691434848052229</v>
      </c>
      <c r="J1038" s="830">
        <v>4.3338145818701497E-2</v>
      </c>
    </row>
    <row r="1039" spans="1:10" ht="16.5" x14ac:dyDescent="0.3">
      <c r="A1039" s="832" t="s">
        <v>1038</v>
      </c>
      <c r="B1039" s="831">
        <v>4.5273801408770735</v>
      </c>
      <c r="C1039" s="831">
        <v>4.8529348527198453</v>
      </c>
      <c r="D1039" s="830">
        <v>7.1907969225597917E-2</v>
      </c>
      <c r="E1039" s="831">
        <v>4.38153681963714</v>
      </c>
      <c r="F1039" s="831">
        <v>5.0868421052631581</v>
      </c>
      <c r="G1039" s="830">
        <v>0.16097212340313696</v>
      </c>
      <c r="H1039" s="831">
        <v>4.4838247011952195</v>
      </c>
      <c r="I1039" s="831">
        <v>4.9207754541291404</v>
      </c>
      <c r="J1039" s="830">
        <v>9.7450454032568731E-2</v>
      </c>
    </row>
    <row r="1040" spans="1:10" ht="16.5" x14ac:dyDescent="0.3">
      <c r="A1040" s="832" t="s">
        <v>1037</v>
      </c>
      <c r="B1040" s="831">
        <v>1392.7753565872015</v>
      </c>
      <c r="C1040" s="831">
        <v>1621.1825320101025</v>
      </c>
      <c r="D1040" s="830">
        <v>0.1639942682376147</v>
      </c>
      <c r="E1040" s="831">
        <v>1167.4267543539154</v>
      </c>
      <c r="F1040" s="831">
        <v>1305.473938954992</v>
      </c>
      <c r="G1040" s="830">
        <v>0.11824911848750252</v>
      </c>
      <c r="H1040" s="831">
        <v>1327.0113043787312</v>
      </c>
      <c r="I1040" s="831">
        <v>1526.5267573520296</v>
      </c>
      <c r="J1040" s="830">
        <v>0.15034947503081428</v>
      </c>
    </row>
    <row r="1041" spans="1:10" ht="16.5" x14ac:dyDescent="0.3">
      <c r="A1041" s="832" t="s">
        <v>1036</v>
      </c>
      <c r="B1041" s="831">
        <v>101.91005269761604</v>
      </c>
      <c r="C1041" s="831">
        <v>122.47714943954618</v>
      </c>
      <c r="D1041" s="830">
        <v>0.2018161721783828</v>
      </c>
      <c r="E1041" s="831">
        <v>20.023809523809518</v>
      </c>
      <c r="F1041" s="831">
        <v>21.226545266425244</v>
      </c>
      <c r="G1041" s="830">
        <v>6.0065280844067183E-2</v>
      </c>
      <c r="H1041" s="831">
        <v>78.012983366505537</v>
      </c>
      <c r="I1041" s="831">
        <v>92.1201855068866</v>
      </c>
      <c r="J1041" s="830">
        <v>0.18083146588697074</v>
      </c>
    </row>
    <row r="1042" spans="1:10" ht="16.5" x14ac:dyDescent="0.3">
      <c r="A1042" s="832" t="s">
        <v>1035</v>
      </c>
      <c r="B1042" s="831">
        <v>1190.3094870765372</v>
      </c>
      <c r="C1042" s="831">
        <v>1335.3036759558724</v>
      </c>
      <c r="D1042" s="830">
        <v>0.12181217612189975</v>
      </c>
      <c r="E1042" s="831">
        <v>1098.0923529411764</v>
      </c>
      <c r="F1042" s="831">
        <v>1229.5821810657008</v>
      </c>
      <c r="G1042" s="830">
        <v>0.11974387015111845</v>
      </c>
      <c r="H1042" s="831">
        <v>1163.3975277224913</v>
      </c>
      <c r="I1042" s="831">
        <v>1303.6062492244696</v>
      </c>
      <c r="J1042" s="830">
        <v>0.12051660602756815</v>
      </c>
    </row>
    <row r="1043" spans="1:10" ht="16.5" x14ac:dyDescent="0.3">
      <c r="A1043" s="832" t="s">
        <v>1034</v>
      </c>
      <c r="B1043" s="831">
        <v>1292.2195397741532</v>
      </c>
      <c r="C1043" s="831">
        <v>1457.7808253954188</v>
      </c>
      <c r="D1043" s="830">
        <v>0.12812163918385064</v>
      </c>
      <c r="E1043" s="831">
        <v>1118.1161624649858</v>
      </c>
      <c r="F1043" s="831">
        <v>1250.8087263321261</v>
      </c>
      <c r="G1043" s="830">
        <v>0.11867511473459771</v>
      </c>
      <c r="H1043" s="831">
        <v>1241.4105110889968</v>
      </c>
      <c r="I1043" s="831">
        <v>1395.7264347313562</v>
      </c>
      <c r="J1043" s="830">
        <v>0.12430692527888261</v>
      </c>
    </row>
    <row r="1044" spans="1:10" ht="16.5" x14ac:dyDescent="0.3">
      <c r="A1044" s="835" t="s">
        <v>1040</v>
      </c>
      <c r="B1044" s="833"/>
      <c r="C1044" s="833"/>
      <c r="D1044" s="796"/>
      <c r="E1044" s="833"/>
      <c r="F1044" s="833"/>
      <c r="G1044" s="834"/>
      <c r="H1044" s="833"/>
      <c r="I1044" s="833"/>
      <c r="J1044" s="830"/>
    </row>
    <row r="1045" spans="1:10" ht="16.5" x14ac:dyDescent="0.3">
      <c r="A1045" s="832" t="s">
        <v>1039</v>
      </c>
      <c r="B1045" s="831">
        <v>0.47553390572815679</v>
      </c>
      <c r="C1045" s="831">
        <v>0.47890451730220318</v>
      </c>
      <c r="D1045" s="830">
        <v>7.0880573045263139E-3</v>
      </c>
      <c r="E1045" s="831">
        <v>0.29576693012600591</v>
      </c>
      <c r="F1045" s="831">
        <v>0.3013034406649473</v>
      </c>
      <c r="G1045" s="830">
        <v>1.8719166935203542E-2</v>
      </c>
      <c r="H1045" s="831">
        <v>0.39508024373766676</v>
      </c>
      <c r="I1045" s="831">
        <v>0.39821047070997539</v>
      </c>
      <c r="J1045" s="830">
        <v>7.9230156959888554E-3</v>
      </c>
    </row>
    <row r="1046" spans="1:10" ht="16.5" x14ac:dyDescent="0.3">
      <c r="A1046" s="832" t="s">
        <v>1038</v>
      </c>
      <c r="B1046" s="831">
        <v>12.900599828620393</v>
      </c>
      <c r="C1046" s="831">
        <v>11.724924666379682</v>
      </c>
      <c r="D1046" s="830">
        <v>-9.1133371925268047E-2</v>
      </c>
      <c r="E1046" s="831">
        <v>15.721088435374149</v>
      </c>
      <c r="F1046" s="831">
        <v>14.7189811010682</v>
      </c>
      <c r="G1046" s="830">
        <v>-6.3742872411499119E-2</v>
      </c>
      <c r="H1046" s="831">
        <v>13.845584045584046</v>
      </c>
      <c r="I1046" s="831">
        <v>12.754237288135593</v>
      </c>
      <c r="J1046" s="830">
        <v>-7.8822731771761537E-2</v>
      </c>
    </row>
    <row r="1047" spans="1:10" ht="16.5" x14ac:dyDescent="0.3">
      <c r="A1047" s="832" t="s">
        <v>1037</v>
      </c>
      <c r="B1047" s="831">
        <v>1045.1932175357019</v>
      </c>
      <c r="C1047" s="831">
        <v>1386.3626118882405</v>
      </c>
      <c r="D1047" s="830">
        <v>0.32641753565616188</v>
      </c>
      <c r="E1047" s="831">
        <v>1071.5186996971011</v>
      </c>
      <c r="F1047" s="831">
        <v>1397.2361056216157</v>
      </c>
      <c r="G1047" s="830">
        <v>0.30397734170816532</v>
      </c>
      <c r="H1047" s="831">
        <v>1055.2081464257781</v>
      </c>
      <c r="I1047" s="831">
        <v>1390.67660730897</v>
      </c>
      <c r="J1047" s="830">
        <v>0.31791686030807981</v>
      </c>
    </row>
    <row r="1048" spans="1:10" ht="16.5" x14ac:dyDescent="0.3">
      <c r="A1048" s="832" t="s">
        <v>1036</v>
      </c>
      <c r="B1048" s="831">
        <v>0.15848987047492527</v>
      </c>
      <c r="C1048" s="831">
        <v>0.8788596394610273</v>
      </c>
      <c r="D1048" s="830">
        <v>4.5452101565069549</v>
      </c>
      <c r="E1048" s="831">
        <v>0.15426601038511464</v>
      </c>
      <c r="F1048" s="831">
        <v>8.4514040082621561E-2</v>
      </c>
      <c r="G1048" s="830">
        <v>-0.45215384859154661</v>
      </c>
      <c r="H1048" s="831">
        <v>0.15688299930038274</v>
      </c>
      <c r="I1048" s="831">
        <v>0.56370764119601335</v>
      </c>
      <c r="J1048" s="830">
        <v>2.5931722602822402</v>
      </c>
    </row>
    <row r="1049" spans="1:10" ht="16.5" x14ac:dyDescent="0.3">
      <c r="A1049" s="832" t="s">
        <v>1035</v>
      </c>
      <c r="B1049" s="831">
        <v>1023.4417356360011</v>
      </c>
      <c r="C1049" s="831">
        <v>1356.7460957521021</v>
      </c>
      <c r="D1049" s="830">
        <v>0.32567008800845354</v>
      </c>
      <c r="E1049" s="831">
        <v>1044.176636737343</v>
      </c>
      <c r="F1049" s="831">
        <v>1366.3079752135325</v>
      </c>
      <c r="G1049" s="830">
        <v>0.30850272563340253</v>
      </c>
      <c r="H1049" s="831">
        <v>1031.329855549611</v>
      </c>
      <c r="I1049" s="831">
        <v>1360.5397158361013</v>
      </c>
      <c r="J1049" s="830">
        <v>0.31920908574012868</v>
      </c>
    </row>
    <row r="1050" spans="1:10" ht="16.5" x14ac:dyDescent="0.3">
      <c r="A1050" s="832" t="s">
        <v>1034</v>
      </c>
      <c r="B1050" s="831">
        <v>1023.600225506476</v>
      </c>
      <c r="C1050" s="831">
        <v>1357.6249553915632</v>
      </c>
      <c r="D1050" s="830">
        <v>0.32632342350238558</v>
      </c>
      <c r="E1050" s="831">
        <v>1044.330902747728</v>
      </c>
      <c r="F1050" s="831">
        <v>1366.3924892536149</v>
      </c>
      <c r="G1050" s="830">
        <v>0.30839036330200903</v>
      </c>
      <c r="H1050" s="831">
        <v>1031.4867385489115</v>
      </c>
      <c r="I1050" s="831">
        <v>1361.1034234772972</v>
      </c>
      <c r="J1050" s="830">
        <v>0.31955494201708123</v>
      </c>
    </row>
    <row r="1051" spans="1:10" ht="16.5" x14ac:dyDescent="0.3">
      <c r="A1051" s="838" t="s">
        <v>1051</v>
      </c>
      <c r="B1051" s="836"/>
      <c r="C1051" s="836"/>
      <c r="D1051" s="796"/>
      <c r="E1051" s="836"/>
      <c r="F1051" s="836"/>
      <c r="G1051" s="837"/>
      <c r="H1051" s="836"/>
      <c r="I1051" s="836"/>
      <c r="J1051" s="830"/>
    </row>
    <row r="1052" spans="1:10" ht="16.5" x14ac:dyDescent="0.3">
      <c r="A1052" s="835" t="s">
        <v>1041</v>
      </c>
      <c r="B1052" s="833"/>
      <c r="C1052" s="833"/>
      <c r="D1052" s="796"/>
      <c r="E1052" s="833"/>
      <c r="F1052" s="833"/>
      <c r="G1052" s="834"/>
      <c r="H1052" s="833"/>
      <c r="I1052" s="833"/>
      <c r="J1052" s="830"/>
    </row>
    <row r="1053" spans="1:10" ht="16.5" x14ac:dyDescent="0.3">
      <c r="A1053" s="832" t="s">
        <v>1039</v>
      </c>
      <c r="B1053" s="831">
        <v>35.568672947859653</v>
      </c>
      <c r="C1053" s="831">
        <v>10.571358518391035</v>
      </c>
      <c r="D1053" s="830">
        <v>-0.70279019029223666</v>
      </c>
      <c r="E1053" s="831">
        <v>6.9573134252344406</v>
      </c>
      <c r="F1053" s="831">
        <v>2.9882765232751964</v>
      </c>
      <c r="G1053" s="830">
        <v>-0.57048413078005022</v>
      </c>
      <c r="H1053" s="831">
        <v>22.76382578162556</v>
      </c>
      <c r="I1053" s="831">
        <v>7.1259426267049495</v>
      </c>
      <c r="J1053" s="830">
        <v>-0.68696199421553961</v>
      </c>
    </row>
    <row r="1054" spans="1:10" ht="16.5" x14ac:dyDescent="0.3">
      <c r="A1054" s="832" t="s">
        <v>1038</v>
      </c>
      <c r="B1054" s="831">
        <v>1.0977849315774701</v>
      </c>
      <c r="C1054" s="831">
        <v>1.243905768555716</v>
      </c>
      <c r="D1054" s="830">
        <v>0.13310515819184768</v>
      </c>
      <c r="E1054" s="831">
        <v>1.835701117015508</v>
      </c>
      <c r="F1054" s="831">
        <v>2.9967688483844244</v>
      </c>
      <c r="G1054" s="830">
        <v>0.63249279559005012</v>
      </c>
      <c r="H1054" s="831">
        <v>1.1987193433544303</v>
      </c>
      <c r="I1054" s="831">
        <v>1.5778872261160573</v>
      </c>
      <c r="J1054" s="830">
        <v>0.31631080691547397</v>
      </c>
    </row>
    <row r="1055" spans="1:10" ht="16.5" x14ac:dyDescent="0.3">
      <c r="A1055" s="832" t="s">
        <v>1037</v>
      </c>
      <c r="B1055" s="831">
        <v>924.71348837451842</v>
      </c>
      <c r="C1055" s="831">
        <v>1708.0753827702433</v>
      </c>
      <c r="D1055" s="830">
        <v>0.8471401187980242</v>
      </c>
      <c r="E1055" s="831">
        <v>1489.8724062149233</v>
      </c>
      <c r="F1055" s="831">
        <v>1819.9342152553152</v>
      </c>
      <c r="G1055" s="830">
        <v>0.22153696361081432</v>
      </c>
      <c r="H1055" s="831">
        <v>1043.0959220225291</v>
      </c>
      <c r="I1055" s="831">
        <v>1748.5536515066622</v>
      </c>
      <c r="J1055" s="830">
        <v>0.67631146339473125</v>
      </c>
    </row>
    <row r="1056" spans="1:10" ht="16.5" x14ac:dyDescent="0.3">
      <c r="A1056" s="832" t="s">
        <v>1036</v>
      </c>
      <c r="B1056" s="831">
        <v>43.164320733845351</v>
      </c>
      <c r="C1056" s="831">
        <v>102.75391455671387</v>
      </c>
      <c r="D1056" s="830">
        <v>1.3805289370890999</v>
      </c>
      <c r="E1056" s="831">
        <v>19.378729642976708</v>
      </c>
      <c r="F1056" s="831">
        <v>16.564067346769512</v>
      </c>
      <c r="G1056" s="830">
        <v>-0.14524493339155972</v>
      </c>
      <c r="H1056" s="831">
        <v>38.182012094262632</v>
      </c>
      <c r="I1056" s="831">
        <v>71.564461563087704</v>
      </c>
      <c r="J1056" s="830">
        <v>0.87429780773238086</v>
      </c>
    </row>
    <row r="1057" spans="1:10" ht="16.5" x14ac:dyDescent="0.3">
      <c r="A1057" s="832" t="s">
        <v>1035</v>
      </c>
      <c r="B1057" s="831">
        <v>822.87753616004147</v>
      </c>
      <c r="C1057" s="831">
        <v>1405.3479455984918</v>
      </c>
      <c r="D1057" s="830">
        <v>0.7078458018875432</v>
      </c>
      <c r="E1057" s="831">
        <v>1383.1457686930148</v>
      </c>
      <c r="F1057" s="831">
        <v>1690.8396361726259</v>
      </c>
      <c r="G1057" s="830">
        <v>0.2224594648258674</v>
      </c>
      <c r="H1057" s="831">
        <v>940.23553011396984</v>
      </c>
      <c r="I1057" s="831">
        <v>1508.6586016847396</v>
      </c>
      <c r="J1057" s="830">
        <v>0.60455391587028073</v>
      </c>
    </row>
    <row r="1058" spans="1:10" ht="16.5" x14ac:dyDescent="0.3">
      <c r="A1058" s="832" t="s">
        <v>1034</v>
      </c>
      <c r="B1058" s="831">
        <v>866.04185689388669</v>
      </c>
      <c r="C1058" s="831">
        <v>1508.1018601552057</v>
      </c>
      <c r="D1058" s="830">
        <v>0.7413729465272122</v>
      </c>
      <c r="E1058" s="831">
        <v>1402.5244983359914</v>
      </c>
      <c r="F1058" s="831">
        <v>1707.4037035193953</v>
      </c>
      <c r="G1058" s="830">
        <v>0.21737888040110828</v>
      </c>
      <c r="H1058" s="831">
        <v>978.41754220823248</v>
      </c>
      <c r="I1058" s="831">
        <v>1580.2230632478272</v>
      </c>
      <c r="J1058" s="830">
        <v>0.61508046930695259</v>
      </c>
    </row>
    <row r="1059" spans="1:10" ht="16.5" x14ac:dyDescent="0.3">
      <c r="A1059" s="835" t="s">
        <v>1040</v>
      </c>
      <c r="B1059" s="833"/>
      <c r="C1059" s="833"/>
      <c r="D1059" s="796"/>
      <c r="E1059" s="833"/>
      <c r="F1059" s="833"/>
      <c r="G1059" s="834"/>
      <c r="H1059" s="833"/>
      <c r="I1059" s="833"/>
      <c r="J1059" s="830"/>
    </row>
    <row r="1060" spans="1:10" ht="16.5" x14ac:dyDescent="0.3">
      <c r="A1060" s="832" t="s">
        <v>1039</v>
      </c>
      <c r="B1060" s="831">
        <v>1.2591257658097723</v>
      </c>
      <c r="C1060" s="831">
        <v>1.1596374988484257</v>
      </c>
      <c r="D1060" s="830">
        <v>-7.9013764679307832E-2</v>
      </c>
      <c r="E1060" s="831">
        <v>1.0935328334930901</v>
      </c>
      <c r="F1060" s="831">
        <v>1.0116071146729455</v>
      </c>
      <c r="G1060" s="830">
        <v>-7.4918389563528573E-2</v>
      </c>
      <c r="H1060" s="831">
        <v>1.1850156142650015</v>
      </c>
      <c r="I1060" s="831">
        <v>1.0923790624476191</v>
      </c>
      <c r="J1060" s="830">
        <v>-7.8173275273541135E-2</v>
      </c>
    </row>
    <row r="1061" spans="1:10" ht="16.5" x14ac:dyDescent="0.3">
      <c r="A1061" s="832" t="s">
        <v>1038</v>
      </c>
      <c r="B1061" s="831">
        <v>4.9278317152103561</v>
      </c>
      <c r="C1061" s="831">
        <v>5.6124444444444448</v>
      </c>
      <c r="D1061" s="830">
        <v>0.1389277817911167</v>
      </c>
      <c r="E1061" s="831">
        <v>4.4441122355105795</v>
      </c>
      <c r="F1061" s="831">
        <v>4.8827704356338719</v>
      </c>
      <c r="G1061" s="830">
        <v>9.8705472966727492E-2</v>
      </c>
      <c r="H1061" s="831">
        <v>4.7280585106382977</v>
      </c>
      <c r="I1061" s="831">
        <v>5.3054268355473173</v>
      </c>
      <c r="J1061" s="830">
        <v>0.12211530876995717</v>
      </c>
    </row>
    <row r="1062" spans="1:10" ht="16.5" x14ac:dyDescent="0.3">
      <c r="A1062" s="832" t="s">
        <v>1037</v>
      </c>
      <c r="B1062" s="831">
        <v>4841.1349064162323</v>
      </c>
      <c r="C1062" s="831">
        <v>3880.4129889135261</v>
      </c>
      <c r="D1062" s="830">
        <v>-0.19844973050211978</v>
      </c>
      <c r="E1062" s="831">
        <v>5331.8826082906371</v>
      </c>
      <c r="F1062" s="831">
        <v>5222.9474823317123</v>
      </c>
      <c r="G1062" s="830">
        <v>-2.0430893543968816E-2</v>
      </c>
      <c r="H1062" s="831">
        <v>5031.6389111436993</v>
      </c>
      <c r="I1062" s="831">
        <v>4400.2962535665065</v>
      </c>
      <c r="J1062" s="830">
        <v>-0.12547455585076706</v>
      </c>
    </row>
    <row r="1063" spans="1:10" ht="16.5" x14ac:dyDescent="0.3">
      <c r="A1063" s="832" t="s">
        <v>1036</v>
      </c>
      <c r="B1063" s="831">
        <v>24.145429171865771</v>
      </c>
      <c r="C1063" s="831">
        <v>24.55112923661704</v>
      </c>
      <c r="D1063" s="830">
        <v>1.6802354676055627E-2</v>
      </c>
      <c r="E1063" s="831">
        <v>7.1848910624644216</v>
      </c>
      <c r="F1063" s="831">
        <v>5.9545481429502276</v>
      </c>
      <c r="G1063" s="830">
        <v>-0.17124030257630457</v>
      </c>
      <c r="H1063" s="831">
        <v>17.561495268899293</v>
      </c>
      <c r="I1063" s="831">
        <v>17.349786300731736</v>
      </c>
      <c r="J1063" s="830">
        <v>-1.2055292839584378E-2</v>
      </c>
    </row>
    <row r="1064" spans="1:10" ht="16.5" x14ac:dyDescent="0.3">
      <c r="A1064" s="832" t="s">
        <v>1035</v>
      </c>
      <c r="B1064" s="831">
        <v>4663.2506501608959</v>
      </c>
      <c r="C1064" s="831">
        <v>3743.9235562242648</v>
      </c>
      <c r="D1064" s="830">
        <v>-0.19714297233945846</v>
      </c>
      <c r="E1064" s="831">
        <v>4330.1603607100351</v>
      </c>
      <c r="F1064" s="831">
        <v>4244.4631712696118</v>
      </c>
      <c r="G1064" s="830">
        <v>-1.979076576886199E-2</v>
      </c>
      <c r="H1064" s="831">
        <v>4533.9478865741185</v>
      </c>
      <c r="I1064" s="831">
        <v>3937.752594087849</v>
      </c>
      <c r="J1064" s="830">
        <v>-0.13149584146119478</v>
      </c>
    </row>
    <row r="1065" spans="1:10" ht="16.5" x14ac:dyDescent="0.3">
      <c r="A1065" s="832" t="s">
        <v>1034</v>
      </c>
      <c r="B1065" s="831">
        <v>4687.3960793327615</v>
      </c>
      <c r="C1065" s="831">
        <v>3768.4746854608816</v>
      </c>
      <c r="D1065" s="830">
        <v>-0.19604091020246917</v>
      </c>
      <c r="E1065" s="831">
        <v>4337.3452517725</v>
      </c>
      <c r="F1065" s="831">
        <v>4250.4177194125623</v>
      </c>
      <c r="G1065" s="830">
        <v>-2.0041644672951473E-2</v>
      </c>
      <c r="H1065" s="831">
        <v>4551.5093818430178</v>
      </c>
      <c r="I1065" s="831">
        <v>3955.102380388581</v>
      </c>
      <c r="J1065" s="830">
        <v>-0.13103499332191576</v>
      </c>
    </row>
    <row r="1066" spans="1:10" ht="16.5" x14ac:dyDescent="0.3">
      <c r="A1066" s="838" t="s">
        <v>1050</v>
      </c>
      <c r="B1066" s="836"/>
      <c r="C1066" s="836"/>
      <c r="D1066" s="796"/>
      <c r="E1066" s="836"/>
      <c r="F1066" s="836"/>
      <c r="G1066" s="837"/>
      <c r="H1066" s="836"/>
      <c r="I1066" s="836"/>
      <c r="J1066" s="830"/>
    </row>
    <row r="1067" spans="1:10" ht="16.5" x14ac:dyDescent="0.3">
      <c r="A1067" s="835" t="s">
        <v>1041</v>
      </c>
      <c r="B1067" s="833"/>
      <c r="C1067" s="833"/>
      <c r="D1067" s="796"/>
      <c r="E1067" s="833"/>
      <c r="F1067" s="833"/>
      <c r="G1067" s="834"/>
      <c r="H1067" s="833"/>
      <c r="I1067" s="833"/>
      <c r="J1067" s="830"/>
    </row>
    <row r="1068" spans="1:10" ht="16.5" x14ac:dyDescent="0.3">
      <c r="A1068" s="832" t="s">
        <v>1039</v>
      </c>
      <c r="B1068" s="831">
        <v>4.2694143078549809</v>
      </c>
      <c r="C1068" s="831">
        <v>3.9376135516453208</v>
      </c>
      <c r="D1068" s="830">
        <v>-7.77157549688266E-2</v>
      </c>
      <c r="E1068" s="831">
        <v>5.3620331209918755</v>
      </c>
      <c r="F1068" s="831">
        <v>4.0090440547966244</v>
      </c>
      <c r="G1068" s="830">
        <v>-0.25232762194221087</v>
      </c>
      <c r="H1068" s="831">
        <v>4.7584094883218979</v>
      </c>
      <c r="I1068" s="831">
        <v>3.9700684019116275</v>
      </c>
      <c r="J1068" s="830">
        <v>-0.16567323353423435</v>
      </c>
    </row>
    <row r="1069" spans="1:10" ht="16.5" x14ac:dyDescent="0.3">
      <c r="A1069" s="832" t="s">
        <v>1038</v>
      </c>
      <c r="B1069" s="831">
        <v>20.082223812932476</v>
      </c>
      <c r="C1069" s="831">
        <v>24.171047120418848</v>
      </c>
      <c r="D1069" s="830">
        <v>0.20360411006141993</v>
      </c>
      <c r="E1069" s="831">
        <v>22.307457786116323</v>
      </c>
      <c r="F1069" s="831">
        <v>32.355338726610263</v>
      </c>
      <c r="G1069" s="830">
        <v>0.45042698441180162</v>
      </c>
      <c r="H1069" s="831">
        <v>21.204447072738024</v>
      </c>
      <c r="I1069" s="831">
        <v>27.926132660867594</v>
      </c>
      <c r="J1069" s="830">
        <v>0.31699414585402974</v>
      </c>
    </row>
    <row r="1070" spans="1:10" ht="16.5" x14ac:dyDescent="0.3">
      <c r="A1070" s="832" t="s">
        <v>1037</v>
      </c>
      <c r="B1070" s="831">
        <v>2032.4325379791467</v>
      </c>
      <c r="C1070" s="831">
        <v>2107.2220183595541</v>
      </c>
      <c r="D1070" s="830">
        <v>3.679801370173439E-2</v>
      </c>
      <c r="E1070" s="831">
        <v>2162.0053683070696</v>
      </c>
      <c r="F1070" s="831">
        <v>2232.1347467982314</v>
      </c>
      <c r="G1070" s="830">
        <v>3.2437189804979852E-2</v>
      </c>
      <c r="H1070" s="831">
        <v>2101.1774652784743</v>
      </c>
      <c r="I1070" s="831">
        <v>2173.6239309169951</v>
      </c>
      <c r="J1070" s="830">
        <v>3.4478984681533903E-2</v>
      </c>
    </row>
    <row r="1071" spans="1:10" ht="16.5" x14ac:dyDescent="0.3">
      <c r="A1071" s="832" t="s">
        <v>1036</v>
      </c>
      <c r="B1071" s="831">
        <v>17.977959284544831</v>
      </c>
      <c r="C1071" s="831">
        <v>17.981247630868161</v>
      </c>
      <c r="D1071" s="830">
        <v>1.8290987710475675E-4</v>
      </c>
      <c r="E1071" s="831">
        <v>2.8743244777594383</v>
      </c>
      <c r="F1071" s="831">
        <v>2.6610920924550996</v>
      </c>
      <c r="G1071" s="830">
        <v>-7.4185217067265594E-2</v>
      </c>
      <c r="H1071" s="831">
        <v>9.9647185911037148</v>
      </c>
      <c r="I1071" s="831">
        <v>9.8372606958016426</v>
      </c>
      <c r="J1071" s="830">
        <v>-1.2790917689924916E-2</v>
      </c>
    </row>
    <row r="1072" spans="1:10" ht="16.5" x14ac:dyDescent="0.3">
      <c r="A1072" s="832" t="s">
        <v>1035</v>
      </c>
      <c r="B1072" s="831">
        <v>1979.2933491753026</v>
      </c>
      <c r="C1072" s="831">
        <v>2046.644543123072</v>
      </c>
      <c r="D1072" s="830">
        <v>3.4027898884130596E-2</v>
      </c>
      <c r="E1072" s="831">
        <v>2066.2330352926256</v>
      </c>
      <c r="F1072" s="831">
        <v>2097.2812190178033</v>
      </c>
      <c r="G1072" s="830">
        <v>1.5026467583691798E-2</v>
      </c>
      <c r="H1072" s="831">
        <v>2025.4192413583776</v>
      </c>
      <c r="I1072" s="831">
        <v>2073.5623133694576</v>
      </c>
      <c r="J1072" s="830">
        <v>2.3769435496619518E-2</v>
      </c>
    </row>
    <row r="1073" spans="1:10" ht="16.5" x14ac:dyDescent="0.3">
      <c r="A1073" s="832" t="s">
        <v>1034</v>
      </c>
      <c r="B1073" s="831">
        <v>1997.2713084598474</v>
      </c>
      <c r="C1073" s="831">
        <v>2064.6257907539402</v>
      </c>
      <c r="D1073" s="830">
        <v>3.3723251322341261E-2</v>
      </c>
      <c r="E1073" s="831">
        <v>2069.1073597703848</v>
      </c>
      <c r="F1073" s="831">
        <v>2099.9423111102587</v>
      </c>
      <c r="G1073" s="830">
        <v>1.4902538137651661E-2</v>
      </c>
      <c r="H1073" s="831">
        <v>2035.3839599494811</v>
      </c>
      <c r="I1073" s="831">
        <v>2083.3995740652595</v>
      </c>
      <c r="J1073" s="830">
        <v>2.3590445370793883E-2</v>
      </c>
    </row>
    <row r="1074" spans="1:10" ht="16.5" x14ac:dyDescent="0.3">
      <c r="A1074" s="835" t="s">
        <v>1040</v>
      </c>
      <c r="B1074" s="833"/>
      <c r="C1074" s="833"/>
      <c r="D1074" s="796"/>
      <c r="E1074" s="833"/>
      <c r="F1074" s="833"/>
      <c r="G1074" s="834"/>
      <c r="H1074" s="833"/>
      <c r="I1074" s="833"/>
      <c r="J1074" s="830"/>
    </row>
    <row r="1075" spans="1:10" ht="16.5" x14ac:dyDescent="0.3">
      <c r="A1075" s="832" t="s">
        <v>1039</v>
      </c>
      <c r="B1075" s="831">
        <v>17.937448611956697</v>
      </c>
      <c r="C1075" s="831">
        <v>14.796768327528337</v>
      </c>
      <c r="D1075" s="830">
        <v>-0.17509069167924213</v>
      </c>
      <c r="E1075" s="831">
        <v>14.643732573628142</v>
      </c>
      <c r="F1075" s="831">
        <v>12.748329307082553</v>
      </c>
      <c r="G1075" s="830">
        <v>-0.12943443599612134</v>
      </c>
      <c r="H1075" s="831">
        <v>16.463365199512772</v>
      </c>
      <c r="I1075" s="831">
        <v>13.866048554388652</v>
      </c>
      <c r="J1075" s="830">
        <v>-0.15776341067869815</v>
      </c>
    </row>
    <row r="1076" spans="1:10" ht="16.5" x14ac:dyDescent="0.3">
      <c r="A1076" s="832" t="s">
        <v>1038</v>
      </c>
      <c r="B1076" s="831">
        <v>4.0997387551113134</v>
      </c>
      <c r="C1076" s="831">
        <v>4.7551341711483266</v>
      </c>
      <c r="D1076" s="830">
        <v>0.15986272667249948</v>
      </c>
      <c r="E1076" s="831">
        <v>4.090888793473594</v>
      </c>
      <c r="F1076" s="831">
        <v>4.5607667210440459</v>
      </c>
      <c r="G1076" s="830">
        <v>0.11485961884861608</v>
      </c>
      <c r="H1076" s="831">
        <v>4.0962157727412576</v>
      </c>
      <c r="I1076" s="831">
        <v>4.673940908279655</v>
      </c>
      <c r="J1076" s="830">
        <v>0.14103874590370369</v>
      </c>
    </row>
    <row r="1077" spans="1:10" ht="16.5" x14ac:dyDescent="0.3">
      <c r="A1077" s="832" t="s">
        <v>1037</v>
      </c>
      <c r="B1077" s="831">
        <v>2779.7691836061886</v>
      </c>
      <c r="C1077" s="831">
        <v>2907.6960463528658</v>
      </c>
      <c r="D1077" s="830">
        <v>4.602067808404077E-2</v>
      </c>
      <c r="E1077" s="831">
        <v>3038.25958294149</v>
      </c>
      <c r="F1077" s="831">
        <v>3172.5410439314792</v>
      </c>
      <c r="G1077" s="830">
        <v>4.4196836157095132E-2</v>
      </c>
      <c r="H1077" s="831">
        <v>2882.5349220957623</v>
      </c>
      <c r="I1077" s="831">
        <v>3015.651074082949</v>
      </c>
      <c r="J1077" s="830">
        <v>4.6180239124528573E-2</v>
      </c>
    </row>
    <row r="1078" spans="1:10" ht="16.5" x14ac:dyDescent="0.3">
      <c r="A1078" s="832" t="s">
        <v>1036</v>
      </c>
      <c r="B1078" s="831">
        <v>0.65029378762734091</v>
      </c>
      <c r="C1078" s="831">
        <v>0.63738062380052485</v>
      </c>
      <c r="D1078" s="830">
        <v>-1.9857430706713312E-2</v>
      </c>
      <c r="E1078" s="831">
        <v>0.83526692752065568</v>
      </c>
      <c r="F1078" s="831">
        <v>0.59225465523775456</v>
      </c>
      <c r="G1078" s="830">
        <v>-0.29093965566701019</v>
      </c>
      <c r="H1078" s="831">
        <v>0.72383192045839562</v>
      </c>
      <c r="I1078" s="831">
        <v>0.61898656224723958</v>
      </c>
      <c r="J1078" s="830">
        <v>-0.14484765765063043</v>
      </c>
    </row>
    <row r="1079" spans="1:10" ht="16.5" x14ac:dyDescent="0.3">
      <c r="A1079" s="832" t="s">
        <v>1035</v>
      </c>
      <c r="B1079" s="831">
        <v>2706.4664075569167</v>
      </c>
      <c r="C1079" s="831">
        <v>2832.9642752750583</v>
      </c>
      <c r="D1079" s="830">
        <v>4.6739123517268846E-2</v>
      </c>
      <c r="E1079" s="831">
        <v>2973.3345986011273</v>
      </c>
      <c r="F1079" s="831">
        <v>3086.979498005051</v>
      </c>
      <c r="G1079" s="830">
        <v>3.8221362458631662E-2</v>
      </c>
      <c r="H1079" s="831">
        <v>2812.5628304900588</v>
      </c>
      <c r="I1079" s="831">
        <v>2936.5049147600071</v>
      </c>
      <c r="J1079" s="830">
        <v>4.4067312177467947E-2</v>
      </c>
    </row>
    <row r="1080" spans="1:10" ht="16.5" x14ac:dyDescent="0.3">
      <c r="A1080" s="832" t="s">
        <v>1034</v>
      </c>
      <c r="B1080" s="831">
        <v>2707.1167013445443</v>
      </c>
      <c r="C1080" s="831">
        <v>2833.601655898859</v>
      </c>
      <c r="D1080" s="830">
        <v>4.6723125933763196E-2</v>
      </c>
      <c r="E1080" s="831">
        <v>2974.1698655286477</v>
      </c>
      <c r="F1080" s="831">
        <v>3087.5717526602889</v>
      </c>
      <c r="G1080" s="830">
        <v>3.8128920760712635E-2</v>
      </c>
      <c r="H1080" s="831">
        <v>2813.2866624105172</v>
      </c>
      <c r="I1080" s="831">
        <v>2937.1239013222544</v>
      </c>
      <c r="J1080" s="830">
        <v>4.4018706151199426E-2</v>
      </c>
    </row>
    <row r="1081" spans="1:10" ht="16.5" x14ac:dyDescent="0.3">
      <c r="A1081" s="838" t="s">
        <v>1049</v>
      </c>
      <c r="B1081" s="836"/>
      <c r="C1081" s="836"/>
      <c r="D1081" s="796"/>
      <c r="E1081" s="836"/>
      <c r="F1081" s="836"/>
      <c r="G1081" s="837"/>
      <c r="H1081" s="836"/>
      <c r="I1081" s="836"/>
      <c r="J1081" s="830"/>
    </row>
    <row r="1082" spans="1:10" ht="16.5" x14ac:dyDescent="0.3">
      <c r="A1082" s="835" t="s">
        <v>1041</v>
      </c>
      <c r="B1082" s="833"/>
      <c r="C1082" s="833"/>
      <c r="D1082" s="796"/>
      <c r="E1082" s="833"/>
      <c r="F1082" s="833"/>
      <c r="G1082" s="834"/>
      <c r="H1082" s="833"/>
      <c r="I1082" s="833"/>
      <c r="J1082" s="830"/>
    </row>
    <row r="1083" spans="1:10" ht="16.5" x14ac:dyDescent="0.3">
      <c r="A1083" s="832" t="s">
        <v>1039</v>
      </c>
      <c r="B1083" s="831">
        <v>5.7174089385362192</v>
      </c>
      <c r="C1083" s="831">
        <v>5.3361879147009157</v>
      </c>
      <c r="D1083" s="830">
        <v>-6.6677235778223765E-2</v>
      </c>
      <c r="E1083" s="831">
        <v>6.0700126348564218</v>
      </c>
      <c r="F1083" s="831">
        <v>5.3345811306553985</v>
      </c>
      <c r="G1083" s="830">
        <v>-0.12115815047531923</v>
      </c>
      <c r="H1083" s="831">
        <v>5.8752146673433021</v>
      </c>
      <c r="I1083" s="831">
        <v>5.3354578633460008</v>
      </c>
      <c r="J1083" s="830">
        <v>-9.1870141698392194E-2</v>
      </c>
    </row>
    <row r="1084" spans="1:10" ht="16.5" x14ac:dyDescent="0.3">
      <c r="A1084" s="832" t="s">
        <v>1038</v>
      </c>
      <c r="B1084" s="831">
        <v>1.116634594825743</v>
      </c>
      <c r="C1084" s="831">
        <v>1.1078658630814402</v>
      </c>
      <c r="D1084" s="830">
        <v>-7.8528211331937332E-3</v>
      </c>
      <c r="E1084" s="831">
        <v>1.0940957116221255</v>
      </c>
      <c r="F1084" s="831">
        <v>1.1268854132825916</v>
      </c>
      <c r="G1084" s="830">
        <v>2.99696830105033E-2</v>
      </c>
      <c r="H1084" s="831">
        <v>1.1062130007471693</v>
      </c>
      <c r="I1084" s="831">
        <v>1.1165060825198709</v>
      </c>
      <c r="J1084" s="830">
        <v>9.3047919033218303E-3</v>
      </c>
    </row>
    <row r="1085" spans="1:10" ht="16.5" x14ac:dyDescent="0.3">
      <c r="A1085" s="832" t="s">
        <v>1037</v>
      </c>
      <c r="B1085" s="831">
        <v>3692.4469388862249</v>
      </c>
      <c r="C1085" s="831">
        <v>3775.6693520714189</v>
      </c>
      <c r="D1085" s="830">
        <v>2.2538553583195668E-2</v>
      </c>
      <c r="E1085" s="831">
        <v>2418.804203590093</v>
      </c>
      <c r="F1085" s="831">
        <v>2372.2202887031008</v>
      </c>
      <c r="G1085" s="830">
        <v>-1.9259068103921109E-2</v>
      </c>
      <c r="H1085" s="831">
        <v>3109.9871604232676</v>
      </c>
      <c r="I1085" s="831">
        <v>3132.1822454066523</v>
      </c>
      <c r="J1085" s="830">
        <v>7.1367127381850642E-3</v>
      </c>
    </row>
    <row r="1086" spans="1:10" ht="16.5" x14ac:dyDescent="0.3">
      <c r="A1086" s="832" t="s">
        <v>1036</v>
      </c>
      <c r="B1086" s="831">
        <v>1843.6622284984835</v>
      </c>
      <c r="C1086" s="831">
        <v>2001.6515532152353</v>
      </c>
      <c r="D1086" s="830">
        <v>8.5693204685015165E-2</v>
      </c>
      <c r="E1086" s="831">
        <v>239.92042906915094</v>
      </c>
      <c r="F1086" s="831">
        <v>256.9788628969153</v>
      </c>
      <c r="G1086" s="830">
        <v>7.1100380630145094E-2</v>
      </c>
      <c r="H1086" s="831">
        <v>1110.2421984378511</v>
      </c>
      <c r="I1086" s="831">
        <v>1201.7120250391843</v>
      </c>
      <c r="J1086" s="830">
        <v>8.238727255191193E-2</v>
      </c>
    </row>
    <row r="1087" spans="1:10" ht="16.5" x14ac:dyDescent="0.3">
      <c r="A1087" s="832" t="s">
        <v>1035</v>
      </c>
      <c r="B1087" s="831">
        <v>963.97009542045714</v>
      </c>
      <c r="C1087" s="831">
        <v>833.05173873622516</v>
      </c>
      <c r="D1087" s="830">
        <v>-0.13581163700636273</v>
      </c>
      <c r="E1087" s="831">
        <v>1918.6403616602297</v>
      </c>
      <c r="F1087" s="831">
        <v>1860.8862118528887</v>
      </c>
      <c r="G1087" s="830">
        <v>-3.0101602656459007E-2</v>
      </c>
      <c r="H1087" s="831">
        <v>1400.5580147555465</v>
      </c>
      <c r="I1087" s="831">
        <v>1304.3180272674053</v>
      </c>
      <c r="J1087" s="830">
        <v>-6.8715459462733455E-2</v>
      </c>
    </row>
    <row r="1088" spans="1:10" ht="16.5" x14ac:dyDescent="0.3">
      <c r="A1088" s="832" t="s">
        <v>1034</v>
      </c>
      <c r="B1088" s="831">
        <v>2807.6323239189405</v>
      </c>
      <c r="C1088" s="831">
        <v>2834.7032919514604</v>
      </c>
      <c r="D1088" s="830">
        <v>9.6419206325184959E-3</v>
      </c>
      <c r="E1088" s="831">
        <v>2158.5607907293806</v>
      </c>
      <c r="F1088" s="831">
        <v>2117.8650747498041</v>
      </c>
      <c r="G1088" s="830">
        <v>-1.8853171128817466E-2</v>
      </c>
      <c r="H1088" s="831">
        <v>2510.8002131933972</v>
      </c>
      <c r="I1088" s="831">
        <v>2506.0300523065894</v>
      </c>
      <c r="J1088" s="830">
        <v>-1.8998568112836211E-3</v>
      </c>
    </row>
    <row r="1089" spans="1:10" ht="16.5" x14ac:dyDescent="0.3">
      <c r="A1089" s="835" t="s">
        <v>1040</v>
      </c>
      <c r="B1089" s="833"/>
      <c r="C1089" s="833"/>
      <c r="D1089" s="796"/>
      <c r="E1089" s="833"/>
      <c r="F1089" s="833"/>
      <c r="G1089" s="834"/>
      <c r="H1089" s="833"/>
      <c r="I1089" s="833"/>
      <c r="J1089" s="830"/>
    </row>
    <row r="1090" spans="1:10" ht="16.5" x14ac:dyDescent="0.3">
      <c r="A1090" s="832" t="s">
        <v>1039</v>
      </c>
      <c r="B1090" s="831">
        <v>0.1597337541092009</v>
      </c>
      <c r="C1090" s="831">
        <v>0.14039344652724939</v>
      </c>
      <c r="D1090" s="830">
        <v>-0.12107840130477147</v>
      </c>
      <c r="E1090" s="831">
        <v>0.48162727142117462</v>
      </c>
      <c r="F1090" s="831">
        <v>0.4045438143356811</v>
      </c>
      <c r="G1090" s="830">
        <v>-0.16004794923268659</v>
      </c>
      <c r="H1090" s="831">
        <v>0.30379532132420584</v>
      </c>
      <c r="I1090" s="831">
        <v>0.26041164963095853</v>
      </c>
      <c r="J1090" s="830">
        <v>-0.14280559524137271</v>
      </c>
    </row>
    <row r="1091" spans="1:10" ht="16.5" x14ac:dyDescent="0.3">
      <c r="A1091" s="832" t="s">
        <v>1038</v>
      </c>
      <c r="B1091" s="831">
        <v>1.1033163265306123</v>
      </c>
      <c r="C1091" s="831">
        <v>1.0704845814977975</v>
      </c>
      <c r="D1091" s="830">
        <v>-2.9757327289857603E-2</v>
      </c>
      <c r="E1091" s="831">
        <v>1.0741514360313316</v>
      </c>
      <c r="F1091" s="831">
        <v>1.0599755201958385</v>
      </c>
      <c r="G1091" s="830">
        <v>-1.3197315909075929E-2</v>
      </c>
      <c r="H1091" s="831">
        <v>1.0826231937754724</v>
      </c>
      <c r="I1091" s="831">
        <v>1.0630669546436284</v>
      </c>
      <c r="J1091" s="830">
        <v>-1.8063754078318613E-2</v>
      </c>
    </row>
    <row r="1092" spans="1:10" ht="16.5" x14ac:dyDescent="0.3">
      <c r="A1092" s="832" t="s">
        <v>1037</v>
      </c>
      <c r="B1092" s="831">
        <v>3684.2100924855495</v>
      </c>
      <c r="C1092" s="831">
        <v>3736.2173799725665</v>
      </c>
      <c r="D1092" s="830">
        <v>1.4116265408721674E-2</v>
      </c>
      <c r="E1092" s="831">
        <v>4194.1621730675743</v>
      </c>
      <c r="F1092" s="831">
        <v>4086.6103117782859</v>
      </c>
      <c r="G1092" s="830">
        <v>-2.5643229052973372E-2</v>
      </c>
      <c r="H1092" s="831">
        <v>4043.2009993155375</v>
      </c>
      <c r="I1092" s="831">
        <v>3982.8165501828485</v>
      </c>
      <c r="J1092" s="830">
        <v>-1.4934812576201717E-2</v>
      </c>
    </row>
    <row r="1093" spans="1:10" ht="16.5" x14ac:dyDescent="0.3">
      <c r="A1093" s="832" t="s">
        <v>1036</v>
      </c>
      <c r="B1093" s="831">
        <v>367.0428670520231</v>
      </c>
      <c r="C1093" s="831">
        <v>326.42615912208504</v>
      </c>
      <c r="D1093" s="830">
        <v>-0.11065930324749021</v>
      </c>
      <c r="E1093" s="831">
        <v>64.001195916383097</v>
      </c>
      <c r="F1093" s="831">
        <v>63.453822170900686</v>
      </c>
      <c r="G1093" s="830">
        <v>-8.5525549584659095E-3</v>
      </c>
      <c r="H1093" s="831">
        <v>153.71065708418891</v>
      </c>
      <c r="I1093" s="831">
        <v>141.35176351076797</v>
      </c>
      <c r="J1093" s="830">
        <v>-8.040362202506135E-2</v>
      </c>
    </row>
    <row r="1094" spans="1:10" ht="16.5" x14ac:dyDescent="0.3">
      <c r="A1094" s="832" t="s">
        <v>1035</v>
      </c>
      <c r="B1094" s="831">
        <v>2252.6679884393061</v>
      </c>
      <c r="C1094" s="831">
        <v>2332.9183401920445</v>
      </c>
      <c r="D1094" s="830">
        <v>3.5624580348539284E-2</v>
      </c>
      <c r="E1094" s="831">
        <v>3987.4726932425865</v>
      </c>
      <c r="F1094" s="831">
        <v>3865.5776443417999</v>
      </c>
      <c r="G1094" s="830">
        <v>-3.0569500603065534E-2</v>
      </c>
      <c r="H1094" s="831">
        <v>3473.9182546201228</v>
      </c>
      <c r="I1094" s="831">
        <v>3411.5716984965452</v>
      </c>
      <c r="J1094" s="830">
        <v>-1.7947041799460887E-2</v>
      </c>
    </row>
    <row r="1095" spans="1:10" ht="16.5" x14ac:dyDescent="0.3">
      <c r="A1095" s="832" t="s">
        <v>1034</v>
      </c>
      <c r="B1095" s="831">
        <v>2619.7108554913293</v>
      </c>
      <c r="C1095" s="831">
        <v>2659.3444993141293</v>
      </c>
      <c r="D1095" s="830">
        <v>1.5129014616144208E-2</v>
      </c>
      <c r="E1095" s="831">
        <v>4051.4738891589695</v>
      </c>
      <c r="F1095" s="831">
        <v>3929.0314665127003</v>
      </c>
      <c r="G1095" s="830">
        <v>-3.0221698570958001E-2</v>
      </c>
      <c r="H1095" s="831">
        <v>3627.6289117043116</v>
      </c>
      <c r="I1095" s="831">
        <v>3552.923462007313</v>
      </c>
      <c r="J1095" s="830">
        <v>-2.0593465184921823E-2</v>
      </c>
    </row>
    <row r="1096" spans="1:10" ht="16.5" x14ac:dyDescent="0.3">
      <c r="A1096" s="838" t="s">
        <v>1048</v>
      </c>
      <c r="B1096" s="836"/>
      <c r="C1096" s="836"/>
      <c r="D1096" s="796"/>
      <c r="E1096" s="836"/>
      <c r="F1096" s="836"/>
      <c r="G1096" s="837"/>
      <c r="H1096" s="836"/>
      <c r="I1096" s="836"/>
      <c r="J1096" s="830"/>
    </row>
    <row r="1097" spans="1:10" ht="16.5" x14ac:dyDescent="0.3">
      <c r="A1097" s="835" t="s">
        <v>1041</v>
      </c>
      <c r="B1097" s="833"/>
      <c r="C1097" s="833"/>
      <c r="D1097" s="796"/>
      <c r="E1097" s="833"/>
      <c r="F1097" s="833"/>
      <c r="G1097" s="834"/>
      <c r="H1097" s="833"/>
      <c r="I1097" s="833"/>
      <c r="J1097" s="830"/>
    </row>
    <row r="1098" spans="1:10" ht="16.5" x14ac:dyDescent="0.3">
      <c r="A1098" s="832" t="s">
        <v>1039</v>
      </c>
      <c r="B1098" s="831">
        <v>7.5021891502665765</v>
      </c>
      <c r="C1098" s="831">
        <v>7.1248127929247271</v>
      </c>
      <c r="D1098" s="830">
        <v>-5.03021651124912E-2</v>
      </c>
      <c r="E1098" s="831">
        <v>35.699772673185407</v>
      </c>
      <c r="F1098" s="831">
        <v>33.354315639493038</v>
      </c>
      <c r="G1098" s="830">
        <v>-6.5699494928551039E-2</v>
      </c>
      <c r="H1098" s="831">
        <v>20.121853279913164</v>
      </c>
      <c r="I1098" s="831">
        <v>19.042334718284199</v>
      </c>
      <c r="J1098" s="830">
        <v>-5.3649062370741248E-2</v>
      </c>
    </row>
    <row r="1099" spans="1:10" ht="16.5" x14ac:dyDescent="0.3">
      <c r="A1099" s="832" t="s">
        <v>1038</v>
      </c>
      <c r="B1099" s="831">
        <v>1.361088479713215</v>
      </c>
      <c r="C1099" s="831">
        <v>1.3473090277777777</v>
      </c>
      <c r="D1099" s="830">
        <v>-1.0123847303696707E-2</v>
      </c>
      <c r="E1099" s="831">
        <v>1.3135276795401067</v>
      </c>
      <c r="F1099" s="831">
        <v>1.3472855212957053</v>
      </c>
      <c r="G1099" s="830">
        <v>2.5700137333548933E-2</v>
      </c>
      <c r="H1099" s="831">
        <v>1.3233240848473999</v>
      </c>
      <c r="I1099" s="831">
        <v>1.3472903202939475</v>
      </c>
      <c r="J1099" s="830">
        <v>1.8110631946452637E-2</v>
      </c>
    </row>
    <row r="1100" spans="1:10" ht="16.5" x14ac:dyDescent="0.3">
      <c r="A1100" s="832" t="s">
        <v>1037</v>
      </c>
      <c r="B1100" s="831">
        <v>848.82029809649214</v>
      </c>
      <c r="C1100" s="831">
        <v>926.89044284088095</v>
      </c>
      <c r="D1100" s="830">
        <v>9.1974879629367623E-2</v>
      </c>
      <c r="E1100" s="831">
        <v>1028.0133175650312</v>
      </c>
      <c r="F1100" s="831">
        <v>1055.1820594571072</v>
      </c>
      <c r="G1100" s="830">
        <v>2.6428394873743787E-2</v>
      </c>
      <c r="H1100" s="831">
        <v>990.05046650434542</v>
      </c>
      <c r="I1100" s="831">
        <v>1028.9901439896173</v>
      </c>
      <c r="J1100" s="830">
        <v>3.9331002613189496E-2</v>
      </c>
    </row>
    <row r="1101" spans="1:10" ht="16.5" x14ac:dyDescent="0.3">
      <c r="A1101" s="832" t="s">
        <v>1036</v>
      </c>
      <c r="B1101" s="831">
        <v>339.19763637814782</v>
      </c>
      <c r="C1101" s="831">
        <v>383.47668492150444</v>
      </c>
      <c r="D1101" s="830">
        <v>0.13054055746424187</v>
      </c>
      <c r="E1101" s="831">
        <v>22.679613837489942</v>
      </c>
      <c r="F1101" s="831">
        <v>22.309195356704073</v>
      </c>
      <c r="G1101" s="830">
        <v>-1.6332662603520974E-2</v>
      </c>
      <c r="H1101" s="831">
        <v>89.735387457306217</v>
      </c>
      <c r="I1101" s="831">
        <v>96.044865744151025</v>
      </c>
      <c r="J1101" s="830">
        <v>7.031204149919891E-2</v>
      </c>
    </row>
    <row r="1102" spans="1:10" ht="16.5" x14ac:dyDescent="0.3">
      <c r="A1102" s="832" t="s">
        <v>1035</v>
      </c>
      <c r="B1102" s="831">
        <v>468.3774408396186</v>
      </c>
      <c r="C1102" s="831">
        <v>492.32065631509965</v>
      </c>
      <c r="D1102" s="830">
        <v>5.111948908675059E-2</v>
      </c>
      <c r="E1102" s="831">
        <v>984.41057280772395</v>
      </c>
      <c r="F1102" s="831">
        <v>1005.949061313765</v>
      </c>
      <c r="G1102" s="830">
        <v>2.1879578603680824E-2</v>
      </c>
      <c r="H1102" s="831">
        <v>875.08662152108536</v>
      </c>
      <c r="I1102" s="831">
        <v>901.08709043635417</v>
      </c>
      <c r="J1102" s="830">
        <v>2.9711880259435924E-2</v>
      </c>
    </row>
    <row r="1103" spans="1:10" ht="16.5" x14ac:dyDescent="0.3">
      <c r="A1103" s="832" t="s">
        <v>1034</v>
      </c>
      <c r="B1103" s="831">
        <v>807.57507721776631</v>
      </c>
      <c r="C1103" s="831">
        <v>875.7973412366041</v>
      </c>
      <c r="D1103" s="830">
        <v>8.4477921549876336E-2</v>
      </c>
      <c r="E1103" s="831">
        <v>1007.0901866452139</v>
      </c>
      <c r="F1103" s="831">
        <v>1028.2582566704691</v>
      </c>
      <c r="G1103" s="830">
        <v>2.1019041100747527E-2</v>
      </c>
      <c r="H1103" s="831">
        <v>964.82200897839152</v>
      </c>
      <c r="I1103" s="831">
        <v>997.1319561805052</v>
      </c>
      <c r="J1103" s="830">
        <v>3.3487987319366072E-2</v>
      </c>
    </row>
    <row r="1104" spans="1:10" ht="16.5" x14ac:dyDescent="0.3">
      <c r="A1104" s="835" t="s">
        <v>1040</v>
      </c>
      <c r="B1104" s="833"/>
      <c r="C1104" s="833"/>
      <c r="D1104" s="796"/>
      <c r="E1104" s="833"/>
      <c r="F1104" s="833"/>
      <c r="G1104" s="834"/>
      <c r="H1104" s="833"/>
      <c r="I1104" s="833"/>
      <c r="J1104" s="830"/>
    </row>
    <row r="1105" spans="1:10" ht="16.5" x14ac:dyDescent="0.3">
      <c r="A1105" s="832" t="s">
        <v>1039</v>
      </c>
      <c r="B1105" s="831">
        <v>3.2598725328408349E-3</v>
      </c>
      <c r="C1105" s="831">
        <v>2.8862088860227481E-3</v>
      </c>
      <c r="D1105" s="830">
        <v>-0.11462523244504146</v>
      </c>
      <c r="E1105" s="831">
        <v>7.1929712598671508E-2</v>
      </c>
      <c r="F1105" s="831">
        <v>5.9171341264521289E-2</v>
      </c>
      <c r="G1105" s="830">
        <v>-0.17737275561401114</v>
      </c>
      <c r="H1105" s="831">
        <v>3.3992659147799247E-2</v>
      </c>
      <c r="I1105" s="831">
        <v>2.8459674884074512E-2</v>
      </c>
      <c r="J1105" s="830">
        <v>-0.16276997453089664</v>
      </c>
    </row>
    <row r="1106" spans="1:10" ht="16.5" x14ac:dyDescent="0.3">
      <c r="A1106" s="832" t="s">
        <v>1038</v>
      </c>
      <c r="B1106" s="831">
        <v>1</v>
      </c>
      <c r="C1106" s="831">
        <v>1</v>
      </c>
      <c r="D1106" s="830">
        <v>0</v>
      </c>
      <c r="E1106" s="831">
        <v>1.0874125874125875</v>
      </c>
      <c r="F1106" s="831">
        <v>1.0753138075313808</v>
      </c>
      <c r="G1106" s="830">
        <v>-1.1126209151206131E-2</v>
      </c>
      <c r="H1106" s="831">
        <v>1.0827814569536425</v>
      </c>
      <c r="I1106" s="831">
        <v>1.0711462450592886</v>
      </c>
      <c r="J1106" s="830">
        <v>-1.0745669700595959E-2</v>
      </c>
    </row>
    <row r="1107" spans="1:10" ht="16.5" x14ac:dyDescent="0.3">
      <c r="A1107" s="832" t="s">
        <v>1037</v>
      </c>
      <c r="B1107" s="831">
        <v>659.55062499999997</v>
      </c>
      <c r="C1107" s="831">
        <v>895.60428571428565</v>
      </c>
      <c r="D1107" s="830">
        <v>0.35790074600306188</v>
      </c>
      <c r="E1107" s="831">
        <v>985.57234726688102</v>
      </c>
      <c r="F1107" s="831">
        <v>1044.3134630350191</v>
      </c>
      <c r="G1107" s="830">
        <v>5.9601018566556571E-2</v>
      </c>
      <c r="H1107" s="831">
        <v>969.62021406727843</v>
      </c>
      <c r="I1107" s="831">
        <v>1036.6310701107009</v>
      </c>
      <c r="J1107" s="830">
        <v>6.9110415677424E-2</v>
      </c>
    </row>
    <row r="1108" spans="1:10" ht="16.5" x14ac:dyDescent="0.3">
      <c r="A1108" s="832" t="s">
        <v>1036</v>
      </c>
      <c r="B1108" s="831">
        <v>172.63437500000001</v>
      </c>
      <c r="C1108" s="831">
        <v>198.4</v>
      </c>
      <c r="D1108" s="830">
        <v>0.149249678692323</v>
      </c>
      <c r="E1108" s="831">
        <v>22.694115755627013</v>
      </c>
      <c r="F1108" s="831">
        <v>51.048287937743197</v>
      </c>
      <c r="G1108" s="830">
        <v>1.2494063433639513</v>
      </c>
      <c r="H1108" s="831">
        <v>30.030642201834862</v>
      </c>
      <c r="I1108" s="831">
        <v>58.660553505535063</v>
      </c>
      <c r="J1108" s="830">
        <v>0.95335661193255883</v>
      </c>
    </row>
    <row r="1109" spans="1:10" ht="16.5" x14ac:dyDescent="0.3">
      <c r="A1109" s="832" t="s">
        <v>1035</v>
      </c>
      <c r="B1109" s="831">
        <v>476.0625</v>
      </c>
      <c r="C1109" s="831">
        <v>697.03571428571433</v>
      </c>
      <c r="D1109" s="830">
        <v>0.46416849528310744</v>
      </c>
      <c r="E1109" s="831">
        <v>952.76237942122214</v>
      </c>
      <c r="F1109" s="831">
        <v>972.82058365758769</v>
      </c>
      <c r="G1109" s="830">
        <v>2.1052682882536127E-2</v>
      </c>
      <c r="H1109" s="831">
        <v>929.43761467889942</v>
      </c>
      <c r="I1109" s="831">
        <v>958.57339483394856</v>
      </c>
      <c r="J1109" s="830">
        <v>3.1347752334205795E-2</v>
      </c>
    </row>
    <row r="1110" spans="1:10" ht="16.5" x14ac:dyDescent="0.3">
      <c r="A1110" s="832" t="s">
        <v>1034</v>
      </c>
      <c r="B1110" s="831">
        <v>648.69687499999998</v>
      </c>
      <c r="C1110" s="831">
        <v>895.43571428571431</v>
      </c>
      <c r="D1110" s="830">
        <v>0.38036076447218026</v>
      </c>
      <c r="E1110" s="831">
        <v>975.4564951768491</v>
      </c>
      <c r="F1110" s="831">
        <v>1023.8688715953309</v>
      </c>
      <c r="G1110" s="830">
        <v>4.9630482402707982E-2</v>
      </c>
      <c r="H1110" s="831">
        <v>959.46825688073432</v>
      </c>
      <c r="I1110" s="831">
        <v>1017.2339483394835</v>
      </c>
      <c r="J1110" s="830">
        <v>6.0205943286281843E-2</v>
      </c>
    </row>
    <row r="1111" spans="1:10" ht="16.5" x14ac:dyDescent="0.3">
      <c r="A1111" s="838" t="s">
        <v>1047</v>
      </c>
      <c r="B1111" s="836"/>
      <c r="C1111" s="836"/>
      <c r="D1111" s="796"/>
      <c r="E1111" s="836"/>
      <c r="F1111" s="836"/>
      <c r="G1111" s="837"/>
      <c r="H1111" s="836"/>
      <c r="I1111" s="836"/>
      <c r="J1111" s="830"/>
    </row>
    <row r="1112" spans="1:10" ht="16.5" x14ac:dyDescent="0.3">
      <c r="A1112" s="835" t="s">
        <v>1041</v>
      </c>
      <c r="B1112" s="833"/>
      <c r="C1112" s="833"/>
      <c r="D1112" s="796"/>
      <c r="E1112" s="833"/>
      <c r="F1112" s="833"/>
      <c r="G1112" s="834"/>
      <c r="H1112" s="833"/>
      <c r="I1112" s="833"/>
      <c r="J1112" s="830"/>
    </row>
    <row r="1113" spans="1:10" ht="16.5" x14ac:dyDescent="0.3">
      <c r="A1113" s="832" t="s">
        <v>1039</v>
      </c>
      <c r="B1113" s="831">
        <v>25.678830909320467</v>
      </c>
      <c r="C1113" s="831">
        <v>23.316650801289917</v>
      </c>
      <c r="D1113" s="830">
        <v>-9.1989394547287051E-2</v>
      </c>
      <c r="E1113" s="831">
        <v>19.804060696353812</v>
      </c>
      <c r="F1113" s="831">
        <v>17.796214148263825</v>
      </c>
      <c r="G1113" s="830">
        <v>-0.10138559858381253</v>
      </c>
      <c r="H1113" s="831">
        <v>23.049611747109875</v>
      </c>
      <c r="I1113" s="831">
        <v>20.808409404766291</v>
      </c>
      <c r="J1113" s="830">
        <v>-9.7233843542922235E-2</v>
      </c>
    </row>
    <row r="1114" spans="1:10" ht="16.5" x14ac:dyDescent="0.3">
      <c r="A1114" s="832" t="s">
        <v>1038</v>
      </c>
      <c r="B1114" s="831">
        <v>1.3469564251483703</v>
      </c>
      <c r="C1114" s="831">
        <v>1.3315001635706138</v>
      </c>
      <c r="D1114" s="830">
        <v>-1.1474952930310226E-2</v>
      </c>
      <c r="E1114" s="831">
        <v>1.4557992456472322</v>
      </c>
      <c r="F1114" s="831">
        <v>1.4446098412654249</v>
      </c>
      <c r="G1114" s="830">
        <v>-7.6860902457966188E-3</v>
      </c>
      <c r="H1114" s="831">
        <v>1.3888093994013058</v>
      </c>
      <c r="I1114" s="831">
        <v>1.3754527467537383</v>
      </c>
      <c r="J1114" s="830">
        <v>-9.617340330015994E-3</v>
      </c>
    </row>
    <row r="1115" spans="1:10" ht="16.5" x14ac:dyDescent="0.3">
      <c r="A1115" s="832" t="s">
        <v>1037</v>
      </c>
      <c r="B1115" s="831">
        <v>1188.6124970989297</v>
      </c>
      <c r="C1115" s="831">
        <v>1242.6307509595376</v>
      </c>
      <c r="D1115" s="830">
        <v>4.5446479817813953E-2</v>
      </c>
      <c r="E1115" s="831">
        <v>766.66715206657716</v>
      </c>
      <c r="F1115" s="831">
        <v>809.78751473420732</v>
      </c>
      <c r="G1115" s="830">
        <v>5.6243915695876327E-2</v>
      </c>
      <c r="H1115" s="831">
        <v>1018.5370654608483</v>
      </c>
      <c r="I1115" s="831">
        <v>1065.9780958519725</v>
      </c>
      <c r="J1115" s="830">
        <v>4.6577618036569887E-2</v>
      </c>
    </row>
    <row r="1116" spans="1:10" ht="16.5" x14ac:dyDescent="0.3">
      <c r="A1116" s="832" t="s">
        <v>1036</v>
      </c>
      <c r="B1116" s="831">
        <v>588.15760763408014</v>
      </c>
      <c r="C1116" s="831">
        <v>655.37926298524735</v>
      </c>
      <c r="D1116" s="830">
        <v>0.11429190828895797</v>
      </c>
      <c r="E1116" s="831">
        <v>122.36894621142069</v>
      </c>
      <c r="F1116" s="831">
        <v>162.65666631355933</v>
      </c>
      <c r="G1116" s="830">
        <v>0.32923156854298857</v>
      </c>
      <c r="H1116" s="831">
        <v>400.41005080889744</v>
      </c>
      <c r="I1116" s="831">
        <v>454.28855011515901</v>
      </c>
      <c r="J1116" s="830">
        <v>0.13455830890712583</v>
      </c>
    </row>
    <row r="1117" spans="1:10" ht="16.5" x14ac:dyDescent="0.3">
      <c r="A1117" s="832" t="s">
        <v>1035</v>
      </c>
      <c r="B1117" s="831">
        <v>239.13379565870471</v>
      </c>
      <c r="C1117" s="831">
        <v>215.97367989428528</v>
      </c>
      <c r="D1117" s="830">
        <v>-9.6850032010840872E-2</v>
      </c>
      <c r="E1117" s="831">
        <v>496.45648568487536</v>
      </c>
      <c r="F1117" s="831">
        <v>497.05623478428373</v>
      </c>
      <c r="G1117" s="830">
        <v>1.2080597528723997E-3</v>
      </c>
      <c r="H1117" s="831">
        <v>342.85402409994418</v>
      </c>
      <c r="I1117" s="831">
        <v>330.68952958331045</v>
      </c>
      <c r="J1117" s="830">
        <v>-3.5480098413801051E-2</v>
      </c>
    </row>
    <row r="1118" spans="1:10" ht="16.5" x14ac:dyDescent="0.3">
      <c r="A1118" s="832" t="s">
        <v>1034</v>
      </c>
      <c r="B1118" s="831">
        <v>827.29140329278493</v>
      </c>
      <c r="C1118" s="831">
        <v>871.35294287953263</v>
      </c>
      <c r="D1118" s="830">
        <v>5.3259999332005599E-2</v>
      </c>
      <c r="E1118" s="831">
        <v>618.8254318962961</v>
      </c>
      <c r="F1118" s="831">
        <v>659.71290109784309</v>
      </c>
      <c r="G1118" s="830">
        <v>6.6072703373314154E-2</v>
      </c>
      <c r="H1118" s="831">
        <v>743.26407490884151</v>
      </c>
      <c r="I1118" s="831">
        <v>784.9780796984694</v>
      </c>
      <c r="J1118" s="830">
        <v>5.6122724342278961E-2</v>
      </c>
    </row>
    <row r="1119" spans="1:10" ht="16.5" x14ac:dyDescent="0.3">
      <c r="A1119" s="835" t="s">
        <v>1040</v>
      </c>
      <c r="B1119" s="833"/>
      <c r="C1119" s="833"/>
      <c r="D1119" s="796"/>
      <c r="E1119" s="833"/>
      <c r="F1119" s="833"/>
      <c r="G1119" s="834"/>
      <c r="H1119" s="833"/>
      <c r="I1119" s="833"/>
      <c r="J1119" s="830"/>
    </row>
    <row r="1120" spans="1:10" ht="16.5" x14ac:dyDescent="0.3">
      <c r="A1120" s="832" t="s">
        <v>1039</v>
      </c>
      <c r="B1120" s="831">
        <v>1.4938365881743125</v>
      </c>
      <c r="C1120" s="831">
        <v>1.199632107697598</v>
      </c>
      <c r="D1120" s="830">
        <v>-0.19694555803876485</v>
      </c>
      <c r="E1120" s="831">
        <v>1.1543964364611967</v>
      </c>
      <c r="F1120" s="831">
        <v>0.82245688569347164</v>
      </c>
      <c r="G1120" s="830">
        <v>-0.2875438110197967</v>
      </c>
      <c r="H1120" s="831">
        <v>1.341922127020075</v>
      </c>
      <c r="I1120" s="831">
        <v>1.0282604273333009</v>
      </c>
      <c r="J1120" s="830">
        <v>-0.23374061234335822</v>
      </c>
    </row>
    <row r="1121" spans="1:10" ht="16.5" x14ac:dyDescent="0.3">
      <c r="A1121" s="832" t="s">
        <v>1038</v>
      </c>
      <c r="B1121" s="831">
        <v>1.4554009819967266</v>
      </c>
      <c r="C1121" s="831">
        <v>1.3880391819900326</v>
      </c>
      <c r="D1121" s="830">
        <v>-4.6284014398751801E-2</v>
      </c>
      <c r="E1121" s="831">
        <v>1.6043572984749455</v>
      </c>
      <c r="F1121" s="831">
        <v>1.5382299819385912</v>
      </c>
      <c r="G1121" s="830">
        <v>-4.1217325217526642E-2</v>
      </c>
      <c r="H1121" s="831">
        <v>1.5127495386680088</v>
      </c>
      <c r="I1121" s="831">
        <v>1.4426211574226016</v>
      </c>
      <c r="J1121" s="830">
        <v>-4.6358223521360951E-2</v>
      </c>
    </row>
    <row r="1122" spans="1:10" ht="16.5" x14ac:dyDescent="0.3">
      <c r="A1122" s="832" t="s">
        <v>1037</v>
      </c>
      <c r="B1122" s="831">
        <v>2724.3183722237845</v>
      </c>
      <c r="C1122" s="831">
        <v>3569.6720378853547</v>
      </c>
      <c r="D1122" s="830">
        <v>0.31029914648761542</v>
      </c>
      <c r="E1122" s="831">
        <v>1459.1887330255295</v>
      </c>
      <c r="F1122" s="831">
        <v>1777.5358923679057</v>
      </c>
      <c r="G1122" s="830">
        <v>0.21816722685509288</v>
      </c>
      <c r="H1122" s="831">
        <v>2207.7442295536448</v>
      </c>
      <c r="I1122" s="831">
        <v>2875.2141851823767</v>
      </c>
      <c r="J1122" s="830">
        <v>0.30233119701718303</v>
      </c>
    </row>
    <row r="1123" spans="1:10" ht="16.5" x14ac:dyDescent="0.3">
      <c r="A1123" s="832" t="s">
        <v>1036</v>
      </c>
      <c r="B1123" s="831">
        <v>2.4652553650079656</v>
      </c>
      <c r="C1123" s="831">
        <v>3.3235966324130244</v>
      </c>
      <c r="D1123" s="830">
        <v>0.34817539780601403</v>
      </c>
      <c r="E1123" s="831">
        <v>3.6011271048343287</v>
      </c>
      <c r="F1123" s="831">
        <v>4.5235870841487289</v>
      </c>
      <c r="G1123" s="830">
        <v>0.25615868378431988</v>
      </c>
      <c r="H1123" s="831">
        <v>2.9290512891599669</v>
      </c>
      <c r="I1123" s="831">
        <v>3.7885963448851143</v>
      </c>
      <c r="J1123" s="830">
        <v>0.29345510572184597</v>
      </c>
    </row>
    <row r="1124" spans="1:10" ht="16.5" x14ac:dyDescent="0.3">
      <c r="A1124" s="832" t="s">
        <v>1035</v>
      </c>
      <c r="B1124" s="831">
        <v>2493.7478230718766</v>
      </c>
      <c r="C1124" s="831">
        <v>3237.0850501423806</v>
      </c>
      <c r="D1124" s="830">
        <v>0.29808035126616689</v>
      </c>
      <c r="E1124" s="831">
        <v>1356.0542273221076</v>
      </c>
      <c r="F1124" s="831">
        <v>1633.9650254403127</v>
      </c>
      <c r="G1124" s="830">
        <v>0.20494077044913936</v>
      </c>
      <c r="H1124" s="831">
        <v>2029.2080038813415</v>
      </c>
      <c r="I1124" s="831">
        <v>2615.8714817623427</v>
      </c>
      <c r="J1124" s="830">
        <v>0.28910958204327414</v>
      </c>
    </row>
    <row r="1125" spans="1:10" ht="16.5" x14ac:dyDescent="0.3">
      <c r="A1125" s="832" t="s">
        <v>1034</v>
      </c>
      <c r="B1125" s="831">
        <v>2496.2130784368846</v>
      </c>
      <c r="C1125" s="831">
        <v>3240.4086467747934</v>
      </c>
      <c r="D1125" s="830">
        <v>0.29812982504038482</v>
      </c>
      <c r="E1125" s="831">
        <v>1359.6553544269418</v>
      </c>
      <c r="F1125" s="831">
        <v>1638.4886125244614</v>
      </c>
      <c r="G1125" s="830">
        <v>0.20507642410237134</v>
      </c>
      <c r="H1125" s="831">
        <v>2032.1370551705013</v>
      </c>
      <c r="I1125" s="831">
        <v>2619.6600781072275</v>
      </c>
      <c r="J1125" s="830">
        <v>0.28911584552914499</v>
      </c>
    </row>
    <row r="1126" spans="1:10" ht="16.5" x14ac:dyDescent="0.3">
      <c r="A1126" s="838" t="s">
        <v>1046</v>
      </c>
      <c r="B1126" s="836"/>
      <c r="C1126" s="836"/>
      <c r="D1126" s="796"/>
      <c r="E1126" s="836"/>
      <c r="F1126" s="836"/>
      <c r="G1126" s="837"/>
      <c r="H1126" s="836"/>
      <c r="I1126" s="836"/>
      <c r="J1126" s="830"/>
    </row>
    <row r="1127" spans="1:10" ht="16.5" x14ac:dyDescent="0.3">
      <c r="A1127" s="835" t="s">
        <v>1041</v>
      </c>
      <c r="B1127" s="833"/>
      <c r="C1127" s="833"/>
      <c r="D1127" s="796"/>
      <c r="E1127" s="833"/>
      <c r="F1127" s="833"/>
      <c r="G1127" s="834"/>
      <c r="H1127" s="833"/>
      <c r="I1127" s="833"/>
      <c r="J1127" s="830"/>
    </row>
    <row r="1128" spans="1:10" ht="16.5" x14ac:dyDescent="0.3">
      <c r="A1128" s="832" t="s">
        <v>1039</v>
      </c>
      <c r="B1128" s="831">
        <v>172.26816774000721</v>
      </c>
      <c r="C1128" s="831">
        <v>144.4153786099221</v>
      </c>
      <c r="D1128" s="830">
        <v>-0.16168273857838589</v>
      </c>
      <c r="E1128" s="831">
        <v>153.85715224357514</v>
      </c>
      <c r="F1128" s="831">
        <v>127.92918255039626</v>
      </c>
      <c r="G1128" s="830">
        <v>-0.16851975559856755</v>
      </c>
      <c r="H1128" s="831">
        <v>164.02842508043327</v>
      </c>
      <c r="I1128" s="831">
        <v>136.92478284245857</v>
      </c>
      <c r="J1128" s="830">
        <v>-0.16523747164361363</v>
      </c>
    </row>
    <row r="1129" spans="1:10" ht="16.5" x14ac:dyDescent="0.3">
      <c r="A1129" s="832" t="s">
        <v>1038</v>
      </c>
      <c r="B1129" s="831">
        <v>1.4090152698750238</v>
      </c>
      <c r="C1129" s="831">
        <v>1.3866459959829209</v>
      </c>
      <c r="D1129" s="830">
        <v>-1.5875820773813869E-2</v>
      </c>
      <c r="E1129" s="831">
        <v>1.3995540676614053</v>
      </c>
      <c r="F1129" s="831">
        <v>1.399465088510047</v>
      </c>
      <c r="G1129" s="830">
        <v>-6.3576787359836796E-5</v>
      </c>
      <c r="H1129" s="831">
        <v>1.4050435299357087</v>
      </c>
      <c r="I1129" s="831">
        <v>1.3920877730585017</v>
      </c>
      <c r="J1129" s="830">
        <v>-9.2208935888269464E-3</v>
      </c>
    </row>
    <row r="1130" spans="1:10" ht="16.5" x14ac:dyDescent="0.3">
      <c r="A1130" s="832" t="s">
        <v>1037</v>
      </c>
      <c r="B1130" s="831">
        <v>2273.9191186483927</v>
      </c>
      <c r="C1130" s="831">
        <v>2532.1827762163894</v>
      </c>
      <c r="D1130" s="830">
        <v>0.11357644845411539</v>
      </c>
      <c r="E1130" s="831">
        <v>1672.2806952509995</v>
      </c>
      <c r="F1130" s="831">
        <v>1847.6321858634574</v>
      </c>
      <c r="G1130" s="830">
        <v>0.1048576899263545</v>
      </c>
      <c r="H1130" s="831">
        <v>2022.3426913474379</v>
      </c>
      <c r="I1130" s="831">
        <v>2240.0471897460652</v>
      </c>
      <c r="J1130" s="830">
        <v>0.10764965766191487</v>
      </c>
    </row>
    <row r="1131" spans="1:10" ht="16.5" x14ac:dyDescent="0.3">
      <c r="A1131" s="832" t="s">
        <v>1036</v>
      </c>
      <c r="B1131" s="831">
        <v>573.55467814718111</v>
      </c>
      <c r="C1131" s="831">
        <v>614.55810672275402</v>
      </c>
      <c r="D1131" s="830">
        <v>7.1490008080887679E-2</v>
      </c>
      <c r="E1131" s="831">
        <v>95.198625254035363</v>
      </c>
      <c r="F1131" s="831">
        <v>105.3576638460698</v>
      </c>
      <c r="G1131" s="830">
        <v>0.10671413126949335</v>
      </c>
      <c r="H1131" s="831">
        <v>373.5290446693877</v>
      </c>
      <c r="I1131" s="831">
        <v>397.25412348605039</v>
      </c>
      <c r="J1131" s="830">
        <v>6.3516021458684332E-2</v>
      </c>
    </row>
    <row r="1132" spans="1:10" ht="16.5" x14ac:dyDescent="0.3">
      <c r="A1132" s="832" t="s">
        <v>1035</v>
      </c>
      <c r="B1132" s="831">
        <v>1397.471797764219</v>
      </c>
      <c r="C1132" s="831">
        <v>1587.5719310902859</v>
      </c>
      <c r="D1132" s="830">
        <v>0.13603146312519759</v>
      </c>
      <c r="E1132" s="831">
        <v>1530.1852737742081</v>
      </c>
      <c r="F1132" s="831">
        <v>1689.7639074139893</v>
      </c>
      <c r="G1132" s="830">
        <v>0.10428713200603469</v>
      </c>
      <c r="H1132" s="831">
        <v>1452.9662290552722</v>
      </c>
      <c r="I1132" s="831">
        <v>1631.1828976961212</v>
      </c>
      <c r="J1132" s="830">
        <v>0.12265713068687542</v>
      </c>
    </row>
    <row r="1133" spans="1:10" ht="16.5" x14ac:dyDescent="0.3">
      <c r="A1133" s="832" t="s">
        <v>1034</v>
      </c>
      <c r="B1133" s="831">
        <v>1971.0264759114</v>
      </c>
      <c r="C1133" s="831">
        <v>2202.13003781304</v>
      </c>
      <c r="D1133" s="830">
        <v>0.11725035900128028</v>
      </c>
      <c r="E1133" s="831">
        <v>1625.3838990282434</v>
      </c>
      <c r="F1133" s="831">
        <v>1795.121571260059</v>
      </c>
      <c r="G1133" s="830">
        <v>0.10442928118907506</v>
      </c>
      <c r="H1133" s="831">
        <v>1826.4952737246599</v>
      </c>
      <c r="I1133" s="831">
        <v>2028.4370211821715</v>
      </c>
      <c r="J1133" s="830">
        <v>0.11056242540704975</v>
      </c>
    </row>
    <row r="1134" spans="1:10" ht="16.5" x14ac:dyDescent="0.3">
      <c r="A1134" s="835" t="s">
        <v>1040</v>
      </c>
      <c r="B1134" s="833"/>
      <c r="C1134" s="833"/>
      <c r="D1134" s="796"/>
      <c r="E1134" s="833"/>
      <c r="F1134" s="833"/>
      <c r="G1134" s="834"/>
      <c r="H1134" s="833"/>
      <c r="I1134" s="833"/>
      <c r="J1134" s="830"/>
    </row>
    <row r="1135" spans="1:10" ht="16.5" x14ac:dyDescent="0.3">
      <c r="A1135" s="832" t="s">
        <v>1039</v>
      </c>
      <c r="B1135" s="831">
        <v>87.228280459854972</v>
      </c>
      <c r="C1135" s="831">
        <v>68.899990842690187</v>
      </c>
      <c r="D1135" s="830">
        <v>-0.21011866243998706</v>
      </c>
      <c r="E1135" s="831">
        <v>90.107055179332292</v>
      </c>
      <c r="F1135" s="831">
        <v>74.50513633237955</v>
      </c>
      <c r="G1135" s="830">
        <v>-0.17314869313952819</v>
      </c>
      <c r="H1135" s="831">
        <v>88.51665930392123</v>
      </c>
      <c r="I1135" s="831">
        <v>71.446720174883424</v>
      </c>
      <c r="J1135" s="830">
        <v>-0.19284436696179766</v>
      </c>
    </row>
    <row r="1136" spans="1:10" ht="16.5" x14ac:dyDescent="0.3">
      <c r="A1136" s="832" t="s">
        <v>1038</v>
      </c>
      <c r="B1136" s="831">
        <v>2.0631465602817829</v>
      </c>
      <c r="C1136" s="831">
        <v>2.1029831543041801</v>
      </c>
      <c r="D1136" s="830">
        <v>1.930865930191426E-2</v>
      </c>
      <c r="E1136" s="831">
        <v>2.0870616146814598</v>
      </c>
      <c r="F1136" s="831">
        <v>2.1307956867762141</v>
      </c>
      <c r="G1136" s="830">
        <v>2.0954854321073454E-2</v>
      </c>
      <c r="H1136" s="831">
        <v>2.0740419071065075</v>
      </c>
      <c r="I1136" s="831">
        <v>2.1161608766502136</v>
      </c>
      <c r="J1136" s="830">
        <v>2.0307675268946803E-2</v>
      </c>
    </row>
    <row r="1137" spans="1:10" ht="16.5" x14ac:dyDescent="0.3">
      <c r="A1137" s="832" t="s">
        <v>1037</v>
      </c>
      <c r="B1137" s="831">
        <v>3098.5995891189477</v>
      </c>
      <c r="C1137" s="831">
        <v>3342.3962612437012</v>
      </c>
      <c r="D1137" s="830">
        <v>7.8679630947112583E-2</v>
      </c>
      <c r="E1137" s="831">
        <v>2537.1281596994681</v>
      </c>
      <c r="F1137" s="831">
        <v>2648.3605131380095</v>
      </c>
      <c r="G1137" s="830">
        <v>4.384183471903022E-2</v>
      </c>
      <c r="H1137" s="831">
        <v>2841.195707558189</v>
      </c>
      <c r="I1137" s="831">
        <v>3011.2843638682239</v>
      </c>
      <c r="J1137" s="830">
        <v>5.9865167280649681E-2</v>
      </c>
    </row>
    <row r="1138" spans="1:10" ht="16.5" x14ac:dyDescent="0.3">
      <c r="A1138" s="832" t="s">
        <v>1036</v>
      </c>
      <c r="B1138" s="831">
        <v>7.8545753919689503</v>
      </c>
      <c r="C1138" s="831">
        <v>8.3795200743272176</v>
      </c>
      <c r="D1138" s="830">
        <v>6.6832980290062058E-2</v>
      </c>
      <c r="E1138" s="831">
        <v>7.2040795488283402</v>
      </c>
      <c r="F1138" s="831">
        <v>7.9757415034519443</v>
      </c>
      <c r="G1138" s="830">
        <v>0.10711457992563476</v>
      </c>
      <c r="H1138" s="831">
        <v>7.556358695285641</v>
      </c>
      <c r="I1138" s="831">
        <v>8.186884624226872</v>
      </c>
      <c r="J1138" s="830">
        <v>8.3443091357562435E-2</v>
      </c>
    </row>
    <row r="1139" spans="1:10" ht="16.5" x14ac:dyDescent="0.3">
      <c r="A1139" s="832" t="s">
        <v>1035</v>
      </c>
      <c r="B1139" s="831">
        <v>2995.7570589507231</v>
      </c>
      <c r="C1139" s="831">
        <v>3239.1545082508414</v>
      </c>
      <c r="D1139" s="830">
        <v>8.1247392398824655E-2</v>
      </c>
      <c r="E1139" s="831">
        <v>2502.3686685380803</v>
      </c>
      <c r="F1139" s="831">
        <v>2626.8376817090893</v>
      </c>
      <c r="G1139" s="830">
        <v>4.9740477786482835E-2</v>
      </c>
      <c r="H1139" s="831">
        <v>2769.5655198005675</v>
      </c>
      <c r="I1139" s="831">
        <v>2947.0292297121682</v>
      </c>
      <c r="J1139" s="830">
        <v>6.4076371778480135E-2</v>
      </c>
    </row>
    <row r="1140" spans="1:10" ht="16.5" x14ac:dyDescent="0.3">
      <c r="A1140" s="832" t="s">
        <v>1034</v>
      </c>
      <c r="B1140" s="831">
        <v>3003.611634342692</v>
      </c>
      <c r="C1140" s="831">
        <v>3247.5340283251685</v>
      </c>
      <c r="D1140" s="830">
        <v>8.1209698082640516E-2</v>
      </c>
      <c r="E1140" s="831">
        <v>2509.5727480869086</v>
      </c>
      <c r="F1140" s="831">
        <v>2634.8134232125412</v>
      </c>
      <c r="G1140" s="830">
        <v>4.9905178170708844E-2</v>
      </c>
      <c r="H1140" s="831">
        <v>2777.1218784958528</v>
      </c>
      <c r="I1140" s="831">
        <v>2955.2161143363951</v>
      </c>
      <c r="J1140" s="830">
        <v>6.412906729790406E-2</v>
      </c>
    </row>
    <row r="1141" spans="1:10" ht="16.5" x14ac:dyDescent="0.3">
      <c r="A1141" s="838" t="s">
        <v>1045</v>
      </c>
      <c r="B1141" s="836"/>
      <c r="C1141" s="836"/>
      <c r="D1141" s="796"/>
      <c r="E1141" s="836"/>
      <c r="F1141" s="836"/>
      <c r="G1141" s="837"/>
      <c r="H1141" s="836"/>
      <c r="I1141" s="836"/>
      <c r="J1141" s="830"/>
    </row>
    <row r="1142" spans="1:10" ht="16.5" x14ac:dyDescent="0.3">
      <c r="A1142" s="835" t="s">
        <v>1041</v>
      </c>
      <c r="B1142" s="833"/>
      <c r="C1142" s="833"/>
      <c r="D1142" s="796"/>
      <c r="E1142" s="833"/>
      <c r="F1142" s="833"/>
      <c r="G1142" s="834"/>
      <c r="H1142" s="833"/>
      <c r="I1142" s="833"/>
      <c r="J1142" s="830"/>
    </row>
    <row r="1143" spans="1:10" ht="16.5" x14ac:dyDescent="0.3">
      <c r="A1143" s="832" t="s">
        <v>1039</v>
      </c>
      <c r="B1143" s="831">
        <v>10.132295058169223</v>
      </c>
      <c r="C1143" s="831">
        <v>9.1334080198189884</v>
      </c>
      <c r="D1143" s="830">
        <v>-9.8584479884927578E-2</v>
      </c>
      <c r="E1143" s="831">
        <v>18.732408579630249</v>
      </c>
      <c r="F1143" s="831">
        <v>19.025195478962925</v>
      </c>
      <c r="G1143" s="830">
        <v>1.5629965473369714E-2</v>
      </c>
      <c r="H1143" s="831">
        <v>13.98122573087943</v>
      </c>
      <c r="I1143" s="831">
        <v>13.627797204963869</v>
      </c>
      <c r="J1143" s="830">
        <v>-2.5278794057016489E-2</v>
      </c>
    </row>
    <row r="1144" spans="1:10" ht="16.5" x14ac:dyDescent="0.3">
      <c r="A1144" s="832" t="s">
        <v>1038</v>
      </c>
      <c r="B1144" s="831">
        <v>2.1957933683215702</v>
      </c>
      <c r="C1144" s="831">
        <v>2.1950883687334946</v>
      </c>
      <c r="D1144" s="830">
        <v>-3.2106827456837334E-4</v>
      </c>
      <c r="E1144" s="831">
        <v>1.9827206573400284</v>
      </c>
      <c r="F1144" s="831">
        <v>2.036059600494502</v>
      </c>
      <c r="G1144" s="830">
        <v>2.6901895109133423E-2</v>
      </c>
      <c r="H1144" s="831">
        <v>2.0680283062159357</v>
      </c>
      <c r="I1144" s="831">
        <v>2.0942153399148151</v>
      </c>
      <c r="J1144" s="830">
        <v>1.2662802351480519E-2</v>
      </c>
    </row>
    <row r="1145" spans="1:10" ht="16.5" x14ac:dyDescent="0.3">
      <c r="A1145" s="832" t="s">
        <v>1037</v>
      </c>
      <c r="B1145" s="831">
        <v>537.86015998314815</v>
      </c>
      <c r="C1145" s="831">
        <v>588.79717693755174</v>
      </c>
      <c r="D1145" s="830">
        <v>9.4703085939660439E-2</v>
      </c>
      <c r="E1145" s="831">
        <v>697.20853118630498</v>
      </c>
      <c r="F1145" s="831">
        <v>761.78974466480565</v>
      </c>
      <c r="G1145" s="830">
        <v>9.2628260541527369E-2</v>
      </c>
      <c r="H1145" s="831">
        <v>629.46891056385095</v>
      </c>
      <c r="I1145" s="831">
        <v>695.48035907138126</v>
      </c>
      <c r="J1145" s="830">
        <v>0.10486848103173214</v>
      </c>
    </row>
    <row r="1146" spans="1:10" ht="16.5" x14ac:dyDescent="0.3">
      <c r="A1146" s="832" t="s">
        <v>1036</v>
      </c>
      <c r="B1146" s="831">
        <v>209.20061996904749</v>
      </c>
      <c r="C1146" s="831">
        <v>225.76302440127921</v>
      </c>
      <c r="D1146" s="830">
        <v>7.9169958648699149E-2</v>
      </c>
      <c r="E1146" s="831">
        <v>88.265466050908415</v>
      </c>
      <c r="F1146" s="831">
        <v>100.56840586472025</v>
      </c>
      <c r="G1146" s="830">
        <v>0.13938565516343537</v>
      </c>
      <c r="H1146" s="831">
        <v>139.67547661128336</v>
      </c>
      <c r="I1146" s="831">
        <v>148.55646884237913</v>
      </c>
      <c r="J1146" s="830">
        <v>6.3583045832816903E-2</v>
      </c>
    </row>
    <row r="1147" spans="1:10" ht="16.5" x14ac:dyDescent="0.3">
      <c r="A1147" s="832" t="s">
        <v>1035</v>
      </c>
      <c r="B1147" s="831">
        <v>234.95927398602555</v>
      </c>
      <c r="C1147" s="831">
        <v>259.48833509856138</v>
      </c>
      <c r="D1147" s="830">
        <v>0.10439707569914741</v>
      </c>
      <c r="E1147" s="831">
        <v>576.99561482153604</v>
      </c>
      <c r="F1147" s="831">
        <v>616.73113210320832</v>
      </c>
      <c r="G1147" s="830">
        <v>6.8866237907132852E-2</v>
      </c>
      <c r="H1147" s="831">
        <v>431.59461829832287</v>
      </c>
      <c r="I1147" s="831">
        <v>479.79721240786745</v>
      </c>
      <c r="J1147" s="830">
        <v>0.11168488221562212</v>
      </c>
    </row>
    <row r="1148" spans="1:10" ht="16.5" x14ac:dyDescent="0.3">
      <c r="A1148" s="832" t="s">
        <v>1034</v>
      </c>
      <c r="B1148" s="831">
        <v>444.15989395507302</v>
      </c>
      <c r="C1148" s="831">
        <v>485.25135949984053</v>
      </c>
      <c r="D1148" s="830">
        <v>9.2515029168581203E-2</v>
      </c>
      <c r="E1148" s="831">
        <v>665.2610808724445</v>
      </c>
      <c r="F1148" s="831">
        <v>717.29953796792847</v>
      </c>
      <c r="G1148" s="830">
        <v>7.8222608524218931E-2</v>
      </c>
      <c r="H1148" s="831">
        <v>571.2700949096062</v>
      </c>
      <c r="I1148" s="831">
        <v>628.35368125024661</v>
      </c>
      <c r="J1148" s="830">
        <v>9.9923988406347294E-2</v>
      </c>
    </row>
    <row r="1149" spans="1:10" ht="16.5" x14ac:dyDescent="0.3">
      <c r="A1149" s="835" t="s">
        <v>1040</v>
      </c>
      <c r="B1149" s="833"/>
      <c r="C1149" s="833"/>
      <c r="D1149" s="796"/>
      <c r="E1149" s="833"/>
      <c r="F1149" s="833"/>
      <c r="G1149" s="834"/>
      <c r="H1149" s="833"/>
      <c r="I1149" s="833"/>
      <c r="J1149" s="830"/>
    </row>
    <row r="1150" spans="1:10" ht="16.5" x14ac:dyDescent="0.3">
      <c r="A1150" s="832" t="s">
        <v>1039</v>
      </c>
      <c r="B1150" s="831">
        <v>10.316070372208126</v>
      </c>
      <c r="C1150" s="831">
        <v>9.6143741148969202</v>
      </c>
      <c r="D1150" s="830">
        <v>-6.801972378955469E-2</v>
      </c>
      <c r="E1150" s="831">
        <v>11.069379162955697</v>
      </c>
      <c r="F1150" s="831">
        <v>12.507682680684583</v>
      </c>
      <c r="G1150" s="830">
        <v>0.12993533752482261</v>
      </c>
      <c r="H1150" s="831">
        <v>10.653209330141085</v>
      </c>
      <c r="I1150" s="831">
        <v>10.92896511081875</v>
      </c>
      <c r="J1150" s="830">
        <v>2.5884761308263244E-2</v>
      </c>
    </row>
    <row r="1151" spans="1:10" ht="16.5" x14ac:dyDescent="0.3">
      <c r="A1151" s="832" t="s">
        <v>1038</v>
      </c>
      <c r="B1151" s="831">
        <v>5.3189816917820396</v>
      </c>
      <c r="C1151" s="831">
        <v>6.0586456814478087</v>
      </c>
      <c r="D1151" s="830">
        <v>0.1390612024118392</v>
      </c>
      <c r="E1151" s="831">
        <v>5.0818394565242091</v>
      </c>
      <c r="F1151" s="831">
        <v>5.7450712589073634</v>
      </c>
      <c r="G1151" s="830">
        <v>0.13051018397121508</v>
      </c>
      <c r="H1151" s="831">
        <v>5.2087040128478757</v>
      </c>
      <c r="I1151" s="831">
        <v>5.8955905965663469</v>
      </c>
      <c r="J1151" s="830">
        <v>0.13187283862246452</v>
      </c>
    </row>
    <row r="1152" spans="1:10" ht="16.5" x14ac:dyDescent="0.3">
      <c r="A1152" s="832" t="s">
        <v>1037</v>
      </c>
      <c r="B1152" s="831">
        <v>312.48156871481774</v>
      </c>
      <c r="C1152" s="831">
        <v>329.88733039345044</v>
      </c>
      <c r="D1152" s="830">
        <v>5.5701722665498533E-2</v>
      </c>
      <c r="E1152" s="831">
        <v>334.83781693320867</v>
      </c>
      <c r="F1152" s="831">
        <v>352.89251701172481</v>
      </c>
      <c r="G1152" s="830">
        <v>5.3920731666093652E-2</v>
      </c>
      <c r="H1152" s="831">
        <v>322.62462632585681</v>
      </c>
      <c r="I1152" s="831">
        <v>341.5443513875889</v>
      </c>
      <c r="J1152" s="830">
        <v>5.8643152189575339E-2</v>
      </c>
    </row>
    <row r="1153" spans="1:10" ht="16.5" x14ac:dyDescent="0.3">
      <c r="A1153" s="832" t="s">
        <v>1036</v>
      </c>
      <c r="B1153" s="831">
        <v>0.71196145048938786</v>
      </c>
      <c r="C1153" s="831">
        <v>0.93816617177075967</v>
      </c>
      <c r="D1153" s="830">
        <v>0.31772046242936786</v>
      </c>
      <c r="E1153" s="831">
        <v>2.1503640680118208</v>
      </c>
      <c r="F1153" s="831">
        <v>1.5845162468431417</v>
      </c>
      <c r="G1153" s="830">
        <v>-0.26314047448339734</v>
      </c>
      <c r="H1153" s="831">
        <v>1.3645665063501173</v>
      </c>
      <c r="I1153" s="831">
        <v>1.2656799850556577</v>
      </c>
      <c r="J1153" s="830">
        <v>-7.2467351964366294E-2</v>
      </c>
    </row>
    <row r="1154" spans="1:10" ht="16.5" x14ac:dyDescent="0.3">
      <c r="A1154" s="832" t="s">
        <v>1035</v>
      </c>
      <c r="B1154" s="831">
        <v>309.06600357943779</v>
      </c>
      <c r="C1154" s="831">
        <v>326.05442235207016</v>
      </c>
      <c r="D1154" s="830">
        <v>5.4966960377011889E-2</v>
      </c>
      <c r="E1154" s="831">
        <v>329.94286895250508</v>
      </c>
      <c r="F1154" s="831">
        <v>347.69307124079648</v>
      </c>
      <c r="G1154" s="830">
        <v>5.3797805494764393E-2</v>
      </c>
      <c r="H1154" s="831">
        <v>318.53786335431414</v>
      </c>
      <c r="I1154" s="831">
        <v>337.01900127795045</v>
      </c>
      <c r="J1154" s="830">
        <v>5.8018653509581311E-2</v>
      </c>
    </row>
    <row r="1155" spans="1:10" ht="16.5" x14ac:dyDescent="0.3">
      <c r="A1155" s="832" t="s">
        <v>1034</v>
      </c>
      <c r="B1155" s="831">
        <v>309.7779650299272</v>
      </c>
      <c r="C1155" s="831">
        <v>326.99258852384094</v>
      </c>
      <c r="D1155" s="830">
        <v>5.5570845693465168E-2</v>
      </c>
      <c r="E1155" s="831">
        <v>332.09323302051695</v>
      </c>
      <c r="F1155" s="831">
        <v>349.27758748763961</v>
      </c>
      <c r="G1155" s="830">
        <v>5.1745572503312638E-2</v>
      </c>
      <c r="H1155" s="831">
        <v>319.90242986066431</v>
      </c>
      <c r="I1155" s="831">
        <v>338.28468126300612</v>
      </c>
      <c r="J1155" s="830">
        <v>5.7462056197410953E-2</v>
      </c>
    </row>
    <row r="1156" spans="1:10" ht="16.5" x14ac:dyDescent="0.3">
      <c r="A1156" s="838" t="s">
        <v>1044</v>
      </c>
      <c r="B1156" s="836"/>
      <c r="C1156" s="836"/>
      <c r="D1156" s="796"/>
      <c r="E1156" s="836"/>
      <c r="F1156" s="836"/>
      <c r="G1156" s="837"/>
      <c r="H1156" s="836"/>
      <c r="I1156" s="836"/>
      <c r="J1156" s="830"/>
    </row>
    <row r="1157" spans="1:10" ht="16.5" x14ac:dyDescent="0.3">
      <c r="A1157" s="835" t="s">
        <v>1041</v>
      </c>
      <c r="B1157" s="833"/>
      <c r="C1157" s="833"/>
      <c r="D1157" s="796"/>
      <c r="E1157" s="833"/>
      <c r="F1157" s="833"/>
      <c r="G1157" s="834"/>
      <c r="H1157" s="833"/>
      <c r="I1157" s="833"/>
      <c r="J1157" s="830"/>
    </row>
    <row r="1158" spans="1:10" ht="16.5" x14ac:dyDescent="0.3">
      <c r="A1158" s="832" t="s">
        <v>1039</v>
      </c>
      <c r="B1158" s="831">
        <v>0.36327204537845054</v>
      </c>
      <c r="C1158" s="831">
        <v>0.31459676857647956</v>
      </c>
      <c r="D1158" s="830">
        <v>-0.13399125372078086</v>
      </c>
      <c r="E1158" s="831">
        <v>0.28897636285270478</v>
      </c>
      <c r="F1158" s="831">
        <v>0.23470473438814302</v>
      </c>
      <c r="G1158" s="830">
        <v>-0.18780646253833833</v>
      </c>
      <c r="H1158" s="831">
        <v>0.33002144576605097</v>
      </c>
      <c r="I1158" s="831">
        <v>0.27829737416284717</v>
      </c>
      <c r="J1158" s="830">
        <v>-0.15672942551700261</v>
      </c>
    </row>
    <row r="1159" spans="1:10" ht="16.5" x14ac:dyDescent="0.3">
      <c r="A1159" s="832" t="s">
        <v>1038</v>
      </c>
      <c r="B1159" s="831">
        <v>1.0959057767807068</v>
      </c>
      <c r="C1159" s="831">
        <v>1.0766710353866318</v>
      </c>
      <c r="D1159" s="830">
        <v>-1.7551455427653895E-2</v>
      </c>
      <c r="E1159" s="831">
        <v>1.1157528285465623</v>
      </c>
      <c r="F1159" s="831">
        <v>1.0759493670886076</v>
      </c>
      <c r="G1159" s="830">
        <v>-3.5674085191255873E-2</v>
      </c>
      <c r="H1159" s="831">
        <v>1.1036834924965893</v>
      </c>
      <c r="I1159" s="831">
        <v>1.0763945028294259</v>
      </c>
      <c r="J1159" s="830">
        <v>-2.4725376299172694E-2</v>
      </c>
    </row>
    <row r="1160" spans="1:10" ht="16.5" x14ac:dyDescent="0.3">
      <c r="A1160" s="832" t="s">
        <v>1037</v>
      </c>
      <c r="B1160" s="831">
        <v>723.74801944728767</v>
      </c>
      <c r="C1160" s="831">
        <v>771.81742544126553</v>
      </c>
      <c r="D1160" s="830">
        <v>6.6417323021743843E-2</v>
      </c>
      <c r="E1160" s="831">
        <v>734.94677847113871</v>
      </c>
      <c r="F1160" s="831">
        <v>789.45230392156873</v>
      </c>
      <c r="G1160" s="830">
        <v>7.4162547611698174E-2</v>
      </c>
      <c r="H1160" s="831">
        <v>728.18461063040797</v>
      </c>
      <c r="I1160" s="831">
        <v>778.57205407435197</v>
      </c>
      <c r="J1160" s="830">
        <v>6.9195974081795411E-2</v>
      </c>
    </row>
    <row r="1161" spans="1:10" ht="16.5" x14ac:dyDescent="0.3">
      <c r="A1161" s="832" t="s">
        <v>1036</v>
      </c>
      <c r="B1161" s="831">
        <v>198.30211873080856</v>
      </c>
      <c r="C1161" s="831">
        <v>235.202118076689</v>
      </c>
      <c r="D1161" s="830">
        <v>0.18607970294039827</v>
      </c>
      <c r="E1161" s="831">
        <v>141.39471138845556</v>
      </c>
      <c r="F1161" s="831">
        <v>147.30105882352942</v>
      </c>
      <c r="G1161" s="830">
        <v>4.1772053403378487E-2</v>
      </c>
      <c r="H1161" s="831">
        <v>175.75721878862791</v>
      </c>
      <c r="I1161" s="831">
        <v>201.53366879459253</v>
      </c>
      <c r="J1161" s="830">
        <v>0.14665940997259591</v>
      </c>
    </row>
    <row r="1162" spans="1:10" ht="16.5" x14ac:dyDescent="0.3">
      <c r="A1162" s="832" t="s">
        <v>1035</v>
      </c>
      <c r="B1162" s="831">
        <v>361.14484646878213</v>
      </c>
      <c r="C1162" s="831">
        <v>405.08279975654273</v>
      </c>
      <c r="D1162" s="830">
        <v>0.12166296630667454</v>
      </c>
      <c r="E1162" s="831">
        <v>477.03034321372877</v>
      </c>
      <c r="F1162" s="831">
        <v>481.72244117647051</v>
      </c>
      <c r="G1162" s="830">
        <v>9.8360576627711336E-3</v>
      </c>
      <c r="H1162" s="831">
        <v>407.05498454882581</v>
      </c>
      <c r="I1162" s="831">
        <v>434.43782576042048</v>
      </c>
      <c r="J1162" s="830">
        <v>6.7270620066096062E-2</v>
      </c>
    </row>
    <row r="1163" spans="1:10" ht="16.5" x14ac:dyDescent="0.3">
      <c r="A1163" s="832" t="s">
        <v>1034</v>
      </c>
      <c r="B1163" s="831">
        <v>559.44696519959064</v>
      </c>
      <c r="C1163" s="831">
        <v>640.2849178332317</v>
      </c>
      <c r="D1163" s="830">
        <v>0.14449618580878526</v>
      </c>
      <c r="E1163" s="831">
        <v>618.42505460218433</v>
      </c>
      <c r="F1163" s="831">
        <v>629.02350000000001</v>
      </c>
      <c r="G1163" s="830">
        <v>1.7137800803742283E-2</v>
      </c>
      <c r="H1163" s="831">
        <v>582.81220333745375</v>
      </c>
      <c r="I1163" s="831">
        <v>635.97149455501301</v>
      </c>
      <c r="J1163" s="830">
        <v>9.1211698919728232E-2</v>
      </c>
    </row>
    <row r="1164" spans="1:10" ht="16.5" x14ac:dyDescent="0.3">
      <c r="A1164" s="835" t="s">
        <v>1040</v>
      </c>
      <c r="B1164" s="833"/>
      <c r="C1164" s="833"/>
      <c r="D1164" s="796"/>
      <c r="E1164" s="833"/>
      <c r="F1164" s="833"/>
      <c r="G1164" s="834"/>
      <c r="H1164" s="833"/>
      <c r="I1164" s="833"/>
      <c r="J1164" s="830"/>
    </row>
    <row r="1165" spans="1:10" ht="16.5" x14ac:dyDescent="0.3">
      <c r="A1165" s="832" t="s">
        <v>1039</v>
      </c>
      <c r="B1165" s="831">
        <v>0.36897682231092199</v>
      </c>
      <c r="C1165" s="831">
        <v>0.30078419747908497</v>
      </c>
      <c r="D1165" s="830">
        <v>-0.18481546999278406</v>
      </c>
      <c r="E1165" s="831">
        <v>0.48917234616928701</v>
      </c>
      <c r="F1165" s="831">
        <v>0.41642759835533388</v>
      </c>
      <c r="G1165" s="830">
        <v>-0.14870985325237188</v>
      </c>
      <c r="H1165" s="831">
        <v>0.42276962834150322</v>
      </c>
      <c r="I1165" s="831">
        <v>0.35332742612995272</v>
      </c>
      <c r="J1165" s="830">
        <v>-0.16425541845086553</v>
      </c>
    </row>
    <row r="1166" spans="1:10" ht="16.5" x14ac:dyDescent="0.3">
      <c r="A1166" s="832" t="s">
        <v>1038</v>
      </c>
      <c r="B1166" s="831">
        <v>1.2882385422418554</v>
      </c>
      <c r="C1166" s="831">
        <v>1.2227553118574366</v>
      </c>
      <c r="D1166" s="830">
        <v>-5.0831603183104375E-2</v>
      </c>
      <c r="E1166" s="831">
        <v>1.293573264781491</v>
      </c>
      <c r="F1166" s="831">
        <v>1.2586206896551724</v>
      </c>
      <c r="G1166" s="830">
        <v>-2.7020174332547615E-2</v>
      </c>
      <c r="H1166" s="831">
        <v>1.2910010649627264</v>
      </c>
      <c r="I1166" s="831">
        <v>1.2419611588666031</v>
      </c>
      <c r="J1166" s="830">
        <v>-3.7985953247481767E-2</v>
      </c>
    </row>
    <row r="1167" spans="1:10" ht="16.5" x14ac:dyDescent="0.3">
      <c r="A1167" s="832" t="s">
        <v>1037</v>
      </c>
      <c r="B1167" s="831">
        <v>944.99487355336521</v>
      </c>
      <c r="C1167" s="831">
        <v>1145.3206053811655</v>
      </c>
      <c r="D1167" s="830">
        <v>0.21198605138939686</v>
      </c>
      <c r="E1167" s="831">
        <v>906.39356120826665</v>
      </c>
      <c r="F1167" s="831">
        <v>1258.8670193670293</v>
      </c>
      <c r="G1167" s="830">
        <v>0.38887462714198728</v>
      </c>
      <c r="H1167" s="831">
        <v>924.96581563208895</v>
      </c>
      <c r="I1167" s="831">
        <v>1206.9401281722637</v>
      </c>
      <c r="J1167" s="830">
        <v>0.30484836063642362</v>
      </c>
    </row>
    <row r="1168" spans="1:10" ht="16.5" x14ac:dyDescent="0.3">
      <c r="A1168" s="832" t="s">
        <v>1036</v>
      </c>
      <c r="B1168" s="831">
        <v>51.844449207029548</v>
      </c>
      <c r="C1168" s="831">
        <v>66.680846412556036</v>
      </c>
      <c r="D1168" s="830">
        <v>0.28617137287505084</v>
      </c>
      <c r="E1168" s="831">
        <v>19.715624006359299</v>
      </c>
      <c r="F1168" s="831">
        <v>27.605021256495039</v>
      </c>
      <c r="G1168" s="830">
        <v>0.40015965244574586</v>
      </c>
      <c r="H1168" s="831">
        <v>35.173769849453478</v>
      </c>
      <c r="I1168" s="831">
        <v>45.475124327095607</v>
      </c>
      <c r="J1168" s="830">
        <v>0.29287035543055923</v>
      </c>
    </row>
    <row r="1169" spans="1:10" ht="16.5" x14ac:dyDescent="0.3">
      <c r="A1169" s="832" t="s">
        <v>1035</v>
      </c>
      <c r="B1169" s="831">
        <v>780.061037291042</v>
      </c>
      <c r="C1169" s="831">
        <v>872.61711883408054</v>
      </c>
      <c r="D1169" s="830">
        <v>0.11865235810836393</v>
      </c>
      <c r="E1169" s="831">
        <v>799.43001589825121</v>
      </c>
      <c r="F1169" s="831">
        <v>1026.3478885214931</v>
      </c>
      <c r="G1169" s="830">
        <v>0.2838495779624608</v>
      </c>
      <c r="H1169" s="831">
        <v>790.11101670447533</v>
      </c>
      <c r="I1169" s="831">
        <v>956.04394257882598</v>
      </c>
      <c r="J1169" s="830">
        <v>0.21001216584278362</v>
      </c>
    </row>
    <row r="1170" spans="1:10" ht="16.5" x14ac:dyDescent="0.3">
      <c r="A1170" s="832" t="s">
        <v>1034</v>
      </c>
      <c r="B1170" s="831">
        <v>831.90548649807158</v>
      </c>
      <c r="C1170" s="831">
        <v>939.29796524663652</v>
      </c>
      <c r="D1170" s="830">
        <v>0.1290921631021289</v>
      </c>
      <c r="E1170" s="831">
        <v>819.14563990461045</v>
      </c>
      <c r="F1170" s="831">
        <v>1053.9529097779882</v>
      </c>
      <c r="G1170" s="830">
        <v>0.28664898942845024</v>
      </c>
      <c r="H1170" s="831">
        <v>825.28478655392883</v>
      </c>
      <c r="I1170" s="831">
        <v>1001.5190669059215</v>
      </c>
      <c r="J1170" s="830">
        <v>0.213543595160501</v>
      </c>
    </row>
    <row r="1171" spans="1:10" ht="16.5" x14ac:dyDescent="0.3">
      <c r="A1171" s="838" t="s">
        <v>1043</v>
      </c>
      <c r="B1171" s="836"/>
      <c r="C1171" s="836"/>
      <c r="D1171" s="796"/>
      <c r="E1171" s="836"/>
      <c r="F1171" s="836"/>
      <c r="G1171" s="837"/>
      <c r="H1171" s="836"/>
      <c r="I1171" s="836"/>
      <c r="J1171" s="830"/>
    </row>
    <row r="1172" spans="1:10" ht="16.5" x14ac:dyDescent="0.3">
      <c r="A1172" s="835" t="s">
        <v>1041</v>
      </c>
      <c r="B1172" s="833"/>
      <c r="C1172" s="833"/>
      <c r="D1172" s="796"/>
      <c r="E1172" s="833"/>
      <c r="F1172" s="833"/>
      <c r="G1172" s="834"/>
      <c r="H1172" s="833"/>
      <c r="I1172" s="833"/>
      <c r="J1172" s="830"/>
    </row>
    <row r="1173" spans="1:10" ht="16.5" x14ac:dyDescent="0.3">
      <c r="A1173" s="832" t="s">
        <v>1039</v>
      </c>
      <c r="B1173" s="831">
        <v>6.0715125924160555E-2</v>
      </c>
      <c r="C1173" s="831">
        <v>1.979114664701313E-2</v>
      </c>
      <c r="D1173" s="830">
        <v>-0.67403268385320803</v>
      </c>
      <c r="E1173" s="831">
        <v>8.5762349636877566E-2</v>
      </c>
      <c r="F1173" s="831">
        <v>0.3656739374380667</v>
      </c>
      <c r="G1173" s="830">
        <v>3.2638050261723235</v>
      </c>
      <c r="H1173" s="831">
        <v>7.1924864885575229E-2</v>
      </c>
      <c r="I1173" s="831">
        <v>0.1769449351488111</v>
      </c>
      <c r="J1173" s="830">
        <v>1.4601358018581136</v>
      </c>
    </row>
    <row r="1174" spans="1:10" ht="16.5" x14ac:dyDescent="0.3">
      <c r="A1174" s="832" t="s">
        <v>1038</v>
      </c>
      <c r="B1174" s="831">
        <v>2.8456375838926173</v>
      </c>
      <c r="C1174" s="831">
        <v>2.0104166666666665</v>
      </c>
      <c r="D1174" s="830">
        <v>-0.29350923742138368</v>
      </c>
      <c r="E1174" s="831">
        <v>2.0909090909090908</v>
      </c>
      <c r="F1174" s="831">
        <v>2.0311442112389981</v>
      </c>
      <c r="G1174" s="830">
        <v>-2.8583203320479117E-2</v>
      </c>
      <c r="H1174" s="831">
        <v>2.4428794992175273</v>
      </c>
      <c r="I1174" s="831">
        <v>2.0298792116973936</v>
      </c>
      <c r="J1174" s="830">
        <v>-0.16906289796628152</v>
      </c>
    </row>
    <row r="1175" spans="1:10" ht="16.5" x14ac:dyDescent="0.3">
      <c r="A1175" s="832" t="s">
        <v>1037</v>
      </c>
      <c r="B1175" s="831">
        <v>2824.2311792452842</v>
      </c>
      <c r="C1175" s="831">
        <v>8763.2609844559574</v>
      </c>
      <c r="D1175" s="830">
        <v>2.1028837330511143</v>
      </c>
      <c r="E1175" s="831">
        <v>5432.4326227208976</v>
      </c>
      <c r="F1175" s="831">
        <v>1264.8668266666673</v>
      </c>
      <c r="G1175" s="830">
        <v>-0.76716382613262046</v>
      </c>
      <c r="H1175" s="831">
        <v>4015.5493273542606</v>
      </c>
      <c r="I1175" s="831">
        <v>1718.1051832132796</v>
      </c>
      <c r="J1175" s="830">
        <v>-0.57213694985405794</v>
      </c>
    </row>
    <row r="1176" spans="1:10" ht="16.5" x14ac:dyDescent="0.3">
      <c r="A1176" s="832" t="s">
        <v>1036</v>
      </c>
      <c r="B1176" s="831">
        <v>72.000306603773581</v>
      </c>
      <c r="C1176" s="831">
        <v>669.42383419689133</v>
      </c>
      <c r="D1176" s="830">
        <v>8.2975136603349746</v>
      </c>
      <c r="E1176" s="831">
        <v>241.03302945301536</v>
      </c>
      <c r="F1176" s="831">
        <v>19.752163333333332</v>
      </c>
      <c r="G1176" s="830">
        <v>-0.91805204714823685</v>
      </c>
      <c r="H1176" s="831">
        <v>149.20743754003843</v>
      </c>
      <c r="I1176" s="831">
        <v>59.021387409959289</v>
      </c>
      <c r="J1176" s="830">
        <v>-0.60443401225142379</v>
      </c>
    </row>
    <row r="1177" spans="1:10" ht="16.5" x14ac:dyDescent="0.3">
      <c r="A1177" s="832" t="s">
        <v>1035</v>
      </c>
      <c r="B1177" s="831">
        <v>2475.977252358492</v>
      </c>
      <c r="C1177" s="831">
        <v>4632.5574093264249</v>
      </c>
      <c r="D1177" s="830">
        <v>0.87100160347340938</v>
      </c>
      <c r="E1177" s="831">
        <v>3346.675960729312</v>
      </c>
      <c r="F1177" s="831">
        <v>1052.4494266666668</v>
      </c>
      <c r="G1177" s="830">
        <v>-0.68552395301596047</v>
      </c>
      <c r="H1177" s="831">
        <v>2873.6762780269059</v>
      </c>
      <c r="I1177" s="831">
        <v>1268.8480613842783</v>
      </c>
      <c r="J1177" s="830">
        <v>-0.55845824698964297</v>
      </c>
    </row>
    <row r="1178" spans="1:10" ht="16.5" x14ac:dyDescent="0.3">
      <c r="A1178" s="832" t="s">
        <v>1034</v>
      </c>
      <c r="B1178" s="831">
        <v>2547.9775589622654</v>
      </c>
      <c r="C1178" s="831">
        <v>5301.9812435233171</v>
      </c>
      <c r="D1178" s="830">
        <v>1.0808586892275047</v>
      </c>
      <c r="E1178" s="831">
        <v>3587.7089901823274</v>
      </c>
      <c r="F1178" s="831">
        <v>1072.2015900000001</v>
      </c>
      <c r="G1178" s="830">
        <v>-0.70114588643224629</v>
      </c>
      <c r="H1178" s="831">
        <v>3022.8837155669439</v>
      </c>
      <c r="I1178" s="831">
        <v>1327.8694487942375</v>
      </c>
      <c r="J1178" s="830">
        <v>-0.56072757878309765</v>
      </c>
    </row>
    <row r="1179" spans="1:10" ht="16.5" x14ac:dyDescent="0.3">
      <c r="A1179" s="835" t="s">
        <v>1040</v>
      </c>
      <c r="B1179" s="833"/>
      <c r="C1179" s="833"/>
      <c r="D1179" s="796"/>
      <c r="E1179" s="833"/>
      <c r="F1179" s="833"/>
      <c r="G1179" s="834"/>
      <c r="H1179" s="833"/>
      <c r="I1179" s="833"/>
      <c r="J1179" s="830"/>
    </row>
    <row r="1180" spans="1:10" ht="16.5" x14ac:dyDescent="0.3">
      <c r="A1180" s="832" t="s">
        <v>1039</v>
      </c>
      <c r="B1180" s="831">
        <v>0.19314744757081947</v>
      </c>
      <c r="C1180" s="831">
        <v>0.14059960430482246</v>
      </c>
      <c r="D1180" s="830">
        <v>-0.27206076977398219</v>
      </c>
      <c r="E1180" s="831">
        <v>4.5773453471881866E-2</v>
      </c>
      <c r="F1180" s="831">
        <v>3.490861555773013E-2</v>
      </c>
      <c r="G1180" s="830">
        <v>-0.23736111414066424</v>
      </c>
      <c r="H1180" s="831">
        <v>0.12719107561924883</v>
      </c>
      <c r="I1180" s="831">
        <v>9.2578309998392588E-2</v>
      </c>
      <c r="J1180" s="830">
        <v>-0.27213203011562564</v>
      </c>
    </row>
    <row r="1181" spans="1:10" ht="16.5" x14ac:dyDescent="0.3">
      <c r="A1181" s="832" t="s">
        <v>1038</v>
      </c>
      <c r="B1181" s="831">
        <v>1.009493670886076</v>
      </c>
      <c r="C1181" s="831">
        <v>1.0351906158357771</v>
      </c>
      <c r="D1181" s="830">
        <v>2.5455280890612997E-2</v>
      </c>
      <c r="E1181" s="831">
        <v>1.0109890109890109</v>
      </c>
      <c r="F1181" s="831">
        <v>1.0070921985815602</v>
      </c>
      <c r="G1181" s="830">
        <v>-3.8544557508480414E-3</v>
      </c>
      <c r="H1181" s="831">
        <v>1.0097345132743363</v>
      </c>
      <c r="I1181" s="831">
        <v>1.0303766707168893</v>
      </c>
      <c r="J1181" s="830">
        <v>2.0443153295429395E-2</v>
      </c>
    </row>
    <row r="1182" spans="1:10" ht="16.5" x14ac:dyDescent="0.3">
      <c r="A1182" s="832" t="s">
        <v>1037</v>
      </c>
      <c r="B1182" s="831">
        <v>137479.2424242424</v>
      </c>
      <c r="C1182" s="831">
        <v>136484.72263456092</v>
      </c>
      <c r="D1182" s="830">
        <v>-7.233963267069256E-3</v>
      </c>
      <c r="E1182" s="831">
        <v>129356.76043478261</v>
      </c>
      <c r="F1182" s="831">
        <v>136303.52267605634</v>
      </c>
      <c r="G1182" s="830">
        <v>5.3702351681697014E-2</v>
      </c>
      <c r="H1182" s="831">
        <v>136169.39432077127</v>
      </c>
      <c r="I1182" s="831">
        <v>136454.38018867926</v>
      </c>
      <c r="J1182" s="830">
        <v>2.0928775465994705E-3</v>
      </c>
    </row>
    <row r="1183" spans="1:10" ht="16.5" x14ac:dyDescent="0.3">
      <c r="A1183" s="832" t="s">
        <v>1036</v>
      </c>
      <c r="B1183" s="831">
        <v>15.165444096133751</v>
      </c>
      <c r="C1183" s="831">
        <v>-0.82123229461756364</v>
      </c>
      <c r="D1183" s="830">
        <v>-1.0541515493652394</v>
      </c>
      <c r="E1183" s="831">
        <v>0</v>
      </c>
      <c r="F1183" s="831">
        <v>0</v>
      </c>
      <c r="G1183" s="830"/>
      <c r="H1183" s="831">
        <v>12.719833479404031</v>
      </c>
      <c r="I1183" s="831">
        <v>-0.6837146226415094</v>
      </c>
      <c r="J1183" s="830">
        <v>-1.0537518532572445</v>
      </c>
    </row>
    <row r="1184" spans="1:10" ht="16.5" x14ac:dyDescent="0.3">
      <c r="A1184" s="832" t="s">
        <v>1035</v>
      </c>
      <c r="B1184" s="831">
        <v>136422.23661442008</v>
      </c>
      <c r="C1184" s="831">
        <v>134759.3720963173</v>
      </c>
      <c r="D1184" s="830">
        <v>-1.2189101713693898E-2</v>
      </c>
      <c r="E1184" s="831">
        <v>128888.34336956522</v>
      </c>
      <c r="F1184" s="831">
        <v>132645.67654929578</v>
      </c>
      <c r="G1184" s="830">
        <v>2.9151846330719371E-2</v>
      </c>
      <c r="H1184" s="831">
        <v>135207.30553900087</v>
      </c>
      <c r="I1184" s="831">
        <v>134405.42779481134</v>
      </c>
      <c r="J1184" s="830">
        <v>-5.9307279365774972E-3</v>
      </c>
    </row>
    <row r="1185" spans="1:10" ht="16.5" x14ac:dyDescent="0.3">
      <c r="A1185" s="832" t="s">
        <v>1034</v>
      </c>
      <c r="B1185" s="831">
        <v>136437.40205851622</v>
      </c>
      <c r="C1185" s="831">
        <v>134758.55086402266</v>
      </c>
      <c r="D1185" s="830">
        <v>-1.2304919099628726E-2</v>
      </c>
      <c r="E1185" s="831">
        <v>128888.34336956522</v>
      </c>
      <c r="F1185" s="831">
        <v>132645.67654929578</v>
      </c>
      <c r="G1185" s="830">
        <v>2.9151846330719371E-2</v>
      </c>
      <c r="H1185" s="831">
        <v>135220.0253724803</v>
      </c>
      <c r="I1185" s="831">
        <v>134404.74408018868</v>
      </c>
      <c r="J1185" s="830">
        <v>-6.0292940342662029E-3</v>
      </c>
    </row>
    <row r="1186" spans="1:10" ht="16.5" x14ac:dyDescent="0.3">
      <c r="A1186" s="838" t="s">
        <v>1042</v>
      </c>
      <c r="B1186" s="836"/>
      <c r="C1186" s="836"/>
      <c r="D1186" s="796"/>
      <c r="E1186" s="836"/>
      <c r="F1186" s="836"/>
      <c r="G1186" s="837"/>
      <c r="H1186" s="836"/>
      <c r="I1186" s="836"/>
      <c r="J1186" s="830"/>
    </row>
    <row r="1187" spans="1:10" ht="16.5" x14ac:dyDescent="0.3">
      <c r="A1187" s="835" t="s">
        <v>1041</v>
      </c>
      <c r="B1187" s="833"/>
      <c r="C1187" s="833"/>
      <c r="D1187" s="796"/>
      <c r="E1187" s="833"/>
      <c r="F1187" s="833"/>
      <c r="G1187" s="834"/>
      <c r="H1187" s="833"/>
      <c r="I1187" s="833"/>
      <c r="J1187" s="830"/>
    </row>
    <row r="1188" spans="1:10" ht="16.5" x14ac:dyDescent="0.3">
      <c r="A1188" s="832" t="s">
        <v>1039</v>
      </c>
      <c r="B1188" s="831">
        <v>1.416822099585948</v>
      </c>
      <c r="C1188" s="831">
        <v>1.0196563678763224</v>
      </c>
      <c r="D1188" s="830">
        <v>-0.28032152507057395</v>
      </c>
      <c r="E1188" s="831">
        <v>0.43057226562561407</v>
      </c>
      <c r="F1188" s="831">
        <v>0.27307945361827185</v>
      </c>
      <c r="G1188" s="830">
        <v>-0.36577556099324671</v>
      </c>
      <c r="H1188" s="831">
        <v>0.97543173567823926</v>
      </c>
      <c r="I1188" s="831">
        <v>0.68044495404650873</v>
      </c>
      <c r="J1188" s="830">
        <v>-0.3024166334168118</v>
      </c>
    </row>
    <row r="1189" spans="1:10" ht="16.5" x14ac:dyDescent="0.3">
      <c r="A1189" s="832" t="s">
        <v>1038</v>
      </c>
      <c r="B1189" s="831">
        <v>1.3421052631578947</v>
      </c>
      <c r="C1189" s="831">
        <v>1.3857662757784068</v>
      </c>
      <c r="D1189" s="830">
        <v>3.2531734893714928E-2</v>
      </c>
      <c r="E1189" s="831">
        <v>1.4293224299065421</v>
      </c>
      <c r="F1189" s="831">
        <v>1.6019945602901178</v>
      </c>
      <c r="G1189" s="830">
        <v>0.12080698292467573</v>
      </c>
      <c r="H1189" s="831">
        <v>1.3593353334871914</v>
      </c>
      <c r="I1189" s="831">
        <v>1.4251942469829724</v>
      </c>
      <c r="J1189" s="830">
        <v>4.8449350114977766E-2</v>
      </c>
    </row>
    <row r="1190" spans="1:10" ht="16.5" x14ac:dyDescent="0.3">
      <c r="A1190" s="832" t="s">
        <v>1037</v>
      </c>
      <c r="B1190" s="831">
        <v>1336.7236151291115</v>
      </c>
      <c r="C1190" s="831">
        <v>1392.6891756638449</v>
      </c>
      <c r="D1190" s="830">
        <v>4.1867712892412548E-2</v>
      </c>
      <c r="E1190" s="831">
        <v>1069.690335104209</v>
      </c>
      <c r="F1190" s="831">
        <v>1087.3251273344652</v>
      </c>
      <c r="G1190" s="830">
        <v>1.6485885355352094E-2</v>
      </c>
      <c r="H1190" s="831">
        <v>1281.2541383701191</v>
      </c>
      <c r="I1190" s="831">
        <v>1330.1003491474298</v>
      </c>
      <c r="J1190" s="830">
        <v>3.8123748688490396E-2</v>
      </c>
    </row>
    <row r="1191" spans="1:10" ht="16.5" x14ac:dyDescent="0.3">
      <c r="A1191" s="832" t="s">
        <v>1036</v>
      </c>
      <c r="B1191" s="831">
        <v>423.39762027215232</v>
      </c>
      <c r="C1191" s="831">
        <v>434.10564633790523</v>
      </c>
      <c r="D1191" s="830">
        <v>2.5290709142082514E-2</v>
      </c>
      <c r="E1191" s="831">
        <v>268.21206783816922</v>
      </c>
      <c r="F1191" s="831">
        <v>300.29022071307298</v>
      </c>
      <c r="G1191" s="830">
        <v>0.11959996108101564</v>
      </c>
      <c r="H1191" s="831">
        <v>391.16170797962633</v>
      </c>
      <c r="I1191" s="831">
        <v>406.6782183041413</v>
      </c>
      <c r="J1191" s="830">
        <v>3.9667764016725136E-2</v>
      </c>
    </row>
    <row r="1192" spans="1:10" ht="16.5" x14ac:dyDescent="0.3">
      <c r="A1192" s="832" t="s">
        <v>1035</v>
      </c>
      <c r="B1192" s="831">
        <v>451.63821493624761</v>
      </c>
      <c r="C1192" s="831">
        <v>477.18772979282215</v>
      </c>
      <c r="D1192" s="830">
        <v>5.6570755112432342E-2</v>
      </c>
      <c r="E1192" s="831">
        <v>623.90017163874154</v>
      </c>
      <c r="F1192" s="831">
        <v>641.31528579513304</v>
      </c>
      <c r="G1192" s="830">
        <v>2.7913302396838275E-2</v>
      </c>
      <c r="H1192" s="831">
        <v>487.42132258064504</v>
      </c>
      <c r="I1192" s="831">
        <v>510.82807214940289</v>
      </c>
      <c r="J1192" s="830">
        <v>4.8021595454279996E-2</v>
      </c>
    </row>
    <row r="1193" spans="1:10" ht="16.5" x14ac:dyDescent="0.3">
      <c r="A1193" s="832" t="s">
        <v>1034</v>
      </c>
      <c r="B1193" s="831">
        <v>875.03583520840004</v>
      </c>
      <c r="C1193" s="831">
        <v>911.29337613072732</v>
      </c>
      <c r="D1193" s="830">
        <v>4.1435492654643247E-2</v>
      </c>
      <c r="E1193" s="831">
        <v>892.11223947691087</v>
      </c>
      <c r="F1193" s="831">
        <v>941.60550650820608</v>
      </c>
      <c r="G1193" s="830">
        <v>5.5478744535906753E-2</v>
      </c>
      <c r="H1193" s="831">
        <v>878.58303056027148</v>
      </c>
      <c r="I1193" s="831">
        <v>917.50629045354412</v>
      </c>
      <c r="J1193" s="830">
        <v>4.4302312404612826E-2</v>
      </c>
    </row>
    <row r="1194" spans="1:10" ht="16.5" x14ac:dyDescent="0.3">
      <c r="A1194" s="835" t="s">
        <v>1040</v>
      </c>
      <c r="B1194" s="833"/>
      <c r="C1194" s="833"/>
      <c r="D1194" s="796"/>
      <c r="E1194" s="833"/>
      <c r="F1194" s="833"/>
      <c r="G1194" s="834"/>
      <c r="H1194" s="833"/>
      <c r="I1194" s="833"/>
      <c r="J1194" s="830"/>
    </row>
    <row r="1195" spans="1:10" ht="16.5" x14ac:dyDescent="0.3">
      <c r="A1195" s="832" t="s">
        <v>1039</v>
      </c>
      <c r="B1195" s="831">
        <v>2.7103802690238519</v>
      </c>
      <c r="C1195" s="831">
        <v>1.6024644050753445</v>
      </c>
      <c r="D1195" s="830">
        <v>-0.40876768349096831</v>
      </c>
      <c r="E1195" s="831">
        <v>0.58801282536955946</v>
      </c>
      <c r="F1195" s="831">
        <v>0.31442511885331392</v>
      </c>
      <c r="G1195" s="830">
        <v>-0.4652750666523281</v>
      </c>
      <c r="H1195" s="831">
        <v>1.7605270918236027</v>
      </c>
      <c r="I1195" s="831">
        <v>1.0172365216469794</v>
      </c>
      <c r="J1195" s="830">
        <v>-0.42219774613448424</v>
      </c>
    </row>
    <row r="1196" spans="1:10" ht="16.5" x14ac:dyDescent="0.3">
      <c r="A1196" s="832" t="s">
        <v>1038</v>
      </c>
      <c r="B1196" s="831">
        <v>2.0835149966173043</v>
      </c>
      <c r="C1196" s="831">
        <v>2.1709764569664221</v>
      </c>
      <c r="D1196" s="830">
        <v>4.197784056803814E-2</v>
      </c>
      <c r="E1196" s="831">
        <v>2.7249786142001713</v>
      </c>
      <c r="F1196" s="831">
        <v>2.7204724409448819</v>
      </c>
      <c r="G1196" s="830">
        <v>-1.653654539454794E-3</v>
      </c>
      <c r="H1196" s="831">
        <v>2.1794002940988428</v>
      </c>
      <c r="I1196" s="831">
        <v>2.248147738582329</v>
      </c>
      <c r="J1196" s="830">
        <v>3.1544202627499608E-2</v>
      </c>
    </row>
    <row r="1197" spans="1:10" ht="16.5" x14ac:dyDescent="0.3">
      <c r="A1197" s="832" t="s">
        <v>1037</v>
      </c>
      <c r="B1197" s="831">
        <v>2300.3416401486452</v>
      </c>
      <c r="C1197" s="831">
        <v>2455.5899330370335</v>
      </c>
      <c r="D1197" s="830">
        <v>6.7489232981217659E-2</v>
      </c>
      <c r="E1197" s="831">
        <v>1387.7496562549045</v>
      </c>
      <c r="F1197" s="831">
        <v>1542.4713516642551</v>
      </c>
      <c r="G1197" s="830">
        <v>0.11149107096657135</v>
      </c>
      <c r="H1197" s="831">
        <v>2129.779461980756</v>
      </c>
      <c r="I1197" s="831">
        <v>2300.4091805213939</v>
      </c>
      <c r="J1197" s="830">
        <v>8.0116144223659369E-2</v>
      </c>
    </row>
    <row r="1198" spans="1:10" ht="16.5" x14ac:dyDescent="0.3">
      <c r="A1198" s="832" t="s">
        <v>1036</v>
      </c>
      <c r="B1198" s="831">
        <v>0.52139300790128806</v>
      </c>
      <c r="C1198" s="831">
        <v>0.69605629629629628</v>
      </c>
      <c r="D1198" s="830">
        <v>0.33499353798023329</v>
      </c>
      <c r="E1198" s="831">
        <v>0.74957934390205616</v>
      </c>
      <c r="F1198" s="831">
        <v>1.9672966714905935</v>
      </c>
      <c r="G1198" s="830">
        <v>1.6245342637772187</v>
      </c>
      <c r="H1198" s="831">
        <v>0.56404071814128143</v>
      </c>
      <c r="I1198" s="831">
        <v>0.91209837678307937</v>
      </c>
      <c r="J1198" s="830">
        <v>0.61707895803830271</v>
      </c>
    </row>
    <row r="1199" spans="1:10" ht="16.5" x14ac:dyDescent="0.3">
      <c r="A1199" s="832" t="s">
        <v>1035</v>
      </c>
      <c r="B1199" s="831">
        <v>2010.1731558249417</v>
      </c>
      <c r="C1199" s="831">
        <v>2152.0969374814808</v>
      </c>
      <c r="D1199" s="830">
        <v>7.0602764366483647E-2</v>
      </c>
      <c r="E1199" s="831">
        <v>1201.6579610736151</v>
      </c>
      <c r="F1199" s="831">
        <v>1324.5813198263386</v>
      </c>
      <c r="G1199" s="830">
        <v>0.10229479829925836</v>
      </c>
      <c r="H1199" s="831">
        <v>1859.0627854376876</v>
      </c>
      <c r="I1199" s="831">
        <v>2011.4640570585334</v>
      </c>
      <c r="J1199" s="830">
        <v>8.1977474249190191E-2</v>
      </c>
    </row>
    <row r="1200" spans="1:10" ht="16.5" x14ac:dyDescent="0.3">
      <c r="A1200" s="832" t="s">
        <v>1034</v>
      </c>
      <c r="B1200" s="831">
        <v>2010.6945488328431</v>
      </c>
      <c r="C1200" s="831">
        <v>2152.7929937777772</v>
      </c>
      <c r="D1200" s="830">
        <v>7.0671323512275189E-2</v>
      </c>
      <c r="E1200" s="831">
        <v>1202.4075404175171</v>
      </c>
      <c r="F1200" s="831">
        <v>1326.5486164978292</v>
      </c>
      <c r="G1200" s="830">
        <v>0.1032437604617866</v>
      </c>
      <c r="H1200" s="831">
        <v>1859.6268261558289</v>
      </c>
      <c r="I1200" s="831">
        <v>2012.3761554353166</v>
      </c>
      <c r="J1200" s="830">
        <v>8.2139775104904819E-2</v>
      </c>
    </row>
  </sheetData>
  <mergeCells count="2">
    <mergeCell ref="A1:I1"/>
    <mergeCell ref="H2:J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24C61-AB39-2C45-93B4-22B73B15BAB2}">
  <dimension ref="A1:J228"/>
  <sheetViews>
    <sheetView workbookViewId="0">
      <selection sqref="A1:J1"/>
    </sheetView>
  </sheetViews>
  <sheetFormatPr defaultColWidth="8.85546875" defaultRowHeight="15" x14ac:dyDescent="0.25"/>
  <cols>
    <col min="1" max="1" width="52" style="788" bestFit="1" customWidth="1"/>
    <col min="2" max="3" width="11.140625" style="788" bestFit="1" customWidth="1"/>
    <col min="4" max="4" width="8.85546875" style="788"/>
    <col min="5" max="5" width="11.28515625" style="788" bestFit="1" customWidth="1"/>
    <col min="6" max="6" width="11.140625" style="788" bestFit="1" customWidth="1"/>
    <col min="7" max="7" width="9.7109375" style="788" bestFit="1" customWidth="1"/>
    <col min="8" max="9" width="11.140625" style="788" bestFit="1" customWidth="1"/>
    <col min="10" max="16384" width="8.85546875" style="788"/>
  </cols>
  <sheetData>
    <row r="1" spans="1:10" ht="16.5" x14ac:dyDescent="0.3">
      <c r="A1" s="1065" t="s">
        <v>1229</v>
      </c>
      <c r="B1" s="1065"/>
      <c r="C1" s="1065"/>
      <c r="D1" s="1065"/>
      <c r="E1" s="1065"/>
      <c r="F1" s="1065"/>
      <c r="G1" s="1065"/>
      <c r="H1" s="1065"/>
      <c r="I1" s="1065"/>
      <c r="J1" s="1065"/>
    </row>
    <row r="2" spans="1:10" ht="16.5" x14ac:dyDescent="0.3">
      <c r="A2" s="843"/>
      <c r="B2" s="906" t="s">
        <v>833</v>
      </c>
      <c r="C2" s="906"/>
      <c r="D2" s="844"/>
      <c r="E2" s="906" t="s">
        <v>832</v>
      </c>
      <c r="F2" s="906"/>
      <c r="G2" s="844"/>
      <c r="H2" s="906" t="s">
        <v>1117</v>
      </c>
      <c r="I2" s="906"/>
      <c r="J2" s="844"/>
    </row>
    <row r="3" spans="1:10" ht="16.5" x14ac:dyDescent="0.3">
      <c r="A3" s="841" t="s">
        <v>1199</v>
      </c>
      <c r="B3" s="841">
        <v>2019</v>
      </c>
      <c r="C3" s="841">
        <v>2020</v>
      </c>
      <c r="D3" s="842" t="s">
        <v>1115</v>
      </c>
      <c r="E3" s="841">
        <v>2019</v>
      </c>
      <c r="F3" s="841">
        <v>2020</v>
      </c>
      <c r="G3" s="842" t="s">
        <v>1115</v>
      </c>
      <c r="H3" s="841">
        <v>2019</v>
      </c>
      <c r="I3" s="841">
        <v>2020</v>
      </c>
      <c r="J3" s="842" t="s">
        <v>1115</v>
      </c>
    </row>
    <row r="4" spans="1:10" ht="16.5" x14ac:dyDescent="0.3">
      <c r="A4" s="838" t="s">
        <v>1198</v>
      </c>
      <c r="B4" s="900"/>
      <c r="C4" s="900"/>
      <c r="D4" s="837"/>
      <c r="E4" s="900"/>
      <c r="F4" s="900"/>
      <c r="G4" s="837"/>
      <c r="H4" s="900"/>
      <c r="I4" s="900"/>
      <c r="J4" s="796"/>
    </row>
    <row r="5" spans="1:10" ht="16.5" x14ac:dyDescent="0.3">
      <c r="A5" s="835" t="s">
        <v>1195</v>
      </c>
      <c r="B5" s="901"/>
      <c r="C5" s="901"/>
      <c r="D5" s="834"/>
      <c r="E5" s="901"/>
      <c r="F5" s="901"/>
      <c r="G5" s="834"/>
      <c r="H5" s="901"/>
      <c r="I5" s="901"/>
      <c r="J5" s="796"/>
    </row>
    <row r="6" spans="1:10" ht="16.5" x14ac:dyDescent="0.3">
      <c r="A6" s="899" t="s">
        <v>1192</v>
      </c>
      <c r="B6" s="846">
        <v>0.96512601175418966</v>
      </c>
      <c r="C6" s="846">
        <v>0.77659634811769229</v>
      </c>
      <c r="D6" s="830">
        <v>-0.19534201890780087</v>
      </c>
      <c r="E6" s="846">
        <v>1.2964953442173135</v>
      </c>
      <c r="F6" s="846">
        <v>0.91183284467461045</v>
      </c>
      <c r="G6" s="830">
        <v>-0.29669408475579301</v>
      </c>
      <c r="H6" s="846">
        <v>1.1134284248014243</v>
      </c>
      <c r="I6" s="846">
        <v>0.83804180982749066</v>
      </c>
      <c r="J6" s="830">
        <v>-0.247332121975463</v>
      </c>
    </row>
    <row r="7" spans="1:10" ht="16.5" x14ac:dyDescent="0.3">
      <c r="A7" s="899" t="s">
        <v>1191</v>
      </c>
      <c r="B7" s="846">
        <v>1.1088483146067416</v>
      </c>
      <c r="C7" s="846">
        <v>1.0915676615473775</v>
      </c>
      <c r="D7" s="830">
        <v>-1.558432549495534E-2</v>
      </c>
      <c r="E7" s="846">
        <v>1.1845128676470589</v>
      </c>
      <c r="F7" s="846">
        <v>1.1538220551378446</v>
      </c>
      <c r="G7" s="830">
        <v>-2.5910071006808994E-2</v>
      </c>
      <c r="H7" s="846">
        <v>1.1470315398886828</v>
      </c>
      <c r="I7" s="846">
        <v>1.1214812584675597</v>
      </c>
      <c r="J7" s="830">
        <v>-2.2275134146357161E-2</v>
      </c>
    </row>
    <row r="8" spans="1:10" ht="16.5" x14ac:dyDescent="0.3">
      <c r="A8" s="899" t="s">
        <v>1190</v>
      </c>
      <c r="B8" s="846">
        <v>3.4646400675533036</v>
      </c>
      <c r="C8" s="846">
        <v>4.8521369790284048</v>
      </c>
      <c r="D8" s="830">
        <v>0.40047360892380912</v>
      </c>
      <c r="E8" s="846">
        <v>3.1439379243452956</v>
      </c>
      <c r="F8" s="846">
        <v>2.6236763508009773</v>
      </c>
      <c r="G8" s="830">
        <v>-0.16548086700937628</v>
      </c>
      <c r="H8" s="846">
        <v>3.2975131419328751</v>
      </c>
      <c r="I8" s="846">
        <v>3.750469798657718</v>
      </c>
      <c r="J8" s="830">
        <v>0.13736310887280864</v>
      </c>
    </row>
    <row r="9" spans="1:10" ht="16.5" x14ac:dyDescent="0.3">
      <c r="A9" s="899" t="s">
        <v>1189</v>
      </c>
      <c r="B9" s="898">
        <v>11958.838889592565</v>
      </c>
      <c r="C9" s="898">
        <v>14287.692479426596</v>
      </c>
      <c r="D9" s="830">
        <v>0.19473910563848845</v>
      </c>
      <c r="E9" s="898">
        <v>11033.188653734236</v>
      </c>
      <c r="F9" s="898">
        <v>13772.552392071677</v>
      </c>
      <c r="G9" s="830">
        <v>0.24828395709614642</v>
      </c>
      <c r="H9" s="898">
        <v>11476.456462798218</v>
      </c>
      <c r="I9" s="898">
        <v>14033.026581208051</v>
      </c>
      <c r="J9" s="830">
        <v>0.22276650695248515</v>
      </c>
    </row>
    <row r="10" spans="1:10" ht="16.5" x14ac:dyDescent="0.3">
      <c r="A10" s="899" t="s">
        <v>1188</v>
      </c>
      <c r="B10" s="898">
        <v>11583.244017310539</v>
      </c>
      <c r="C10" s="898">
        <v>13809.455627820545</v>
      </c>
      <c r="D10" s="830">
        <v>0.19219241234865228</v>
      </c>
      <c r="E10" s="898">
        <v>10817.943767216297</v>
      </c>
      <c r="F10" s="898">
        <v>13412.788400760246</v>
      </c>
      <c r="G10" s="830">
        <v>0.23986486613173272</v>
      </c>
      <c r="H10" s="898">
        <v>11184.424487464623</v>
      </c>
      <c r="I10" s="898">
        <v>13613.3582590604</v>
      </c>
      <c r="J10" s="830">
        <v>0.21717110024910971</v>
      </c>
    </row>
    <row r="11" spans="1:10" ht="16.5" x14ac:dyDescent="0.3">
      <c r="A11" s="899" t="s">
        <v>1187</v>
      </c>
      <c r="B11" s="898">
        <v>11551.90189360355</v>
      </c>
      <c r="C11" s="898">
        <v>13747.795943721792</v>
      </c>
      <c r="D11" s="830">
        <v>0.19008939569804861</v>
      </c>
      <c r="E11" s="898">
        <v>10812.670686711934</v>
      </c>
      <c r="F11" s="898">
        <v>13408.008935650279</v>
      </c>
      <c r="G11" s="830">
        <v>0.24002749405175605</v>
      </c>
      <c r="H11" s="898">
        <v>11166.66767691064</v>
      </c>
      <c r="I11" s="898">
        <v>13579.818017449663</v>
      </c>
      <c r="J11" s="830">
        <v>0.21610299601990512</v>
      </c>
    </row>
    <row r="12" spans="1:10" ht="16.5" x14ac:dyDescent="0.3">
      <c r="A12" s="905" t="s">
        <v>1186</v>
      </c>
      <c r="B12" s="898">
        <v>31.342123706987543</v>
      </c>
      <c r="C12" s="898">
        <v>61.659684098752322</v>
      </c>
      <c r="D12" s="830">
        <v>0.96731034167303909</v>
      </c>
      <c r="E12" s="846">
        <v>5.2730805043646942</v>
      </c>
      <c r="F12" s="846">
        <v>4.7794651099647032</v>
      </c>
      <c r="G12" s="830">
        <v>-9.3610441560945265E-2</v>
      </c>
      <c r="H12" s="898">
        <v>17.756810553983012</v>
      </c>
      <c r="I12" s="898">
        <v>33.540241610738256</v>
      </c>
      <c r="J12" s="830">
        <v>0.88886633152792627</v>
      </c>
    </row>
    <row r="13" spans="1:10" ht="16.5" x14ac:dyDescent="0.3">
      <c r="A13" s="835" t="s">
        <v>1194</v>
      </c>
      <c r="B13" s="901"/>
      <c r="C13" s="901"/>
      <c r="D13" s="796"/>
      <c r="E13" s="901"/>
      <c r="F13" s="901"/>
      <c r="G13" s="796"/>
      <c r="H13" s="901"/>
      <c r="I13" s="901"/>
      <c r="J13" s="796"/>
    </row>
    <row r="14" spans="1:10" ht="16.5" x14ac:dyDescent="0.3">
      <c r="A14" s="899" t="s">
        <v>1192</v>
      </c>
      <c r="B14" s="846">
        <v>21.427549642429412</v>
      </c>
      <c r="C14" s="846">
        <v>19.428308958484557</v>
      </c>
      <c r="D14" s="830">
        <v>-9.3302347552894765E-2</v>
      </c>
      <c r="E14" s="846">
        <v>11.99063278970022</v>
      </c>
      <c r="F14" s="846">
        <v>11.150950671774222</v>
      </c>
      <c r="G14" s="830">
        <v>-7.0028173879803285E-2</v>
      </c>
      <c r="H14" s="846">
        <v>17.204112516902395</v>
      </c>
      <c r="I14" s="846">
        <v>15.667444734600387</v>
      </c>
      <c r="J14" s="830">
        <v>-8.9319793787229027E-2</v>
      </c>
    </row>
    <row r="15" spans="1:10" ht="16.5" x14ac:dyDescent="0.3">
      <c r="A15" s="899" t="s">
        <v>1191</v>
      </c>
      <c r="B15" s="846">
        <v>1.2045860631328171</v>
      </c>
      <c r="C15" s="846">
        <v>1.2142608650835578</v>
      </c>
      <c r="D15" s="830">
        <v>8.0316402844467609E-3</v>
      </c>
      <c r="E15" s="846">
        <v>1.2080883843502939</v>
      </c>
      <c r="F15" s="846">
        <v>1.2101020956475013</v>
      </c>
      <c r="G15" s="830">
        <v>1.6668575936108901E-3</v>
      </c>
      <c r="H15" s="846">
        <v>1.205676332313129</v>
      </c>
      <c r="I15" s="846">
        <v>1.2129128893765622</v>
      </c>
      <c r="J15" s="830">
        <v>6.0020727532650586E-3</v>
      </c>
    </row>
    <row r="16" spans="1:10" ht="16.5" x14ac:dyDescent="0.3">
      <c r="A16" s="899" t="s">
        <v>1190</v>
      </c>
      <c r="B16" s="846">
        <v>1</v>
      </c>
      <c r="C16" s="846">
        <v>1</v>
      </c>
      <c r="D16" s="830">
        <v>0</v>
      </c>
      <c r="E16" s="846">
        <v>1</v>
      </c>
      <c r="F16" s="846">
        <v>1</v>
      </c>
      <c r="G16" s="830">
        <v>0</v>
      </c>
      <c r="H16" s="846">
        <v>1</v>
      </c>
      <c r="I16" s="846">
        <v>1</v>
      </c>
      <c r="J16" s="830">
        <v>0</v>
      </c>
    </row>
    <row r="17" spans="1:10" ht="16.5" x14ac:dyDescent="0.3">
      <c r="A17" s="899" t="s">
        <v>1189</v>
      </c>
      <c r="B17" s="898">
        <v>11661.288184273068</v>
      </c>
      <c r="C17" s="898">
        <v>13272.737326719018</v>
      </c>
      <c r="D17" s="830">
        <v>0.13818791860570107</v>
      </c>
      <c r="E17" s="898">
        <v>11763.870960860804</v>
      </c>
      <c r="F17" s="898">
        <v>13420.476160079928</v>
      </c>
      <c r="G17" s="830">
        <v>0.14082143579530598</v>
      </c>
      <c r="H17" s="898">
        <v>11693.285988969279</v>
      </c>
      <c r="I17" s="898">
        <v>13320.512721998852</v>
      </c>
      <c r="J17" s="830">
        <v>0.13915906397607972</v>
      </c>
    </row>
    <row r="18" spans="1:10" ht="16.5" x14ac:dyDescent="0.3">
      <c r="A18" s="899" t="s">
        <v>1188</v>
      </c>
      <c r="B18" s="898">
        <v>11367.400690310898</v>
      </c>
      <c r="C18" s="898">
        <v>12938.090731430357</v>
      </c>
      <c r="D18" s="830">
        <v>0.13817495168075228</v>
      </c>
      <c r="E18" s="898">
        <v>11611.513694521347</v>
      </c>
      <c r="F18" s="898">
        <v>13156.871298623442</v>
      </c>
      <c r="G18" s="830">
        <v>0.1330883849218763</v>
      </c>
      <c r="H18" s="898">
        <v>11443.544858877543</v>
      </c>
      <c r="I18" s="898">
        <v>13008.839415709333</v>
      </c>
      <c r="J18" s="830">
        <v>0.1367840626427469</v>
      </c>
    </row>
    <row r="19" spans="1:10" ht="16.5" x14ac:dyDescent="0.3">
      <c r="A19" s="899" t="s">
        <v>1187</v>
      </c>
      <c r="B19" s="898">
        <v>11289.579665398851</v>
      </c>
      <c r="C19" s="898">
        <v>12856.996496179932</v>
      </c>
      <c r="D19" s="830">
        <v>0.13883748352341388</v>
      </c>
      <c r="E19" s="898">
        <v>11599.011390007545</v>
      </c>
      <c r="F19" s="898">
        <v>13144.206130772644</v>
      </c>
      <c r="G19" s="830">
        <v>0.13321779665603842</v>
      </c>
      <c r="H19" s="898">
        <v>11386.098167043932</v>
      </c>
      <c r="I19" s="898">
        <v>12949.873592260166</v>
      </c>
      <c r="J19" s="830">
        <v>0.13734076434914688</v>
      </c>
    </row>
    <row r="20" spans="1:10" ht="16.5" x14ac:dyDescent="0.3">
      <c r="A20" s="899" t="s">
        <v>1186</v>
      </c>
      <c r="B20" s="898">
        <v>77.821024912047221</v>
      </c>
      <c r="C20" s="898">
        <v>81.09423525042429</v>
      </c>
      <c r="D20" s="830">
        <v>4.2060745692779407E-2</v>
      </c>
      <c r="E20" s="898">
        <v>12.502304513801496</v>
      </c>
      <c r="F20" s="898">
        <v>12.665167850799291</v>
      </c>
      <c r="G20" s="830">
        <v>1.3026665349416764E-2</v>
      </c>
      <c r="H20" s="898">
        <v>57.44669183361033</v>
      </c>
      <c r="I20" s="898">
        <v>58.96582344916704</v>
      </c>
      <c r="J20" s="830">
        <v>2.6444196646810414E-2</v>
      </c>
    </row>
    <row r="21" spans="1:10" ht="16.5" x14ac:dyDescent="0.3">
      <c r="A21" s="838" t="s">
        <v>1193</v>
      </c>
      <c r="B21" s="904"/>
      <c r="C21" s="904"/>
      <c r="D21" s="796"/>
      <c r="E21" s="900"/>
      <c r="F21" s="900"/>
      <c r="G21" s="796"/>
      <c r="H21" s="900"/>
      <c r="I21" s="900"/>
      <c r="J21" s="796"/>
    </row>
    <row r="22" spans="1:10" ht="16.5" x14ac:dyDescent="0.3">
      <c r="A22" s="899" t="s">
        <v>1192</v>
      </c>
      <c r="B22" s="846">
        <v>22.392675654183606</v>
      </c>
      <c r="C22" s="846">
        <v>20.204905306602249</v>
      </c>
      <c r="D22" s="830">
        <v>-9.7700265094163352E-2</v>
      </c>
      <c r="E22" s="846">
        <v>13.287128133917534</v>
      </c>
      <c r="F22" s="846">
        <v>12.06278351644883</v>
      </c>
      <c r="G22" s="830">
        <v>-9.2145165240287499E-2</v>
      </c>
      <c r="H22" s="846">
        <v>18.317540941703818</v>
      </c>
      <c r="I22" s="846">
        <v>16.505486544427878</v>
      </c>
      <c r="J22" s="830">
        <v>-9.8924544677850765E-2</v>
      </c>
    </row>
    <row r="23" spans="1:10" ht="16.5" x14ac:dyDescent="0.3">
      <c r="A23" s="899" t="s">
        <v>1191</v>
      </c>
      <c r="B23" s="846">
        <v>1.2001201135619131</v>
      </c>
      <c r="C23" s="846">
        <v>1.2090375268313143</v>
      </c>
      <c r="D23" s="830">
        <v>7.4304339779246338E-3</v>
      </c>
      <c r="E23" s="846">
        <v>1.2057467591747306</v>
      </c>
      <c r="F23" s="846">
        <v>1.2056567356230823</v>
      </c>
      <c r="G23" s="830">
        <v>-7.4662072249689546E-5</v>
      </c>
      <c r="H23" s="846">
        <v>1.20194097314544</v>
      </c>
      <c r="I23" s="846">
        <v>1.2079128043861238</v>
      </c>
      <c r="J23" s="830">
        <v>4.9684896131427349E-3</v>
      </c>
    </row>
    <row r="24" spans="1:10" ht="16.5" x14ac:dyDescent="0.3">
      <c r="A24" s="899" t="s">
        <v>1190</v>
      </c>
      <c r="B24" s="846">
        <v>0.14932624855559701</v>
      </c>
      <c r="C24" s="846">
        <v>0.19300662197598131</v>
      </c>
      <c r="D24" s="830">
        <v>0.29251637835207028</v>
      </c>
      <c r="E24" s="846">
        <v>0.31347125740568982</v>
      </c>
      <c r="F24" s="846">
        <v>0.2093877634792603</v>
      </c>
      <c r="G24" s="830">
        <v>-0.33203520727173469</v>
      </c>
      <c r="H24" s="846">
        <v>0.20261401762341924</v>
      </c>
      <c r="I24" s="846">
        <v>0.19844612553670007</v>
      </c>
      <c r="J24" s="830">
        <v>-2.0570600867634237E-2</v>
      </c>
    </row>
    <row r="25" spans="1:10" ht="16.5" x14ac:dyDescent="0.3">
      <c r="A25" s="899" t="s">
        <v>1189</v>
      </c>
      <c r="B25" s="898">
        <v>11674.112642142878</v>
      </c>
      <c r="C25" s="898">
        <v>13311.748173497812</v>
      </c>
      <c r="D25" s="830">
        <v>0.14027922991278699</v>
      </c>
      <c r="E25" s="898">
        <v>11692.574424864184</v>
      </c>
      <c r="F25" s="898">
        <v>13447.089807893604</v>
      </c>
      <c r="G25" s="830">
        <v>0.15005381358090436</v>
      </c>
      <c r="H25" s="898">
        <v>11680.106045299788</v>
      </c>
      <c r="I25" s="898">
        <v>13356.689565528524</v>
      </c>
      <c r="J25" s="830">
        <v>0.14354180636086034</v>
      </c>
    </row>
    <row r="26" spans="1:10" ht="16.5" x14ac:dyDescent="0.3">
      <c r="A26" s="899" t="s">
        <v>1188</v>
      </c>
      <c r="B26" s="898">
        <v>11376.703554004724</v>
      </c>
      <c r="C26" s="898">
        <v>12971.582538798217</v>
      </c>
      <c r="D26" s="830">
        <v>0.14018814652440148</v>
      </c>
      <c r="E26" s="898">
        <v>11534.080880922185</v>
      </c>
      <c r="F26" s="898">
        <v>13176.216221702272</v>
      </c>
      <c r="G26" s="830">
        <v>0.14237244889588405</v>
      </c>
      <c r="H26" s="898">
        <v>11427.794273802047</v>
      </c>
      <c r="I26" s="898">
        <v>13039.532971103365</v>
      </c>
      <c r="J26" s="830">
        <v>0.14103672665828362</v>
      </c>
    </row>
    <row r="27" spans="1:10" ht="16.5" x14ac:dyDescent="0.3">
      <c r="A27" s="899" t="s">
        <v>1187</v>
      </c>
      <c r="B27" s="898">
        <v>11300.885773244627</v>
      </c>
      <c r="C27" s="898">
        <v>12891.235290540439</v>
      </c>
      <c r="D27" s="830">
        <v>0.14072786409902827</v>
      </c>
      <c r="E27" s="898">
        <v>11522.283970017603</v>
      </c>
      <c r="F27" s="898">
        <v>13164.147138722981</v>
      </c>
      <c r="G27" s="830">
        <v>0.14249459334431508</v>
      </c>
      <c r="H27" s="898">
        <v>11372.760124248776</v>
      </c>
      <c r="I27" s="898">
        <v>12981.858094186577</v>
      </c>
      <c r="J27" s="830">
        <v>0.14148702270673177</v>
      </c>
    </row>
    <row r="28" spans="1:10" ht="16.5" x14ac:dyDescent="0.3">
      <c r="A28" s="899" t="s">
        <v>1186</v>
      </c>
      <c r="B28" s="898">
        <v>75.81778076009725</v>
      </c>
      <c r="C28" s="898">
        <v>80.347248257777352</v>
      </c>
      <c r="D28" s="830">
        <v>5.9741494043623493E-2</v>
      </c>
      <c r="E28" s="898">
        <v>11.796910904582536</v>
      </c>
      <c r="F28" s="898">
        <v>12.069082979291096</v>
      </c>
      <c r="G28" s="830">
        <v>2.3071469888175107E-2</v>
      </c>
      <c r="H28" s="898">
        <v>55.034149553269707</v>
      </c>
      <c r="I28" s="898">
        <v>57.674876916785855</v>
      </c>
      <c r="J28" s="830">
        <v>4.79834318319044E-2</v>
      </c>
    </row>
    <row r="29" spans="1:10" ht="16.5" x14ac:dyDescent="0.3">
      <c r="A29" s="838" t="s">
        <v>926</v>
      </c>
      <c r="B29" s="900"/>
      <c r="C29" s="900"/>
      <c r="D29" s="796"/>
      <c r="E29" s="900"/>
      <c r="F29" s="900"/>
      <c r="G29" s="796"/>
      <c r="H29" s="900"/>
      <c r="I29" s="900"/>
      <c r="J29" s="796"/>
    </row>
    <row r="30" spans="1:10" ht="16.5" x14ac:dyDescent="0.3">
      <c r="A30" s="835" t="s">
        <v>1195</v>
      </c>
      <c r="B30" s="901"/>
      <c r="C30" s="901"/>
      <c r="D30" s="796"/>
      <c r="E30" s="901"/>
      <c r="F30" s="901"/>
      <c r="G30" s="796"/>
      <c r="H30" s="901"/>
      <c r="I30" s="901"/>
      <c r="J30" s="796"/>
    </row>
    <row r="31" spans="1:10" ht="16.5" x14ac:dyDescent="0.3">
      <c r="A31" s="899" t="s">
        <v>1192</v>
      </c>
      <c r="B31" s="846">
        <v>1.1002069798337819</v>
      </c>
      <c r="C31" s="846">
        <v>0.81040622363967318</v>
      </c>
      <c r="D31" s="830">
        <v>-0.26340566957491174</v>
      </c>
      <c r="E31" s="846">
        <v>0.62322317419408402</v>
      </c>
      <c r="F31" s="846">
        <v>0.52808565237332183</v>
      </c>
      <c r="G31" s="830">
        <v>-0.15265401827168654</v>
      </c>
      <c r="H31" s="846">
        <v>0.88673565816676314</v>
      </c>
      <c r="I31" s="846">
        <v>0.68213228654951719</v>
      </c>
      <c r="J31" s="830">
        <v>-0.23073772858107777</v>
      </c>
    </row>
    <row r="32" spans="1:10" ht="16.5" x14ac:dyDescent="0.3">
      <c r="A32" s="899" t="s">
        <v>1191</v>
      </c>
      <c r="B32" s="846">
        <v>1.6620498614958448</v>
      </c>
      <c r="C32" s="846">
        <v>1.525417151726814</v>
      </c>
      <c r="D32" s="830">
        <v>-8.2207347044366844E-2</v>
      </c>
      <c r="E32" s="846">
        <v>1.2458521870286576</v>
      </c>
      <c r="F32" s="846">
        <v>1.2336610757663389</v>
      </c>
      <c r="G32" s="830">
        <v>-9.7853592819822453E-3</v>
      </c>
      <c r="H32" s="846">
        <v>1.5040091638029782</v>
      </c>
      <c r="I32" s="846">
        <v>1.4082675336739434</v>
      </c>
      <c r="J32" s="830">
        <v>-6.3657610893105399E-2</v>
      </c>
    </row>
    <row r="33" spans="1:10" ht="16.5" x14ac:dyDescent="0.3">
      <c r="A33" s="899" t="s">
        <v>1190</v>
      </c>
      <c r="B33" s="846">
        <v>12.078333333333333</v>
      </c>
      <c r="C33" s="846">
        <v>12.834393284151615</v>
      </c>
      <c r="D33" s="830">
        <v>6.2596380639018748E-2</v>
      </c>
      <c r="E33" s="846">
        <v>19.817191283292978</v>
      </c>
      <c r="F33" s="846">
        <v>14.330051570557899</v>
      </c>
      <c r="G33" s="830">
        <v>-0.27688786136716814</v>
      </c>
      <c r="H33" s="846">
        <v>14.512566641279513</v>
      </c>
      <c r="I33" s="846">
        <v>13.360488126649077</v>
      </c>
      <c r="J33" s="830">
        <v>-7.9384890564668686E-2</v>
      </c>
    </row>
    <row r="34" spans="1:10" ht="16.5" x14ac:dyDescent="0.3">
      <c r="A34" s="899" t="s">
        <v>1189</v>
      </c>
      <c r="B34" s="898">
        <v>16782.516174074091</v>
      </c>
      <c r="C34" s="898">
        <v>18607.670218773848</v>
      </c>
      <c r="D34" s="830">
        <v>0.10875330169615954</v>
      </c>
      <c r="E34" s="898">
        <v>25830.561997578683</v>
      </c>
      <c r="F34" s="898">
        <v>28370.42071729957</v>
      </c>
      <c r="G34" s="830">
        <v>9.8327660077971571E-2</v>
      </c>
      <c r="H34" s="898">
        <v>19628.550389692828</v>
      </c>
      <c r="I34" s="898">
        <v>22041.698387203156</v>
      </c>
      <c r="J34" s="830">
        <v>0.12294071388875968</v>
      </c>
    </row>
    <row r="35" spans="1:10" ht="16.5" x14ac:dyDescent="0.3">
      <c r="A35" s="899" t="s">
        <v>1188</v>
      </c>
      <c r="B35" s="898">
        <v>16012.54601666668</v>
      </c>
      <c r="C35" s="898">
        <v>17403.64508013229</v>
      </c>
      <c r="D35" s="830">
        <v>8.6875570069724239E-2</v>
      </c>
      <c r="E35" s="898">
        <v>24923.667098466492</v>
      </c>
      <c r="F35" s="898">
        <v>27714.996282231587</v>
      </c>
      <c r="G35" s="830">
        <v>0.1119951238610806</v>
      </c>
      <c r="H35" s="898">
        <v>18815.510987560305</v>
      </c>
      <c r="I35" s="898">
        <v>21030.642460422161</v>
      </c>
      <c r="J35" s="830">
        <v>0.11772900955633729</v>
      </c>
    </row>
    <row r="36" spans="1:10" ht="16.5" x14ac:dyDescent="0.3">
      <c r="A36" s="899" t="s">
        <v>1187</v>
      </c>
      <c r="B36" s="898">
        <v>16008.380662962976</v>
      </c>
      <c r="C36" s="898">
        <v>17394.672800814049</v>
      </c>
      <c r="D36" s="830">
        <v>8.6597899377692911E-2</v>
      </c>
      <c r="E36" s="898">
        <v>24923.667098466492</v>
      </c>
      <c r="F36" s="898">
        <v>27714.395649320195</v>
      </c>
      <c r="G36" s="830">
        <v>0.11197102496307258</v>
      </c>
      <c r="H36" s="898">
        <v>18812.655832698667</v>
      </c>
      <c r="I36" s="898">
        <v>21024.614891160949</v>
      </c>
      <c r="J36" s="830">
        <v>0.11757824509911195</v>
      </c>
    </row>
    <row r="37" spans="1:10" ht="16.5" x14ac:dyDescent="0.3">
      <c r="A37" s="899" t="s">
        <v>1186</v>
      </c>
      <c r="B37" s="898">
        <v>4.1653537037037038</v>
      </c>
      <c r="C37" s="898">
        <v>8.9722793182396341</v>
      </c>
      <c r="D37" s="830">
        <v>1.1540257938387706</v>
      </c>
      <c r="E37" s="898">
        <v>0</v>
      </c>
      <c r="F37" s="898">
        <v>0.60063291139240516</v>
      </c>
      <c r="G37" s="830">
        <v>1</v>
      </c>
      <c r="H37" s="898">
        <v>2.8551548616400102</v>
      </c>
      <c r="I37" s="898">
        <v>6.0275692612137206</v>
      </c>
      <c r="J37" s="830">
        <v>1.1111181541135269</v>
      </c>
    </row>
    <row r="38" spans="1:10" ht="16.5" x14ac:dyDescent="0.3">
      <c r="A38" s="835" t="s">
        <v>1194</v>
      </c>
      <c r="B38" s="901"/>
      <c r="C38" s="901"/>
      <c r="D38" s="796"/>
      <c r="E38" s="901"/>
      <c r="F38" s="901"/>
      <c r="G38" s="796"/>
      <c r="H38" s="901"/>
      <c r="I38" s="901"/>
      <c r="J38" s="796"/>
    </row>
    <row r="39" spans="1:10" ht="16.5" x14ac:dyDescent="0.3">
      <c r="A39" s="899" t="s">
        <v>1192</v>
      </c>
      <c r="B39" s="846">
        <v>2.4245301963003712E-2</v>
      </c>
      <c r="C39" s="846">
        <v>1.8760357759147864E-2</v>
      </c>
      <c r="D39" s="830">
        <v>-0.22622709390154885</v>
      </c>
      <c r="E39" s="846">
        <v>7.2432717581879011E-2</v>
      </c>
      <c r="F39" s="846">
        <v>4.4811768907440805E-2</v>
      </c>
      <c r="G39" s="830">
        <v>-0.38133249167705296</v>
      </c>
      <c r="H39" s="846">
        <v>4.5811298917729448E-2</v>
      </c>
      <c r="I39" s="846">
        <v>3.0596962721218448E-2</v>
      </c>
      <c r="J39" s="830">
        <v>-0.33210881498544226</v>
      </c>
    </row>
    <row r="40" spans="1:10" ht="16.5" x14ac:dyDescent="0.3">
      <c r="A40" s="899" t="s">
        <v>1191</v>
      </c>
      <c r="B40" s="846">
        <v>1.017094017094017</v>
      </c>
      <c r="C40" s="846">
        <v>1.0111111111111111</v>
      </c>
      <c r="D40" s="830">
        <v>-5.8823529411764497E-3</v>
      </c>
      <c r="E40" s="846">
        <v>1.0434782608695652</v>
      </c>
      <c r="F40" s="846">
        <v>1.0710059171597632</v>
      </c>
      <c r="G40" s="830">
        <v>2.6380670611439793E-2</v>
      </c>
      <c r="H40" s="846">
        <v>1.0356234096692112</v>
      </c>
      <c r="I40" s="846">
        <v>1.0501930501930501</v>
      </c>
      <c r="J40" s="830">
        <v>1.4068473527932905E-2</v>
      </c>
    </row>
    <row r="41" spans="1:10" ht="16.5" x14ac:dyDescent="0.3">
      <c r="A41" s="899" t="s">
        <v>1190</v>
      </c>
      <c r="B41" s="846">
        <v>1</v>
      </c>
      <c r="C41" s="846">
        <v>1</v>
      </c>
      <c r="D41" s="830">
        <v>0</v>
      </c>
      <c r="E41" s="846">
        <v>1</v>
      </c>
      <c r="F41" s="846">
        <v>1</v>
      </c>
      <c r="G41" s="830">
        <v>0</v>
      </c>
      <c r="H41" s="846">
        <v>1</v>
      </c>
      <c r="I41" s="846">
        <v>1</v>
      </c>
      <c r="J41" s="830">
        <v>0</v>
      </c>
    </row>
    <row r="42" spans="1:10" ht="16.5" x14ac:dyDescent="0.3">
      <c r="A42" s="899" t="s">
        <v>1189</v>
      </c>
      <c r="B42" s="898">
        <v>47056.993781512603</v>
      </c>
      <c r="C42" s="898">
        <v>39137.78494505494</v>
      </c>
      <c r="D42" s="830">
        <v>-0.1682897312400968</v>
      </c>
      <c r="E42" s="898">
        <v>31038.867326388878</v>
      </c>
      <c r="F42" s="898">
        <v>28712.774143646413</v>
      </c>
      <c r="G42" s="830">
        <v>-7.4941303697794656E-2</v>
      </c>
      <c r="H42" s="898">
        <v>35722.299877149875</v>
      </c>
      <c r="I42" s="898">
        <v>32200.553492647061</v>
      </c>
      <c r="J42" s="830">
        <v>-9.8586776232611334E-2</v>
      </c>
    </row>
    <row r="43" spans="1:10" ht="16.5" x14ac:dyDescent="0.3">
      <c r="A43" s="899" t="s">
        <v>1188</v>
      </c>
      <c r="B43" s="898">
        <v>21035.218739495798</v>
      </c>
      <c r="C43" s="898">
        <v>18551.157802197806</v>
      </c>
      <c r="D43" s="830">
        <v>-0.11809056839679595</v>
      </c>
      <c r="E43" s="898">
        <v>30112.19347222221</v>
      </c>
      <c r="F43" s="898">
        <v>27514.434309392273</v>
      </c>
      <c r="G43" s="830">
        <v>-8.6269343521132372E-2</v>
      </c>
      <c r="H43" s="898">
        <v>27458.23771498771</v>
      </c>
      <c r="I43" s="898">
        <v>24515.691066176478</v>
      </c>
      <c r="J43" s="830">
        <v>-0.10716443929703044</v>
      </c>
    </row>
    <row r="44" spans="1:10" ht="16.5" x14ac:dyDescent="0.3">
      <c r="A44" s="899" t="s">
        <v>1187</v>
      </c>
      <c r="B44" s="898">
        <v>21020.092689075627</v>
      </c>
      <c r="C44" s="898">
        <v>18551.157802197806</v>
      </c>
      <c r="D44" s="830">
        <v>-0.11745594671715953</v>
      </c>
      <c r="E44" s="898">
        <v>30112.19347222221</v>
      </c>
      <c r="F44" s="898">
        <v>27514.434309392273</v>
      </c>
      <c r="G44" s="830">
        <v>-8.6269343521132372E-2</v>
      </c>
      <c r="H44" s="898">
        <v>27453.815110565105</v>
      </c>
      <c r="I44" s="898">
        <v>24515.691066176478</v>
      </c>
      <c r="J44" s="830">
        <v>-0.10702061016131573</v>
      </c>
    </row>
    <row r="45" spans="1:10" ht="16.5" x14ac:dyDescent="0.3">
      <c r="A45" s="899" t="s">
        <v>1186</v>
      </c>
      <c r="B45" s="898">
        <v>15.126050420168067</v>
      </c>
      <c r="C45" s="898">
        <v>0</v>
      </c>
      <c r="D45" s="830">
        <v>-1</v>
      </c>
      <c r="E45" s="898">
        <v>0</v>
      </c>
      <c r="F45" s="898">
        <v>0</v>
      </c>
      <c r="G45" s="830">
        <v>0</v>
      </c>
      <c r="H45" s="898">
        <v>4.4226044226044223</v>
      </c>
      <c r="I45" s="898">
        <v>0</v>
      </c>
      <c r="J45" s="830">
        <v>-1</v>
      </c>
    </row>
    <row r="46" spans="1:10" ht="16.5" x14ac:dyDescent="0.3">
      <c r="A46" s="838" t="s">
        <v>1193</v>
      </c>
      <c r="B46" s="900"/>
      <c r="C46" s="900"/>
      <c r="D46" s="796"/>
      <c r="E46" s="900"/>
      <c r="F46" s="900"/>
      <c r="G46" s="796"/>
      <c r="H46" s="900"/>
      <c r="I46" s="900"/>
      <c r="J46" s="796"/>
    </row>
    <row r="47" spans="1:10" ht="16.5" x14ac:dyDescent="0.3">
      <c r="A47" s="899" t="s">
        <v>1192</v>
      </c>
      <c r="B47" s="846">
        <v>1.1244522817967855</v>
      </c>
      <c r="C47" s="846">
        <v>0.82916658139882105</v>
      </c>
      <c r="D47" s="830">
        <v>-0.26260402969356894</v>
      </c>
      <c r="E47" s="846">
        <v>0.69565589177596299</v>
      </c>
      <c r="F47" s="846">
        <v>0.5728974212807626</v>
      </c>
      <c r="G47" s="830">
        <v>-0.17646435823580278</v>
      </c>
      <c r="H47" s="846">
        <v>0.93254695708449253</v>
      </c>
      <c r="I47" s="846">
        <v>0.71272924927073567</v>
      </c>
      <c r="J47" s="830">
        <v>-0.23571757555350695</v>
      </c>
    </row>
    <row r="48" spans="1:10" ht="16.5" x14ac:dyDescent="0.3">
      <c r="A48" s="899" t="s">
        <v>1191</v>
      </c>
      <c r="B48" s="846">
        <v>1.6396316102198456</v>
      </c>
      <c r="C48" s="846">
        <v>1.5080614923134608</v>
      </c>
      <c r="D48" s="830">
        <v>-8.0243706626724295E-2</v>
      </c>
      <c r="E48" s="846">
        <v>1.2211920529801326</v>
      </c>
      <c r="F48" s="846">
        <v>1.2191780821917808</v>
      </c>
      <c r="G48" s="830">
        <v>-1.6491843223487746E-3</v>
      </c>
      <c r="H48" s="846">
        <v>1.4713194814420174</v>
      </c>
      <c r="I48" s="846">
        <v>1.3879518072289156</v>
      </c>
      <c r="J48" s="830">
        <v>-5.6661843511644661E-2</v>
      </c>
    </row>
    <row r="49" spans="1:10" ht="16.5" x14ac:dyDescent="0.3">
      <c r="A49" s="899" t="s">
        <v>1190</v>
      </c>
      <c r="B49" s="846">
        <v>11.817901793803225</v>
      </c>
      <c r="C49" s="846">
        <v>12.544007956240677</v>
      </c>
      <c r="D49" s="830">
        <v>6.1441208016992405E-2</v>
      </c>
      <c r="E49" s="846">
        <v>17.756688358640638</v>
      </c>
      <c r="F49" s="846">
        <v>13.210890233362143</v>
      </c>
      <c r="G49" s="830">
        <v>-0.25600483792161899</v>
      </c>
      <c r="H49" s="846">
        <v>13.800603500301751</v>
      </c>
      <c r="I49" s="846">
        <v>12.787563131313131</v>
      </c>
      <c r="J49" s="830">
        <v>-7.340551222752463E-2</v>
      </c>
    </row>
    <row r="50" spans="1:10" ht="16.5" x14ac:dyDescent="0.3">
      <c r="A50" s="899" t="s">
        <v>1189</v>
      </c>
      <c r="B50" s="898">
        <v>17435.290741076304</v>
      </c>
      <c r="C50" s="898">
        <v>19072.175549477874</v>
      </c>
      <c r="D50" s="830">
        <v>9.3883424871441107E-2</v>
      </c>
      <c r="E50" s="898">
        <v>26372.858430947206</v>
      </c>
      <c r="F50" s="898">
        <v>28397.199442523757</v>
      </c>
      <c r="G50" s="830">
        <v>7.675849839625612E-2</v>
      </c>
      <c r="H50" s="898">
        <v>20419.154619191318</v>
      </c>
      <c r="I50" s="898">
        <v>22477.810853851006</v>
      </c>
      <c r="J50" s="830">
        <v>0.10081985630907665</v>
      </c>
    </row>
    <row r="51" spans="1:10" ht="16.5" x14ac:dyDescent="0.3">
      <c r="A51" s="899" t="s">
        <v>1188</v>
      </c>
      <c r="B51" s="898">
        <v>16120.844268889301</v>
      </c>
      <c r="C51" s="898">
        <v>17429.608197414225</v>
      </c>
      <c r="D51" s="830">
        <v>8.1184577351859494E-2</v>
      </c>
      <c r="E51" s="898">
        <v>25463.904117859718</v>
      </c>
      <c r="F51" s="898">
        <v>27699.308418323235</v>
      </c>
      <c r="G51" s="830">
        <v>8.7787178671304478E-2</v>
      </c>
      <c r="H51" s="898">
        <v>19240.084286059151</v>
      </c>
      <c r="I51" s="898">
        <v>21180.253132891412</v>
      </c>
      <c r="J51" s="830">
        <v>0.10083993489768936</v>
      </c>
    </row>
    <row r="52" spans="1:10" ht="16.5" x14ac:dyDescent="0.3">
      <c r="A52" s="899" t="s">
        <v>1187</v>
      </c>
      <c r="B52" s="898">
        <v>16116.442581989502</v>
      </c>
      <c r="C52" s="898">
        <v>17420.838920934861</v>
      </c>
      <c r="D52" s="830">
        <v>8.0935748215493375E-2</v>
      </c>
      <c r="E52" s="898">
        <v>25463.904117859718</v>
      </c>
      <c r="F52" s="898">
        <v>27698.754766637841</v>
      </c>
      <c r="G52" s="830">
        <v>8.7765436063304114E-2</v>
      </c>
      <c r="H52" s="898">
        <v>19237.152130356073</v>
      </c>
      <c r="I52" s="898">
        <v>21174.484322916662</v>
      </c>
      <c r="J52" s="830">
        <v>0.10070784799292064</v>
      </c>
    </row>
    <row r="53" spans="1:10" ht="16.5" x14ac:dyDescent="0.3">
      <c r="A53" s="899" t="s">
        <v>1186</v>
      </c>
      <c r="B53" s="898">
        <v>4.4016868998006888</v>
      </c>
      <c r="C53" s="898">
        <v>8.7692764793634996</v>
      </c>
      <c r="D53" s="830">
        <v>0.99225357890870836</v>
      </c>
      <c r="E53" s="898">
        <v>0</v>
      </c>
      <c r="F53" s="898">
        <v>0.55365168539325849</v>
      </c>
      <c r="G53" s="830">
        <v>1</v>
      </c>
      <c r="H53" s="898">
        <v>2.9321557030778513</v>
      </c>
      <c r="I53" s="898">
        <v>5.7688099747474748</v>
      </c>
      <c r="J53" s="830">
        <v>0.96742961797424976</v>
      </c>
    </row>
    <row r="54" spans="1:10" ht="16.5" x14ac:dyDescent="0.3">
      <c r="A54" s="838" t="s">
        <v>925</v>
      </c>
      <c r="B54" s="900"/>
      <c r="C54" s="900"/>
      <c r="D54" s="796"/>
      <c r="E54" s="900"/>
      <c r="F54" s="900"/>
      <c r="G54" s="796"/>
      <c r="H54" s="900"/>
      <c r="I54" s="900"/>
      <c r="J54" s="796"/>
    </row>
    <row r="55" spans="1:10" ht="16.5" x14ac:dyDescent="0.3">
      <c r="A55" s="835" t="s">
        <v>1195</v>
      </c>
      <c r="B55" s="901"/>
      <c r="C55" s="901"/>
      <c r="D55" s="796"/>
      <c r="E55" s="901"/>
      <c r="F55" s="901"/>
      <c r="G55" s="796"/>
      <c r="H55" s="901"/>
      <c r="I55" s="901"/>
      <c r="J55" s="796"/>
    </row>
    <row r="56" spans="1:10" ht="16.5" x14ac:dyDescent="0.3">
      <c r="A56" s="899" t="s">
        <v>1192</v>
      </c>
      <c r="B56" s="846">
        <v>0.15280652497691413</v>
      </c>
      <c r="C56" s="846">
        <v>0.13544565986549612</v>
      </c>
      <c r="D56" s="830">
        <v>-0.11361337556783574</v>
      </c>
      <c r="E56" s="846">
        <v>0.13153580310875942</v>
      </c>
      <c r="F56" s="846">
        <v>0.13171193955115199</v>
      </c>
      <c r="G56" s="830">
        <v>1.3390760403608384E-3</v>
      </c>
      <c r="H56" s="846">
        <v>0.14328693740115378</v>
      </c>
      <c r="I56" s="846">
        <v>0.13374922307179682</v>
      </c>
      <c r="J56" s="830">
        <v>-6.6563739181993015E-2</v>
      </c>
    </row>
    <row r="57" spans="1:10" ht="16.5" x14ac:dyDescent="0.3">
      <c r="A57" s="899" t="s">
        <v>1191</v>
      </c>
      <c r="B57" s="846">
        <v>1.8072289156626506</v>
      </c>
      <c r="C57" s="846">
        <v>1.7064935064935065</v>
      </c>
      <c r="D57" s="830">
        <v>-5.5740259740259757E-2</v>
      </c>
      <c r="E57" s="846">
        <v>1.8286713286713288</v>
      </c>
      <c r="F57" s="846">
        <v>1.9068100358422939</v>
      </c>
      <c r="G57" s="830">
        <v>4.2729771034218038E-2</v>
      </c>
      <c r="H57" s="846">
        <v>1.8159771754636234</v>
      </c>
      <c r="I57" s="846">
        <v>1.7906626506024097</v>
      </c>
      <c r="J57" s="830">
        <v>-1.3939891537871781E-2</v>
      </c>
    </row>
    <row r="58" spans="1:10" ht="16.5" x14ac:dyDescent="0.3">
      <c r="A58" s="899" t="s">
        <v>1190</v>
      </c>
      <c r="B58" s="846">
        <v>17.332000000000001</v>
      </c>
      <c r="C58" s="846">
        <v>14.21613394216134</v>
      </c>
      <c r="D58" s="830">
        <v>-0.17977533220855416</v>
      </c>
      <c r="E58" s="846">
        <v>13.772466539196941</v>
      </c>
      <c r="F58" s="846">
        <v>17.800751879699249</v>
      </c>
      <c r="G58" s="830">
        <v>0.29248830113601371</v>
      </c>
      <c r="H58" s="846">
        <v>15.869599371563236</v>
      </c>
      <c r="I58" s="846">
        <v>15.820016820857864</v>
      </c>
      <c r="J58" s="830">
        <v>-3.1243731832461411E-3</v>
      </c>
    </row>
    <row r="59" spans="1:10" ht="16.5" x14ac:dyDescent="0.3">
      <c r="A59" s="899" t="s">
        <v>1189</v>
      </c>
      <c r="B59" s="898">
        <v>6133.1742533333327</v>
      </c>
      <c r="C59" s="898">
        <v>5690.2439117199392</v>
      </c>
      <c r="D59" s="830">
        <v>-7.2218776659193115E-2</v>
      </c>
      <c r="E59" s="898">
        <v>6024.0446845124288</v>
      </c>
      <c r="F59" s="898">
        <v>5624.176127819549</v>
      </c>
      <c r="G59" s="830">
        <v>-6.6378750098073716E-2</v>
      </c>
      <c r="H59" s="898">
        <v>6088.3394029850742</v>
      </c>
      <c r="I59" s="898">
        <v>5660.6828847771249</v>
      </c>
      <c r="J59" s="830">
        <v>-7.0241898472064829E-2</v>
      </c>
    </row>
    <row r="60" spans="1:10" ht="16.5" x14ac:dyDescent="0.3">
      <c r="A60" s="899" t="s">
        <v>1188</v>
      </c>
      <c r="B60" s="898">
        <v>5638.4519333333337</v>
      </c>
      <c r="C60" s="898">
        <v>5203.3930593607311</v>
      </c>
      <c r="D60" s="830">
        <v>-7.7159276893117898E-2</v>
      </c>
      <c r="E60" s="898">
        <v>5592.0097323135751</v>
      </c>
      <c r="F60" s="898">
        <v>5156.9259022556389</v>
      </c>
      <c r="G60" s="830">
        <v>-7.7804555228828176E-2</v>
      </c>
      <c r="H60" s="898">
        <v>5619.371594658287</v>
      </c>
      <c r="I60" s="898">
        <v>5182.6020353238009</v>
      </c>
      <c r="J60" s="830">
        <v>-7.7725694408548179E-2</v>
      </c>
    </row>
    <row r="61" spans="1:10" ht="16.5" x14ac:dyDescent="0.3">
      <c r="A61" s="899" t="s">
        <v>1187</v>
      </c>
      <c r="B61" s="898">
        <v>5637.4839333333339</v>
      </c>
      <c r="C61" s="898">
        <v>5203.3930593607311</v>
      </c>
      <c r="D61" s="830">
        <v>-7.700081793686521E-2</v>
      </c>
      <c r="E61" s="898">
        <v>5586.2909751434026</v>
      </c>
      <c r="F61" s="898">
        <v>5156.9259022556389</v>
      </c>
      <c r="G61" s="830">
        <v>-7.6860492014872495E-2</v>
      </c>
      <c r="H61" s="898">
        <v>5616.4517910447757</v>
      </c>
      <c r="I61" s="898">
        <v>5182.6020353238009</v>
      </c>
      <c r="J61" s="830">
        <v>-7.7246235143107994E-2</v>
      </c>
    </row>
    <row r="62" spans="1:10" ht="16.5" x14ac:dyDescent="0.3">
      <c r="A62" s="899" t="s">
        <v>1186</v>
      </c>
      <c r="B62" s="898">
        <v>0.96799999999999997</v>
      </c>
      <c r="C62" s="898">
        <v>0</v>
      </c>
      <c r="D62" s="830">
        <v>-1</v>
      </c>
      <c r="E62" s="898">
        <v>5.7187571701720836</v>
      </c>
      <c r="F62" s="898">
        <v>0</v>
      </c>
      <c r="G62" s="830">
        <v>-1</v>
      </c>
      <c r="H62" s="898">
        <v>2.9198036135113905</v>
      </c>
      <c r="I62" s="898">
        <v>0</v>
      </c>
      <c r="J62" s="830">
        <v>-1</v>
      </c>
    </row>
    <row r="63" spans="1:10" ht="16.5" x14ac:dyDescent="0.3">
      <c r="A63" s="835" t="s">
        <v>1194</v>
      </c>
      <c r="B63" s="901"/>
      <c r="C63" s="901"/>
      <c r="D63" s="796"/>
      <c r="E63" s="901"/>
      <c r="F63" s="901"/>
      <c r="G63" s="796"/>
      <c r="H63" s="901"/>
      <c r="I63" s="901"/>
      <c r="J63" s="796"/>
    </row>
    <row r="64" spans="1:10" ht="16.5" x14ac:dyDescent="0.3">
      <c r="A64" s="899" t="s">
        <v>1192</v>
      </c>
      <c r="B64" s="846">
        <v>0.15953001207589837</v>
      </c>
      <c r="C64" s="846">
        <v>0.1399811309721033</v>
      </c>
      <c r="D64" s="830">
        <v>-0.12254046025204619</v>
      </c>
      <c r="E64" s="846">
        <v>9.0792399468952498E-2</v>
      </c>
      <c r="F64" s="846">
        <v>7.7739753795228794E-2</v>
      </c>
      <c r="G64" s="830">
        <v>-0.14376363825682573</v>
      </c>
      <c r="H64" s="846">
        <v>0.12876689425523954</v>
      </c>
      <c r="I64" s="846">
        <v>0.11170141169915412</v>
      </c>
      <c r="J64" s="830">
        <v>-0.13253004706519139</v>
      </c>
    </row>
    <row r="65" spans="1:10" ht="16.5" x14ac:dyDescent="0.3">
      <c r="A65" s="899" t="s">
        <v>1191</v>
      </c>
      <c r="B65" s="846">
        <v>2.61</v>
      </c>
      <c r="C65" s="846">
        <v>2.8174273858921164</v>
      </c>
      <c r="D65" s="830">
        <v>7.9474094211538893E-2</v>
      </c>
      <c r="E65" s="846">
        <v>1.7028301886792452</v>
      </c>
      <c r="F65" s="846">
        <v>2.0128205128205128</v>
      </c>
      <c r="G65" s="830">
        <v>0.18204417927409622</v>
      </c>
      <c r="H65" s="846">
        <v>2.234375</v>
      </c>
      <c r="I65" s="846">
        <v>2.5012594458438286</v>
      </c>
      <c r="J65" s="830">
        <v>0.11944478695108415</v>
      </c>
    </row>
    <row r="66" spans="1:10" ht="16.5" x14ac:dyDescent="0.3">
      <c r="A66" s="899" t="s">
        <v>1190</v>
      </c>
      <c r="B66" s="846">
        <v>1</v>
      </c>
      <c r="C66" s="846">
        <v>1</v>
      </c>
      <c r="D66" s="830">
        <v>0</v>
      </c>
      <c r="E66" s="846">
        <v>1</v>
      </c>
      <c r="F66" s="846">
        <v>1</v>
      </c>
      <c r="G66" s="830">
        <v>0</v>
      </c>
      <c r="H66" s="846">
        <v>1</v>
      </c>
      <c r="I66" s="846">
        <v>1</v>
      </c>
      <c r="J66" s="830">
        <v>0</v>
      </c>
    </row>
    <row r="67" spans="1:10" ht="16.5" x14ac:dyDescent="0.3">
      <c r="A67" s="899" t="s">
        <v>1189</v>
      </c>
      <c r="B67" s="898">
        <v>21898.545810983389</v>
      </c>
      <c r="C67" s="898">
        <v>25881.339455081001</v>
      </c>
      <c r="D67" s="830">
        <v>0.18187480020248697</v>
      </c>
      <c r="E67" s="898">
        <v>11369.182880886428</v>
      </c>
      <c r="F67" s="898">
        <v>12938.648630573252</v>
      </c>
      <c r="G67" s="830">
        <v>0.13804560680656905</v>
      </c>
      <c r="H67" s="898">
        <v>18575.905935314688</v>
      </c>
      <c r="I67" s="898">
        <v>21788.685961732117</v>
      </c>
      <c r="J67" s="830">
        <v>0.17295415026351998</v>
      </c>
    </row>
    <row r="68" spans="1:10" ht="16.5" x14ac:dyDescent="0.3">
      <c r="A68" s="899" t="s">
        <v>1188</v>
      </c>
      <c r="B68" s="898">
        <v>21529.261315453383</v>
      </c>
      <c r="C68" s="898">
        <v>24538.066097201758</v>
      </c>
      <c r="D68" s="830">
        <v>0.1397542041811114</v>
      </c>
      <c r="E68" s="898">
        <v>9976.2093905817201</v>
      </c>
      <c r="F68" s="898">
        <v>11843.191433121023</v>
      </c>
      <c r="G68" s="830">
        <v>0.18714342987847388</v>
      </c>
      <c r="H68" s="898">
        <v>17883.586713286713</v>
      </c>
      <c r="I68" s="898">
        <v>20523.775417925473</v>
      </c>
      <c r="J68" s="830">
        <v>0.14763194581527747</v>
      </c>
    </row>
    <row r="69" spans="1:10" ht="16.5" x14ac:dyDescent="0.3">
      <c r="A69" s="899" t="s">
        <v>1187</v>
      </c>
      <c r="B69" s="898">
        <v>21166.451008939974</v>
      </c>
      <c r="C69" s="898">
        <v>24044.695920471273</v>
      </c>
      <c r="D69" s="830">
        <v>0.13598146001498448</v>
      </c>
      <c r="E69" s="898">
        <v>9881.0873961218877</v>
      </c>
      <c r="F69" s="898">
        <v>11738.458566878984</v>
      </c>
      <c r="G69" s="830">
        <v>0.18797234517792794</v>
      </c>
      <c r="H69" s="898">
        <v>17605.247980769229</v>
      </c>
      <c r="I69" s="898">
        <v>20153.297603222552</v>
      </c>
      <c r="J69" s="830">
        <v>0.14473239032114965</v>
      </c>
    </row>
    <row r="70" spans="1:10" ht="16.5" x14ac:dyDescent="0.3">
      <c r="A70" s="899" t="s">
        <v>1186</v>
      </c>
      <c r="B70" s="898">
        <v>362.81030651341007</v>
      </c>
      <c r="C70" s="898">
        <v>493.37017673048587</v>
      </c>
      <c r="D70" s="830">
        <v>0.35985711506310281</v>
      </c>
      <c r="E70" s="898">
        <v>95.1219944598338</v>
      </c>
      <c r="F70" s="898">
        <v>104.73286624203823</v>
      </c>
      <c r="G70" s="830">
        <v>0.10103732408872811</v>
      </c>
      <c r="H70" s="898">
        <v>278.33873251748264</v>
      </c>
      <c r="I70" s="898">
        <v>370.47781470292034</v>
      </c>
      <c r="J70" s="830">
        <v>0.33103219717956567</v>
      </c>
    </row>
    <row r="71" spans="1:10" ht="16.5" x14ac:dyDescent="0.3">
      <c r="A71" s="838" t="s">
        <v>1193</v>
      </c>
      <c r="B71" s="900"/>
      <c r="C71" s="900"/>
      <c r="D71" s="796"/>
      <c r="E71" s="900"/>
      <c r="F71" s="900"/>
      <c r="G71" s="796"/>
      <c r="H71" s="900"/>
      <c r="I71" s="900"/>
      <c r="J71" s="796"/>
    </row>
    <row r="72" spans="1:10" ht="16.5" x14ac:dyDescent="0.3">
      <c r="A72" s="899" t="s">
        <v>1192</v>
      </c>
      <c r="B72" s="846">
        <v>0.3123365370528125</v>
      </c>
      <c r="C72" s="846">
        <v>0.27542679083759941</v>
      </c>
      <c r="D72" s="830">
        <v>-0.11817300199166926</v>
      </c>
      <c r="E72" s="846">
        <v>0.22232820257771194</v>
      </c>
      <c r="F72" s="846">
        <v>0.20945169334638078</v>
      </c>
      <c r="G72" s="830">
        <v>-5.7916670409055911E-2</v>
      </c>
      <c r="H72" s="846">
        <v>0.2720538316563933</v>
      </c>
      <c r="I72" s="846">
        <v>0.24545063477095094</v>
      </c>
      <c r="J72" s="830">
        <v>-9.7786517923564686E-2</v>
      </c>
    </row>
    <row r="73" spans="1:10" ht="16.5" x14ac:dyDescent="0.3">
      <c r="A73" s="899" t="s">
        <v>1191</v>
      </c>
      <c r="B73" s="846">
        <v>2.1440559440559439</v>
      </c>
      <c r="C73" s="846">
        <v>2.1341853035143772</v>
      </c>
      <c r="D73" s="830">
        <v>-4.6037234097979166E-3</v>
      </c>
      <c r="E73" s="846">
        <v>1.7751004016064258</v>
      </c>
      <c r="F73" s="846">
        <v>1.9448275862068964</v>
      </c>
      <c r="G73" s="830">
        <v>9.5615540645966487E-2</v>
      </c>
      <c r="H73" s="846">
        <v>1.9925803792250618</v>
      </c>
      <c r="I73" s="846">
        <v>2.0565504241281811</v>
      </c>
      <c r="J73" s="830">
        <v>3.2104122659281635E-2</v>
      </c>
    </row>
    <row r="74" spans="1:10" ht="16.5" x14ac:dyDescent="0.3">
      <c r="A74" s="899" t="s">
        <v>1190</v>
      </c>
      <c r="B74" s="846">
        <v>8.4794520547945211</v>
      </c>
      <c r="C74" s="846">
        <v>6.9910179640718564</v>
      </c>
      <c r="D74" s="830">
        <v>-0.17553423040832716</v>
      </c>
      <c r="E74" s="846">
        <v>8.1493212669683253</v>
      </c>
      <c r="F74" s="846">
        <v>11.195035460992909</v>
      </c>
      <c r="G74" s="830">
        <v>0.37373838805076787</v>
      </c>
      <c r="H74" s="846">
        <v>8.3587091435664043</v>
      </c>
      <c r="I74" s="846">
        <v>8.6209899175068738</v>
      </c>
      <c r="J74" s="830">
        <v>3.1378143375444978E-2</v>
      </c>
    </row>
    <row r="75" spans="1:10" ht="16.5" x14ac:dyDescent="0.3">
      <c r="A75" s="899" t="s">
        <v>1189</v>
      </c>
      <c r="B75" s="898">
        <v>14185.546027397262</v>
      </c>
      <c r="C75" s="898">
        <v>15952.035733532941</v>
      </c>
      <c r="D75" s="830">
        <v>0.12452743819123831</v>
      </c>
      <c r="E75" s="898">
        <v>8206.844332579185</v>
      </c>
      <c r="F75" s="898">
        <v>8339.0039834515355</v>
      </c>
      <c r="G75" s="830">
        <v>1.6103589335514593E-2</v>
      </c>
      <c r="H75" s="898">
        <v>11998.879788994625</v>
      </c>
      <c r="I75" s="898">
        <v>13000.328648029328</v>
      </c>
      <c r="J75" s="830">
        <v>8.3461862827664282E-2</v>
      </c>
    </row>
    <row r="76" spans="1:10" ht="16.5" x14ac:dyDescent="0.3">
      <c r="A76" s="899" t="s">
        <v>1188</v>
      </c>
      <c r="B76" s="898">
        <v>13754.892733202874</v>
      </c>
      <c r="C76" s="898">
        <v>15029.92224550898</v>
      </c>
      <c r="D76" s="830">
        <v>9.2696434427897642E-2</v>
      </c>
      <c r="E76" s="898">
        <v>7382.3899095022607</v>
      </c>
      <c r="F76" s="898">
        <v>7638.5894680851061</v>
      </c>
      <c r="G76" s="830">
        <v>3.470414888992486E-2</v>
      </c>
      <c r="H76" s="898">
        <v>11424.196623913947</v>
      </c>
      <c r="I76" s="898">
        <v>12164.171773602196</v>
      </c>
      <c r="J76" s="830">
        <v>6.4772620259290703E-2</v>
      </c>
    </row>
    <row r="77" spans="1:10" ht="16.5" x14ac:dyDescent="0.3">
      <c r="A77" s="899" t="s">
        <v>1187</v>
      </c>
      <c r="B77" s="898">
        <v>13569.108995433795</v>
      </c>
      <c r="C77" s="898">
        <v>14779.174977544908</v>
      </c>
      <c r="D77" s="830">
        <v>8.9177998534636135E-2</v>
      </c>
      <c r="E77" s="898">
        <v>7340.1614592760161</v>
      </c>
      <c r="F77" s="898">
        <v>7599.7169858156021</v>
      </c>
      <c r="G77" s="830">
        <v>3.5361010514499885E-2</v>
      </c>
      <c r="H77" s="898">
        <v>11290.917178320235</v>
      </c>
      <c r="I77" s="898">
        <v>11995.57210815765</v>
      </c>
      <c r="J77" s="830">
        <v>6.2409007054841245E-2</v>
      </c>
    </row>
    <row r="78" spans="1:10" ht="16.5" x14ac:dyDescent="0.3">
      <c r="A78" s="899" t="s">
        <v>1186</v>
      </c>
      <c r="B78" s="898">
        <v>185.78373776908029</v>
      </c>
      <c r="C78" s="898">
        <v>250.7472679640718</v>
      </c>
      <c r="D78" s="830">
        <v>0.34967285605878951</v>
      </c>
      <c r="E78" s="898">
        <v>42.228450226244348</v>
      </c>
      <c r="F78" s="898">
        <v>38.87248226950355</v>
      </c>
      <c r="G78" s="830">
        <v>-7.947172910113369E-2</v>
      </c>
      <c r="H78" s="898">
        <v>133.27944559371124</v>
      </c>
      <c r="I78" s="898">
        <v>168.59966544454625</v>
      </c>
      <c r="J78" s="830">
        <v>0.26500875430188298</v>
      </c>
    </row>
    <row r="79" spans="1:10" ht="16.5" x14ac:dyDescent="0.3">
      <c r="A79" s="838" t="s">
        <v>924</v>
      </c>
      <c r="B79" s="900"/>
      <c r="C79" s="900"/>
      <c r="D79" s="796"/>
      <c r="E79" s="900"/>
      <c r="F79" s="900"/>
      <c r="G79" s="796"/>
      <c r="H79" s="900"/>
      <c r="I79" s="900"/>
      <c r="J79" s="796"/>
    </row>
    <row r="80" spans="1:10" ht="16.5" x14ac:dyDescent="0.3">
      <c r="A80" s="835" t="s">
        <v>1195</v>
      </c>
      <c r="B80" s="901"/>
      <c r="C80" s="901"/>
      <c r="D80" s="796"/>
      <c r="E80" s="901"/>
      <c r="F80" s="901"/>
      <c r="G80" s="796"/>
      <c r="H80" s="901"/>
      <c r="I80" s="901"/>
      <c r="J80" s="796"/>
    </row>
    <row r="81" spans="1:10" ht="16.5" x14ac:dyDescent="0.3">
      <c r="A81" s="899" t="s">
        <v>1192</v>
      </c>
      <c r="B81" s="846">
        <v>5.7165939704030091</v>
      </c>
      <c r="C81" s="846">
        <v>5.1005495749349148</v>
      </c>
      <c r="D81" s="830">
        <v>-0.10776423840097643</v>
      </c>
      <c r="E81" s="846">
        <v>5.6889863600767461</v>
      </c>
      <c r="F81" s="846">
        <v>4.0674726595599173</v>
      </c>
      <c r="G81" s="830">
        <v>-0.28502682163135895</v>
      </c>
      <c r="H81" s="846">
        <v>5.7042383453383119</v>
      </c>
      <c r="I81" s="846">
        <v>4.6311652765903064</v>
      </c>
      <c r="J81" s="830">
        <v>-0.18811855392139346</v>
      </c>
    </row>
    <row r="82" spans="1:10" ht="16.5" x14ac:dyDescent="0.3">
      <c r="A82" s="899" t="s">
        <v>1191</v>
      </c>
      <c r="B82" s="846">
        <v>1.1826842016523351</v>
      </c>
      <c r="C82" s="846">
        <v>1.1797158115582682</v>
      </c>
      <c r="D82" s="830">
        <v>-2.5098754933225225E-3</v>
      </c>
      <c r="E82" s="846">
        <v>1.1328125</v>
      </c>
      <c r="F82" s="846">
        <v>1.1255052408029047</v>
      </c>
      <c r="G82" s="830">
        <v>-6.4505460498496398E-3</v>
      </c>
      <c r="H82" s="846">
        <v>1.1598919710702189</v>
      </c>
      <c r="I82" s="846">
        <v>1.1574685821923585</v>
      </c>
      <c r="J82" s="830">
        <v>-2.0893229182579725E-3</v>
      </c>
    </row>
    <row r="83" spans="1:10" ht="16.5" x14ac:dyDescent="0.3">
      <c r="A83" s="899" t="s">
        <v>1190</v>
      </c>
      <c r="B83" s="846">
        <v>11.348813172713665</v>
      </c>
      <c r="C83" s="846">
        <v>11.256254799725152</v>
      </c>
      <c r="D83" s="830">
        <v>-8.1557755493811938E-3</v>
      </c>
      <c r="E83" s="846">
        <v>11.978205128205127</v>
      </c>
      <c r="F83" s="846">
        <v>12.509525838456389</v>
      </c>
      <c r="G83" s="830">
        <v>4.435728930707309E-2</v>
      </c>
      <c r="H83" s="846">
        <v>11.629740715892497</v>
      </c>
      <c r="I83" s="846">
        <v>11.756376001943163</v>
      </c>
      <c r="J83" s="830">
        <v>1.088891740102288E-2</v>
      </c>
    </row>
    <row r="84" spans="1:10" ht="16.5" x14ac:dyDescent="0.3">
      <c r="A84" s="899" t="s">
        <v>1189</v>
      </c>
      <c r="B84" s="898">
        <v>24929.620814384496</v>
      </c>
      <c r="C84" s="898">
        <v>26042.305644476775</v>
      </c>
      <c r="D84" s="830">
        <v>4.4633042691538068E-2</v>
      </c>
      <c r="E84" s="898">
        <v>27661.001316534035</v>
      </c>
      <c r="F84" s="898">
        <v>30159.88991174144</v>
      </c>
      <c r="G84" s="830">
        <v>9.0339773553812897E-2</v>
      </c>
      <c r="H84" s="898">
        <v>26148.765748253678</v>
      </c>
      <c r="I84" s="898">
        <v>27685.438797911105</v>
      </c>
      <c r="J84" s="830">
        <v>5.8766561468013179E-2</v>
      </c>
    </row>
    <row r="85" spans="1:10" ht="16.5" x14ac:dyDescent="0.3">
      <c r="A85" s="899" t="s">
        <v>1188</v>
      </c>
      <c r="B85" s="898">
        <v>24346.990297954249</v>
      </c>
      <c r="C85" s="898">
        <v>25187.724976759229</v>
      </c>
      <c r="D85" s="830">
        <v>3.4531359667713118E-2</v>
      </c>
      <c r="E85" s="898">
        <v>27303.461351016809</v>
      </c>
      <c r="F85" s="898">
        <v>29644.210984843881</v>
      </c>
      <c r="G85" s="830">
        <v>8.5730875061373862E-2</v>
      </c>
      <c r="H85" s="898">
        <v>25666.603842693094</v>
      </c>
      <c r="I85" s="898">
        <v>26966.097787709507</v>
      </c>
      <c r="J85" s="830">
        <v>5.0629758147233798E-2</v>
      </c>
    </row>
    <row r="86" spans="1:10" ht="16.5" x14ac:dyDescent="0.3">
      <c r="A86" s="899" t="s">
        <v>1187</v>
      </c>
      <c r="B86" s="898">
        <v>24340.35523665266</v>
      </c>
      <c r="C86" s="898">
        <v>25178.26537852149</v>
      </c>
      <c r="D86" s="830">
        <v>3.4424729373179884E-2</v>
      </c>
      <c r="E86" s="898">
        <v>27302.345122900097</v>
      </c>
      <c r="F86" s="898">
        <v>29643.990987887279</v>
      </c>
      <c r="G86" s="830">
        <v>8.5767206239844379E-2</v>
      </c>
      <c r="H86" s="898">
        <v>25662.432098938407</v>
      </c>
      <c r="I86" s="898">
        <v>26960.325277386455</v>
      </c>
      <c r="J86" s="830">
        <v>5.0575610816783766E-2</v>
      </c>
    </row>
    <row r="87" spans="1:10" ht="16.5" x14ac:dyDescent="0.3">
      <c r="A87" s="899" t="s">
        <v>1186</v>
      </c>
      <c r="B87" s="898">
        <v>6.6350613015895652</v>
      </c>
      <c r="C87" s="898">
        <v>9.4595982377430179</v>
      </c>
      <c r="D87" s="830">
        <v>0.42569869482242417</v>
      </c>
      <c r="E87" s="898">
        <v>1.1162281167108756</v>
      </c>
      <c r="F87" s="898">
        <v>0.21999695660113217</v>
      </c>
      <c r="G87" s="830">
        <v>-0.80291039680187914</v>
      </c>
      <c r="H87" s="898">
        <v>4.1717437546864531</v>
      </c>
      <c r="I87" s="898">
        <v>5.7725103230507644</v>
      </c>
      <c r="J87" s="830">
        <v>0.38371641752110069</v>
      </c>
    </row>
    <row r="88" spans="1:10" ht="16.5" x14ac:dyDescent="0.3">
      <c r="A88" s="835" t="s">
        <v>1194</v>
      </c>
      <c r="B88" s="901"/>
      <c r="C88" s="901"/>
      <c r="D88" s="796"/>
      <c r="E88" s="901"/>
      <c r="F88" s="901"/>
      <c r="G88" s="796"/>
      <c r="H88" s="901"/>
      <c r="I88" s="901"/>
      <c r="J88" s="796"/>
    </row>
    <row r="89" spans="1:10" ht="16.5" x14ac:dyDescent="0.3">
      <c r="A89" s="899" t="s">
        <v>1192</v>
      </c>
      <c r="B89" s="846">
        <v>0.29481472218879301</v>
      </c>
      <c r="C89" s="846">
        <v>0.23419523532298872</v>
      </c>
      <c r="D89" s="830">
        <v>-0.20561892708663604</v>
      </c>
      <c r="E89" s="846">
        <v>0.34455841349713279</v>
      </c>
      <c r="F89" s="846">
        <v>1.2044710261585609</v>
      </c>
      <c r="G89" s="830">
        <v>2.4956947181572273</v>
      </c>
      <c r="H89" s="846">
        <v>0.31707722125612736</v>
      </c>
      <c r="I89" s="846">
        <v>0.67504549003688208</v>
      </c>
      <c r="J89" s="830">
        <v>1.128962425502009</v>
      </c>
    </row>
    <row r="90" spans="1:10" ht="16.5" x14ac:dyDescent="0.3">
      <c r="A90" s="899" t="s">
        <v>1191</v>
      </c>
      <c r="B90" s="846">
        <v>1.6518264840182648</v>
      </c>
      <c r="C90" s="846">
        <v>1.5227882037533511</v>
      </c>
      <c r="D90" s="830">
        <v>-7.8118544237777754E-2</v>
      </c>
      <c r="E90" s="846">
        <v>1.0711493354182955</v>
      </c>
      <c r="F90" s="846">
        <v>1.0758513931888545</v>
      </c>
      <c r="G90" s="830">
        <v>4.3897313055072593E-3</v>
      </c>
      <c r="H90" s="846">
        <v>1.3071925754060325</v>
      </c>
      <c r="I90" s="846">
        <v>1.1391419893697798</v>
      </c>
      <c r="J90" s="830">
        <v>-0.12855840003838284</v>
      </c>
    </row>
    <row r="91" spans="1:10" ht="16.5" x14ac:dyDescent="0.3">
      <c r="A91" s="899" t="s">
        <v>1190</v>
      </c>
      <c r="B91" s="846">
        <v>1</v>
      </c>
      <c r="C91" s="846">
        <v>1</v>
      </c>
      <c r="D91" s="830">
        <v>0</v>
      </c>
      <c r="E91" s="846">
        <v>1</v>
      </c>
      <c r="F91" s="846">
        <v>1</v>
      </c>
      <c r="G91" s="830">
        <v>0</v>
      </c>
      <c r="H91" s="846">
        <v>1</v>
      </c>
      <c r="I91" s="846">
        <v>1</v>
      </c>
      <c r="J91" s="830">
        <v>0</v>
      </c>
    </row>
    <row r="92" spans="1:10" ht="16.5" x14ac:dyDescent="0.3">
      <c r="A92" s="899" t="s">
        <v>1189</v>
      </c>
      <c r="B92" s="898">
        <v>4431.5392881824491</v>
      </c>
      <c r="C92" s="898">
        <v>4540.8562588028162</v>
      </c>
      <c r="D92" s="830">
        <v>2.4667945720775127E-2</v>
      </c>
      <c r="E92" s="898">
        <v>23199.306832116788</v>
      </c>
      <c r="F92" s="898">
        <v>27506.538006166476</v>
      </c>
      <c r="G92" s="830">
        <v>0.18566206332022037</v>
      </c>
      <c r="H92" s="898">
        <v>13558.923574724886</v>
      </c>
      <c r="I92" s="898">
        <v>23159.093502749529</v>
      </c>
      <c r="J92" s="830">
        <v>0.70803333871726115</v>
      </c>
    </row>
    <row r="93" spans="1:10" ht="16.5" x14ac:dyDescent="0.3">
      <c r="A93" s="899" t="s">
        <v>1188</v>
      </c>
      <c r="B93" s="898">
        <v>3240.4141672425708</v>
      </c>
      <c r="C93" s="898">
        <v>2982.9927728873231</v>
      </c>
      <c r="D93" s="830">
        <v>-7.9440892759180939E-2</v>
      </c>
      <c r="E93" s="898">
        <v>22406.34354014599</v>
      </c>
      <c r="F93" s="898">
        <v>27267.401362795455</v>
      </c>
      <c r="G93" s="830">
        <v>0.2169500710341154</v>
      </c>
      <c r="H93" s="898">
        <v>12561.437681931133</v>
      </c>
      <c r="I93" s="898">
        <v>22670.319516747193</v>
      </c>
      <c r="J93" s="830">
        <v>0.80475516344415532</v>
      </c>
    </row>
    <row r="94" spans="1:10" ht="16.5" x14ac:dyDescent="0.3">
      <c r="A94" s="899" t="s">
        <v>1187</v>
      </c>
      <c r="B94" s="898">
        <v>3186.059841050449</v>
      </c>
      <c r="C94" s="898">
        <v>2944.3461707746469</v>
      </c>
      <c r="D94" s="830">
        <v>-7.5866017066430466E-2</v>
      </c>
      <c r="E94" s="898">
        <v>22406.34354014599</v>
      </c>
      <c r="F94" s="898">
        <v>27267.373442959895</v>
      </c>
      <c r="G94" s="830">
        <v>0.21694882496576381</v>
      </c>
      <c r="H94" s="898">
        <v>12533.517657082002</v>
      </c>
      <c r="I94" s="898">
        <v>22662.981011498065</v>
      </c>
      <c r="J94" s="830">
        <v>0.80818997759120392</v>
      </c>
    </row>
    <row r="95" spans="1:10" ht="16.5" x14ac:dyDescent="0.3">
      <c r="A95" s="899" t="s">
        <v>1186</v>
      </c>
      <c r="B95" s="898">
        <v>54.354326192121633</v>
      </c>
      <c r="C95" s="898">
        <v>38.646602112676057</v>
      </c>
      <c r="D95" s="830">
        <v>-0.28898755959046968</v>
      </c>
      <c r="E95" s="898">
        <v>0</v>
      </c>
      <c r="F95" s="898">
        <v>2.7919835560123334E-2</v>
      </c>
      <c r="G95" s="830">
        <v>1</v>
      </c>
      <c r="H95" s="898">
        <v>27.920024849130282</v>
      </c>
      <c r="I95" s="898">
        <v>7.3385052491251459</v>
      </c>
      <c r="J95" s="830">
        <v>-0.73715978804532689</v>
      </c>
    </row>
    <row r="96" spans="1:10" ht="16.5" x14ac:dyDescent="0.3">
      <c r="A96" s="838" t="s">
        <v>1193</v>
      </c>
      <c r="B96" s="900"/>
      <c r="C96" s="900"/>
      <c r="D96" s="796"/>
      <c r="E96" s="900"/>
      <c r="F96" s="900"/>
      <c r="G96" s="796"/>
      <c r="H96" s="900"/>
      <c r="I96" s="900"/>
      <c r="J96" s="796"/>
    </row>
    <row r="97" spans="1:10" ht="16.5" x14ac:dyDescent="0.3">
      <c r="A97" s="899" t="s">
        <v>1192</v>
      </c>
      <c r="B97" s="846">
        <v>6.0114086925918029</v>
      </c>
      <c r="C97" s="846">
        <v>5.334744810257904</v>
      </c>
      <c r="D97" s="830">
        <v>-0.11256328041175936</v>
      </c>
      <c r="E97" s="846">
        <v>6.0335447735738796</v>
      </c>
      <c r="F97" s="846">
        <v>5.2719436857184778</v>
      </c>
      <c r="G97" s="830">
        <v>-0.12622780080975166</v>
      </c>
      <c r="H97" s="846">
        <v>6.0213155665944393</v>
      </c>
      <c r="I97" s="846">
        <v>5.3062107666271894</v>
      </c>
      <c r="J97" s="830">
        <v>-0.11876221932870758</v>
      </c>
    </row>
    <row r="98" spans="1:10" ht="16.5" x14ac:dyDescent="0.3">
      <c r="A98" s="899" t="s">
        <v>1191</v>
      </c>
      <c r="B98" s="846">
        <v>1.1993902439024391</v>
      </c>
      <c r="C98" s="846">
        <v>1.1915001381342665</v>
      </c>
      <c r="D98" s="830">
        <v>-6.5784308387407684E-3</v>
      </c>
      <c r="E98" s="846">
        <v>1.1291005789052573</v>
      </c>
      <c r="F98" s="846">
        <v>1.1137611799780323</v>
      </c>
      <c r="G98" s="830">
        <v>-1.358550266805961E-2</v>
      </c>
      <c r="H98" s="846">
        <v>1.1668157131328114</v>
      </c>
      <c r="I98" s="846">
        <v>1.1551044396013419</v>
      </c>
      <c r="J98" s="830">
        <v>-1.0036952193612154E-2</v>
      </c>
    </row>
    <row r="99" spans="1:10" ht="16.5" x14ac:dyDescent="0.3">
      <c r="A99" s="899" t="s">
        <v>1190</v>
      </c>
      <c r="B99" s="846">
        <v>10.792238603626505</v>
      </c>
      <c r="C99" s="846">
        <v>10.762143988870426</v>
      </c>
      <c r="D99" s="830">
        <v>-2.7885423832240269E-3</v>
      </c>
      <c r="E99" s="846">
        <v>11.296790329303876</v>
      </c>
      <c r="F99" s="846">
        <v>9.6533765379919227</v>
      </c>
      <c r="G99" s="830">
        <v>-0.14547617008071204</v>
      </c>
      <c r="H99" s="846">
        <v>11.018506402467521</v>
      </c>
      <c r="I99" s="846">
        <v>10.261622607110301</v>
      </c>
      <c r="J99" s="830">
        <v>-6.8692050239016172E-2</v>
      </c>
    </row>
    <row r="100" spans="1:10" ht="16.5" x14ac:dyDescent="0.3">
      <c r="A100" s="899" t="s">
        <v>1189</v>
      </c>
      <c r="B100" s="898">
        <v>23924.342930350798</v>
      </c>
      <c r="C100" s="898">
        <v>25098.392265718587</v>
      </c>
      <c r="D100" s="830">
        <v>4.9073420272636663E-2</v>
      </c>
      <c r="E100" s="898">
        <v>27406.206758649423</v>
      </c>
      <c r="F100" s="898">
        <v>29553.683608528219</v>
      </c>
      <c r="G100" s="830">
        <v>7.8357317697789405E-2</v>
      </c>
      <c r="H100" s="898">
        <v>25485.79565006074</v>
      </c>
      <c r="I100" s="898">
        <v>27109.60622882703</v>
      </c>
      <c r="J100" s="830">
        <v>6.3714337235628735E-2</v>
      </c>
    </row>
    <row r="101" spans="1:10" ht="16.5" x14ac:dyDescent="0.3">
      <c r="A101" s="899" t="s">
        <v>1188</v>
      </c>
      <c r="B101" s="898">
        <v>23311.870295882069</v>
      </c>
      <c r="C101" s="898">
        <v>24212.937490435539</v>
      </c>
      <c r="D101" s="830">
        <v>3.8652719971277456E-2</v>
      </c>
      <c r="E101" s="898">
        <v>27023.801017507292</v>
      </c>
      <c r="F101" s="898">
        <v>29101.185775335787</v>
      </c>
      <c r="G101" s="830">
        <v>7.6872411711537803E-2</v>
      </c>
      <c r="H101" s="898">
        <v>24976.49723319937</v>
      </c>
      <c r="I101" s="898">
        <v>26419.597492951198</v>
      </c>
      <c r="J101" s="830">
        <v>5.7778328413226138E-2</v>
      </c>
    </row>
    <row r="102" spans="1:10" ht="16.5" x14ac:dyDescent="0.3">
      <c r="A102" s="899" t="s">
        <v>1187</v>
      </c>
      <c r="B102" s="898">
        <v>23302.894960854108</v>
      </c>
      <c r="C102" s="898">
        <v>24202.196583066059</v>
      </c>
      <c r="D102" s="830">
        <v>3.8591841216409524E-2</v>
      </c>
      <c r="E102" s="898">
        <v>27022.748533972484</v>
      </c>
      <c r="F102" s="898">
        <v>29101.009661876597</v>
      </c>
      <c r="G102" s="830">
        <v>7.6907836569302404E-2</v>
      </c>
      <c r="H102" s="898">
        <v>24971.074925693996</v>
      </c>
      <c r="I102" s="898">
        <v>26413.625759894872</v>
      </c>
      <c r="J102" s="830">
        <v>5.7768872124786382E-2</v>
      </c>
    </row>
    <row r="103" spans="1:10" ht="16.5" x14ac:dyDescent="0.3">
      <c r="A103" s="899" t="s">
        <v>1186</v>
      </c>
      <c r="B103" s="898">
        <v>8.9753350279613642</v>
      </c>
      <c r="C103" s="898">
        <v>10.740907369478688</v>
      </c>
      <c r="D103" s="830">
        <v>0.19671380912433206</v>
      </c>
      <c r="E103" s="898">
        <v>1.0524835348061694</v>
      </c>
      <c r="F103" s="898">
        <v>0.17611345919038229</v>
      </c>
      <c r="G103" s="830">
        <v>-0.83266867996864546</v>
      </c>
      <c r="H103" s="898">
        <v>5.4223075053743353</v>
      </c>
      <c r="I103" s="898">
        <v>5.9717330563269817</v>
      </c>
      <c r="J103" s="830">
        <v>0.10132688904273351</v>
      </c>
    </row>
    <row r="104" spans="1:10" ht="16.5" x14ac:dyDescent="0.3">
      <c r="A104" s="838" t="s">
        <v>1197</v>
      </c>
      <c r="B104" s="900"/>
      <c r="C104" s="900"/>
      <c r="D104" s="796"/>
      <c r="E104" s="900"/>
      <c r="F104" s="900"/>
      <c r="G104" s="796"/>
      <c r="H104" s="900"/>
      <c r="I104" s="900"/>
      <c r="J104" s="796"/>
    </row>
    <row r="105" spans="1:10" ht="16.5" x14ac:dyDescent="0.3">
      <c r="A105" s="835" t="s">
        <v>1195</v>
      </c>
      <c r="B105" s="901"/>
      <c r="C105" s="901"/>
      <c r="D105" s="796"/>
      <c r="E105" s="901"/>
      <c r="F105" s="901"/>
      <c r="G105" s="796"/>
      <c r="H105" s="901"/>
      <c r="I105" s="901"/>
      <c r="J105" s="796"/>
    </row>
    <row r="106" spans="1:10" ht="16.5" x14ac:dyDescent="0.3">
      <c r="A106" s="899" t="s">
        <v>1192</v>
      </c>
      <c r="B106" s="846">
        <v>180.42212765480866</v>
      </c>
      <c r="C106" s="846">
        <v>133.97389949140208</v>
      </c>
      <c r="D106" s="830">
        <v>-0.25744197104400257</v>
      </c>
      <c r="E106" s="846">
        <v>172.63105873432002</v>
      </c>
      <c r="F106" s="846">
        <v>131.728279754179</v>
      </c>
      <c r="G106" s="830">
        <v>-0.23693754345265636</v>
      </c>
      <c r="H106" s="846">
        <v>176.93528017698907</v>
      </c>
      <c r="I106" s="846">
        <v>132.95358955221161</v>
      </c>
      <c r="J106" s="830">
        <v>-0.24857501896050577</v>
      </c>
    </row>
    <row r="107" spans="1:10" ht="16.5" x14ac:dyDescent="0.3">
      <c r="A107" s="899" t="s">
        <v>1191</v>
      </c>
      <c r="B107" s="846">
        <v>1.3814275061853194</v>
      </c>
      <c r="C107" s="846">
        <v>1.3270431646743148</v>
      </c>
      <c r="D107" s="830">
        <v>-3.9368219662269326E-2</v>
      </c>
      <c r="E107" s="846">
        <v>1.3863733680196484</v>
      </c>
      <c r="F107" s="846">
        <v>1.3348134879718621</v>
      </c>
      <c r="G107" s="830">
        <v>-3.7190472088652816E-2</v>
      </c>
      <c r="H107" s="846">
        <v>1.3835828042016023</v>
      </c>
      <c r="I107" s="846">
        <v>1.3305298920538144</v>
      </c>
      <c r="J107" s="830">
        <v>-3.8344587679666975E-2</v>
      </c>
    </row>
    <row r="108" spans="1:10" ht="16.5" x14ac:dyDescent="0.3">
      <c r="A108" s="899" t="s">
        <v>1190</v>
      </c>
      <c r="B108" s="846">
        <v>4.1604474999491838</v>
      </c>
      <c r="C108" s="846">
        <v>4.5068822409715308</v>
      </c>
      <c r="D108" s="830">
        <v>8.3268624595449967E-2</v>
      </c>
      <c r="E108" s="846">
        <v>4.5385701319494931</v>
      </c>
      <c r="F108" s="846">
        <v>4.9377934316419392</v>
      </c>
      <c r="G108" s="830">
        <v>8.796235115594965E-2</v>
      </c>
      <c r="H108" s="846">
        <v>4.3255573841511863</v>
      </c>
      <c r="I108" s="846">
        <v>4.7008647742204044</v>
      </c>
      <c r="J108" s="830">
        <v>8.6765093313602062E-2</v>
      </c>
    </row>
    <row r="109" spans="1:10" ht="16.5" x14ac:dyDescent="0.3">
      <c r="A109" s="899" t="s">
        <v>1189</v>
      </c>
      <c r="B109" s="898">
        <v>38787.583807046904</v>
      </c>
      <c r="C109" s="898">
        <v>46840.957042890834</v>
      </c>
      <c r="D109" s="830">
        <v>0.20762760773927863</v>
      </c>
      <c r="E109" s="898">
        <v>34754.26780527072</v>
      </c>
      <c r="F109" s="898">
        <v>43428.499834606984</v>
      </c>
      <c r="G109" s="830">
        <v>0.24958753491623722</v>
      </c>
      <c r="H109" s="898">
        <v>37026.40824746601</v>
      </c>
      <c r="I109" s="898">
        <v>45304.777179851269</v>
      </c>
      <c r="J109" s="830">
        <v>0.22358012359872387</v>
      </c>
    </row>
    <row r="110" spans="1:10" ht="16.5" x14ac:dyDescent="0.3">
      <c r="A110" s="899" t="s">
        <v>1188</v>
      </c>
      <c r="B110" s="898">
        <v>37836.819626951597</v>
      </c>
      <c r="C110" s="898">
        <v>45682.163251264523</v>
      </c>
      <c r="D110" s="830">
        <v>0.20734680403013042</v>
      </c>
      <c r="E110" s="898">
        <v>34118.152139863261</v>
      </c>
      <c r="F110" s="898">
        <v>42718.071980919718</v>
      </c>
      <c r="G110" s="830">
        <v>0.25206288446695824</v>
      </c>
      <c r="H110" s="898">
        <v>36213.037535594529</v>
      </c>
      <c r="I110" s="898">
        <v>44347.823494369826</v>
      </c>
      <c r="J110" s="830">
        <v>0.2246369405156762</v>
      </c>
    </row>
    <row r="111" spans="1:10" ht="16.5" x14ac:dyDescent="0.3">
      <c r="A111" s="899" t="s">
        <v>1187</v>
      </c>
      <c r="B111" s="898">
        <v>37798.710445241413</v>
      </c>
      <c r="C111" s="898">
        <v>45634.280818359635</v>
      </c>
      <c r="D111" s="830">
        <v>0.20729729350078038</v>
      </c>
      <c r="E111" s="898">
        <v>34107.748302008018</v>
      </c>
      <c r="F111" s="898">
        <v>42704.380067679631</v>
      </c>
      <c r="G111" s="830">
        <v>0.25204336825616558</v>
      </c>
      <c r="H111" s="898">
        <v>36187.026085489211</v>
      </c>
      <c r="I111" s="898">
        <v>44315.332547602389</v>
      </c>
      <c r="J111" s="830">
        <v>0.22461935509457578</v>
      </c>
    </row>
    <row r="112" spans="1:10" ht="16.5" x14ac:dyDescent="0.3">
      <c r="A112" s="899" t="s">
        <v>1186</v>
      </c>
      <c r="B112" s="898">
        <v>38.109181710184259</v>
      </c>
      <c r="C112" s="898">
        <v>47.882432904882663</v>
      </c>
      <c r="D112" s="830">
        <v>0.25645397660392716</v>
      </c>
      <c r="E112" s="898">
        <v>10.403837855241626</v>
      </c>
      <c r="F112" s="898">
        <v>13.69191324008675</v>
      </c>
      <c r="G112" s="830">
        <v>0.31604446653198626</v>
      </c>
      <c r="H112" s="898">
        <v>26.011450105315653</v>
      </c>
      <c r="I112" s="898">
        <v>32.490946767439901</v>
      </c>
      <c r="J112" s="830">
        <v>0.249101708512595</v>
      </c>
    </row>
    <row r="113" spans="1:10" ht="16.5" x14ac:dyDescent="0.3">
      <c r="A113" s="835" t="s">
        <v>1194</v>
      </c>
      <c r="B113" s="901"/>
      <c r="C113" s="901"/>
      <c r="D113" s="796"/>
      <c r="E113" s="901"/>
      <c r="F113" s="901"/>
      <c r="G113" s="796"/>
      <c r="H113" s="901"/>
      <c r="I113" s="901"/>
      <c r="J113" s="796"/>
    </row>
    <row r="114" spans="1:10" ht="16.5" x14ac:dyDescent="0.3">
      <c r="A114" s="899" t="s">
        <v>1192</v>
      </c>
      <c r="B114" s="846">
        <v>79.283563613255254</v>
      </c>
      <c r="C114" s="846">
        <v>55.99286470439646</v>
      </c>
      <c r="D114" s="830">
        <v>-0.29376453135319047</v>
      </c>
      <c r="E114" s="846">
        <v>101.94276243420461</v>
      </c>
      <c r="F114" s="846">
        <v>77.438697933397592</v>
      </c>
      <c r="G114" s="830">
        <v>-0.24037081118556416</v>
      </c>
      <c r="H114" s="846">
        <v>89.424555955199878</v>
      </c>
      <c r="I114" s="846">
        <v>65.736899473536624</v>
      </c>
      <c r="J114" s="830">
        <v>-0.26488984181850844</v>
      </c>
    </row>
    <row r="115" spans="1:10" ht="16.5" x14ac:dyDescent="0.3">
      <c r="A115" s="899" t="s">
        <v>1191</v>
      </c>
      <c r="B115" s="846">
        <v>1.2190512291166087</v>
      </c>
      <c r="C115" s="846">
        <v>1.2051916932907347</v>
      </c>
      <c r="D115" s="830">
        <v>-1.1369116813833442E-2</v>
      </c>
      <c r="E115" s="846">
        <v>1.2238855993743716</v>
      </c>
      <c r="F115" s="846">
        <v>1.2202633375597387</v>
      </c>
      <c r="G115" s="830">
        <v>-2.9596408491810934E-3</v>
      </c>
      <c r="H115" s="846">
        <v>1.2215129151291513</v>
      </c>
      <c r="I115" s="846">
        <v>1.2132119538702679</v>
      </c>
      <c r="J115" s="830">
        <v>-6.7956393715294357E-3</v>
      </c>
    </row>
    <row r="116" spans="1:10" ht="16.5" x14ac:dyDescent="0.3">
      <c r="A116" s="899" t="s">
        <v>1190</v>
      </c>
      <c r="B116" s="846">
        <v>1</v>
      </c>
      <c r="C116" s="846">
        <v>1</v>
      </c>
      <c r="D116" s="830">
        <v>0</v>
      </c>
      <c r="E116" s="846">
        <v>1</v>
      </c>
      <c r="F116" s="846">
        <v>4.5133382781727967E-2</v>
      </c>
      <c r="G116" s="830">
        <v>-0.95486661721827204</v>
      </c>
      <c r="H116" s="846">
        <v>1</v>
      </c>
      <c r="I116" s="846">
        <v>1</v>
      </c>
      <c r="J116" s="830">
        <v>0</v>
      </c>
    </row>
    <row r="117" spans="1:10" ht="16.5" x14ac:dyDescent="0.3">
      <c r="A117" s="899" t="s">
        <v>1189</v>
      </c>
      <c r="B117" s="898">
        <v>10743.299923934233</v>
      </c>
      <c r="C117" s="898">
        <v>12574.218838962926</v>
      </c>
      <c r="D117" s="830">
        <v>0.17042425772268713</v>
      </c>
      <c r="E117" s="898">
        <v>6350.7330056126375</v>
      </c>
      <c r="F117" s="898">
        <v>7195.1238240127432</v>
      </c>
      <c r="G117" s="830">
        <v>0.1329595839809124</v>
      </c>
      <c r="H117" s="898">
        <v>8502.2377948247304</v>
      </c>
      <c r="I117" s="898">
        <v>9695.1374524201656</v>
      </c>
      <c r="J117" s="830">
        <v>0.14030419830430374</v>
      </c>
    </row>
    <row r="118" spans="1:10" ht="16.5" x14ac:dyDescent="0.3">
      <c r="A118" s="899" t="s">
        <v>1188</v>
      </c>
      <c r="B118" s="898">
        <v>10020.592290555762</v>
      </c>
      <c r="C118" s="898">
        <v>11654.213934764859</v>
      </c>
      <c r="D118" s="830">
        <v>0.16302645560669682</v>
      </c>
      <c r="E118" s="898">
        <v>6192.7081374171985</v>
      </c>
      <c r="F118" s="898">
        <v>7018.6442568354059</v>
      </c>
      <c r="G118" s="830">
        <v>0.13337236328445504</v>
      </c>
      <c r="H118" s="898">
        <v>8067.6280284893583</v>
      </c>
      <c r="I118" s="898">
        <v>9173.0935346500628</v>
      </c>
      <c r="J118" s="830">
        <v>0.13702484822762706</v>
      </c>
    </row>
    <row r="119" spans="1:10" ht="16.5" x14ac:dyDescent="0.3">
      <c r="A119" s="899" t="s">
        <v>1187</v>
      </c>
      <c r="B119" s="898">
        <v>9562.3729592405689</v>
      </c>
      <c r="C119" s="898">
        <v>11139.280754265452</v>
      </c>
      <c r="D119" s="830">
        <v>0.16490758117743598</v>
      </c>
      <c r="E119" s="898">
        <v>6076.6006975464743</v>
      </c>
      <c r="F119" s="898">
        <v>6892.4836329224181</v>
      </c>
      <c r="G119" s="830">
        <v>0.1342663400123312</v>
      </c>
      <c r="H119" s="898">
        <v>7783.9521971573531</v>
      </c>
      <c r="I119" s="898">
        <v>8866.2451394455238</v>
      </c>
      <c r="J119" s="830">
        <v>0.13904157102653031</v>
      </c>
    </row>
    <row r="120" spans="1:10" ht="16.5" x14ac:dyDescent="0.3">
      <c r="A120" s="899" t="s">
        <v>1186</v>
      </c>
      <c r="B120" s="898">
        <v>458.2193313151933</v>
      </c>
      <c r="C120" s="898">
        <v>514.93318049940694</v>
      </c>
      <c r="D120" s="830">
        <v>0.12377009285363855</v>
      </c>
      <c r="E120" s="898">
        <v>116.10743987072425</v>
      </c>
      <c r="F120" s="898">
        <v>126.16062391298784</v>
      </c>
      <c r="G120" s="830">
        <v>8.6585183976642319E-2</v>
      </c>
      <c r="H120" s="898">
        <v>283.67583133200458</v>
      </c>
      <c r="I120" s="898">
        <v>306.8483952045392</v>
      </c>
      <c r="J120" s="830">
        <v>8.1686775231176609E-2</v>
      </c>
    </row>
    <row r="121" spans="1:10" ht="16.5" x14ac:dyDescent="0.3">
      <c r="A121" s="838" t="s">
        <v>1193</v>
      </c>
      <c r="B121" s="900"/>
      <c r="C121" s="900"/>
      <c r="D121" s="796"/>
      <c r="E121" s="900"/>
      <c r="F121" s="900"/>
      <c r="G121" s="796"/>
      <c r="H121" s="900"/>
      <c r="I121" s="900"/>
      <c r="J121" s="796"/>
    </row>
    <row r="122" spans="1:10" ht="16.5" x14ac:dyDescent="0.3">
      <c r="A122" s="899" t="s">
        <v>1192</v>
      </c>
      <c r="B122" s="846">
        <v>259.7056912680639</v>
      </c>
      <c r="C122" s="846">
        <v>189.96676419579856</v>
      </c>
      <c r="D122" s="830">
        <v>-0.26853060759566483</v>
      </c>
      <c r="E122" s="846">
        <v>274.57382116852466</v>
      </c>
      <c r="F122" s="846">
        <v>209.1669776875766</v>
      </c>
      <c r="G122" s="830">
        <v>-0.23821223451890347</v>
      </c>
      <c r="H122" s="846">
        <v>266.35983613218895</v>
      </c>
      <c r="I122" s="846">
        <v>198.69048902574824</v>
      </c>
      <c r="J122" s="830">
        <v>-0.25405236798860997</v>
      </c>
    </row>
    <row r="123" spans="1:10" ht="16.5" x14ac:dyDescent="0.3">
      <c r="A123" s="899" t="s">
        <v>1191</v>
      </c>
      <c r="B123" s="846">
        <v>1.3274490834129136</v>
      </c>
      <c r="C123" s="846">
        <v>1.2886404891296748</v>
      </c>
      <c r="D123" s="830">
        <v>-2.9235467309571432E-2</v>
      </c>
      <c r="E123" s="846">
        <v>1.3212463889840262</v>
      </c>
      <c r="F123" s="846">
        <v>1.2899812499618282</v>
      </c>
      <c r="G123" s="830">
        <v>-2.3663367622324731E-2</v>
      </c>
      <c r="H123" s="846">
        <v>1.3245802776095443</v>
      </c>
      <c r="I123" s="846">
        <v>1.2892814442064879</v>
      </c>
      <c r="J123" s="830">
        <v>-2.664907065259934E-2</v>
      </c>
    </row>
    <row r="124" spans="1:10" ht="16.5" x14ac:dyDescent="0.3">
      <c r="A124" s="899" t="s">
        <v>1190</v>
      </c>
      <c r="B124" s="846">
        <v>2.890336312122503</v>
      </c>
      <c r="C124" s="846">
        <v>3.1819530464055528</v>
      </c>
      <c r="D124" s="830">
        <v>0.10089370328980941</v>
      </c>
      <c r="E124" s="846">
        <v>2.8639155691771072</v>
      </c>
      <c r="F124" s="846">
        <v>3.1264117890749836</v>
      </c>
      <c r="G124" s="830">
        <v>9.1656410099163574E-2</v>
      </c>
      <c r="H124" s="846">
        <v>2.8781472211317296</v>
      </c>
      <c r="I124" s="846">
        <v>3.1553869557660503</v>
      </c>
      <c r="J124" s="830">
        <v>9.6325765617127121E-2</v>
      </c>
    </row>
    <row r="125" spans="1:10" ht="16.5" x14ac:dyDescent="0.3">
      <c r="A125" s="899" t="s">
        <v>1189</v>
      </c>
      <c r="B125" s="898">
        <v>30226.158932688071</v>
      </c>
      <c r="C125" s="898">
        <v>36740.806923284021</v>
      </c>
      <c r="D125" s="830">
        <v>0.21553013087450834</v>
      </c>
      <c r="E125" s="898">
        <v>24208.707459967383</v>
      </c>
      <c r="F125" s="898">
        <v>30014.023558229266</v>
      </c>
      <c r="G125" s="830">
        <v>0.23980281094568212</v>
      </c>
      <c r="H125" s="898">
        <v>27450.034745524106</v>
      </c>
      <c r="I125" s="898">
        <v>33523.300781413069</v>
      </c>
      <c r="J125" s="830">
        <v>0.22124802726813469</v>
      </c>
    </row>
    <row r="126" spans="1:10" ht="16.5" x14ac:dyDescent="0.3">
      <c r="A126" s="899" t="s">
        <v>1188</v>
      </c>
      <c r="B126" s="898">
        <v>29345.016390997145</v>
      </c>
      <c r="C126" s="898">
        <v>35652.396358551683</v>
      </c>
      <c r="D126" s="830">
        <v>0.2149387099844865</v>
      </c>
      <c r="E126" s="898">
        <v>23750.095594283994</v>
      </c>
      <c r="F126" s="898">
        <v>29501.276335242932</v>
      </c>
      <c r="G126" s="830">
        <v>0.24215400389138189</v>
      </c>
      <c r="H126" s="898">
        <v>26763.824831840364</v>
      </c>
      <c r="I126" s="898">
        <v>32710.23732349254</v>
      </c>
      <c r="J126" s="830">
        <v>0.22218096736972562</v>
      </c>
    </row>
    <row r="127" spans="1:10" ht="16.5" x14ac:dyDescent="0.3">
      <c r="A127" s="899" t="s">
        <v>1187</v>
      </c>
      <c r="B127" s="898">
        <v>29178.6549957596</v>
      </c>
      <c r="C127" s="898">
        <v>35466.850322064056</v>
      </c>
      <c r="D127" s="830">
        <v>0.21550668895527539</v>
      </c>
      <c r="E127" s="898">
        <v>23700.446510312988</v>
      </c>
      <c r="F127" s="898">
        <v>29445.945772302766</v>
      </c>
      <c r="G127" s="830">
        <v>0.24242156195199477</v>
      </c>
      <c r="H127" s="898">
        <v>26651.308136757976</v>
      </c>
      <c r="I127" s="898">
        <v>32586.975006156939</v>
      </c>
      <c r="J127" s="830">
        <v>0.22271577961354858</v>
      </c>
    </row>
    <row r="128" spans="1:10" ht="16.5" x14ac:dyDescent="0.3">
      <c r="A128" s="899" t="s">
        <v>1186</v>
      </c>
      <c r="B128" s="898">
        <v>166.36139523754596</v>
      </c>
      <c r="C128" s="898">
        <v>185.54603648762884</v>
      </c>
      <c r="D128" s="830">
        <v>0.11531906920285981</v>
      </c>
      <c r="E128" s="898">
        <v>49.649083971003932</v>
      </c>
      <c r="F128" s="898">
        <v>55.330562940166878</v>
      </c>
      <c r="G128" s="830">
        <v>0.11443270479030478</v>
      </c>
      <c r="H128" s="898">
        <v>112.51669508238838</v>
      </c>
      <c r="I128" s="898">
        <v>123.26231733560239</v>
      </c>
      <c r="J128" s="830">
        <v>9.5502469614360028E-2</v>
      </c>
    </row>
    <row r="129" spans="1:10" ht="16.5" x14ac:dyDescent="0.3">
      <c r="A129" s="838" t="s">
        <v>921</v>
      </c>
      <c r="B129" s="900"/>
      <c r="C129" s="900"/>
      <c r="D129" s="796"/>
      <c r="E129" s="900"/>
      <c r="F129" s="900"/>
      <c r="G129" s="796"/>
      <c r="H129" s="900"/>
      <c r="I129" s="900"/>
      <c r="J129" s="796"/>
    </row>
    <row r="130" spans="1:10" ht="16.5" x14ac:dyDescent="0.3">
      <c r="A130" s="835" t="s">
        <v>1195</v>
      </c>
      <c r="B130" s="901"/>
      <c r="C130" s="901"/>
      <c r="D130" s="796"/>
      <c r="E130" s="901"/>
      <c r="F130" s="901"/>
      <c r="G130" s="796"/>
      <c r="H130" s="901"/>
      <c r="I130" s="901"/>
      <c r="J130" s="796"/>
    </row>
    <row r="131" spans="1:10" ht="16.5" x14ac:dyDescent="0.3">
      <c r="A131" s="899" t="s">
        <v>1192</v>
      </c>
      <c r="B131" s="846">
        <v>0.54236129265139388</v>
      </c>
      <c r="C131" s="846">
        <v>0.5102404994933073</v>
      </c>
      <c r="D131" s="830">
        <v>-5.9223977804648428E-2</v>
      </c>
      <c r="E131" s="846">
        <v>0.43862034535693395</v>
      </c>
      <c r="F131" s="846">
        <v>0.38622298063871635</v>
      </c>
      <c r="G131" s="830">
        <v>-0.11945949446457722</v>
      </c>
      <c r="H131" s="846">
        <v>0.49593263644107111</v>
      </c>
      <c r="I131" s="846">
        <v>0.4538924433092516</v>
      </c>
      <c r="J131" s="830">
        <v>-8.4769966811439931E-2</v>
      </c>
    </row>
    <row r="132" spans="1:10" ht="16.5" x14ac:dyDescent="0.3">
      <c r="A132" s="899" t="s">
        <v>1191</v>
      </c>
      <c r="B132" s="846">
        <v>1.2233455882352942</v>
      </c>
      <c r="C132" s="846">
        <v>1.1597938144329898</v>
      </c>
      <c r="D132" s="830">
        <v>-5.1949158449967808E-2</v>
      </c>
      <c r="E132" s="846">
        <v>1.1649966599866399</v>
      </c>
      <c r="F132" s="846">
        <v>1.1453744493392071</v>
      </c>
      <c r="G132" s="830">
        <v>-1.6843147556884742E-2</v>
      </c>
      <c r="H132" s="846">
        <v>1.1995643887830112</v>
      </c>
      <c r="I132" s="846">
        <v>1.1541762013729977</v>
      </c>
      <c r="J132" s="830">
        <v>-3.783722477462087E-2</v>
      </c>
    </row>
    <row r="133" spans="1:10" ht="16.5" x14ac:dyDescent="0.3">
      <c r="A133" s="899" t="s">
        <v>1190</v>
      </c>
      <c r="B133" s="846">
        <v>27.450413223140497</v>
      </c>
      <c r="C133" s="846">
        <v>26.346666666666668</v>
      </c>
      <c r="D133" s="830">
        <v>-4.0208741030658857E-2</v>
      </c>
      <c r="E133" s="846">
        <v>28.349197247706421</v>
      </c>
      <c r="F133" s="846">
        <v>27.38525641025641</v>
      </c>
      <c r="G133" s="830">
        <v>-3.4002403278914642E-2</v>
      </c>
      <c r="H133" s="846">
        <v>27.806173399909216</v>
      </c>
      <c r="I133" s="846">
        <v>26.74820322180917</v>
      </c>
      <c r="J133" s="830">
        <v>-3.8048032100076741E-2</v>
      </c>
    </row>
    <row r="134" spans="1:10" ht="16.5" x14ac:dyDescent="0.3">
      <c r="A134" s="899" t="s">
        <v>1189</v>
      </c>
      <c r="B134" s="898">
        <v>109088.35336964684</v>
      </c>
      <c r="C134" s="898">
        <v>121986.38009292931</v>
      </c>
      <c r="D134" s="830">
        <v>0.11823468156657745</v>
      </c>
      <c r="E134" s="898">
        <v>114874.43154816516</v>
      </c>
      <c r="F134" s="898">
        <v>131891.06469871796</v>
      </c>
      <c r="G134" s="830">
        <v>0.14813246882895767</v>
      </c>
      <c r="H134" s="898">
        <v>111378.62126418517</v>
      </c>
      <c r="I134" s="898">
        <v>125815.70053531601</v>
      </c>
      <c r="J134" s="830">
        <v>0.12962163750336536</v>
      </c>
    </row>
    <row r="135" spans="1:10" ht="16.5" x14ac:dyDescent="0.3">
      <c r="A135" s="899" t="s">
        <v>1188</v>
      </c>
      <c r="B135" s="898">
        <v>107057.18814800891</v>
      </c>
      <c r="C135" s="898">
        <v>118792.49734949489</v>
      </c>
      <c r="D135" s="830">
        <v>0.10961719997037159</v>
      </c>
      <c r="E135" s="898">
        <v>111862.16444380728</v>
      </c>
      <c r="F135" s="898">
        <v>128140.82422435895</v>
      </c>
      <c r="G135" s="830">
        <v>0.14552426963568249</v>
      </c>
      <c r="H135" s="898">
        <v>108959.11249205621</v>
      </c>
      <c r="I135" s="898">
        <v>122406.72037918215</v>
      </c>
      <c r="J135" s="830">
        <v>0.12341884565282552</v>
      </c>
    </row>
    <row r="136" spans="1:10" ht="16.5" x14ac:dyDescent="0.3">
      <c r="A136" s="899" t="s">
        <v>1187</v>
      </c>
      <c r="B136" s="898">
        <v>107035.77776859494</v>
      </c>
      <c r="C136" s="898">
        <v>118744.59269898986</v>
      </c>
      <c r="D136" s="830">
        <v>0.10939159946787781</v>
      </c>
      <c r="E136" s="898">
        <v>111852.40545871554</v>
      </c>
      <c r="F136" s="898">
        <v>128134.41128205125</v>
      </c>
      <c r="G136" s="830">
        <v>0.14556688125357628</v>
      </c>
      <c r="H136" s="898">
        <v>108942.31401270986</v>
      </c>
      <c r="I136" s="898">
        <v>122374.85713258984</v>
      </c>
      <c r="J136" s="830">
        <v>0.12329959430008855</v>
      </c>
    </row>
    <row r="137" spans="1:10" ht="16.5" x14ac:dyDescent="0.3">
      <c r="A137" s="899" t="s">
        <v>1186</v>
      </c>
      <c r="B137" s="898">
        <v>21.410379413974454</v>
      </c>
      <c r="C137" s="898">
        <v>47.904650505050512</v>
      </c>
      <c r="D137" s="830">
        <v>1.2374498638629157</v>
      </c>
      <c r="E137" s="898">
        <v>9.7589850917431207</v>
      </c>
      <c r="F137" s="898">
        <v>6.4129423076923064</v>
      </c>
      <c r="G137" s="830">
        <v>-0.34286790609833323</v>
      </c>
      <c r="H137" s="898">
        <v>16.798479346345889</v>
      </c>
      <c r="I137" s="898">
        <v>31.863246592317228</v>
      </c>
      <c r="J137" s="830">
        <v>0.89679350942252534</v>
      </c>
    </row>
    <row r="138" spans="1:10" ht="16.5" x14ac:dyDescent="0.3">
      <c r="A138" s="835" t="s">
        <v>1194</v>
      </c>
      <c r="B138" s="901"/>
      <c r="C138" s="901"/>
      <c r="D138" s="796"/>
      <c r="E138" s="901"/>
      <c r="F138" s="901"/>
      <c r="G138" s="796"/>
      <c r="H138" s="901"/>
      <c r="I138" s="901"/>
      <c r="J138" s="796"/>
    </row>
    <row r="139" spans="1:10" ht="16.5" x14ac:dyDescent="0.3">
      <c r="A139" s="899" t="s">
        <v>1192</v>
      </c>
      <c r="B139" s="846">
        <v>2.220788162997819E-2</v>
      </c>
      <c r="C139" s="846">
        <v>1.5255675540405956E-2</v>
      </c>
      <c r="D139" s="830">
        <v>-0.31305129437413443</v>
      </c>
      <c r="E139" s="846">
        <v>9.5570946809423688E-3</v>
      </c>
      <c r="F139" s="846">
        <v>9.6555745159679091E-3</v>
      </c>
      <c r="G139" s="830">
        <v>1.0304369509064003E-2</v>
      </c>
      <c r="H139" s="846">
        <v>1.654609567790228E-2</v>
      </c>
      <c r="I139" s="846">
        <v>1.2711238189329723E-2</v>
      </c>
      <c r="J139" s="830">
        <v>-0.23176811999788585</v>
      </c>
    </row>
    <row r="140" spans="1:10" ht="16.5" x14ac:dyDescent="0.3">
      <c r="A140" s="899" t="s">
        <v>1191</v>
      </c>
      <c r="B140" s="846">
        <v>1.345679012345679</v>
      </c>
      <c r="C140" s="846">
        <v>1</v>
      </c>
      <c r="D140" s="830">
        <v>-0.25688073394495414</v>
      </c>
      <c r="E140" s="846">
        <v>1.0555555555555556</v>
      </c>
      <c r="F140" s="846">
        <v>1.0540540540540539</v>
      </c>
      <c r="G140" s="830">
        <v>-1.4224751066857586E-3</v>
      </c>
      <c r="H140" s="846">
        <v>1.2564102564102564</v>
      </c>
      <c r="I140" s="846">
        <v>1.0180180180180181</v>
      </c>
      <c r="J140" s="830">
        <v>-0.18974076116933256</v>
      </c>
    </row>
    <row r="141" spans="1:10" ht="16.5" x14ac:dyDescent="0.3">
      <c r="A141" s="899" t="s">
        <v>1190</v>
      </c>
      <c r="B141" s="846">
        <v>1</v>
      </c>
      <c r="C141" s="846">
        <v>1</v>
      </c>
      <c r="D141" s="830">
        <v>0</v>
      </c>
      <c r="E141" s="846">
        <v>1</v>
      </c>
      <c r="F141" s="846">
        <v>1</v>
      </c>
      <c r="G141" s="830">
        <v>0</v>
      </c>
      <c r="H141" s="846">
        <v>1</v>
      </c>
      <c r="I141" s="846">
        <v>1</v>
      </c>
      <c r="J141" s="830">
        <v>0</v>
      </c>
    </row>
    <row r="142" spans="1:10" ht="16.5" x14ac:dyDescent="0.3">
      <c r="A142" s="899" t="s">
        <v>1189</v>
      </c>
      <c r="B142" s="898">
        <v>18120.751009174313</v>
      </c>
      <c r="C142" s="898">
        <v>27575.220810810813</v>
      </c>
      <c r="D142" s="830">
        <v>0.52174823200483345</v>
      </c>
      <c r="E142" s="898">
        <v>136436.4105263158</v>
      </c>
      <c r="F142" s="898">
        <v>117292.38282051287</v>
      </c>
      <c r="G142" s="830">
        <v>-0.14031465377865859</v>
      </c>
      <c r="H142" s="898">
        <v>48705.751428571428</v>
      </c>
      <c r="I142" s="898">
        <v>58539.551061946921</v>
      </c>
      <c r="J142" s="830">
        <v>0.20190222601938665</v>
      </c>
    </row>
    <row r="143" spans="1:10" ht="16.5" x14ac:dyDescent="0.3">
      <c r="A143" s="899" t="s">
        <v>1188</v>
      </c>
      <c r="B143" s="898">
        <v>10785.394678899085</v>
      </c>
      <c r="C143" s="898">
        <v>14105.387702702703</v>
      </c>
      <c r="D143" s="830">
        <v>0.30782304427847834</v>
      </c>
      <c r="E143" s="898">
        <v>86652.341052631586</v>
      </c>
      <c r="F143" s="898">
        <v>108158.31564102565</v>
      </c>
      <c r="G143" s="830">
        <v>0.24818688482209147</v>
      </c>
      <c r="H143" s="898">
        <v>30397.258367346942</v>
      </c>
      <c r="I143" s="898">
        <v>46566.132743362818</v>
      </c>
      <c r="J143" s="830">
        <v>0.53191883888399139</v>
      </c>
    </row>
    <row r="144" spans="1:10" ht="16.5" x14ac:dyDescent="0.3">
      <c r="A144" s="899" t="s">
        <v>1187</v>
      </c>
      <c r="B144" s="898">
        <v>10784.599266055049</v>
      </c>
      <c r="C144" s="898">
        <v>14075.29972972973</v>
      </c>
      <c r="D144" s="830">
        <v>0.30512960032110698</v>
      </c>
      <c r="E144" s="898">
        <v>86651.118684210538</v>
      </c>
      <c r="F144" s="898">
        <v>108158.31564102565</v>
      </c>
      <c r="G144" s="830">
        <v>0.24820449272207867</v>
      </c>
      <c r="H144" s="898">
        <v>30396.352585034016</v>
      </c>
      <c r="I144" s="898">
        <v>46546.429115044237</v>
      </c>
      <c r="J144" s="830">
        <v>0.53131626516142905</v>
      </c>
    </row>
    <row r="145" spans="1:10" ht="16.5" x14ac:dyDescent="0.3">
      <c r="A145" s="899" t="s">
        <v>1186</v>
      </c>
      <c r="B145" s="898">
        <v>0.79541284403669732</v>
      </c>
      <c r="C145" s="898">
        <v>30.08797297297297</v>
      </c>
      <c r="D145" s="830">
        <v>36.826863368558861</v>
      </c>
      <c r="E145" s="898">
        <v>1.2223684210526315</v>
      </c>
      <c r="F145" s="898">
        <v>0</v>
      </c>
      <c r="G145" s="830">
        <v>-1</v>
      </c>
      <c r="H145" s="898">
        <v>0.90578231292517009</v>
      </c>
      <c r="I145" s="898">
        <v>19.703628318584069</v>
      </c>
      <c r="J145" s="830">
        <v>20.753160817362811</v>
      </c>
    </row>
    <row r="146" spans="1:10" ht="16.5" x14ac:dyDescent="0.3">
      <c r="A146" s="838" t="s">
        <v>1193</v>
      </c>
      <c r="B146" s="900"/>
      <c r="C146" s="900"/>
      <c r="D146" s="796"/>
      <c r="E146" s="900"/>
      <c r="F146" s="900"/>
      <c r="G146" s="796"/>
      <c r="H146" s="900"/>
      <c r="I146" s="900"/>
      <c r="J146" s="796"/>
    </row>
    <row r="147" spans="1:10" ht="16.5" x14ac:dyDescent="0.3">
      <c r="A147" s="899" t="s">
        <v>1192</v>
      </c>
      <c r="B147" s="846">
        <v>0.5645691742813721</v>
      </c>
      <c r="C147" s="846">
        <v>0.52549617503371315</v>
      </c>
      <c r="D147" s="830">
        <v>-6.9208523999550853E-2</v>
      </c>
      <c r="E147" s="846">
        <v>0.44817744003787635</v>
      </c>
      <c r="F147" s="846">
        <v>0.39587855515468429</v>
      </c>
      <c r="G147" s="830">
        <v>-0.11669236380745132</v>
      </c>
      <c r="H147" s="846">
        <v>0.51247873211897343</v>
      </c>
      <c r="I147" s="846">
        <v>0.46660368149858134</v>
      </c>
      <c r="J147" s="830">
        <v>-8.9516008656027643E-2</v>
      </c>
    </row>
    <row r="148" spans="1:10" ht="16.5" x14ac:dyDescent="0.3">
      <c r="A148" s="899" t="s">
        <v>1191</v>
      </c>
      <c r="B148" s="846">
        <v>1.2277359326539654</v>
      </c>
      <c r="C148" s="846">
        <v>1.1544384057971016</v>
      </c>
      <c r="D148" s="830">
        <v>-5.9701377883775435E-2</v>
      </c>
      <c r="E148" s="846">
        <v>1.162426614481409</v>
      </c>
      <c r="F148" s="846">
        <v>1.1429592566118656</v>
      </c>
      <c r="G148" s="830">
        <v>-1.6747171500566843E-2</v>
      </c>
      <c r="H148" s="846">
        <v>1.2013192612137202</v>
      </c>
      <c r="I148" s="846">
        <v>1.1499861380648739</v>
      </c>
      <c r="J148" s="830">
        <v>-4.2730625243603666E-2</v>
      </c>
    </row>
    <row r="149" spans="1:10" ht="16.5" x14ac:dyDescent="0.3">
      <c r="A149" s="899" t="s">
        <v>1190</v>
      </c>
      <c r="B149" s="846">
        <v>26.37062432334897</v>
      </c>
      <c r="C149" s="846">
        <v>25.581796783052177</v>
      </c>
      <c r="D149" s="830">
        <v>-2.9913115845283687E-2</v>
      </c>
      <c r="E149" s="846">
        <v>27.746913580246915</v>
      </c>
      <c r="F149" s="846">
        <v>26.719199499687303</v>
      </c>
      <c r="G149" s="830">
        <v>-3.7038861190357535E-2</v>
      </c>
      <c r="H149" s="846">
        <v>26.909290577641116</v>
      </c>
      <c r="I149" s="846">
        <v>26.020250723240117</v>
      </c>
      <c r="J149" s="830">
        <v>-3.3038398089160328E-2</v>
      </c>
    </row>
    <row r="150" spans="1:10" ht="16.5" x14ac:dyDescent="0.3">
      <c r="A150" s="899" t="s">
        <v>1189</v>
      </c>
      <c r="B150" s="898">
        <v>105510.05360158785</v>
      </c>
      <c r="C150" s="898">
        <v>119245.5304315418</v>
      </c>
      <c r="D150" s="830">
        <v>0.13018168753680975</v>
      </c>
      <c r="E150" s="898">
        <v>115334.22683501687</v>
      </c>
      <c r="F150" s="898">
        <v>131534.99928705444</v>
      </c>
      <c r="G150" s="830">
        <v>0.14046803708332323</v>
      </c>
      <c r="H150" s="898">
        <v>109355.13963320882</v>
      </c>
      <c r="I150" s="898">
        <v>123982.96068707811</v>
      </c>
      <c r="J150" s="830">
        <v>0.13376436720699991</v>
      </c>
    </row>
    <row r="151" spans="1:10" ht="16.5" x14ac:dyDescent="0.3">
      <c r="A151" s="899" t="s">
        <v>1188</v>
      </c>
      <c r="B151" s="898">
        <v>103270.24282569459</v>
      </c>
      <c r="C151" s="898">
        <v>115753.32664966646</v>
      </c>
      <c r="D151" s="830">
        <v>0.1208778393698709</v>
      </c>
      <c r="E151" s="898">
        <v>111324.58122895622</v>
      </c>
      <c r="F151" s="898">
        <v>127653.44596622886</v>
      </c>
      <c r="G151" s="830">
        <v>0.14667798034371049</v>
      </c>
      <c r="H151" s="898">
        <v>106422.63268614093</v>
      </c>
      <c r="I151" s="898">
        <v>120340.66772661521</v>
      </c>
      <c r="J151" s="830">
        <v>0.13078078120394759</v>
      </c>
    </row>
    <row r="152" spans="1:10" ht="16.5" x14ac:dyDescent="0.3">
      <c r="A152" s="899" t="s">
        <v>1187</v>
      </c>
      <c r="B152" s="898">
        <v>103249.643356189</v>
      </c>
      <c r="C152" s="898">
        <v>115705.93923499405</v>
      </c>
      <c r="D152" s="830">
        <v>0.12064250755650081</v>
      </c>
      <c r="E152" s="898">
        <v>111315.00428170593</v>
      </c>
      <c r="F152" s="898">
        <v>127647.18943714818</v>
      </c>
      <c r="G152" s="830">
        <v>0.1467204287582852</v>
      </c>
      <c r="H152" s="898">
        <v>106406.34732484068</v>
      </c>
      <c r="I152" s="898">
        <v>120309.1357328833</v>
      </c>
      <c r="J152" s="830">
        <v>0.1306575101727695</v>
      </c>
    </row>
    <row r="153" spans="1:10" ht="16.5" x14ac:dyDescent="0.3">
      <c r="A153" s="899" t="s">
        <v>1186</v>
      </c>
      <c r="B153" s="898">
        <v>20.59946950559365</v>
      </c>
      <c r="C153" s="898">
        <v>47.387414672420562</v>
      </c>
      <c r="D153" s="830">
        <v>1.3004191763070803</v>
      </c>
      <c r="E153" s="898">
        <v>9.5769472502805826</v>
      </c>
      <c r="F153" s="898">
        <v>6.2565290806754215</v>
      </c>
      <c r="G153" s="830">
        <v>-0.34670945582454582</v>
      </c>
      <c r="H153" s="898">
        <v>16.285361300241597</v>
      </c>
      <c r="I153" s="898">
        <v>31.531993731919002</v>
      </c>
      <c r="J153" s="830">
        <v>0.93621702034029897</v>
      </c>
    </row>
    <row r="154" spans="1:10" ht="16.5" x14ac:dyDescent="0.3">
      <c r="A154" s="838" t="s">
        <v>920</v>
      </c>
      <c r="B154" s="900"/>
      <c r="C154" s="900"/>
      <c r="D154" s="796"/>
      <c r="E154" s="900"/>
      <c r="F154" s="900"/>
      <c r="G154" s="796"/>
      <c r="H154" s="900"/>
      <c r="I154" s="900"/>
      <c r="J154" s="796"/>
    </row>
    <row r="155" spans="1:10" ht="16.5" x14ac:dyDescent="0.3">
      <c r="A155" s="835" t="s">
        <v>1195</v>
      </c>
      <c r="B155" s="901"/>
      <c r="C155" s="901"/>
      <c r="D155" s="796"/>
      <c r="E155" s="901"/>
      <c r="F155" s="901"/>
      <c r="G155" s="796"/>
      <c r="H155" s="901"/>
      <c r="I155" s="901"/>
      <c r="J155" s="796"/>
    </row>
    <row r="156" spans="1:10" ht="16.5" x14ac:dyDescent="0.3">
      <c r="A156" s="899" t="s">
        <v>1192</v>
      </c>
      <c r="B156" s="846">
        <v>0.92274766882725889</v>
      </c>
      <c r="C156" s="846">
        <v>0.82009563918560668</v>
      </c>
      <c r="D156" s="830">
        <v>-0.11124604603132189</v>
      </c>
      <c r="E156" s="846">
        <v>3.3007186998075695</v>
      </c>
      <c r="F156" s="846">
        <v>2.3950776376275269</v>
      </c>
      <c r="G156" s="830">
        <v>-0.27437692955562709</v>
      </c>
      <c r="H156" s="846">
        <v>1.9869947415102653</v>
      </c>
      <c r="I156" s="846">
        <v>1.5356975554046848</v>
      </c>
      <c r="J156" s="830">
        <v>-0.227125506010429</v>
      </c>
    </row>
    <row r="157" spans="1:10" ht="16.5" x14ac:dyDescent="0.3">
      <c r="A157" s="899" t="s">
        <v>1191</v>
      </c>
      <c r="B157" s="846">
        <v>1.3862871135598409</v>
      </c>
      <c r="C157" s="846">
        <v>1.5370942812982999</v>
      </c>
      <c r="D157" s="830">
        <v>0.1087849452421165</v>
      </c>
      <c r="E157" s="846">
        <v>1.3958732184641565</v>
      </c>
      <c r="F157" s="846">
        <v>1.4040638606676343</v>
      </c>
      <c r="G157" s="830">
        <v>5.8677551049298197E-3</v>
      </c>
      <c r="H157" s="846">
        <v>1.3934012155655537</v>
      </c>
      <c r="I157" s="846">
        <v>1.4403882675669972</v>
      </c>
      <c r="J157" s="830">
        <v>3.3721121724708973E-2</v>
      </c>
    </row>
    <row r="158" spans="1:10" ht="16.5" x14ac:dyDescent="0.3">
      <c r="A158" s="899" t="s">
        <v>1190</v>
      </c>
      <c r="B158" s="846">
        <v>6.7019209538529481</v>
      </c>
      <c r="C158" s="846">
        <v>6.2481146304675717</v>
      </c>
      <c r="D158" s="830">
        <v>-6.7712873146389796E-2</v>
      </c>
      <c r="E158" s="846">
        <v>6.1829472721731182</v>
      </c>
      <c r="F158" s="846">
        <v>5.009716766590862</v>
      </c>
      <c r="G158" s="830">
        <v>-0.18975262992496802</v>
      </c>
      <c r="H158" s="846">
        <v>6.3160935818274515</v>
      </c>
      <c r="I158" s="846">
        <v>5.3705684148842661</v>
      </c>
      <c r="J158" s="830">
        <v>-0.14970094326398728</v>
      </c>
    </row>
    <row r="159" spans="1:10" ht="16.5" x14ac:dyDescent="0.3">
      <c r="A159" s="899" t="s">
        <v>1189</v>
      </c>
      <c r="B159" s="898">
        <v>12736.050854493269</v>
      </c>
      <c r="C159" s="898">
        <v>14277.406329813975</v>
      </c>
      <c r="D159" s="830">
        <v>0.121023030838238</v>
      </c>
      <c r="E159" s="898">
        <v>13601.209441481258</v>
      </c>
      <c r="F159" s="898">
        <v>13599.708222038447</v>
      </c>
      <c r="G159" s="830">
        <v>-1.1037396705563962E-4</v>
      </c>
      <c r="H159" s="898">
        <v>13379.246985214979</v>
      </c>
      <c r="I159" s="898">
        <v>13797.179879871077</v>
      </c>
      <c r="J159" s="830">
        <v>3.1237400364754739E-2</v>
      </c>
    </row>
    <row r="160" spans="1:10" ht="16.5" x14ac:dyDescent="0.3">
      <c r="A160" s="899" t="s">
        <v>1188</v>
      </c>
      <c r="B160" s="898">
        <v>12075.81286376684</v>
      </c>
      <c r="C160" s="898">
        <v>13686.524457013573</v>
      </c>
      <c r="D160" s="830">
        <v>0.13338328536703573</v>
      </c>
      <c r="E160" s="898">
        <v>13176.409561871378</v>
      </c>
      <c r="F160" s="898">
        <v>13126.314610295634</v>
      </c>
      <c r="G160" s="830">
        <v>-3.8018666117288712E-3</v>
      </c>
      <c r="H160" s="898">
        <v>12894.04381974735</v>
      </c>
      <c r="I160" s="898">
        <v>13289.551848080864</v>
      </c>
      <c r="J160" s="830">
        <v>3.067369972233144E-2</v>
      </c>
    </row>
    <row r="161" spans="1:10" ht="16.5" x14ac:dyDescent="0.3">
      <c r="A161" s="899" t="s">
        <v>1187</v>
      </c>
      <c r="B161" s="898">
        <v>12064.6662199161</v>
      </c>
      <c r="C161" s="898">
        <v>13676.551958270486</v>
      </c>
      <c r="D161" s="830">
        <v>0.13360384025324448</v>
      </c>
      <c r="E161" s="898">
        <v>13176.486350960071</v>
      </c>
      <c r="F161" s="898">
        <v>13120.626200124039</v>
      </c>
      <c r="G161" s="830">
        <v>-4.2393813758977942E-3</v>
      </c>
      <c r="H161" s="898">
        <v>12891.241159009798</v>
      </c>
      <c r="I161" s="898">
        <v>13282.615115001461</v>
      </c>
      <c r="J161" s="830">
        <v>3.0359679969071747E-2</v>
      </c>
    </row>
    <row r="162" spans="1:10" ht="16.5" x14ac:dyDescent="0.3">
      <c r="A162" s="899" t="s">
        <v>1186</v>
      </c>
      <c r="B162" s="898">
        <v>11.146643850739679</v>
      </c>
      <c r="C162" s="898">
        <v>9.9724987430869785</v>
      </c>
      <c r="D162" s="830">
        <v>-0.10533620014914044</v>
      </c>
      <c r="E162" s="903">
        <v>-7.6789088692471807E-2</v>
      </c>
      <c r="F162" s="898">
        <v>5.6884101715939623</v>
      </c>
      <c r="G162" s="830">
        <v>-75.07836540911623</v>
      </c>
      <c r="H162" s="898">
        <v>2.8026607375516912</v>
      </c>
      <c r="I162" s="898">
        <v>6.9367330794022841</v>
      </c>
      <c r="J162" s="830">
        <v>1.4750527191749856</v>
      </c>
    </row>
    <row r="163" spans="1:10" ht="16.5" x14ac:dyDescent="0.3">
      <c r="A163" s="835" t="s">
        <v>1194</v>
      </c>
      <c r="B163" s="901"/>
      <c r="C163" s="901"/>
      <c r="D163" s="796"/>
      <c r="E163" s="901"/>
      <c r="F163" s="901"/>
      <c r="G163" s="796"/>
      <c r="H163" s="901"/>
      <c r="I163" s="901"/>
      <c r="J163" s="796"/>
    </row>
    <row r="164" spans="1:10" ht="16.5" x14ac:dyDescent="0.3">
      <c r="A164" s="899" t="s">
        <v>1192</v>
      </c>
      <c r="B164" s="846">
        <v>1.5545517140984733</v>
      </c>
      <c r="C164" s="846">
        <v>1.0959347455783521</v>
      </c>
      <c r="D164" s="830">
        <v>-0.29501557546194951</v>
      </c>
      <c r="E164" s="846">
        <v>30.900350625911113</v>
      </c>
      <c r="F164" s="846">
        <v>24.384286914158853</v>
      </c>
      <c r="G164" s="830">
        <v>-0.21087345547102931</v>
      </c>
      <c r="H164" s="846">
        <v>14.688092947595255</v>
      </c>
      <c r="I164" s="846">
        <v>11.67712834265266</v>
      </c>
      <c r="J164" s="830">
        <v>-0.20499356966797738</v>
      </c>
    </row>
    <row r="165" spans="1:10" ht="16.5" x14ac:dyDescent="0.3">
      <c r="A165" s="899" t="s">
        <v>1191</v>
      </c>
      <c r="B165" s="846">
        <v>1.878385032003939</v>
      </c>
      <c r="C165" s="846">
        <v>1.7446668854611094</v>
      </c>
      <c r="D165" s="830">
        <v>-7.1187825852814426E-2</v>
      </c>
      <c r="E165" s="846">
        <v>2.4708993644919959</v>
      </c>
      <c r="F165" s="846">
        <v>2.2611460581293907</v>
      </c>
      <c r="G165" s="830">
        <v>-8.4889457408448249E-2</v>
      </c>
      <c r="H165" s="846">
        <v>2.4261517867102964</v>
      </c>
      <c r="I165" s="846">
        <v>2.2273790365840576</v>
      </c>
      <c r="J165" s="830">
        <v>-8.1929230980128304E-2</v>
      </c>
    </row>
    <row r="166" spans="1:10" ht="16.5" x14ac:dyDescent="0.3">
      <c r="A166" s="899" t="s">
        <v>1190</v>
      </c>
      <c r="B166" s="846">
        <v>1</v>
      </c>
      <c r="C166" s="846">
        <v>1</v>
      </c>
      <c r="D166" s="830">
        <v>0</v>
      </c>
      <c r="E166" s="846">
        <v>1</v>
      </c>
      <c r="F166" s="846">
        <v>1</v>
      </c>
      <c r="G166" s="830">
        <v>0</v>
      </c>
      <c r="H166" s="846">
        <v>1</v>
      </c>
      <c r="I166" s="846">
        <v>1</v>
      </c>
      <c r="J166" s="830">
        <v>0</v>
      </c>
    </row>
    <row r="167" spans="1:10" ht="16.5" x14ac:dyDescent="0.3">
      <c r="A167" s="899" t="s">
        <v>1189</v>
      </c>
      <c r="B167" s="898">
        <v>6634.4584757535995</v>
      </c>
      <c r="C167" s="898">
        <v>6808.4168980436352</v>
      </c>
      <c r="D167" s="830">
        <v>2.6220440285486306E-2</v>
      </c>
      <c r="E167" s="898">
        <v>877.90225568315918</v>
      </c>
      <c r="F167" s="898">
        <v>913.09035536242004</v>
      </c>
      <c r="G167" s="830">
        <v>4.0082024452572404E-2</v>
      </c>
      <c r="H167" s="898">
        <v>1214.4913750929161</v>
      </c>
      <c r="I167" s="898">
        <v>1214.9924997350861</v>
      </c>
      <c r="J167" s="830">
        <v>4.1262099710807649E-4</v>
      </c>
    </row>
    <row r="168" spans="1:10" ht="16.5" x14ac:dyDescent="0.3">
      <c r="A168" s="899" t="s">
        <v>1188</v>
      </c>
      <c r="B168" s="898">
        <v>5448.1944246395788</v>
      </c>
      <c r="C168" s="898">
        <v>5893.454589917229</v>
      </c>
      <c r="D168" s="830">
        <v>8.1726188636725469E-2</v>
      </c>
      <c r="E168" s="898">
        <v>837.14249033476324</v>
      </c>
      <c r="F168" s="898">
        <v>895.00414454112627</v>
      </c>
      <c r="G168" s="830">
        <v>6.9118047255282491E-2</v>
      </c>
      <c r="H168" s="898">
        <v>1106.7533220172729</v>
      </c>
      <c r="I168" s="898">
        <v>1150.9768878784673</v>
      </c>
      <c r="J168" s="830">
        <v>3.9957924662551145E-2</v>
      </c>
    </row>
    <row r="169" spans="1:10" ht="16.5" x14ac:dyDescent="0.3">
      <c r="A169" s="899" t="s">
        <v>1187</v>
      </c>
      <c r="B169" s="898">
        <v>4911.3898152031434</v>
      </c>
      <c r="C169" s="898">
        <v>5247.3721331828419</v>
      </c>
      <c r="D169" s="830">
        <v>6.8408807001975214E-2</v>
      </c>
      <c r="E169" s="898">
        <v>827.58163352677389</v>
      </c>
      <c r="F169" s="898">
        <v>884.36560518220006</v>
      </c>
      <c r="G169" s="830">
        <v>6.8614344923822068E-2</v>
      </c>
      <c r="H169" s="898">
        <v>1066.3642228318761</v>
      </c>
      <c r="I169" s="898">
        <v>1107.7969990463077</v>
      </c>
      <c r="J169" s="830">
        <v>3.8854244476058342E-2</v>
      </c>
    </row>
    <row r="170" spans="1:10" ht="16.5" x14ac:dyDescent="0.3">
      <c r="A170" s="899" t="s">
        <v>1186</v>
      </c>
      <c r="B170" s="898">
        <v>536.80460943643538</v>
      </c>
      <c r="C170" s="898">
        <v>646.08245673438728</v>
      </c>
      <c r="D170" s="830">
        <v>0.20357099282861468</v>
      </c>
      <c r="E170" s="898">
        <v>9.5608568079893832</v>
      </c>
      <c r="F170" s="898">
        <v>10.638539358926201</v>
      </c>
      <c r="G170" s="830">
        <v>0.11271819802136022</v>
      </c>
      <c r="H170" s="898">
        <v>40.389099185396944</v>
      </c>
      <c r="I170" s="898">
        <v>43.179888832159712</v>
      </c>
      <c r="J170" s="830">
        <v>6.9097595713939669E-2</v>
      </c>
    </row>
    <row r="171" spans="1:10" ht="16.5" x14ac:dyDescent="0.3">
      <c r="A171" s="838" t="s">
        <v>1193</v>
      </c>
      <c r="B171" s="900"/>
      <c r="C171" s="900"/>
      <c r="D171" s="796"/>
      <c r="E171" s="900"/>
      <c r="F171" s="900"/>
      <c r="G171" s="796"/>
      <c r="H171" s="900"/>
      <c r="I171" s="900"/>
      <c r="J171" s="796"/>
    </row>
    <row r="172" spans="1:10" ht="16.5" x14ac:dyDescent="0.3">
      <c r="A172" s="899" t="s">
        <v>1192</v>
      </c>
      <c r="B172" s="846">
        <v>2.4772993829257319</v>
      </c>
      <c r="C172" s="846">
        <v>1.9160303847639588</v>
      </c>
      <c r="D172" s="830">
        <v>-0.22656486415416818</v>
      </c>
      <c r="E172" s="846">
        <v>34.201069325718684</v>
      </c>
      <c r="F172" s="846">
        <v>26.779364551786379</v>
      </c>
      <c r="G172" s="830">
        <v>-0.2170021265490461</v>
      </c>
      <c r="H172" s="846">
        <v>16.675087689105521</v>
      </c>
      <c r="I172" s="846">
        <v>13.212825898057345</v>
      </c>
      <c r="J172" s="830">
        <v>-0.20763079964552184</v>
      </c>
    </row>
    <row r="173" spans="1:10" ht="16.5" x14ac:dyDescent="0.3">
      <c r="A173" s="899" t="s">
        <v>1191</v>
      </c>
      <c r="B173" s="846">
        <v>1.6590257879656161</v>
      </c>
      <c r="C173" s="846">
        <v>1.6493345164152617</v>
      </c>
      <c r="D173" s="830">
        <v>-5.8415436460684924E-3</v>
      </c>
      <c r="E173" s="846">
        <v>2.2999526435070865</v>
      </c>
      <c r="F173" s="846">
        <v>2.1440889628924835</v>
      </c>
      <c r="G173" s="830">
        <v>-6.7768212991087498E-2</v>
      </c>
      <c r="H173" s="846">
        <v>2.2292679256639834</v>
      </c>
      <c r="I173" s="846">
        <v>2.0943779755005973</v>
      </c>
      <c r="J173" s="830">
        <v>-6.0508630932376281E-2</v>
      </c>
    </row>
    <row r="174" spans="1:10" ht="16.5" x14ac:dyDescent="0.3">
      <c r="A174" s="899" t="s">
        <v>1190</v>
      </c>
      <c r="B174" s="846">
        <v>2.4963401595525947</v>
      </c>
      <c r="C174" s="846">
        <v>2.6799010114052075</v>
      </c>
      <c r="D174" s="830">
        <v>7.353198687694526E-2</v>
      </c>
      <c r="E174" s="846">
        <v>0.59874840977446375</v>
      </c>
      <c r="F174" s="846">
        <v>0.45057088707067905</v>
      </c>
      <c r="G174" s="830">
        <v>-0.24747877453169376</v>
      </c>
      <c r="H174" s="846">
        <v>0.75449219013675695</v>
      </c>
      <c r="I174" s="846">
        <v>0.62696770788104783</v>
      </c>
      <c r="J174" s="830">
        <v>-0.16902028135320316</v>
      </c>
    </row>
    <row r="175" spans="1:10" ht="16.5" x14ac:dyDescent="0.3">
      <c r="A175" s="899" t="s">
        <v>1189</v>
      </c>
      <c r="B175" s="898">
        <v>8907.1874734764351</v>
      </c>
      <c r="C175" s="898">
        <v>10005.279385625137</v>
      </c>
      <c r="D175" s="830">
        <v>0.12328155384834646</v>
      </c>
      <c r="E175" s="898">
        <v>2105.8187734857024</v>
      </c>
      <c r="F175" s="898">
        <v>2047.7488977950354</v>
      </c>
      <c r="G175" s="830">
        <v>-2.7575913189597782E-2</v>
      </c>
      <c r="H175" s="898">
        <v>2664.0373013108701</v>
      </c>
      <c r="I175" s="898">
        <v>2677.3923338356371</v>
      </c>
      <c r="J175" s="830">
        <v>5.013080154018682E-3</v>
      </c>
    </row>
    <row r="176" spans="1:10" ht="16.5" x14ac:dyDescent="0.3">
      <c r="A176" s="899" t="s">
        <v>1188</v>
      </c>
      <c r="B176" s="898">
        <v>7916.8582876881383</v>
      </c>
      <c r="C176" s="898">
        <v>9229.029361953948</v>
      </c>
      <c r="D176" s="830">
        <v>0.16574391337867267</v>
      </c>
      <c r="E176" s="898">
        <v>2027.9955942847473</v>
      </c>
      <c r="F176" s="898">
        <v>1988.9411615587287</v>
      </c>
      <c r="G176" s="830">
        <v>-1.9257651661611568E-2</v>
      </c>
      <c r="H176" s="898">
        <v>2511.3207025501874</v>
      </c>
      <c r="I176" s="898">
        <v>2561.8166307392362</v>
      </c>
      <c r="J176" s="830">
        <v>2.0107319681540999E-2</v>
      </c>
    </row>
    <row r="177" spans="1:10" ht="16.5" x14ac:dyDescent="0.3">
      <c r="A177" s="899" t="s">
        <v>1187</v>
      </c>
      <c r="B177" s="898">
        <v>7575.851435150923</v>
      </c>
      <c r="C177" s="898">
        <v>8855.2134656767794</v>
      </c>
      <c r="D177" s="830">
        <v>0.16887369577890482</v>
      </c>
      <c r="E177" s="898">
        <v>2019.3648592144834</v>
      </c>
      <c r="F177" s="898">
        <v>1978.7453490500613</v>
      </c>
      <c r="G177" s="830">
        <v>-2.0114993077686188E-2</v>
      </c>
      <c r="H177" s="898">
        <v>2475.4103837430644</v>
      </c>
      <c r="I177" s="898">
        <v>2522.8492038072854</v>
      </c>
      <c r="J177" s="830">
        <v>1.916402240847391E-2</v>
      </c>
    </row>
    <row r="178" spans="1:10" ht="16.5" x14ac:dyDescent="0.3">
      <c r="A178" s="899" t="s">
        <v>1186</v>
      </c>
      <c r="B178" s="898">
        <v>341.00685253721542</v>
      </c>
      <c r="C178" s="898">
        <v>373.81589627716835</v>
      </c>
      <c r="D178" s="830">
        <v>9.6212271090277718E-2</v>
      </c>
      <c r="E178" s="898">
        <v>8.6307350702640662</v>
      </c>
      <c r="F178" s="898">
        <v>10.195812508667318</v>
      </c>
      <c r="G178" s="830">
        <v>0.18133767583661525</v>
      </c>
      <c r="H178" s="898">
        <v>35.910318807122728</v>
      </c>
      <c r="I178" s="898">
        <v>38.967426931950754</v>
      </c>
      <c r="J178" s="830">
        <v>8.5131745592346458E-2</v>
      </c>
    </row>
    <row r="179" spans="1:10" ht="16.5" x14ac:dyDescent="0.3">
      <c r="A179" s="838" t="s">
        <v>919</v>
      </c>
      <c r="B179" s="900"/>
      <c r="C179" s="900"/>
      <c r="D179" s="796"/>
      <c r="E179" s="900"/>
      <c r="F179" s="900"/>
      <c r="G179" s="796"/>
      <c r="H179" s="900"/>
      <c r="I179" s="900"/>
      <c r="J179" s="796"/>
    </row>
    <row r="180" spans="1:10" ht="16.5" x14ac:dyDescent="0.3">
      <c r="A180" s="835" t="s">
        <v>1195</v>
      </c>
      <c r="B180" s="901"/>
      <c r="C180" s="901"/>
      <c r="D180" s="796"/>
      <c r="E180" s="901"/>
      <c r="F180" s="901"/>
      <c r="G180" s="796"/>
      <c r="H180" s="901"/>
      <c r="I180" s="901"/>
      <c r="J180" s="796"/>
    </row>
    <row r="181" spans="1:10" ht="16.5" x14ac:dyDescent="0.3">
      <c r="A181" s="899" t="s">
        <v>1192</v>
      </c>
      <c r="B181" s="846">
        <v>3.066113859170108</v>
      </c>
      <c r="C181" s="846">
        <v>2.4947152664115197</v>
      </c>
      <c r="D181" s="830">
        <v>-0.18635922180438735</v>
      </c>
      <c r="E181" s="846">
        <v>2.7096878445387649</v>
      </c>
      <c r="F181" s="846">
        <v>2.1695333200878664</v>
      </c>
      <c r="G181" s="830">
        <v>-0.19934197422022315</v>
      </c>
      <c r="H181" s="846">
        <v>2.9065974740848342</v>
      </c>
      <c r="I181" s="846">
        <v>2.3469670228511093</v>
      </c>
      <c r="J181" s="830">
        <v>-0.19253799544772848</v>
      </c>
    </row>
    <row r="182" spans="1:10" ht="16.5" x14ac:dyDescent="0.3">
      <c r="A182" s="899" t="s">
        <v>1191</v>
      </c>
      <c r="B182" s="846">
        <v>1.177174593241552</v>
      </c>
      <c r="C182" s="846">
        <v>1.154455256630414</v>
      </c>
      <c r="D182" s="830">
        <v>-1.9299886984968321E-2</v>
      </c>
      <c r="E182" s="846">
        <v>1.1881340979267754</v>
      </c>
      <c r="F182" s="846">
        <v>1.1691794529686457</v>
      </c>
      <c r="G182" s="830">
        <v>-1.5953287588669037E-2</v>
      </c>
      <c r="H182" s="846">
        <v>1.181722496796632</v>
      </c>
      <c r="I182" s="846">
        <v>1.1605940924514657</v>
      </c>
      <c r="J182" s="830">
        <v>-1.787932818613536E-2</v>
      </c>
    </row>
    <row r="183" spans="1:10" ht="16.5" x14ac:dyDescent="0.3">
      <c r="A183" s="899" t="s">
        <v>1190</v>
      </c>
      <c r="B183" s="846">
        <v>11.917203800917004</v>
      </c>
      <c r="C183" s="846">
        <v>12.413519543839351</v>
      </c>
      <c r="D183" s="830">
        <v>4.164699632678568E-2</v>
      </c>
      <c r="E183" s="846">
        <v>11.672080935585669</v>
      </c>
      <c r="F183" s="846">
        <v>12.72543649435125</v>
      </c>
      <c r="G183" s="830">
        <v>9.0245738063221115E-2</v>
      </c>
      <c r="H183" s="846">
        <v>11.814932424582736</v>
      </c>
      <c r="I183" s="846">
        <v>12.544526457055214</v>
      </c>
      <c r="J183" s="830">
        <v>6.175185826323043E-2</v>
      </c>
    </row>
    <row r="184" spans="1:10" ht="16.5" x14ac:dyDescent="0.3">
      <c r="A184" s="899" t="s">
        <v>1189</v>
      </c>
      <c r="B184" s="898">
        <v>31430.30858728155</v>
      </c>
      <c r="C184" s="898">
        <v>36999.910602429554</v>
      </c>
      <c r="D184" s="830">
        <v>0.17720481489010181</v>
      </c>
      <c r="E184" s="898">
        <v>28529.095225542973</v>
      </c>
      <c r="F184" s="898">
        <v>33399.506959945218</v>
      </c>
      <c r="G184" s="830">
        <v>0.17071735699636267</v>
      </c>
      <c r="H184" s="898">
        <v>30219.849974441393</v>
      </c>
      <c r="I184" s="898">
        <v>35487.72036474308</v>
      </c>
      <c r="J184" s="830">
        <v>0.17431821781898379</v>
      </c>
    </row>
    <row r="185" spans="1:10" ht="16.5" x14ac:dyDescent="0.3">
      <c r="A185" s="899" t="s">
        <v>1188</v>
      </c>
      <c r="B185" s="898">
        <v>31095.260571466551</v>
      </c>
      <c r="C185" s="898">
        <v>36565.23306090408</v>
      </c>
      <c r="D185" s="830">
        <v>0.17591016730237186</v>
      </c>
      <c r="E185" s="898">
        <v>27847.741235381491</v>
      </c>
      <c r="F185" s="898">
        <v>32823.493642588168</v>
      </c>
      <c r="G185" s="830">
        <v>0.17867705553385482</v>
      </c>
      <c r="H185" s="898">
        <v>29740.314464237315</v>
      </c>
      <c r="I185" s="898">
        <v>34993.680984470877</v>
      </c>
      <c r="J185" s="830">
        <v>0.1766412566535141</v>
      </c>
    </row>
    <row r="186" spans="1:10" ht="16.5" x14ac:dyDescent="0.3">
      <c r="A186" s="899" t="s">
        <v>1187</v>
      </c>
      <c r="B186" s="898">
        <v>31080.094185660186</v>
      </c>
      <c r="C186" s="898">
        <v>36552.903455912754</v>
      </c>
      <c r="D186" s="830">
        <v>0.176087280738603</v>
      </c>
      <c r="E186" s="898">
        <v>27845.233636532408</v>
      </c>
      <c r="F186" s="898">
        <v>32821.257594431147</v>
      </c>
      <c r="G186" s="830">
        <v>0.17870289841527101</v>
      </c>
      <c r="H186" s="898">
        <v>29730.429640243205</v>
      </c>
      <c r="I186" s="898">
        <v>34985.590731403398</v>
      </c>
      <c r="J186" s="830">
        <v>0.17676034805924198</v>
      </c>
    </row>
    <row r="187" spans="1:10" ht="16.5" x14ac:dyDescent="0.3">
      <c r="A187" s="899" t="s">
        <v>1186</v>
      </c>
      <c r="B187" s="898">
        <v>15.166385806365874</v>
      </c>
      <c r="C187" s="898">
        <v>12.329604991323031</v>
      </c>
      <c r="D187" s="830">
        <v>-0.18704395702845333</v>
      </c>
      <c r="E187" s="898">
        <v>2.5075988490811216</v>
      </c>
      <c r="F187" s="898">
        <v>2.2360481570238502</v>
      </c>
      <c r="G187" s="830">
        <v>-0.10829112166676014</v>
      </c>
      <c r="H187" s="898">
        <v>9.8848239941137752</v>
      </c>
      <c r="I187" s="898">
        <v>8.0902530674846638</v>
      </c>
      <c r="J187" s="830">
        <v>-0.18154809106340633</v>
      </c>
    </row>
    <row r="188" spans="1:10" ht="16.5" x14ac:dyDescent="0.3">
      <c r="A188" s="835" t="s">
        <v>1194</v>
      </c>
      <c r="B188" s="901"/>
      <c r="C188" s="901"/>
      <c r="D188" s="796"/>
      <c r="E188" s="901"/>
      <c r="F188" s="901"/>
      <c r="G188" s="796"/>
      <c r="H188" s="901"/>
      <c r="I188" s="901"/>
      <c r="J188" s="796"/>
    </row>
    <row r="189" spans="1:10" ht="16.5" x14ac:dyDescent="0.3">
      <c r="A189" s="899" t="s">
        <v>1192</v>
      </c>
      <c r="B189" s="846">
        <v>0.17012459780763106</v>
      </c>
      <c r="C189" s="846">
        <v>0.13977497319453022</v>
      </c>
      <c r="D189" s="830">
        <v>-0.1783964518018657</v>
      </c>
      <c r="E189" s="846">
        <v>0.29928796500845839</v>
      </c>
      <c r="F189" s="846">
        <v>0.29659944282383471</v>
      </c>
      <c r="G189" s="830">
        <v>-8.9830614623868828E-3</v>
      </c>
      <c r="H189" s="846">
        <v>0.22793090984865388</v>
      </c>
      <c r="I189" s="846">
        <v>0.21102905170958017</v>
      </c>
      <c r="J189" s="830">
        <v>-7.4153427239405795E-2</v>
      </c>
    </row>
    <row r="190" spans="1:10" ht="16.5" x14ac:dyDescent="0.3">
      <c r="A190" s="899" t="s">
        <v>1191</v>
      </c>
      <c r="B190" s="846">
        <v>1.1030383091149274</v>
      </c>
      <c r="C190" s="846">
        <v>1.0577223088923557</v>
      </c>
      <c r="D190" s="830">
        <v>-4.1082888824535015E-2</v>
      </c>
      <c r="E190" s="846">
        <v>1.233160621761658</v>
      </c>
      <c r="F190" s="846">
        <v>1.2287179487179487</v>
      </c>
      <c r="G190" s="830">
        <v>-3.602671837965918E-3</v>
      </c>
      <c r="H190" s="846">
        <v>1.1759581881533101</v>
      </c>
      <c r="I190" s="846">
        <v>1.1608910891089108</v>
      </c>
      <c r="J190" s="830">
        <v>-1.2812614594792878E-2</v>
      </c>
    </row>
    <row r="191" spans="1:10" ht="16.5" x14ac:dyDescent="0.3">
      <c r="A191" s="899" t="s">
        <v>1190</v>
      </c>
      <c r="B191" s="846">
        <v>1</v>
      </c>
      <c r="C191" s="846">
        <v>1</v>
      </c>
      <c r="D191" s="830">
        <v>0</v>
      </c>
      <c r="E191" s="846">
        <v>1</v>
      </c>
      <c r="F191" s="846">
        <v>1</v>
      </c>
      <c r="G191" s="830">
        <v>0</v>
      </c>
      <c r="H191" s="846">
        <v>1</v>
      </c>
      <c r="I191" s="846">
        <v>1</v>
      </c>
      <c r="J191" s="830">
        <v>0</v>
      </c>
    </row>
    <row r="192" spans="1:10" ht="16.5" x14ac:dyDescent="0.3">
      <c r="A192" s="899" t="s">
        <v>1189</v>
      </c>
      <c r="B192" s="898">
        <v>24561.972598802418</v>
      </c>
      <c r="C192" s="898">
        <v>26652.796784660775</v>
      </c>
      <c r="D192" s="830">
        <v>8.5124440940069296E-2</v>
      </c>
      <c r="E192" s="898">
        <v>22187.461924369738</v>
      </c>
      <c r="F192" s="898">
        <v>29124.516210350572</v>
      </c>
      <c r="G192" s="830">
        <v>0.31265650436391179</v>
      </c>
      <c r="H192" s="898">
        <v>23166.581140740745</v>
      </c>
      <c r="I192" s="898">
        <v>28231.218891257991</v>
      </c>
      <c r="J192" s="830">
        <v>0.21861826394446157</v>
      </c>
    </row>
    <row r="193" spans="1:10" ht="16.5" x14ac:dyDescent="0.3">
      <c r="A193" s="899" t="s">
        <v>1188</v>
      </c>
      <c r="B193" s="898">
        <v>20691.143365269465</v>
      </c>
      <c r="C193" s="898">
        <v>23860.794129793514</v>
      </c>
      <c r="D193" s="830">
        <v>0.15318876818786037</v>
      </c>
      <c r="E193" s="898">
        <v>18828.61684033613</v>
      </c>
      <c r="F193" s="898">
        <v>25921.881419031713</v>
      </c>
      <c r="G193" s="830">
        <v>0.37672786263831337</v>
      </c>
      <c r="H193" s="898">
        <v>19596.621604938275</v>
      </c>
      <c r="I193" s="898">
        <v>25176.989530916842</v>
      </c>
      <c r="J193" s="830">
        <v>0.28476173283727313</v>
      </c>
    </row>
    <row r="194" spans="1:10" ht="16.5" x14ac:dyDescent="0.3">
      <c r="A194" s="899" t="s">
        <v>1187</v>
      </c>
      <c r="B194" s="898">
        <v>20582.510359281445</v>
      </c>
      <c r="C194" s="898">
        <v>23585.01845132744</v>
      </c>
      <c r="D194" s="830">
        <v>0.14587667100053461</v>
      </c>
      <c r="E194" s="898">
        <v>18801.177075630247</v>
      </c>
      <c r="F194" s="898">
        <v>25916.419782971614</v>
      </c>
      <c r="G194" s="830">
        <v>0.37844666207436656</v>
      </c>
      <c r="H194" s="898">
        <v>19535.702158024695</v>
      </c>
      <c r="I194" s="898">
        <v>25073.834440298506</v>
      </c>
      <c r="J194" s="830">
        <v>0.28348775168026957</v>
      </c>
    </row>
    <row r="195" spans="1:10" ht="16.5" x14ac:dyDescent="0.3">
      <c r="A195" s="899" t="s">
        <v>1186</v>
      </c>
      <c r="B195" s="898">
        <v>108.63300598802397</v>
      </c>
      <c r="C195" s="898">
        <v>275.77567846607673</v>
      </c>
      <c r="D195" s="830">
        <v>1.5385993507026683</v>
      </c>
      <c r="E195" s="898">
        <v>27.439764705882354</v>
      </c>
      <c r="F195" s="898">
        <v>5.461636060100167</v>
      </c>
      <c r="G195" s="830">
        <v>-0.80095907823402945</v>
      </c>
      <c r="H195" s="898">
        <v>60.919446913580252</v>
      </c>
      <c r="I195" s="898">
        <v>103.1550906183369</v>
      </c>
      <c r="J195" s="830">
        <v>0.6933031379072061</v>
      </c>
    </row>
    <row r="196" spans="1:10" ht="16.5" x14ac:dyDescent="0.3">
      <c r="A196" s="838" t="s">
        <v>1193</v>
      </c>
      <c r="B196" s="900"/>
      <c r="C196" s="900"/>
      <c r="D196" s="796"/>
      <c r="E196" s="900"/>
      <c r="F196" s="900"/>
      <c r="G196" s="796"/>
      <c r="H196" s="900"/>
      <c r="I196" s="900"/>
      <c r="J196" s="796"/>
    </row>
    <row r="197" spans="1:10" ht="16.5" x14ac:dyDescent="0.3">
      <c r="A197" s="899" t="s">
        <v>1192</v>
      </c>
      <c r="B197" s="846">
        <v>3.2362384569777389</v>
      </c>
      <c r="C197" s="846">
        <v>2.6344902396060501</v>
      </c>
      <c r="D197" s="830">
        <v>-0.18594062995396513</v>
      </c>
      <c r="E197" s="846">
        <v>3.0089758095472234</v>
      </c>
      <c r="F197" s="846">
        <v>2.4661327629117009</v>
      </c>
      <c r="G197" s="830">
        <v>-0.18040791318864308</v>
      </c>
      <c r="H197" s="846">
        <v>3.1345283839334881</v>
      </c>
      <c r="I197" s="846">
        <v>2.5579960745606893</v>
      </c>
      <c r="J197" s="830">
        <v>-0.18392952264458814</v>
      </c>
    </row>
    <row r="198" spans="1:10" ht="16.5" x14ac:dyDescent="0.3">
      <c r="A198" s="899" t="s">
        <v>1191</v>
      </c>
      <c r="B198" s="846">
        <v>1.1730300568643379</v>
      </c>
      <c r="C198" s="846">
        <v>1.1488806976535106</v>
      </c>
      <c r="D198" s="830">
        <v>-2.0587161487900543E-2</v>
      </c>
      <c r="E198" s="846">
        <v>1.1924648659423902</v>
      </c>
      <c r="F198" s="846">
        <v>1.1760330578512397</v>
      </c>
      <c r="G198" s="830">
        <v>-1.3779699981487228E-2</v>
      </c>
      <c r="H198" s="846">
        <v>1.1813014337829812</v>
      </c>
      <c r="I198" s="846">
        <v>1.1606185882713214</v>
      </c>
      <c r="J198" s="830">
        <v>-1.7508524852480254E-2</v>
      </c>
    </row>
    <row r="199" spans="1:10" ht="16.5" x14ac:dyDescent="0.3">
      <c r="A199" s="899" t="s">
        <v>1190</v>
      </c>
      <c r="B199" s="846">
        <v>11.290732812893477</v>
      </c>
      <c r="C199" s="846">
        <v>11.755066906643712</v>
      </c>
      <c r="D199" s="830">
        <v>4.1125239738202625E-2</v>
      </c>
      <c r="E199" s="846">
        <v>10.525242393848211</v>
      </c>
      <c r="F199" s="846">
        <v>11.209818291336211</v>
      </c>
      <c r="G199" s="830">
        <v>6.5041342695168688E-2</v>
      </c>
      <c r="H199" s="846">
        <v>10.961864406779661</v>
      </c>
      <c r="I199" s="846">
        <v>11.51622691292876</v>
      </c>
      <c r="J199" s="830">
        <v>5.0571917839654944E-2</v>
      </c>
    </row>
    <row r="200" spans="1:10" ht="16.5" x14ac:dyDescent="0.3">
      <c r="A200" s="899" t="s">
        <v>1189</v>
      </c>
      <c r="B200" s="898">
        <v>31069.249625409233</v>
      </c>
      <c r="C200" s="898">
        <v>36450.936256358116</v>
      </c>
      <c r="D200" s="830">
        <v>0.1732158547706798</v>
      </c>
      <c r="E200" s="898">
        <v>27898.324276997657</v>
      </c>
      <c r="F200" s="898">
        <v>32885.357886758342</v>
      </c>
      <c r="G200" s="830">
        <v>0.17875746085124281</v>
      </c>
      <c r="H200" s="898">
        <v>29706.963254093662</v>
      </c>
      <c r="I200" s="898">
        <v>34889.074948548812</v>
      </c>
      <c r="J200" s="830">
        <v>0.17444097702383121</v>
      </c>
    </row>
    <row r="201" spans="1:10" ht="16.5" x14ac:dyDescent="0.3">
      <c r="A201" s="899" t="s">
        <v>1188</v>
      </c>
      <c r="B201" s="898">
        <v>30548.330461470709</v>
      </c>
      <c r="C201" s="898">
        <v>35891.188957664919</v>
      </c>
      <c r="D201" s="830">
        <v>0.17489854324225435</v>
      </c>
      <c r="E201" s="898">
        <v>26950.653469575405</v>
      </c>
      <c r="F201" s="898">
        <v>31993.443301877342</v>
      </c>
      <c r="G201" s="830">
        <v>0.18711196884315781</v>
      </c>
      <c r="H201" s="898">
        <v>29002.703934214336</v>
      </c>
      <c r="I201" s="898">
        <v>34183.825524186446</v>
      </c>
      <c r="J201" s="830">
        <v>0.17864270868413645</v>
      </c>
    </row>
    <row r="202" spans="1:10" ht="16.5" x14ac:dyDescent="0.3">
      <c r="A202" s="899" t="s">
        <v>1187</v>
      </c>
      <c r="B202" s="898">
        <v>30528.250664190426</v>
      </c>
      <c r="C202" s="898">
        <v>35864.882011894515</v>
      </c>
      <c r="D202" s="830">
        <v>0.17480960197840445</v>
      </c>
      <c r="E202" s="898">
        <v>26945.665991307265</v>
      </c>
      <c r="F202" s="898">
        <v>31990.819315329809</v>
      </c>
      <c r="G202" s="830">
        <v>0.18723431536819768</v>
      </c>
      <c r="H202" s="898">
        <v>28989.108067724817</v>
      </c>
      <c r="I202" s="898">
        <v>34167.892631046605</v>
      </c>
      <c r="J202" s="830">
        <v>0.17864587455478204</v>
      </c>
    </row>
    <row r="203" spans="1:10" ht="16.5" x14ac:dyDescent="0.3">
      <c r="A203" s="899" t="s">
        <v>1186</v>
      </c>
      <c r="B203" s="898">
        <v>20.079797280282047</v>
      </c>
      <c r="C203" s="898">
        <v>26.306945770404564</v>
      </c>
      <c r="D203" s="830">
        <v>0.31012008752884423</v>
      </c>
      <c r="E203" s="898">
        <v>4.9874782681377461</v>
      </c>
      <c r="F203" s="898">
        <v>2.6239865475353881</v>
      </c>
      <c r="G203" s="830">
        <v>-0.47388511659317012</v>
      </c>
      <c r="H203" s="898">
        <v>13.595866489514512</v>
      </c>
      <c r="I203" s="898">
        <v>15.932893139841681</v>
      </c>
      <c r="J203" s="830">
        <v>0.17189243893572698</v>
      </c>
    </row>
    <row r="204" spans="1:10" ht="16.5" x14ac:dyDescent="0.3">
      <c r="A204" s="838" t="s">
        <v>1196</v>
      </c>
      <c r="B204" s="900"/>
      <c r="C204" s="900"/>
      <c r="D204" s="796"/>
      <c r="E204" s="900"/>
      <c r="F204" s="900"/>
      <c r="G204" s="796"/>
      <c r="H204" s="900"/>
      <c r="I204" s="900"/>
      <c r="J204" s="796"/>
    </row>
    <row r="205" spans="1:10" ht="16.5" x14ac:dyDescent="0.3">
      <c r="A205" s="835" t="s">
        <v>1195</v>
      </c>
      <c r="B205" s="901"/>
      <c r="C205" s="901"/>
      <c r="D205" s="796"/>
      <c r="E205" s="901"/>
      <c r="F205" s="901"/>
      <c r="G205" s="796"/>
      <c r="H205" s="901"/>
      <c r="I205" s="901"/>
      <c r="J205" s="796"/>
    </row>
    <row r="206" spans="1:10" ht="16.5" x14ac:dyDescent="0.3">
      <c r="A206" s="899" t="s">
        <v>1192</v>
      </c>
      <c r="B206" s="846">
        <v>1.4261942331178653E-3</v>
      </c>
      <c r="C206" s="846">
        <v>1.855419998157481E-3</v>
      </c>
      <c r="D206" s="830">
        <v>0.30095884212157176</v>
      </c>
      <c r="E206" s="846">
        <v>1.5090149496224791E-3</v>
      </c>
      <c r="F206" s="846">
        <v>1.7330518361993682E-3</v>
      </c>
      <c r="G206" s="830">
        <v>0.1484656508094489</v>
      </c>
      <c r="H206" s="846">
        <v>1.4632601619913583E-3</v>
      </c>
      <c r="I206" s="846">
        <v>1.7998213365422616E-3</v>
      </c>
      <c r="J206" s="830">
        <v>0.23000774796798634</v>
      </c>
    </row>
    <row r="207" spans="1:10" ht="16.5" x14ac:dyDescent="0.3">
      <c r="A207" s="899" t="s">
        <v>1191</v>
      </c>
      <c r="B207" s="846">
        <v>1</v>
      </c>
      <c r="C207" s="846">
        <v>1</v>
      </c>
      <c r="D207" s="830">
        <v>0</v>
      </c>
      <c r="E207" s="846">
        <v>1</v>
      </c>
      <c r="F207" s="846">
        <v>1</v>
      </c>
      <c r="G207" s="830">
        <v>0</v>
      </c>
      <c r="H207" s="846">
        <v>1</v>
      </c>
      <c r="I207" s="846">
        <v>1</v>
      </c>
      <c r="J207" s="830">
        <v>0</v>
      </c>
    </row>
    <row r="208" spans="1:10" ht="16.5" x14ac:dyDescent="0.3">
      <c r="A208" s="899" t="s">
        <v>1190</v>
      </c>
      <c r="B208" s="846">
        <v>1</v>
      </c>
      <c r="C208" s="846">
        <v>1</v>
      </c>
      <c r="D208" s="830">
        <v>0</v>
      </c>
      <c r="E208" s="846">
        <v>1</v>
      </c>
      <c r="F208" s="846">
        <v>1</v>
      </c>
      <c r="G208" s="830">
        <v>0</v>
      </c>
      <c r="H208" s="846">
        <v>1</v>
      </c>
      <c r="I208" s="846">
        <v>1</v>
      </c>
      <c r="J208" s="830">
        <v>0</v>
      </c>
    </row>
    <row r="209" spans="1:10" ht="16.5" x14ac:dyDescent="0.3">
      <c r="A209" s="899" t="s">
        <v>1189</v>
      </c>
      <c r="B209" s="898">
        <v>4130.8442857142854</v>
      </c>
      <c r="C209" s="898">
        <v>3858.6344444444444</v>
      </c>
      <c r="D209" s="830">
        <v>-6.589690204765776E-2</v>
      </c>
      <c r="E209" s="898">
        <v>24946.343333333334</v>
      </c>
      <c r="F209" s="898">
        <v>17638.412857142856</v>
      </c>
      <c r="G209" s="830">
        <v>-0.29294595919497401</v>
      </c>
      <c r="H209" s="898">
        <v>13737.997692307694</v>
      </c>
      <c r="I209" s="898">
        <v>9887.2874999999985</v>
      </c>
      <c r="J209" s="830">
        <v>-0.28029631963498003</v>
      </c>
    </row>
    <row r="210" spans="1:10" ht="16.5" x14ac:dyDescent="0.3">
      <c r="A210" s="899" t="s">
        <v>1188</v>
      </c>
      <c r="B210" s="898">
        <v>3821.8314285714291</v>
      </c>
      <c r="C210" s="898">
        <v>3557.71</v>
      </c>
      <c r="D210" s="830">
        <v>-6.9108602382851728E-2</v>
      </c>
      <c r="E210" s="898">
        <v>23769.088333333337</v>
      </c>
      <c r="F210" s="898">
        <v>16557.551428571431</v>
      </c>
      <c r="G210" s="830">
        <v>-0.30339981086479356</v>
      </c>
      <c r="H210" s="898">
        <v>13028.257692307696</v>
      </c>
      <c r="I210" s="898">
        <v>9245.140625</v>
      </c>
      <c r="J210" s="830">
        <v>-0.29037782001666812</v>
      </c>
    </row>
    <row r="211" spans="1:10" ht="16.5" x14ac:dyDescent="0.3">
      <c r="A211" s="899" t="s">
        <v>1187</v>
      </c>
      <c r="B211" s="898">
        <v>3821.8314285714291</v>
      </c>
      <c r="C211" s="898">
        <v>3557.71</v>
      </c>
      <c r="D211" s="830">
        <v>-6.9108602382851728E-2</v>
      </c>
      <c r="E211" s="898">
        <v>23769.088333333337</v>
      </c>
      <c r="F211" s="898">
        <v>16557.551428571431</v>
      </c>
      <c r="G211" s="830">
        <v>-0.30339981086479356</v>
      </c>
      <c r="H211" s="898">
        <v>13028.257692307696</v>
      </c>
      <c r="I211" s="898">
        <v>9245.140625</v>
      </c>
      <c r="J211" s="830">
        <v>-0.29037782001666812</v>
      </c>
    </row>
    <row r="212" spans="1:10" ht="16.5" x14ac:dyDescent="0.3">
      <c r="A212" s="899" t="s">
        <v>1186</v>
      </c>
      <c r="B212" s="898">
        <v>0</v>
      </c>
      <c r="C212" s="898">
        <v>0</v>
      </c>
      <c r="D212" s="796"/>
      <c r="E212" s="898">
        <v>0</v>
      </c>
      <c r="F212" s="898">
        <v>0</v>
      </c>
      <c r="G212" s="830">
        <v>0</v>
      </c>
      <c r="H212" s="898">
        <v>0</v>
      </c>
      <c r="I212" s="898">
        <v>0</v>
      </c>
      <c r="J212" s="796"/>
    </row>
    <row r="213" spans="1:10" ht="16.5" x14ac:dyDescent="0.3">
      <c r="A213" s="835" t="s">
        <v>1194</v>
      </c>
      <c r="B213" s="901"/>
      <c r="C213" s="901"/>
      <c r="D213" s="796"/>
      <c r="E213" s="901"/>
      <c r="F213" s="901"/>
      <c r="G213" s="796"/>
      <c r="H213" s="902"/>
      <c r="I213" s="901"/>
      <c r="J213" s="796"/>
    </row>
    <row r="214" spans="1:10" ht="16.5" x14ac:dyDescent="0.3">
      <c r="A214" s="899" t="s">
        <v>1192</v>
      </c>
      <c r="B214" s="846">
        <v>1.487316843108631E-2</v>
      </c>
      <c r="C214" s="846">
        <v>1.5874148873125115E-2</v>
      </c>
      <c r="D214" s="830">
        <v>6.7301089655292454E-2</v>
      </c>
      <c r="E214" s="846">
        <v>6.5390647816974106E-3</v>
      </c>
      <c r="F214" s="846">
        <v>8.6652591809968406E-3</v>
      </c>
      <c r="G214" s="830">
        <v>0.32515267401090225</v>
      </c>
      <c r="H214" s="846">
        <v>1.114328892593419E-2</v>
      </c>
      <c r="I214" s="846">
        <v>1.2598749355795831E-2</v>
      </c>
      <c r="J214" s="830">
        <v>0.1306131824756239</v>
      </c>
    </row>
    <row r="215" spans="1:10" ht="16.5" x14ac:dyDescent="0.3">
      <c r="A215" s="899" t="s">
        <v>1191</v>
      </c>
      <c r="B215" s="846">
        <v>1.0895522388059702</v>
      </c>
      <c r="C215" s="846">
        <v>1.0694444444444444</v>
      </c>
      <c r="D215" s="830">
        <v>-1.8455098934551044E-2</v>
      </c>
      <c r="E215" s="846">
        <v>1.1818181818181819</v>
      </c>
      <c r="F215" s="846">
        <v>1.0606060606060606</v>
      </c>
      <c r="G215" s="830">
        <v>-0.10256410256410266</v>
      </c>
      <c r="H215" s="846">
        <v>1.1123595505617978</v>
      </c>
      <c r="I215" s="846">
        <v>1.0666666666666667</v>
      </c>
      <c r="J215" s="830">
        <v>-4.1077441077441136E-2</v>
      </c>
    </row>
    <row r="216" spans="1:10" ht="16.5" x14ac:dyDescent="0.3">
      <c r="A216" s="899" t="s">
        <v>1190</v>
      </c>
      <c r="B216" s="846">
        <v>1</v>
      </c>
      <c r="C216" s="846">
        <v>1</v>
      </c>
      <c r="D216" s="830">
        <v>0</v>
      </c>
      <c r="E216" s="846">
        <v>1</v>
      </c>
      <c r="F216" s="846">
        <v>1</v>
      </c>
      <c r="G216" s="830">
        <v>0</v>
      </c>
      <c r="H216" s="846">
        <v>1</v>
      </c>
      <c r="I216" s="846">
        <v>1</v>
      </c>
      <c r="J216" s="830">
        <v>0</v>
      </c>
    </row>
    <row r="217" spans="1:10" ht="16.5" x14ac:dyDescent="0.3">
      <c r="A217" s="899" t="s">
        <v>1189</v>
      </c>
      <c r="B217" s="898">
        <v>32109.136301369865</v>
      </c>
      <c r="C217" s="898">
        <v>22690.319870129868</v>
      </c>
      <c r="D217" s="830">
        <v>-0.29333758288721595</v>
      </c>
      <c r="E217" s="898">
        <v>20817.517307692306</v>
      </c>
      <c r="F217" s="898">
        <v>25149.25</v>
      </c>
      <c r="G217" s="830">
        <v>0.20808113802826386</v>
      </c>
      <c r="H217" s="898">
        <v>29143.660606060606</v>
      </c>
      <c r="I217" s="898">
        <v>23458.735535714284</v>
      </c>
      <c r="J217" s="830">
        <v>-0.19506558037407651</v>
      </c>
    </row>
    <row r="218" spans="1:10" ht="16.5" x14ac:dyDescent="0.3">
      <c r="A218" s="899" t="s">
        <v>1188</v>
      </c>
      <c r="B218" s="898">
        <v>27046.654246575337</v>
      </c>
      <c r="C218" s="898">
        <v>20644.452077922077</v>
      </c>
      <c r="D218" s="830">
        <v>-0.23670958005698287</v>
      </c>
      <c r="E218" s="898">
        <v>17710.19653846154</v>
      </c>
      <c r="F218" s="898">
        <v>21240.518571428573</v>
      </c>
      <c r="G218" s="830">
        <v>0.19933838821608624</v>
      </c>
      <c r="H218" s="898">
        <v>24594.655252525245</v>
      </c>
      <c r="I218" s="898">
        <v>20830.722857142853</v>
      </c>
      <c r="J218" s="830">
        <v>-0.1530386320416478</v>
      </c>
    </row>
    <row r="219" spans="1:10" ht="16.5" x14ac:dyDescent="0.3">
      <c r="A219" s="899" t="s">
        <v>1187</v>
      </c>
      <c r="B219" s="898">
        <v>26992.221643835608</v>
      </c>
      <c r="C219" s="898">
        <v>20502.837012987009</v>
      </c>
      <c r="D219" s="830">
        <v>-0.24041683995028332</v>
      </c>
      <c r="E219" s="898">
        <v>17673.365000000002</v>
      </c>
      <c r="F219" s="898">
        <v>21238.193428571431</v>
      </c>
      <c r="G219" s="830">
        <v>0.20170626411956233</v>
      </c>
      <c r="H219" s="898">
        <v>24544.845151515143</v>
      </c>
      <c r="I219" s="898">
        <v>20732.635892857135</v>
      </c>
      <c r="J219" s="830">
        <v>-0.15531608511380979</v>
      </c>
    </row>
    <row r="220" spans="1:10" ht="16.5" x14ac:dyDescent="0.3">
      <c r="A220" s="899" t="s">
        <v>1186</v>
      </c>
      <c r="B220" s="898">
        <v>54.432602739726029</v>
      </c>
      <c r="C220" s="898">
        <v>141.61506493506494</v>
      </c>
      <c r="D220" s="830">
        <v>1.6016588920469046</v>
      </c>
      <c r="E220" s="898">
        <v>36.831538461538464</v>
      </c>
      <c r="F220" s="898">
        <v>2.3251428571428572</v>
      </c>
      <c r="G220" s="830">
        <v>-0.93687087332583463</v>
      </c>
      <c r="H220" s="898">
        <v>49.810101010101008</v>
      </c>
      <c r="I220" s="898">
        <v>98.086964285714288</v>
      </c>
      <c r="J220" s="830">
        <v>0.96921833717669437</v>
      </c>
    </row>
    <row r="221" spans="1:10" ht="16.5" x14ac:dyDescent="0.3">
      <c r="A221" s="838" t="s">
        <v>1193</v>
      </c>
      <c r="B221" s="900"/>
      <c r="C221" s="900"/>
      <c r="D221" s="796"/>
      <c r="E221" s="900"/>
      <c r="F221" s="900"/>
      <c r="G221" s="796"/>
      <c r="H221" s="900"/>
      <c r="I221" s="900"/>
      <c r="J221" s="796"/>
    </row>
    <row r="222" spans="1:10" ht="16.5" x14ac:dyDescent="0.3">
      <c r="A222" s="899" t="s">
        <v>1192</v>
      </c>
      <c r="B222" s="846">
        <v>1.6299362664204172E-2</v>
      </c>
      <c r="C222" s="846">
        <v>1.7729568871282596E-2</v>
      </c>
      <c r="D222" s="830">
        <v>8.7746142996092083E-2</v>
      </c>
      <c r="E222" s="846">
        <v>8.0480797313198897E-3</v>
      </c>
      <c r="F222" s="846">
        <v>1.0398311017196208E-2</v>
      </c>
      <c r="G222" s="830">
        <v>0.29202385716062973</v>
      </c>
      <c r="H222" s="846">
        <v>1.2606549087925549E-2</v>
      </c>
      <c r="I222" s="846">
        <v>1.4398570692338093E-2</v>
      </c>
      <c r="J222" s="830">
        <v>0.14215005168455877</v>
      </c>
    </row>
    <row r="223" spans="1:10" ht="16.5" x14ac:dyDescent="0.3">
      <c r="A223" s="899" t="s">
        <v>1191</v>
      </c>
      <c r="B223" s="846">
        <v>1.0810810810810811</v>
      </c>
      <c r="C223" s="846">
        <v>1.0617283950617284</v>
      </c>
      <c r="D223" s="830">
        <v>-1.7901234567901242E-2</v>
      </c>
      <c r="E223" s="846">
        <v>1.1428571428571428</v>
      </c>
      <c r="F223" s="846">
        <v>1.05</v>
      </c>
      <c r="G223" s="830">
        <v>-8.1249999999999906E-2</v>
      </c>
      <c r="H223" s="846">
        <v>1.0980392156862746</v>
      </c>
      <c r="I223" s="846">
        <v>1.0578512396694215</v>
      </c>
      <c r="J223" s="830">
        <v>-3.6599763872491205E-2</v>
      </c>
    </row>
    <row r="224" spans="1:10" ht="16.5" x14ac:dyDescent="0.3">
      <c r="A224" s="899" t="s">
        <v>1190</v>
      </c>
      <c r="B224" s="846">
        <v>8.7499999999999994E-2</v>
      </c>
      <c r="C224" s="846">
        <v>0.10465116279069768</v>
      </c>
      <c r="D224" s="830">
        <v>0.196013289036545</v>
      </c>
      <c r="E224" s="846">
        <v>0.1875</v>
      </c>
      <c r="F224" s="846">
        <v>0.16666666666666666</v>
      </c>
      <c r="G224" s="830">
        <v>-0.11111111111111116</v>
      </c>
      <c r="H224" s="846">
        <v>0.11607142857142858</v>
      </c>
      <c r="I224" s="846">
        <v>0.125</v>
      </c>
      <c r="J224" s="830">
        <v>7.6923076923076886E-2</v>
      </c>
    </row>
    <row r="225" spans="1:10" ht="16.5" x14ac:dyDescent="0.3">
      <c r="A225" s="899" t="s">
        <v>1189</v>
      </c>
      <c r="B225" s="898">
        <v>29661.035750000003</v>
      </c>
      <c r="C225" s="898">
        <v>20719.562093023254</v>
      </c>
      <c r="D225" s="830">
        <v>-0.3014552064985373</v>
      </c>
      <c r="E225" s="898">
        <v>21591.6721875</v>
      </c>
      <c r="F225" s="898">
        <v>23897.443809523811</v>
      </c>
      <c r="G225" s="830">
        <v>0.10678985870110996</v>
      </c>
      <c r="H225" s="898">
        <v>27355.50330357143</v>
      </c>
      <c r="I225" s="898">
        <v>21762.304531249996</v>
      </c>
      <c r="J225" s="830">
        <v>-0.20446338384829524</v>
      </c>
    </row>
    <row r="226" spans="1:10" ht="16.5" x14ac:dyDescent="0.3">
      <c r="A226" s="899" t="s">
        <v>1188</v>
      </c>
      <c r="B226" s="898">
        <v>25014.482249999994</v>
      </c>
      <c r="C226" s="898">
        <v>18856.304651162791</v>
      </c>
      <c r="D226" s="830">
        <v>-0.24618449173926854</v>
      </c>
      <c r="E226" s="898">
        <v>18846.23875</v>
      </c>
      <c r="F226" s="898">
        <v>20460.024047619052</v>
      </c>
      <c r="G226" s="830">
        <v>8.5629038187741924E-2</v>
      </c>
      <c r="H226" s="898">
        <v>23252.126964285704</v>
      </c>
      <c r="I226" s="898">
        <v>19382.525078125</v>
      </c>
      <c r="J226" s="830">
        <v>-0.16641926530438489</v>
      </c>
    </row>
    <row r="227" spans="1:10" ht="16.5" x14ac:dyDescent="0.3">
      <c r="A227" s="899" t="s">
        <v>1187</v>
      </c>
      <c r="B227" s="898">
        <v>24964.812499999993</v>
      </c>
      <c r="C227" s="898">
        <v>18729.509767441858</v>
      </c>
      <c r="D227" s="830">
        <v>-0.24976365164201161</v>
      </c>
      <c r="E227" s="898">
        <v>18816.313125000001</v>
      </c>
      <c r="F227" s="898">
        <v>20458.086428571431</v>
      </c>
      <c r="G227" s="830">
        <v>8.7252656387297969E-2</v>
      </c>
      <c r="H227" s="898">
        <v>23208.09839285713</v>
      </c>
      <c r="I227" s="898">
        <v>19296.698984374998</v>
      </c>
      <c r="J227" s="830">
        <v>-0.16853597146442478</v>
      </c>
    </row>
    <row r="228" spans="1:10" ht="16.5" x14ac:dyDescent="0.3">
      <c r="A228" s="899" t="s">
        <v>1186</v>
      </c>
      <c r="B228" s="898">
        <v>49.669750000000001</v>
      </c>
      <c r="C228" s="898">
        <v>126.79488372093024</v>
      </c>
      <c r="D228" s="830">
        <v>1.5527586452706175</v>
      </c>
      <c r="E228" s="898">
        <v>29.925625</v>
      </c>
      <c r="F228" s="898">
        <v>1.9376190476190476</v>
      </c>
      <c r="G228" s="830">
        <v>-0.93525217777008673</v>
      </c>
      <c r="H228" s="898">
        <v>44.028571428571425</v>
      </c>
      <c r="I228" s="898">
        <v>85.826093749999998</v>
      </c>
      <c r="J228" s="830">
        <v>0.94932724286177816</v>
      </c>
    </row>
  </sheetData>
  <mergeCells count="1">
    <mergeCell ref="A1:J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99399-CA0F-D64C-AFA9-CA89085379A9}">
  <dimension ref="A1:L216"/>
  <sheetViews>
    <sheetView workbookViewId="0">
      <selection activeCell="Q21" sqref="Q21"/>
    </sheetView>
  </sheetViews>
  <sheetFormatPr defaultColWidth="8.7109375" defaultRowHeight="15" x14ac:dyDescent="0.25"/>
  <cols>
    <col min="1" max="1" width="56.7109375" style="788" bestFit="1" customWidth="1"/>
    <col min="2" max="3" width="13.7109375" style="788" bestFit="1" customWidth="1"/>
    <col min="4" max="4" width="8.7109375" style="788"/>
    <col min="5" max="5" width="14.7109375" style="788" bestFit="1" customWidth="1"/>
    <col min="6" max="6" width="13.7109375" style="788" bestFit="1" customWidth="1"/>
    <col min="7" max="7" width="8.7109375" style="788" bestFit="1" customWidth="1"/>
    <col min="8" max="9" width="13.7109375" style="788" bestFit="1" customWidth="1"/>
    <col min="10" max="16384" width="8.7109375" style="788"/>
  </cols>
  <sheetData>
    <row r="1" spans="1:12" ht="16.5" x14ac:dyDescent="0.25">
      <c r="A1" s="1067" t="s">
        <v>1230</v>
      </c>
      <c r="B1" s="1068"/>
      <c r="C1" s="1068"/>
      <c r="D1" s="1068"/>
      <c r="E1" s="1068"/>
      <c r="F1" s="1068"/>
      <c r="G1" s="1068"/>
      <c r="H1" s="1068"/>
      <c r="I1" s="1068"/>
      <c r="J1" s="1069"/>
    </row>
    <row r="2" spans="1:12" ht="16.5" x14ac:dyDescent="0.3">
      <c r="A2" s="910"/>
      <c r="B2" s="1070" t="s">
        <v>833</v>
      </c>
      <c r="C2" s="1070"/>
      <c r="D2" s="1070"/>
      <c r="E2" s="1070" t="s">
        <v>832</v>
      </c>
      <c r="F2" s="1070"/>
      <c r="G2" s="1070"/>
      <c r="H2" s="1070" t="s">
        <v>1255</v>
      </c>
      <c r="I2" s="1070"/>
      <c r="J2" s="1070"/>
    </row>
    <row r="3" spans="1:12" ht="16.5" x14ac:dyDescent="0.3">
      <c r="A3" s="911" t="s">
        <v>1216</v>
      </c>
      <c r="B3" s="910">
        <v>2019</v>
      </c>
      <c r="C3" s="910">
        <v>2020</v>
      </c>
      <c r="D3" s="910" t="s">
        <v>1115</v>
      </c>
      <c r="E3" s="910">
        <v>2019</v>
      </c>
      <c r="F3" s="910">
        <v>2020</v>
      </c>
      <c r="G3" s="910" t="s">
        <v>1115</v>
      </c>
      <c r="H3" s="910">
        <v>2019</v>
      </c>
      <c r="I3" s="910">
        <v>2020</v>
      </c>
      <c r="J3" s="910" t="s">
        <v>1115</v>
      </c>
    </row>
    <row r="4" spans="1:12" ht="16.5" x14ac:dyDescent="0.3">
      <c r="A4" s="797" t="s">
        <v>1215</v>
      </c>
      <c r="B4" s="846"/>
      <c r="C4" s="846"/>
      <c r="D4" s="846"/>
      <c r="E4" s="846"/>
      <c r="F4" s="846"/>
      <c r="G4" s="846"/>
      <c r="H4" s="846"/>
      <c r="I4" s="846"/>
      <c r="J4" s="796"/>
    </row>
    <row r="5" spans="1:12" ht="16.5" x14ac:dyDescent="0.3">
      <c r="A5" s="835" t="s">
        <v>1195</v>
      </c>
      <c r="B5" s="846"/>
      <c r="C5" s="846"/>
      <c r="D5" s="846"/>
      <c r="E5" s="846"/>
      <c r="F5" s="846"/>
      <c r="G5" s="846"/>
      <c r="H5" s="846"/>
      <c r="I5" s="846"/>
      <c r="J5" s="796"/>
    </row>
    <row r="6" spans="1:12" ht="16.5" x14ac:dyDescent="0.3">
      <c r="A6" s="907" t="s">
        <v>1192</v>
      </c>
      <c r="B6" s="846">
        <v>118.06239603782991</v>
      </c>
      <c r="C6" s="846">
        <v>88.172032205774386</v>
      </c>
      <c r="D6" s="830">
        <f t="shared" ref="D6:D20" si="0">(C6-B6)/B6</f>
        <v>-0.25317429456944079</v>
      </c>
      <c r="E6" s="846">
        <v>132.67183986333356</v>
      </c>
      <c r="F6" s="846">
        <v>99.039951177454014</v>
      </c>
      <c r="G6" s="830">
        <f t="shared" ref="G6:G20" si="1">(F6-E6)/E6</f>
        <v>-0.25349681379653777</v>
      </c>
      <c r="H6" s="846">
        <v>124.60076745710214</v>
      </c>
      <c r="I6" s="846">
        <v>93.109932225673745</v>
      </c>
      <c r="J6" s="830">
        <f t="shared" ref="J6:J20" si="2">(I6-H6)/H6</f>
        <v>-0.25273387856355006</v>
      </c>
      <c r="L6" s="924"/>
    </row>
    <row r="7" spans="1:12" ht="16.5" x14ac:dyDescent="0.3">
      <c r="A7" s="907" t="s">
        <v>1191</v>
      </c>
      <c r="B7" s="846">
        <v>1.3468184850238583</v>
      </c>
      <c r="C7" s="846">
        <v>1.3134535537921037</v>
      </c>
      <c r="D7" s="830">
        <f t="shared" si="0"/>
        <v>-2.4773146198066552E-2</v>
      </c>
      <c r="E7" s="846">
        <v>1.4132014209248871</v>
      </c>
      <c r="F7" s="846">
        <v>1.3762337747227984</v>
      </c>
      <c r="G7" s="830">
        <f t="shared" si="1"/>
        <v>-2.6158794956415179E-2</v>
      </c>
      <c r="H7" s="846">
        <v>1.3776565624887216</v>
      </c>
      <c r="I7" s="846">
        <v>1.3430634904924086</v>
      </c>
      <c r="J7" s="830">
        <f t="shared" si="2"/>
        <v>-2.5110083992066209E-2</v>
      </c>
    </row>
    <row r="8" spans="1:12" ht="16.5" x14ac:dyDescent="0.3">
      <c r="A8" s="907" t="s">
        <v>1190</v>
      </c>
      <c r="B8" s="846">
        <v>5.1147065421851003</v>
      </c>
      <c r="C8" s="846">
        <v>5.7592496469421919</v>
      </c>
      <c r="D8" s="830">
        <f t="shared" si="0"/>
        <v>0.12601761204499728</v>
      </c>
      <c r="E8" s="846">
        <v>5.6628923807194838</v>
      </c>
      <c r="F8" s="846">
        <v>6.2202612777913879</v>
      </c>
      <c r="G8" s="830">
        <f t="shared" si="1"/>
        <v>9.8424772995790027E-2</v>
      </c>
      <c r="H8" s="846">
        <v>5.375935760763225</v>
      </c>
      <c r="I8" s="846">
        <v>5.9820532398402371</v>
      </c>
      <c r="J8" s="830">
        <f t="shared" si="2"/>
        <v>0.11274641402912917</v>
      </c>
    </row>
    <row r="9" spans="1:12" ht="16.5" x14ac:dyDescent="0.3">
      <c r="A9" s="907" t="s">
        <v>1211</v>
      </c>
      <c r="B9" s="926">
        <v>27231.773931989643</v>
      </c>
      <c r="C9" s="926">
        <v>33078.777942304325</v>
      </c>
      <c r="D9" s="830">
        <f t="shared" si="0"/>
        <v>0.2147125642610489</v>
      </c>
      <c r="E9" s="926">
        <v>31523.920096034795</v>
      </c>
      <c r="F9" s="926">
        <v>40764.203460805882</v>
      </c>
      <c r="G9" s="830">
        <f t="shared" si="1"/>
        <v>0.29311974324961465</v>
      </c>
      <c r="H9" s="926">
        <v>29277.127732909263</v>
      </c>
      <c r="I9" s="926">
        <v>36793.088610168132</v>
      </c>
      <c r="J9" s="830">
        <f t="shared" si="2"/>
        <v>0.25671783604682213</v>
      </c>
      <c r="L9" s="924"/>
    </row>
    <row r="10" spans="1:12" ht="16.5" x14ac:dyDescent="0.3">
      <c r="A10" s="907" t="s">
        <v>1210</v>
      </c>
      <c r="B10" s="926">
        <v>26468.919883134648</v>
      </c>
      <c r="C10" s="926">
        <v>32122.315790218196</v>
      </c>
      <c r="D10" s="830">
        <f t="shared" si="0"/>
        <v>0.21358619588726604</v>
      </c>
      <c r="E10" s="926">
        <v>30947.860438791551</v>
      </c>
      <c r="F10" s="926">
        <v>40130.824625831818</v>
      </c>
      <c r="G10" s="830">
        <f t="shared" si="1"/>
        <v>0.29672371714362178</v>
      </c>
      <c r="H10" s="926">
        <v>28603.287572275054</v>
      </c>
      <c r="I10" s="926">
        <v>35992.770292729736</v>
      </c>
      <c r="J10" s="830">
        <f t="shared" si="2"/>
        <v>0.25834382505097947</v>
      </c>
    </row>
    <row r="11" spans="1:12" ht="16.5" x14ac:dyDescent="0.3">
      <c r="A11" s="907" t="s">
        <v>1209</v>
      </c>
      <c r="B11" s="926">
        <v>11.085511174003823</v>
      </c>
      <c r="C11" s="846">
        <v>16.120291424670096</v>
      </c>
      <c r="D11" s="830">
        <f t="shared" si="0"/>
        <v>0.45417664297458193</v>
      </c>
      <c r="E11" s="846">
        <v>5.4696719916135406</v>
      </c>
      <c r="F11" s="846">
        <v>6.8599250813680834</v>
      </c>
      <c r="G11" s="830">
        <f t="shared" si="1"/>
        <v>0.25417485580235344</v>
      </c>
      <c r="H11" s="846">
        <v>8.4093725761910445</v>
      </c>
      <c r="I11" s="846">
        <v>11.644823226526654</v>
      </c>
      <c r="J11" s="830">
        <f t="shared" si="2"/>
        <v>0.38474340636255649</v>
      </c>
    </row>
    <row r="12" spans="1:12" ht="16.5" x14ac:dyDescent="0.3">
      <c r="A12" s="907" t="s">
        <v>1208</v>
      </c>
      <c r="B12" s="926">
        <v>6942.18</v>
      </c>
      <c r="C12" s="926">
        <v>8292.51</v>
      </c>
      <c r="D12" s="830">
        <f t="shared" si="0"/>
        <v>0.19451094612931383</v>
      </c>
      <c r="E12" s="926">
        <v>8291.65</v>
      </c>
      <c r="F12" s="926">
        <v>10143</v>
      </c>
      <c r="G12" s="830">
        <f t="shared" si="1"/>
        <v>0.22327884076148902</v>
      </c>
      <c r="H12" s="926">
        <v>7583.37</v>
      </c>
      <c r="I12" s="926">
        <v>9196.15</v>
      </c>
      <c r="J12" s="830">
        <f t="shared" si="2"/>
        <v>0.21267325740403009</v>
      </c>
    </row>
    <row r="13" spans="1:12" ht="16.5" x14ac:dyDescent="0.3">
      <c r="A13" s="907" t="s">
        <v>1207</v>
      </c>
      <c r="B13" s="926">
        <v>6277.72</v>
      </c>
      <c r="C13" s="926">
        <v>7624.22</v>
      </c>
      <c r="D13" s="830">
        <f t="shared" si="0"/>
        <v>0.21448869971900625</v>
      </c>
      <c r="E13" s="926">
        <v>7409.21</v>
      </c>
      <c r="F13" s="926">
        <v>9202.25</v>
      </c>
      <c r="G13" s="830">
        <f t="shared" si="1"/>
        <v>0.2420015089328012</v>
      </c>
      <c r="H13" s="926">
        <v>6815.34</v>
      </c>
      <c r="I13" s="926">
        <v>8394.81</v>
      </c>
      <c r="J13" s="830">
        <f t="shared" si="2"/>
        <v>0.23175219431459021</v>
      </c>
    </row>
    <row r="14" spans="1:12" ht="16.5" x14ac:dyDescent="0.3">
      <c r="A14" s="907" t="s">
        <v>1206</v>
      </c>
      <c r="B14" s="926">
        <v>11.31</v>
      </c>
      <c r="C14" s="926">
        <v>13.01</v>
      </c>
      <c r="D14" s="830">
        <f t="shared" si="0"/>
        <v>0.15030946065428816</v>
      </c>
      <c r="E14" s="926">
        <v>5.78</v>
      </c>
      <c r="F14" s="926">
        <v>5.78</v>
      </c>
      <c r="G14" s="830">
        <f t="shared" si="1"/>
        <v>0</v>
      </c>
      <c r="H14" s="926">
        <v>8.68</v>
      </c>
      <c r="I14" s="926">
        <v>9.48</v>
      </c>
      <c r="J14" s="830">
        <f t="shared" si="2"/>
        <v>9.2165898617511607E-2</v>
      </c>
    </row>
    <row r="15" spans="1:12" ht="16.5" x14ac:dyDescent="0.3">
      <c r="A15" s="907" t="s">
        <v>1205</v>
      </c>
      <c r="B15" s="926">
        <v>4518.6000000000004</v>
      </c>
      <c r="C15" s="926">
        <v>5325.76</v>
      </c>
      <c r="D15" s="830">
        <f t="shared" si="0"/>
        <v>0.17863054928517677</v>
      </c>
      <c r="E15" s="926">
        <v>4903.53</v>
      </c>
      <c r="F15" s="926">
        <v>6152.31</v>
      </c>
      <c r="G15" s="830">
        <f t="shared" si="1"/>
        <v>0.25466959516919457</v>
      </c>
      <c r="H15" s="926">
        <v>4701.49</v>
      </c>
      <c r="I15" s="926">
        <v>5729.38</v>
      </c>
      <c r="J15" s="830">
        <f t="shared" si="2"/>
        <v>0.21863068941973723</v>
      </c>
    </row>
    <row r="16" spans="1:12" ht="16.5" x14ac:dyDescent="0.3">
      <c r="A16" s="907" t="s">
        <v>1204</v>
      </c>
      <c r="B16" s="926">
        <v>4446.6899999999996</v>
      </c>
      <c r="C16" s="926">
        <v>5228.99</v>
      </c>
      <c r="D16" s="830">
        <f t="shared" si="0"/>
        <v>0.17592861206875232</v>
      </c>
      <c r="E16" s="926">
        <v>4867.3999999999996</v>
      </c>
      <c r="F16" s="926">
        <v>6095.24</v>
      </c>
      <c r="G16" s="830">
        <f t="shared" si="1"/>
        <v>0.25225787894974733</v>
      </c>
      <c r="H16" s="926">
        <v>4646.59</v>
      </c>
      <c r="I16" s="926">
        <v>5652</v>
      </c>
      <c r="J16" s="830">
        <f t="shared" si="2"/>
        <v>0.21637587994636923</v>
      </c>
    </row>
    <row r="17" spans="1:10" ht="16.5" x14ac:dyDescent="0.3">
      <c r="A17" s="907" t="s">
        <v>1203</v>
      </c>
      <c r="B17" s="926">
        <v>10.5</v>
      </c>
      <c r="C17" s="926">
        <v>14.32</v>
      </c>
      <c r="D17" s="830">
        <f t="shared" si="0"/>
        <v>0.36380952380952386</v>
      </c>
      <c r="E17" s="926">
        <v>1.69</v>
      </c>
      <c r="F17" s="926">
        <v>2.8</v>
      </c>
      <c r="G17" s="830">
        <f t="shared" si="1"/>
        <v>0.65680473372781056</v>
      </c>
      <c r="H17" s="926">
        <v>6.31</v>
      </c>
      <c r="I17" s="926">
        <v>8.6999999999999993</v>
      </c>
      <c r="J17" s="830">
        <f t="shared" si="2"/>
        <v>0.37876386687797142</v>
      </c>
    </row>
    <row r="18" spans="1:10" ht="16.5" x14ac:dyDescent="0.3">
      <c r="A18" s="907" t="s">
        <v>1202</v>
      </c>
      <c r="B18" s="926">
        <v>9593.98</v>
      </c>
      <c r="C18" s="926">
        <v>11446.93</v>
      </c>
      <c r="D18" s="830">
        <f t="shared" si="0"/>
        <v>0.19313673782934723</v>
      </c>
      <c r="E18" s="926">
        <v>4716.6000000000004</v>
      </c>
      <c r="F18" s="926">
        <v>6005.6</v>
      </c>
      <c r="G18" s="830">
        <f t="shared" si="1"/>
        <v>0.27329008183861253</v>
      </c>
      <c r="H18" s="926">
        <v>7276.55</v>
      </c>
      <c r="I18" s="926">
        <v>8789.81</v>
      </c>
      <c r="J18" s="830">
        <f t="shared" si="2"/>
        <v>0.2079639389545869</v>
      </c>
    </row>
    <row r="19" spans="1:10" ht="16.5" x14ac:dyDescent="0.3">
      <c r="A19" s="907" t="s">
        <v>1201</v>
      </c>
      <c r="B19" s="926">
        <v>17.829999999999998</v>
      </c>
      <c r="C19" s="926">
        <v>24.31</v>
      </c>
      <c r="D19" s="830">
        <f t="shared" si="0"/>
        <v>0.3634324172742569</v>
      </c>
      <c r="E19" s="926">
        <v>14.92</v>
      </c>
      <c r="F19" s="926">
        <v>16.62</v>
      </c>
      <c r="G19" s="830">
        <f t="shared" si="1"/>
        <v>0.11394101876675611</v>
      </c>
      <c r="H19" s="926">
        <v>16.45</v>
      </c>
      <c r="I19" s="926">
        <v>20.55</v>
      </c>
      <c r="J19" s="830">
        <f t="shared" si="2"/>
        <v>0.2492401215805472</v>
      </c>
    </row>
    <row r="20" spans="1:10" ht="16.5" x14ac:dyDescent="0.3">
      <c r="A20" s="907" t="s">
        <v>1200</v>
      </c>
      <c r="B20" s="926">
        <v>8880.85</v>
      </c>
      <c r="C20" s="926">
        <v>10782.61</v>
      </c>
      <c r="D20" s="830">
        <f t="shared" si="0"/>
        <v>0.21414166436771256</v>
      </c>
      <c r="E20" s="926">
        <v>4549.91</v>
      </c>
      <c r="F20" s="926">
        <v>5832.69</v>
      </c>
      <c r="G20" s="830">
        <f t="shared" si="1"/>
        <v>0.28193524707082113</v>
      </c>
      <c r="H20" s="926">
        <v>6823.05</v>
      </c>
      <c r="I20" s="926">
        <v>8365.4500000000007</v>
      </c>
      <c r="J20" s="830">
        <f t="shared" si="2"/>
        <v>0.22605726178175456</v>
      </c>
    </row>
    <row r="21" spans="1:10" ht="16.5" x14ac:dyDescent="0.3">
      <c r="A21" s="835" t="s">
        <v>1194</v>
      </c>
      <c r="B21" s="846"/>
      <c r="C21" s="846"/>
      <c r="D21" s="846"/>
      <c r="E21" s="846"/>
      <c r="F21" s="846"/>
      <c r="G21" s="846"/>
      <c r="H21" s="846"/>
      <c r="I21" s="846"/>
      <c r="J21" s="796"/>
    </row>
    <row r="22" spans="1:10" ht="16.5" x14ac:dyDescent="0.3">
      <c r="A22" s="907" t="s">
        <v>1192</v>
      </c>
      <c r="B22" s="846">
        <v>42.899718790152086</v>
      </c>
      <c r="C22" s="846">
        <v>32.214832796898051</v>
      </c>
      <c r="D22" s="830">
        <f t="shared" ref="D22:D36" si="3">(C22-B22)/B22</f>
        <v>-0.24906657420110692</v>
      </c>
      <c r="E22" s="846">
        <v>81.693542327712152</v>
      </c>
      <c r="F22" s="846">
        <v>66.898771823300521</v>
      </c>
      <c r="G22" s="830">
        <f t="shared" ref="G22:G36" si="4">(F22-E22)/E22</f>
        <v>-0.18110085672454598</v>
      </c>
      <c r="H22" s="846">
        <v>60.261668368238105</v>
      </c>
      <c r="I22" s="846">
        <v>47.973675281366312</v>
      </c>
      <c r="J22" s="830">
        <f t="shared" ref="J22:J36" si="5">(I22-H22)/H22</f>
        <v>-0.20391060220543744</v>
      </c>
    </row>
    <row r="23" spans="1:10" ht="16.5" x14ac:dyDescent="0.3">
      <c r="A23" s="907" t="s">
        <v>1191</v>
      </c>
      <c r="B23" s="846">
        <v>1.258503726637539</v>
      </c>
      <c r="C23" s="846">
        <v>1.2531315658631252</v>
      </c>
      <c r="D23" s="830">
        <f t="shared" si="3"/>
        <v>-4.2686888093426741E-3</v>
      </c>
      <c r="E23" s="846">
        <v>1.4797392409561165</v>
      </c>
      <c r="F23" s="846">
        <v>1.47556846726808</v>
      </c>
      <c r="G23" s="830">
        <f t="shared" si="4"/>
        <v>-2.8185869324798304E-3</v>
      </c>
      <c r="H23" s="846">
        <v>1.3840500281783352</v>
      </c>
      <c r="I23" s="846">
        <v>1.3854597787032765</v>
      </c>
      <c r="J23" s="830">
        <f t="shared" si="5"/>
        <v>1.0185690518693109E-3</v>
      </c>
    </row>
    <row r="24" spans="1:10" ht="16.5" x14ac:dyDescent="0.3">
      <c r="A24" s="907" t="s">
        <v>1190</v>
      </c>
      <c r="B24" s="846">
        <v>1</v>
      </c>
      <c r="C24" s="846">
        <v>1</v>
      </c>
      <c r="D24" s="830">
        <f t="shared" si="3"/>
        <v>0</v>
      </c>
      <c r="E24" s="846">
        <v>1</v>
      </c>
      <c r="F24" s="846">
        <v>1</v>
      </c>
      <c r="G24" s="830">
        <f t="shared" si="4"/>
        <v>0</v>
      </c>
      <c r="H24" s="846">
        <v>1</v>
      </c>
      <c r="I24" s="846">
        <v>1</v>
      </c>
      <c r="J24" s="830">
        <f t="shared" si="5"/>
        <v>0</v>
      </c>
    </row>
    <row r="25" spans="1:10" ht="16.5" x14ac:dyDescent="0.3">
      <c r="A25" s="907" t="s">
        <v>1211</v>
      </c>
      <c r="B25" s="928">
        <v>7971.8671010025801</v>
      </c>
      <c r="C25" s="926">
        <v>9148.9852590824394</v>
      </c>
      <c r="D25" s="830">
        <f t="shared" si="3"/>
        <v>0.1476590293297563</v>
      </c>
      <c r="E25" s="846">
        <v>5377.1381136437767</v>
      </c>
      <c r="F25" s="846">
        <v>6514.5741048509944</v>
      </c>
      <c r="G25" s="830">
        <f t="shared" si="4"/>
        <v>0.21153185340750769</v>
      </c>
      <c r="H25" s="846">
        <v>6397.6142621236095</v>
      </c>
      <c r="I25" s="846">
        <v>7479.8381653320748</v>
      </c>
      <c r="J25" s="830">
        <f t="shared" si="5"/>
        <v>0.16916054311302514</v>
      </c>
    </row>
    <row r="26" spans="1:10" ht="16.5" x14ac:dyDescent="0.3">
      <c r="A26" s="907" t="s">
        <v>1210</v>
      </c>
      <c r="B26" s="928">
        <v>7143.6062069538702</v>
      </c>
      <c r="C26" s="926">
        <v>8069.7728736809095</v>
      </c>
      <c r="D26" s="830">
        <f t="shared" si="3"/>
        <v>0.12964973710693511</v>
      </c>
      <c r="E26" s="846">
        <v>5226.8839130970136</v>
      </c>
      <c r="F26" s="846">
        <v>6357.4638021997616</v>
      </c>
      <c r="G26" s="830">
        <f t="shared" si="4"/>
        <v>0.21630093721229424</v>
      </c>
      <c r="H26" s="846">
        <v>5980.7080672455668</v>
      </c>
      <c r="I26" s="846">
        <v>6984.864124462164</v>
      </c>
      <c r="J26" s="830">
        <f t="shared" si="5"/>
        <v>0.16789919285912652</v>
      </c>
    </row>
    <row r="27" spans="1:10" ht="16.5" x14ac:dyDescent="0.3">
      <c r="A27" s="907" t="s">
        <v>1209</v>
      </c>
      <c r="B27" s="926">
        <v>239.42363584553513</v>
      </c>
      <c r="C27" s="926">
        <v>265.08624069677336</v>
      </c>
      <c r="D27" s="830">
        <f t="shared" si="3"/>
        <v>0.10718492667029138</v>
      </c>
      <c r="E27" s="846">
        <v>29.680259526756199</v>
      </c>
      <c r="F27" s="846">
        <v>27.073492220922834</v>
      </c>
      <c r="G27" s="830">
        <f t="shared" si="4"/>
        <v>-8.7828319138631969E-2</v>
      </c>
      <c r="H27" s="846">
        <v>112.16984278485796</v>
      </c>
      <c r="I27" s="846">
        <v>114.28279198077236</v>
      </c>
      <c r="J27" s="830">
        <f t="shared" si="5"/>
        <v>1.8837052307963363E-2</v>
      </c>
    </row>
    <row r="28" spans="1:10" ht="16.5" x14ac:dyDescent="0.3">
      <c r="A28" s="907" t="s">
        <v>1208</v>
      </c>
      <c r="B28" s="926">
        <v>9428.8700000000008</v>
      </c>
      <c r="C28" s="926">
        <v>12456.53</v>
      </c>
      <c r="D28" s="830">
        <f t="shared" si="3"/>
        <v>0.32110528621139112</v>
      </c>
      <c r="E28" s="926">
        <v>2643.48</v>
      </c>
      <c r="F28" s="926">
        <v>3419.52</v>
      </c>
      <c r="G28" s="830">
        <f t="shared" si="4"/>
        <v>0.29356757002133549</v>
      </c>
      <c r="H28" s="926">
        <v>5334.93</v>
      </c>
      <c r="I28" s="926">
        <v>6711.88</v>
      </c>
      <c r="J28" s="830">
        <f t="shared" si="5"/>
        <v>0.25810085605621813</v>
      </c>
    </row>
    <row r="29" spans="1:10" ht="16.5" x14ac:dyDescent="0.3">
      <c r="A29" s="907" t="s">
        <v>1207</v>
      </c>
      <c r="B29" s="926">
        <v>8066.3</v>
      </c>
      <c r="C29" s="926">
        <v>10831.14</v>
      </c>
      <c r="D29" s="830">
        <f t="shared" si="3"/>
        <v>0.34276434052787513</v>
      </c>
      <c r="E29" s="926">
        <v>2361.35</v>
      </c>
      <c r="F29" s="926">
        <v>3068.31</v>
      </c>
      <c r="G29" s="830">
        <f t="shared" si="4"/>
        <v>0.29938806191373579</v>
      </c>
      <c r="H29" s="926">
        <v>4624.24</v>
      </c>
      <c r="I29" s="926">
        <v>5896.46</v>
      </c>
      <c r="J29" s="830">
        <f t="shared" si="5"/>
        <v>0.27511980347040815</v>
      </c>
    </row>
    <row r="30" spans="1:10" ht="16.5" x14ac:dyDescent="0.3">
      <c r="A30" s="907" t="s">
        <v>1206</v>
      </c>
      <c r="B30" s="926">
        <v>31.75</v>
      </c>
      <c r="C30" s="926">
        <v>35.68</v>
      </c>
      <c r="D30" s="830">
        <f t="shared" si="3"/>
        <v>0.12377952755905511</v>
      </c>
      <c r="E30" s="926">
        <v>3.43</v>
      </c>
      <c r="F30" s="926">
        <v>4.8600000000000003</v>
      </c>
      <c r="G30" s="830">
        <f t="shared" si="4"/>
        <v>0.41690962099125367</v>
      </c>
      <c r="H30" s="926">
        <v>14.66</v>
      </c>
      <c r="I30" s="926">
        <v>16.09</v>
      </c>
      <c r="J30" s="830">
        <f t="shared" si="5"/>
        <v>9.7544338335607078E-2</v>
      </c>
    </row>
    <row r="31" spans="1:10" ht="16.5" x14ac:dyDescent="0.3">
      <c r="A31" s="907" t="s">
        <v>1205</v>
      </c>
      <c r="B31" s="926">
        <v>5360.15</v>
      </c>
      <c r="C31" s="926">
        <v>6949.97</v>
      </c>
      <c r="D31" s="830">
        <f t="shared" si="3"/>
        <v>0.29659990858464796</v>
      </c>
      <c r="E31" s="926">
        <v>1968.09</v>
      </c>
      <c r="F31" s="926">
        <v>2250.9</v>
      </c>
      <c r="G31" s="830">
        <f t="shared" si="4"/>
        <v>0.14369769675167304</v>
      </c>
      <c r="H31" s="926">
        <v>3313.56</v>
      </c>
      <c r="I31" s="926">
        <v>3962.87</v>
      </c>
      <c r="J31" s="830">
        <f t="shared" si="5"/>
        <v>0.19595540747715448</v>
      </c>
    </row>
    <row r="32" spans="1:10" ht="16.5" x14ac:dyDescent="0.3">
      <c r="A32" s="907" t="s">
        <v>1204</v>
      </c>
      <c r="B32" s="926">
        <v>5213.03</v>
      </c>
      <c r="C32" s="926">
        <v>6740.23</v>
      </c>
      <c r="D32" s="830">
        <f t="shared" si="3"/>
        <v>0.29295822199373489</v>
      </c>
      <c r="E32" s="926">
        <v>1947.49</v>
      </c>
      <c r="F32" s="926">
        <v>2221.54</v>
      </c>
      <c r="G32" s="830">
        <f t="shared" si="4"/>
        <v>0.14071959291190198</v>
      </c>
      <c r="H32" s="926">
        <v>3242.78</v>
      </c>
      <c r="I32" s="926">
        <v>3867.79</v>
      </c>
      <c r="J32" s="830">
        <f t="shared" si="5"/>
        <v>0.19273894621281731</v>
      </c>
    </row>
    <row r="33" spans="1:10" ht="16.5" x14ac:dyDescent="0.3">
      <c r="A33" s="907" t="s">
        <v>1203</v>
      </c>
      <c r="B33" s="926">
        <v>6.05</v>
      </c>
      <c r="C33" s="926">
        <v>12.03</v>
      </c>
      <c r="D33" s="830">
        <f t="shared" si="3"/>
        <v>0.98842975206611561</v>
      </c>
      <c r="E33" s="926">
        <v>2.2599999999999998</v>
      </c>
      <c r="F33" s="926">
        <v>2.59</v>
      </c>
      <c r="G33" s="830">
        <f t="shared" si="4"/>
        <v>0.14601769911504428</v>
      </c>
      <c r="H33" s="926">
        <v>3.76</v>
      </c>
      <c r="I33" s="926">
        <v>6.03</v>
      </c>
      <c r="J33" s="830">
        <f t="shared" si="5"/>
        <v>0.60372340425531934</v>
      </c>
    </row>
    <row r="34" spans="1:10" ht="16.5" x14ac:dyDescent="0.3">
      <c r="A34" s="907" t="s">
        <v>1202</v>
      </c>
      <c r="B34" s="926">
        <v>7780.62</v>
      </c>
      <c r="C34" s="926">
        <v>9870.36</v>
      </c>
      <c r="D34" s="830">
        <f t="shared" si="3"/>
        <v>0.26858270934707013</v>
      </c>
      <c r="E34" s="926">
        <v>2250.27</v>
      </c>
      <c r="F34" s="926">
        <v>2555.35</v>
      </c>
      <c r="G34" s="830">
        <f t="shared" si="4"/>
        <v>0.13557484213005547</v>
      </c>
      <c r="H34" s="926">
        <v>4443.8999999999996</v>
      </c>
      <c r="I34" s="926">
        <v>5220.3599999999997</v>
      </c>
      <c r="J34" s="830">
        <f t="shared" si="5"/>
        <v>0.17472490380071562</v>
      </c>
    </row>
    <row r="35" spans="1:10" ht="16.5" x14ac:dyDescent="0.3">
      <c r="A35" s="907" t="s">
        <v>1201</v>
      </c>
      <c r="B35" s="926">
        <v>28.38</v>
      </c>
      <c r="C35" s="926">
        <v>33.68</v>
      </c>
      <c r="D35" s="830">
        <f t="shared" si="3"/>
        <v>0.18675123326286119</v>
      </c>
      <c r="E35" s="926">
        <v>0.19</v>
      </c>
      <c r="F35" s="926">
        <v>0.4</v>
      </c>
      <c r="G35" s="830">
        <f t="shared" si="4"/>
        <v>1.1052631578947369</v>
      </c>
      <c r="H35" s="926">
        <v>11.37</v>
      </c>
      <c r="I35" s="926">
        <v>12.52</v>
      </c>
      <c r="J35" s="830">
        <f t="shared" si="5"/>
        <v>0.10114335971855765</v>
      </c>
    </row>
    <row r="36" spans="1:10" ht="16.5" x14ac:dyDescent="0.3">
      <c r="A36" s="907" t="s">
        <v>1200</v>
      </c>
      <c r="B36" s="926">
        <v>7321.39</v>
      </c>
      <c r="C36" s="926">
        <v>9339.49</v>
      </c>
      <c r="D36" s="830">
        <f t="shared" si="3"/>
        <v>0.2756443790045332</v>
      </c>
      <c r="E36" s="926">
        <v>2178.15</v>
      </c>
      <c r="F36" s="926">
        <v>2441.08</v>
      </c>
      <c r="G36" s="830">
        <f t="shared" si="4"/>
        <v>0.12071253127654194</v>
      </c>
      <c r="H36" s="926">
        <v>4218.2299999999996</v>
      </c>
      <c r="I36" s="926">
        <v>4954.3100000000004</v>
      </c>
      <c r="J36" s="830">
        <f t="shared" si="5"/>
        <v>0.17449973092979779</v>
      </c>
    </row>
    <row r="37" spans="1:10" ht="16.5" x14ac:dyDescent="0.3">
      <c r="A37" s="835" t="s">
        <v>1193</v>
      </c>
      <c r="B37" s="796"/>
      <c r="C37" s="796"/>
      <c r="D37" s="796"/>
      <c r="E37" s="796"/>
      <c r="F37" s="796"/>
      <c r="G37" s="796"/>
      <c r="H37" s="796"/>
      <c r="I37" s="796"/>
      <c r="J37" s="796"/>
    </row>
    <row r="38" spans="1:10" ht="16.5" x14ac:dyDescent="0.3">
      <c r="A38" s="907" t="s">
        <v>1192</v>
      </c>
      <c r="B38" s="831">
        <v>160.96211482798199</v>
      </c>
      <c r="C38" s="831">
        <v>120.38686500267242</v>
      </c>
      <c r="D38" s="830">
        <v>-0.25207950248834504</v>
      </c>
      <c r="E38" s="831">
        <v>214.36538219104574</v>
      </c>
      <c r="F38" s="831">
        <v>165.93872300075455</v>
      </c>
      <c r="G38" s="830">
        <v>-0.2259070876804754</v>
      </c>
      <c r="H38" s="831">
        <v>184.86243582534024</v>
      </c>
      <c r="I38" s="831">
        <v>141.08360750704009</v>
      </c>
      <c r="J38" s="830">
        <v>-0.23681841106790782</v>
      </c>
    </row>
    <row r="39" spans="1:10" ht="16.5" x14ac:dyDescent="0.3">
      <c r="A39" s="907" t="s">
        <v>1191</v>
      </c>
      <c r="B39" s="831">
        <v>1.3220915054555191</v>
      </c>
      <c r="C39" s="831">
        <v>1.2967498811961218</v>
      </c>
      <c r="D39" s="830">
        <v>-1.9167829272653886E-2</v>
      </c>
      <c r="E39" s="831">
        <v>1.4378406554755385</v>
      </c>
      <c r="F39" s="831">
        <v>1.4146269393854329</v>
      </c>
      <c r="G39" s="830">
        <v>-1.6144846093830954E-2</v>
      </c>
      <c r="H39" s="831">
        <v>1.3797342128498233</v>
      </c>
      <c r="I39" s="831">
        <v>1.3571856005557725</v>
      </c>
      <c r="J39" s="830">
        <v>-1.6342721724263789E-2</v>
      </c>
    </row>
    <row r="40" spans="1:10" ht="16.5" x14ac:dyDescent="0.3">
      <c r="A40" s="907" t="s">
        <v>1190</v>
      </c>
      <c r="B40" s="831">
        <v>3.7515319057908001</v>
      </c>
      <c r="C40" s="831">
        <v>4.2245806611810846</v>
      </c>
      <c r="D40" s="830">
        <v>0.12609482399978914</v>
      </c>
      <c r="E40" s="831">
        <v>3.5109046987172943</v>
      </c>
      <c r="F40" s="831">
        <v>3.7281983033095312</v>
      </c>
      <c r="G40" s="830">
        <v>6.1891057501966634E-2</v>
      </c>
      <c r="H40" s="831">
        <v>3.6266537097654119</v>
      </c>
      <c r="I40" s="831">
        <v>3.9593135390579342</v>
      </c>
      <c r="J40" s="830">
        <v>9.1726383579655346E-2</v>
      </c>
    </row>
    <row r="41" spans="1:10" ht="16.5" x14ac:dyDescent="0.3">
      <c r="A41" s="907" t="s">
        <v>1211</v>
      </c>
      <c r="B41" s="831">
        <v>22098.612082961543</v>
      </c>
      <c r="C41" s="831">
        <v>26675.303027185397</v>
      </c>
      <c r="D41" s="830">
        <v>0.20710309439535216</v>
      </c>
      <c r="E41" s="831">
        <v>21559.516241366378</v>
      </c>
      <c r="F41" s="831">
        <v>26956.346573138831</v>
      </c>
      <c r="G41" s="830">
        <v>0.25032242242140484</v>
      </c>
      <c r="H41" s="831">
        <v>21818.837750698996</v>
      </c>
      <c r="I41" s="831">
        <v>26825.492918997887</v>
      </c>
      <c r="J41" s="830">
        <v>0.22946479668187161</v>
      </c>
    </row>
    <row r="42" spans="1:10" ht="16.5" x14ac:dyDescent="0.3">
      <c r="A42" s="907" t="s">
        <v>1210</v>
      </c>
      <c r="B42" s="831">
        <v>21318.325762737855</v>
      </c>
      <c r="C42" s="831">
        <v>25685.99361853224</v>
      </c>
      <c r="D42" s="830">
        <v>0.2048785586825303</v>
      </c>
      <c r="E42" s="831">
        <v>21145.728849096417</v>
      </c>
      <c r="F42" s="831">
        <v>26514.977049158071</v>
      </c>
      <c r="G42" s="830">
        <v>0.25391644044896988</v>
      </c>
      <c r="H42" s="831">
        <v>21228.753218231242</v>
      </c>
      <c r="I42" s="831">
        <v>26129.00301530616</v>
      </c>
      <c r="J42" s="830">
        <v>0.23083078627842285</v>
      </c>
    </row>
    <row r="43" spans="1:10" ht="16.5" x14ac:dyDescent="0.3">
      <c r="A43" s="907" t="s">
        <v>1209</v>
      </c>
      <c r="B43" s="831">
        <v>71.942324269109164</v>
      </c>
      <c r="C43" s="831">
        <v>82.742147785360004</v>
      </c>
      <c r="D43" s="830">
        <v>0.15011780097419097</v>
      </c>
      <c r="E43" s="831">
        <v>14.696202121456368</v>
      </c>
      <c r="F43" s="831">
        <v>15.009094795045398</v>
      </c>
      <c r="G43" s="830">
        <v>2.1290716540446064E-2</v>
      </c>
      <c r="H43" s="831">
        <v>42.233329387810798</v>
      </c>
      <c r="I43" s="831">
        <v>46.545551040064474</v>
      </c>
      <c r="J43" s="830">
        <v>0.10210470533015213</v>
      </c>
    </row>
    <row r="44" spans="1:10" ht="16.5" x14ac:dyDescent="0.3">
      <c r="A44" s="907" t="s">
        <v>1208</v>
      </c>
      <c r="B44" s="831">
        <v>7608.33</v>
      </c>
      <c r="C44" s="831">
        <v>9400.1299999999992</v>
      </c>
      <c r="D44" s="830">
        <v>-2.3246719687325862E-2</v>
      </c>
      <c r="E44" s="831">
        <v>6173.37</v>
      </c>
      <c r="F44" s="831">
        <v>7463.58</v>
      </c>
      <c r="G44" s="830">
        <v>-0.26186139193447766</v>
      </c>
      <c r="H44" s="831">
        <v>6861.46</v>
      </c>
      <c r="I44" s="831">
        <v>8358.2199999999993</v>
      </c>
      <c r="J44" s="830">
        <v>-0.21564234640090041</v>
      </c>
    </row>
    <row r="45" spans="1:10" ht="16.5" x14ac:dyDescent="0.3">
      <c r="A45" s="907" t="s">
        <v>1207</v>
      </c>
      <c r="B45" s="831">
        <v>6786.07</v>
      </c>
      <c r="C45" s="831">
        <v>8477.24</v>
      </c>
      <c r="D45" s="830">
        <v>-2.2854028020023131E-2</v>
      </c>
      <c r="E45" s="831">
        <v>5524</v>
      </c>
      <c r="F45" s="831">
        <v>6757.78</v>
      </c>
      <c r="G45" s="830">
        <v>-0.26177151382003638</v>
      </c>
      <c r="H45" s="831">
        <v>6129.19</v>
      </c>
      <c r="I45" s="831">
        <v>7552.13</v>
      </c>
      <c r="J45" s="830">
        <v>-0.21548625039670205</v>
      </c>
    </row>
    <row r="46" spans="1:10" ht="16.5" x14ac:dyDescent="0.3">
      <c r="A46" s="907" t="s">
        <v>1206</v>
      </c>
      <c r="B46" s="831">
        <v>17.079999999999998</v>
      </c>
      <c r="C46" s="831">
        <v>19.04</v>
      </c>
      <c r="D46" s="830">
        <v>-2.3550347684364665E-2</v>
      </c>
      <c r="E46" s="831">
        <v>4.88</v>
      </c>
      <c r="F46" s="831">
        <v>5.41</v>
      </c>
      <c r="G46" s="830">
        <v>-0.26193155622890651</v>
      </c>
      <c r="H46" s="831">
        <v>10.73</v>
      </c>
      <c r="I46" s="831">
        <v>11.71</v>
      </c>
      <c r="J46" s="830">
        <v>-0.21576491782877283</v>
      </c>
    </row>
    <row r="47" spans="1:10" ht="16.5" x14ac:dyDescent="0.3">
      <c r="A47" s="907" t="s">
        <v>1205</v>
      </c>
      <c r="B47" s="831">
        <v>4816.3599999999997</v>
      </c>
      <c r="C47" s="831">
        <v>5757.79</v>
      </c>
      <c r="D47" s="830">
        <v>-2.3002977622083687E-2</v>
      </c>
      <c r="E47" s="831">
        <v>3821.33</v>
      </c>
      <c r="F47" s="831">
        <v>4597.54</v>
      </c>
      <c r="G47" s="830">
        <v>-0.26179353022554991</v>
      </c>
      <c r="H47" s="831">
        <v>4298.47</v>
      </c>
      <c r="I47" s="831">
        <v>5133.54</v>
      </c>
      <c r="J47" s="830">
        <v>-0.2155280004828608</v>
      </c>
    </row>
    <row r="48" spans="1:10" ht="16.5" x14ac:dyDescent="0.3">
      <c r="A48" s="907" t="s">
        <v>1204</v>
      </c>
      <c r="B48" s="831">
        <v>4725.99</v>
      </c>
      <c r="C48" s="831">
        <v>5630.98</v>
      </c>
      <c r="D48" s="830">
        <v>-2.2177054162711714E-2</v>
      </c>
      <c r="E48" s="831">
        <v>3791.2</v>
      </c>
      <c r="F48" s="831">
        <v>4551.51</v>
      </c>
      <c r="G48" s="830">
        <v>-0.26157786015851764</v>
      </c>
      <c r="H48" s="831">
        <v>4239.45</v>
      </c>
      <c r="I48" s="831">
        <v>5050.1899999999996</v>
      </c>
      <c r="J48" s="830">
        <v>-0.21516164523914649</v>
      </c>
    </row>
    <row r="49" spans="1:10" ht="16.5" x14ac:dyDescent="0.3">
      <c r="A49" s="907" t="s">
        <v>1203</v>
      </c>
      <c r="B49" s="831">
        <v>12.2</v>
      </c>
      <c r="C49" s="831">
        <v>13.71</v>
      </c>
      <c r="D49" s="830">
        <v>-2.3549899173023806E-2</v>
      </c>
      <c r="E49" s="831">
        <v>1.85</v>
      </c>
      <c r="F49" s="831">
        <v>2.72</v>
      </c>
      <c r="G49" s="830">
        <v>-0.26193148262979488</v>
      </c>
      <c r="H49" s="831">
        <v>6.82</v>
      </c>
      <c r="I49" s="831">
        <v>7.8</v>
      </c>
      <c r="J49" s="830">
        <v>-0.21576471105245848</v>
      </c>
    </row>
    <row r="50" spans="1:10" ht="16.5" x14ac:dyDescent="0.3">
      <c r="A50" s="907" t="s">
        <v>1202</v>
      </c>
      <c r="B50" s="831">
        <v>8973.6299999999992</v>
      </c>
      <c r="C50" s="831">
        <v>11027.57</v>
      </c>
      <c r="D50" s="830">
        <v>-2.3433018554878324E-2</v>
      </c>
      <c r="E50" s="831">
        <v>3811.08</v>
      </c>
      <c r="F50" s="831">
        <v>4630.62</v>
      </c>
      <c r="G50" s="830">
        <v>-0.26191582265659696</v>
      </c>
      <c r="H50" s="831">
        <v>6286.65</v>
      </c>
      <c r="I50" s="831">
        <v>7585.85</v>
      </c>
      <c r="J50" s="830">
        <v>-0.21572710041199011</v>
      </c>
    </row>
    <row r="51" spans="1:10" ht="16.5" x14ac:dyDescent="0.3">
      <c r="A51" s="907" t="s">
        <v>1201</v>
      </c>
      <c r="B51" s="831">
        <v>21.92</v>
      </c>
      <c r="C51" s="831">
        <v>26.8</v>
      </c>
      <c r="D51" s="830">
        <v>-2.3549995579776314E-2</v>
      </c>
      <c r="E51" s="831">
        <v>8.91</v>
      </c>
      <c r="F51" s="831">
        <v>10.16</v>
      </c>
      <c r="G51" s="830">
        <v>-0.26193152799690766</v>
      </c>
      <c r="H51" s="831">
        <v>15.15</v>
      </c>
      <c r="I51" s="831">
        <v>17.84</v>
      </c>
      <c r="J51" s="830">
        <v>-0.21576487336532837</v>
      </c>
    </row>
    <row r="52" spans="1:10" ht="16.5" x14ac:dyDescent="0.3">
      <c r="A52" s="907" t="s">
        <v>1200</v>
      </c>
      <c r="B52" s="831">
        <v>8425.06</v>
      </c>
      <c r="C52" s="831">
        <v>10398.74</v>
      </c>
      <c r="D52" s="830">
        <v>-2.3388305357295656E-2</v>
      </c>
      <c r="E52" s="831">
        <v>3681.36</v>
      </c>
      <c r="F52" s="831">
        <v>4481.08</v>
      </c>
      <c r="G52" s="830">
        <v>-0.26190953080297746</v>
      </c>
      <c r="H52" s="831">
        <v>5956.08</v>
      </c>
      <c r="I52" s="831">
        <v>7214.89</v>
      </c>
      <c r="J52" s="830">
        <v>-0.21571264148406369</v>
      </c>
    </row>
    <row r="53" spans="1:10" ht="16.5" x14ac:dyDescent="0.3">
      <c r="A53" s="797" t="s">
        <v>1214</v>
      </c>
      <c r="B53" s="846"/>
      <c r="C53" s="846"/>
      <c r="D53" s="846"/>
      <c r="E53" s="846"/>
      <c r="F53" s="846"/>
      <c r="G53" s="846"/>
      <c r="H53" s="846"/>
      <c r="I53" s="846"/>
      <c r="J53" s="796"/>
    </row>
    <row r="54" spans="1:10" ht="16.5" x14ac:dyDescent="0.3">
      <c r="A54" s="835" t="s">
        <v>1195</v>
      </c>
      <c r="B54" s="846"/>
      <c r="C54" s="846"/>
      <c r="D54" s="846"/>
      <c r="E54" s="846"/>
      <c r="F54" s="846"/>
      <c r="G54" s="846"/>
      <c r="H54" s="846"/>
      <c r="I54" s="846"/>
      <c r="J54" s="796"/>
    </row>
    <row r="55" spans="1:10" ht="16.5" x14ac:dyDescent="0.3">
      <c r="A55" s="907" t="s">
        <v>1192</v>
      </c>
      <c r="B55" s="846">
        <v>61.407848837389231</v>
      </c>
      <c r="C55" s="846">
        <v>48.895883211444101</v>
      </c>
      <c r="D55" s="830">
        <f t="shared" ref="D55:D69" si="6">(C55-B55)/B55</f>
        <v>-0.20375189593560561</v>
      </c>
      <c r="E55" s="846">
        <v>32.234068338885777</v>
      </c>
      <c r="F55" s="846">
        <v>24.858152801942509</v>
      </c>
      <c r="G55" s="830">
        <f t="shared" ref="G55:G69" si="7">(F55-E55)/E55</f>
        <v>-0.22882359928626458</v>
      </c>
      <c r="H55" s="846">
        <v>48.35129344199845</v>
      </c>
      <c r="I55" s="846">
        <v>37.974205402038109</v>
      </c>
      <c r="J55" s="830">
        <f t="shared" ref="J55:J69" si="8">(I55-H55)/H55</f>
        <v>-0.21461862343783117</v>
      </c>
    </row>
    <row r="56" spans="1:10" ht="16.5" x14ac:dyDescent="0.3">
      <c r="A56" s="907" t="s">
        <v>1191</v>
      </c>
      <c r="B56" s="846">
        <v>1.1857225472184303</v>
      </c>
      <c r="C56" s="846">
        <v>1.1766074502547414</v>
      </c>
      <c r="D56" s="830">
        <f t="shared" si="6"/>
        <v>-7.6873776121334763E-3</v>
      </c>
      <c r="E56" s="846">
        <v>1.1799375811307207</v>
      </c>
      <c r="F56" s="846">
        <v>1.1790990440848346</v>
      </c>
      <c r="G56" s="830">
        <f t="shared" si="7"/>
        <v>-7.1066220730298319E-4</v>
      </c>
      <c r="H56" s="846">
        <v>1.1839906067054011</v>
      </c>
      <c r="I56" s="846">
        <v>1.1773474092442044</v>
      </c>
      <c r="J56" s="830">
        <f t="shared" si="8"/>
        <v>-5.610853180399963E-3</v>
      </c>
    </row>
    <row r="57" spans="1:10" ht="16.5" x14ac:dyDescent="0.3">
      <c r="A57" s="907" t="s">
        <v>1190</v>
      </c>
      <c r="B57" s="846">
        <v>4.3102621101526211</v>
      </c>
      <c r="C57" s="846">
        <v>4.7176960666506451</v>
      </c>
      <c r="D57" s="830">
        <f t="shared" si="6"/>
        <v>9.4526491912947097E-2</v>
      </c>
      <c r="E57" s="846">
        <v>4.5899770609990167</v>
      </c>
      <c r="F57" s="846">
        <v>5.1333399731089093</v>
      </c>
      <c r="G57" s="830">
        <f t="shared" si="7"/>
        <v>0.11838031103180038</v>
      </c>
      <c r="H57" s="846">
        <v>4.3937183110395139</v>
      </c>
      <c r="I57" s="846">
        <v>4.8413185537143564</v>
      </c>
      <c r="J57" s="830">
        <f t="shared" si="8"/>
        <v>0.10187276720726875</v>
      </c>
    </row>
    <row r="58" spans="1:10" ht="16.5" x14ac:dyDescent="0.3">
      <c r="A58" s="907" t="s">
        <v>1211</v>
      </c>
      <c r="B58" s="846">
        <v>56828.127877040519</v>
      </c>
      <c r="C58" s="846">
        <v>62070.837544196882</v>
      </c>
      <c r="D58" s="830">
        <f t="shared" si="6"/>
        <v>9.2255540750877038E-2</v>
      </c>
      <c r="E58" s="846">
        <v>51478.381300422858</v>
      </c>
      <c r="F58" s="846">
        <v>58595.403624122315</v>
      </c>
      <c r="G58" s="830">
        <f t="shared" si="7"/>
        <v>0.13825264400147322</v>
      </c>
      <c r="H58" s="846">
        <v>55231.968917209502</v>
      </c>
      <c r="I58" s="846">
        <v>61037.159970318287</v>
      </c>
      <c r="J58" s="830">
        <f t="shared" si="8"/>
        <v>0.10510563296793805</v>
      </c>
    </row>
    <row r="59" spans="1:10" ht="16.5" x14ac:dyDescent="0.3">
      <c r="A59" s="907" t="s">
        <v>1210</v>
      </c>
      <c r="B59" s="846">
        <v>55562.104669475717</v>
      </c>
      <c r="C59" s="846">
        <v>60721.807432128735</v>
      </c>
      <c r="D59" s="830">
        <f t="shared" si="6"/>
        <v>9.2863702578344115E-2</v>
      </c>
      <c r="E59" s="846">
        <v>50379.752841159112</v>
      </c>
      <c r="F59" s="846">
        <v>57362.48455923509</v>
      </c>
      <c r="G59" s="830">
        <f t="shared" si="7"/>
        <v>0.138601944715601</v>
      </c>
      <c r="H59" s="846">
        <v>54015.889874943496</v>
      </c>
      <c r="I59" s="846">
        <v>59722.664074210094</v>
      </c>
      <c r="J59" s="830">
        <f t="shared" si="8"/>
        <v>0.10564991546892603</v>
      </c>
    </row>
    <row r="60" spans="1:10" ht="16.5" x14ac:dyDescent="0.3">
      <c r="A60" s="907" t="s">
        <v>1209</v>
      </c>
      <c r="B60" s="846">
        <v>85.49951728599865</v>
      </c>
      <c r="C60" s="846">
        <v>96.066600007589116</v>
      </c>
      <c r="D60" s="830">
        <f t="shared" si="6"/>
        <v>0.12359230855354696</v>
      </c>
      <c r="E60" s="846">
        <v>26.35777148385688</v>
      </c>
      <c r="F60" s="846">
        <v>24.824195806981724</v>
      </c>
      <c r="G60" s="830">
        <f t="shared" si="7"/>
        <v>-5.8183055339652366E-2</v>
      </c>
      <c r="H60" s="846">
        <v>67.853891253032131</v>
      </c>
      <c r="I60" s="846">
        <v>74.877396810256357</v>
      </c>
      <c r="J60" s="830">
        <f t="shared" si="8"/>
        <v>0.10350925241756673</v>
      </c>
    </row>
    <row r="61" spans="1:10" ht="16.5" x14ac:dyDescent="0.3">
      <c r="A61" s="907" t="s">
        <v>1208</v>
      </c>
      <c r="B61" s="926">
        <v>21628.09</v>
      </c>
      <c r="C61" s="926">
        <v>24316.11</v>
      </c>
      <c r="D61" s="830">
        <f t="shared" si="6"/>
        <v>0.12428374396444626</v>
      </c>
      <c r="E61" s="926">
        <v>17119.23</v>
      </c>
      <c r="F61" s="926">
        <v>20191.080000000002</v>
      </c>
      <c r="G61" s="830">
        <f t="shared" si="7"/>
        <v>0.17943856119696985</v>
      </c>
      <c r="H61" s="926">
        <v>20286.48</v>
      </c>
      <c r="I61" s="926">
        <v>23089.34</v>
      </c>
      <c r="J61" s="830">
        <f t="shared" si="8"/>
        <v>0.13816393972734553</v>
      </c>
    </row>
    <row r="62" spans="1:10" ht="16.5" x14ac:dyDescent="0.3">
      <c r="A62" s="907" t="s">
        <v>1207</v>
      </c>
      <c r="B62" s="926">
        <v>18421.669999999998</v>
      </c>
      <c r="C62" s="926">
        <v>21332.68</v>
      </c>
      <c r="D62" s="830">
        <f t="shared" si="6"/>
        <v>0.15802096118321532</v>
      </c>
      <c r="E62" s="926">
        <v>14461.05</v>
      </c>
      <c r="F62" s="926">
        <v>17633.37</v>
      </c>
      <c r="G62" s="830">
        <f t="shared" si="7"/>
        <v>0.2193699627620401</v>
      </c>
      <c r="H62" s="926">
        <v>17243.189999999999</v>
      </c>
      <c r="I62" s="926">
        <v>20232.52</v>
      </c>
      <c r="J62" s="830">
        <f t="shared" si="8"/>
        <v>0.17336293342473186</v>
      </c>
    </row>
    <row r="63" spans="1:10" ht="16.5" x14ac:dyDescent="0.3">
      <c r="A63" s="907" t="s">
        <v>1206</v>
      </c>
      <c r="B63" s="926">
        <v>23.52</v>
      </c>
      <c r="C63" s="926">
        <v>23.27</v>
      </c>
      <c r="D63" s="830">
        <f t="shared" si="6"/>
        <v>-1.0629251700680272E-2</v>
      </c>
      <c r="E63" s="926">
        <v>34.96</v>
      </c>
      <c r="F63" s="926">
        <v>40.549999999999997</v>
      </c>
      <c r="G63" s="830">
        <f t="shared" si="7"/>
        <v>0.1598970251716246</v>
      </c>
      <c r="H63" s="926">
        <v>26.92</v>
      </c>
      <c r="I63" s="926">
        <v>28.41</v>
      </c>
      <c r="J63" s="830">
        <f t="shared" si="8"/>
        <v>5.5349182763744363E-2</v>
      </c>
    </row>
    <row r="64" spans="1:10" ht="16.5" x14ac:dyDescent="0.3">
      <c r="A64" s="907" t="s">
        <v>1205</v>
      </c>
      <c r="B64" s="926">
        <v>5099.74</v>
      </c>
      <c r="C64" s="926">
        <v>5786.88</v>
      </c>
      <c r="D64" s="830">
        <f t="shared" si="6"/>
        <v>0.13474020244169319</v>
      </c>
      <c r="E64" s="926">
        <v>3341.97</v>
      </c>
      <c r="F64" s="926">
        <v>4175.5200000000004</v>
      </c>
      <c r="G64" s="830">
        <f t="shared" si="7"/>
        <v>0.24941875600319593</v>
      </c>
      <c r="H64" s="926">
        <v>4576.72</v>
      </c>
      <c r="I64" s="926">
        <v>5307.67</v>
      </c>
      <c r="J64" s="830">
        <f t="shared" si="8"/>
        <v>0.15971044765683717</v>
      </c>
    </row>
    <row r="65" spans="1:10" ht="16.5" x14ac:dyDescent="0.3">
      <c r="A65" s="907" t="s">
        <v>1204</v>
      </c>
      <c r="B65" s="926">
        <v>5044.57</v>
      </c>
      <c r="C65" s="926">
        <v>5708.78</v>
      </c>
      <c r="D65" s="830">
        <f t="shared" si="6"/>
        <v>0.13166830869628135</v>
      </c>
      <c r="E65" s="926">
        <v>3307.88</v>
      </c>
      <c r="F65" s="926">
        <v>4115.22</v>
      </c>
      <c r="G65" s="830">
        <f t="shared" si="7"/>
        <v>0.24406568557505112</v>
      </c>
      <c r="H65" s="926">
        <v>4527.82</v>
      </c>
      <c r="I65" s="926">
        <v>5234.8599999999997</v>
      </c>
      <c r="J65" s="830">
        <f t="shared" si="8"/>
        <v>0.15615461745387405</v>
      </c>
    </row>
    <row r="66" spans="1:10" ht="16.5" x14ac:dyDescent="0.3">
      <c r="A66" s="907" t="s">
        <v>1203</v>
      </c>
      <c r="B66" s="926">
        <v>5.98</v>
      </c>
      <c r="C66" s="926">
        <v>6.76</v>
      </c>
      <c r="D66" s="830">
        <f t="shared" si="6"/>
        <v>0.13043478260869554</v>
      </c>
      <c r="E66" s="926">
        <v>8.85</v>
      </c>
      <c r="F66" s="926">
        <v>7.92</v>
      </c>
      <c r="G66" s="830">
        <f t="shared" si="7"/>
        <v>-0.10508474576271183</v>
      </c>
      <c r="H66" s="926">
        <v>6.83</v>
      </c>
      <c r="I66" s="926">
        <v>7.11</v>
      </c>
      <c r="J66" s="830">
        <f t="shared" si="8"/>
        <v>4.0995607613470021E-2</v>
      </c>
    </row>
    <row r="67" spans="1:10" ht="16.5" x14ac:dyDescent="0.3">
      <c r="A67" s="907" t="s">
        <v>1202</v>
      </c>
      <c r="B67" s="926">
        <v>4456.96</v>
      </c>
      <c r="C67" s="926">
        <v>5026.37</v>
      </c>
      <c r="D67" s="830">
        <f t="shared" si="6"/>
        <v>0.12775748492245834</v>
      </c>
      <c r="E67" s="926">
        <v>3779.29</v>
      </c>
      <c r="F67" s="926">
        <v>4816.63</v>
      </c>
      <c r="G67" s="830">
        <f t="shared" si="7"/>
        <v>0.27448012721966297</v>
      </c>
      <c r="H67" s="926">
        <v>4255.32</v>
      </c>
      <c r="I67" s="926">
        <v>4963.99</v>
      </c>
      <c r="J67" s="830">
        <f t="shared" si="8"/>
        <v>0.16653741669251668</v>
      </c>
    </row>
    <row r="68" spans="1:10" ht="16.5" x14ac:dyDescent="0.3">
      <c r="A68" s="907" t="s">
        <v>1201</v>
      </c>
      <c r="B68" s="926">
        <v>46.26</v>
      </c>
      <c r="C68" s="926">
        <v>54.48</v>
      </c>
      <c r="D68" s="830">
        <f t="shared" si="6"/>
        <v>0.17769130998702981</v>
      </c>
      <c r="E68" s="926">
        <v>13.78</v>
      </c>
      <c r="F68" s="926">
        <v>13.37</v>
      </c>
      <c r="G68" s="830">
        <f t="shared" si="7"/>
        <v>-2.9753265602322217E-2</v>
      </c>
      <c r="H68" s="926">
        <v>36.6</v>
      </c>
      <c r="I68" s="926">
        <v>42.26</v>
      </c>
      <c r="J68" s="830">
        <f t="shared" si="8"/>
        <v>0.1546448087431693</v>
      </c>
    </row>
    <row r="69" spans="1:10" ht="16.5" x14ac:dyDescent="0.3">
      <c r="A69" s="907" t="s">
        <v>1200</v>
      </c>
      <c r="B69" s="926">
        <v>4271.82</v>
      </c>
      <c r="C69" s="926">
        <v>4840.45</v>
      </c>
      <c r="D69" s="830">
        <f t="shared" si="6"/>
        <v>0.13311188205495553</v>
      </c>
      <c r="E69" s="926">
        <v>3664.19</v>
      </c>
      <c r="F69" s="926">
        <v>4680.8900000000003</v>
      </c>
      <c r="G69" s="830">
        <f t="shared" si="7"/>
        <v>0.27746923603852425</v>
      </c>
      <c r="H69" s="926">
        <v>4091.02</v>
      </c>
      <c r="I69" s="926">
        <v>4793</v>
      </c>
      <c r="J69" s="830">
        <f t="shared" si="8"/>
        <v>0.17159045910310877</v>
      </c>
    </row>
    <row r="70" spans="1:10" ht="16.5" x14ac:dyDescent="0.3">
      <c r="A70" s="835" t="s">
        <v>1194</v>
      </c>
      <c r="B70" s="846"/>
      <c r="C70" s="846"/>
      <c r="D70" s="846"/>
      <c r="E70" s="846"/>
      <c r="F70" s="846"/>
      <c r="G70" s="846"/>
      <c r="H70" s="846"/>
      <c r="I70" s="846"/>
      <c r="J70" s="796"/>
    </row>
    <row r="71" spans="1:10" ht="16.5" x14ac:dyDescent="0.3">
      <c r="A71" s="907" t="s">
        <v>1192</v>
      </c>
      <c r="B71" s="846">
        <v>52.618010036650524</v>
      </c>
      <c r="C71" s="846">
        <v>41.03199478591997</v>
      </c>
      <c r="D71" s="830">
        <f t="shared" ref="D71:D85" si="9">(C71-B71)/B71</f>
        <v>-0.22019105706697073</v>
      </c>
      <c r="E71" s="846">
        <v>24.909561275909869</v>
      </c>
      <c r="F71" s="846">
        <v>17.118590880309874</v>
      </c>
      <c r="G71" s="830">
        <f t="shared" ref="G71:G85" si="10">(F71-E71)/E71</f>
        <v>-0.31277027761764203</v>
      </c>
      <c r="H71" s="846">
        <v>40.217255318436486</v>
      </c>
      <c r="I71" s="846">
        <v>30.166805421784847</v>
      </c>
      <c r="J71" s="830">
        <f t="shared" ref="J71:J85" si="11">(I71-H71)/H71</f>
        <v>-0.2499039235043046</v>
      </c>
    </row>
    <row r="72" spans="1:10" ht="16.5" x14ac:dyDescent="0.3">
      <c r="A72" s="907" t="s">
        <v>1191</v>
      </c>
      <c r="B72" s="846">
        <v>1.1545404557220069</v>
      </c>
      <c r="C72" s="846">
        <v>1.1560605004530564</v>
      </c>
      <c r="D72" s="830">
        <f t="shared" si="9"/>
        <v>1.3165798768817651E-3</v>
      </c>
      <c r="E72" s="846">
        <v>1.1373141183900786</v>
      </c>
      <c r="F72" s="846">
        <v>1.1403314917127072</v>
      </c>
      <c r="G72" s="830">
        <f t="shared" si="10"/>
        <v>2.6530694324799812E-3</v>
      </c>
      <c r="H72" s="846">
        <v>1.1497132964791135</v>
      </c>
      <c r="I72" s="846">
        <v>1.1519637111843264</v>
      </c>
      <c r="J72" s="830">
        <f t="shared" si="11"/>
        <v>1.9573703392877172E-3</v>
      </c>
    </row>
    <row r="73" spans="1:10" ht="16.5" x14ac:dyDescent="0.3">
      <c r="A73" s="907" t="s">
        <v>1190</v>
      </c>
      <c r="B73" s="846">
        <v>1</v>
      </c>
      <c r="C73" s="846">
        <v>1</v>
      </c>
      <c r="D73" s="830">
        <f t="shared" si="9"/>
        <v>0</v>
      </c>
      <c r="E73" s="846">
        <v>3.7357511383944346E-3</v>
      </c>
      <c r="F73" s="846">
        <v>1.0731227583015156E-2</v>
      </c>
      <c r="G73" s="830">
        <f t="shared" si="10"/>
        <v>1.8725756040664059</v>
      </c>
      <c r="H73" s="846">
        <v>1</v>
      </c>
      <c r="I73" s="846">
        <v>1</v>
      </c>
      <c r="J73" s="830">
        <f t="shared" si="11"/>
        <v>0</v>
      </c>
    </row>
    <row r="74" spans="1:10" ht="16.5" x14ac:dyDescent="0.3">
      <c r="A74" s="907" t="s">
        <v>1211</v>
      </c>
      <c r="B74" s="926">
        <v>12972.093475129508</v>
      </c>
      <c r="C74" s="926">
        <v>14568.674453002524</v>
      </c>
      <c r="D74" s="830">
        <f t="shared" si="9"/>
        <v>0.12307812774661468</v>
      </c>
      <c r="E74" s="926">
        <v>12271.934519955974</v>
      </c>
      <c r="F74" s="926">
        <v>14902.470106299897</v>
      </c>
      <c r="G74" s="830">
        <f t="shared" si="10"/>
        <v>0.21435378277697661</v>
      </c>
      <c r="H74" s="926">
        <v>12778.011053313588</v>
      </c>
      <c r="I74" s="926">
        <v>14654.737212725966</v>
      </c>
      <c r="J74" s="830">
        <f t="shared" si="11"/>
        <v>0.14687153983371345</v>
      </c>
    </row>
    <row r="75" spans="1:10" ht="16.5" x14ac:dyDescent="0.3">
      <c r="A75" s="907" t="s">
        <v>1210</v>
      </c>
      <c r="B75" s="926">
        <v>12546.05589507392</v>
      </c>
      <c r="C75" s="926">
        <v>14111.263790445768</v>
      </c>
      <c r="D75" s="830">
        <f t="shared" si="9"/>
        <v>0.12475696812305859</v>
      </c>
      <c r="E75" s="926">
        <v>12080.223275042157</v>
      </c>
      <c r="F75" s="926">
        <v>14613.781148906628</v>
      </c>
      <c r="G75" s="830">
        <f t="shared" si="10"/>
        <v>0.20972773567015293</v>
      </c>
      <c r="H75" s="926">
        <v>12416.928184303992</v>
      </c>
      <c r="I75" s="926">
        <v>14240.828181865647</v>
      </c>
      <c r="J75" s="830">
        <f t="shared" si="11"/>
        <v>0.14688818123851383</v>
      </c>
    </row>
    <row r="76" spans="1:10" ht="16.5" x14ac:dyDescent="0.3">
      <c r="A76" s="907" t="s">
        <v>1209</v>
      </c>
      <c r="B76" s="846">
        <v>89.389083513385771</v>
      </c>
      <c r="C76" s="846">
        <v>100.17922238634978</v>
      </c>
      <c r="D76" s="830">
        <f t="shared" si="9"/>
        <v>0.1207098053684398</v>
      </c>
      <c r="E76" s="846">
        <v>23.645078602223276</v>
      </c>
      <c r="F76" s="846">
        <v>19.855119171583937</v>
      </c>
      <c r="G76" s="830">
        <f t="shared" si="10"/>
        <v>-0.16028533862784369</v>
      </c>
      <c r="H76" s="846">
        <v>71.164999398266417</v>
      </c>
      <c r="I76" s="846">
        <v>79.469204365789508</v>
      </c>
      <c r="J76" s="830">
        <f t="shared" si="11"/>
        <v>0.11668945461587936</v>
      </c>
    </row>
    <row r="77" spans="1:10" ht="16.5" x14ac:dyDescent="0.3">
      <c r="A77" s="907" t="s">
        <v>1208</v>
      </c>
      <c r="B77" s="926">
        <v>8805.9500000000007</v>
      </c>
      <c r="C77" s="926">
        <v>10214.459999999999</v>
      </c>
      <c r="D77" s="830">
        <f t="shared" si="9"/>
        <v>0.15994980666481168</v>
      </c>
      <c r="E77" s="926">
        <v>7589.05</v>
      </c>
      <c r="F77" s="926">
        <v>8774.27</v>
      </c>
      <c r="G77" s="830">
        <f t="shared" si="10"/>
        <v>0.15617501531812286</v>
      </c>
      <c r="H77" s="926">
        <v>8468.83</v>
      </c>
      <c r="I77" s="926">
        <v>9843.7900000000009</v>
      </c>
      <c r="J77" s="830">
        <f t="shared" si="11"/>
        <v>0.16235536667993111</v>
      </c>
    </row>
    <row r="78" spans="1:10" ht="16.5" x14ac:dyDescent="0.3">
      <c r="A78" s="907" t="s">
        <v>1207</v>
      </c>
      <c r="B78" s="926">
        <v>7633.17</v>
      </c>
      <c r="C78" s="926">
        <v>8894.5400000000009</v>
      </c>
      <c r="D78" s="830">
        <f t="shared" si="9"/>
        <v>0.16524851405117413</v>
      </c>
      <c r="E78" s="926">
        <v>6454.93</v>
      </c>
      <c r="F78" s="926">
        <v>7532.89</v>
      </c>
      <c r="G78" s="830">
        <f t="shared" si="10"/>
        <v>0.16699793801017207</v>
      </c>
      <c r="H78" s="926">
        <v>7306.76</v>
      </c>
      <c r="I78" s="926">
        <v>8544.08</v>
      </c>
      <c r="J78" s="830">
        <f t="shared" si="11"/>
        <v>0.1693390777855027</v>
      </c>
    </row>
    <row r="79" spans="1:10" ht="16.5" x14ac:dyDescent="0.3">
      <c r="A79" s="907" t="s">
        <v>1206</v>
      </c>
      <c r="B79" s="926">
        <v>35.159999999999997</v>
      </c>
      <c r="C79" s="926">
        <v>35.61</v>
      </c>
      <c r="D79" s="830">
        <f t="shared" si="9"/>
        <v>1.2798634812286772E-2</v>
      </c>
      <c r="E79" s="926">
        <v>60.79</v>
      </c>
      <c r="F79" s="926">
        <v>70.13</v>
      </c>
      <c r="G79" s="830">
        <f t="shared" si="10"/>
        <v>0.15364369139661121</v>
      </c>
      <c r="H79" s="926">
        <v>42.26</v>
      </c>
      <c r="I79" s="926">
        <v>44.49</v>
      </c>
      <c r="J79" s="830">
        <f t="shared" si="11"/>
        <v>5.2768575485092381E-2</v>
      </c>
    </row>
    <row r="80" spans="1:10" ht="16.5" x14ac:dyDescent="0.3">
      <c r="A80" s="907" t="s">
        <v>1205</v>
      </c>
      <c r="B80" s="926">
        <v>690.01</v>
      </c>
      <c r="C80" s="926">
        <v>740.78</v>
      </c>
      <c r="D80" s="830">
        <f t="shared" si="9"/>
        <v>7.3578643787771167E-2</v>
      </c>
      <c r="E80" s="926">
        <v>711.59</v>
      </c>
      <c r="F80" s="926">
        <v>771.78</v>
      </c>
      <c r="G80" s="830">
        <f t="shared" si="10"/>
        <v>8.458522463778291E-2</v>
      </c>
      <c r="H80" s="926">
        <v>695.99</v>
      </c>
      <c r="I80" s="926">
        <v>748.76</v>
      </c>
      <c r="J80" s="830">
        <f t="shared" si="11"/>
        <v>7.5820054885846033E-2</v>
      </c>
    </row>
    <row r="81" spans="1:10" ht="16.5" x14ac:dyDescent="0.3">
      <c r="A81" s="907" t="s">
        <v>1204</v>
      </c>
      <c r="B81" s="926">
        <v>685.63</v>
      </c>
      <c r="C81" s="926">
        <v>732.18</v>
      </c>
      <c r="D81" s="830">
        <f t="shared" si="9"/>
        <v>6.7893761941571915E-2</v>
      </c>
      <c r="E81" s="926">
        <v>704.79</v>
      </c>
      <c r="F81" s="926">
        <v>761.63</v>
      </c>
      <c r="G81" s="830">
        <f t="shared" si="10"/>
        <v>8.0648136324295225E-2</v>
      </c>
      <c r="H81" s="926">
        <v>690.93</v>
      </c>
      <c r="I81" s="926">
        <v>739.76</v>
      </c>
      <c r="J81" s="830">
        <f t="shared" si="11"/>
        <v>7.0672861216042215E-2</v>
      </c>
    </row>
    <row r="82" spans="1:10" ht="16.5" x14ac:dyDescent="0.3">
      <c r="A82" s="907" t="s">
        <v>1203</v>
      </c>
      <c r="B82" s="926">
        <v>0.61</v>
      </c>
      <c r="C82" s="926">
        <v>0.68</v>
      </c>
      <c r="D82" s="830">
        <f t="shared" si="9"/>
        <v>0.11475409836065584</v>
      </c>
      <c r="E82" s="926">
        <v>3.31</v>
      </c>
      <c r="F82" s="926">
        <v>3.47</v>
      </c>
      <c r="G82" s="830">
        <f t="shared" si="10"/>
        <v>4.8338368580060465E-2</v>
      </c>
      <c r="H82" s="926">
        <v>1.36</v>
      </c>
      <c r="I82" s="926">
        <v>1.4</v>
      </c>
      <c r="J82" s="830">
        <f t="shared" si="11"/>
        <v>2.9411764705882214E-2</v>
      </c>
    </row>
    <row r="83" spans="1:10" ht="16.5" x14ac:dyDescent="0.3">
      <c r="A83" s="907" t="s">
        <v>1202</v>
      </c>
      <c r="B83" s="926">
        <v>578.57000000000005</v>
      </c>
      <c r="C83" s="926">
        <v>618.20000000000005</v>
      </c>
      <c r="D83" s="830">
        <f t="shared" si="9"/>
        <v>6.84964654233714E-2</v>
      </c>
      <c r="E83" s="926">
        <v>206.01</v>
      </c>
      <c r="F83" s="926">
        <v>289.87</v>
      </c>
      <c r="G83" s="830">
        <f t="shared" si="10"/>
        <v>0.40706761807679248</v>
      </c>
      <c r="H83" s="926">
        <v>475.36</v>
      </c>
      <c r="I83" s="926">
        <v>533.70000000000005</v>
      </c>
      <c r="J83" s="830">
        <f t="shared" si="11"/>
        <v>0.12272803769774493</v>
      </c>
    </row>
    <row r="84" spans="1:10" ht="16.5" x14ac:dyDescent="0.3">
      <c r="A84" s="907" t="s">
        <v>1201</v>
      </c>
      <c r="B84" s="926">
        <v>10.14</v>
      </c>
      <c r="C84" s="926">
        <v>12.13</v>
      </c>
      <c r="D84" s="830">
        <f t="shared" si="9"/>
        <v>0.19625246548323472</v>
      </c>
      <c r="E84" s="926">
        <v>2.31</v>
      </c>
      <c r="F84" s="926">
        <v>2.4300000000000002</v>
      </c>
      <c r="G84" s="830">
        <f t="shared" si="10"/>
        <v>5.1948051948051993E-2</v>
      </c>
      <c r="H84" s="926">
        <v>7.97</v>
      </c>
      <c r="I84" s="926">
        <v>9.6300000000000008</v>
      </c>
      <c r="J84" s="830">
        <f t="shared" si="11"/>
        <v>0.20828105395232133</v>
      </c>
    </row>
    <row r="85" spans="1:10" ht="16.5" x14ac:dyDescent="0.3">
      <c r="A85" s="907" t="s">
        <v>1200</v>
      </c>
      <c r="B85" s="926">
        <v>526.04</v>
      </c>
      <c r="C85" s="926">
        <v>555.97</v>
      </c>
      <c r="D85" s="830">
        <f t="shared" si="9"/>
        <v>5.6896813930499709E-2</v>
      </c>
      <c r="E85" s="926">
        <v>193.61</v>
      </c>
      <c r="F85" s="926">
        <v>256.19</v>
      </c>
      <c r="G85" s="830">
        <f t="shared" si="10"/>
        <v>0.32322710603791116</v>
      </c>
      <c r="H85" s="926">
        <v>433.94</v>
      </c>
      <c r="I85" s="926">
        <v>478.81</v>
      </c>
      <c r="J85" s="830">
        <f t="shared" si="11"/>
        <v>0.10340139189749736</v>
      </c>
    </row>
    <row r="86" spans="1:10" ht="16.5" x14ac:dyDescent="0.3">
      <c r="A86" s="835" t="s">
        <v>1193</v>
      </c>
      <c r="B86" s="796"/>
      <c r="C86" s="796"/>
      <c r="D86" s="796"/>
      <c r="E86" s="796"/>
      <c r="F86" s="796"/>
      <c r="G86" s="796"/>
      <c r="H86" s="796"/>
      <c r="I86" s="796"/>
      <c r="J86" s="796"/>
    </row>
    <row r="87" spans="1:10" ht="16.5" x14ac:dyDescent="0.3">
      <c r="A87" s="907" t="s">
        <v>1192</v>
      </c>
      <c r="B87" s="796">
        <v>114.03</v>
      </c>
      <c r="C87" s="796">
        <v>89.93</v>
      </c>
      <c r="D87" s="908">
        <v>-0.21129999999999999</v>
      </c>
      <c r="E87" s="796">
        <v>57.14</v>
      </c>
      <c r="F87" s="796">
        <v>41.98</v>
      </c>
      <c r="G87" s="908">
        <v>-0.26540000000000002</v>
      </c>
      <c r="H87" s="796">
        <v>88.57</v>
      </c>
      <c r="I87" s="796">
        <v>68.14</v>
      </c>
      <c r="J87" s="908">
        <v>-0.2306</v>
      </c>
    </row>
    <row r="88" spans="1:10" ht="16.5" x14ac:dyDescent="0.3">
      <c r="A88" s="907" t="s">
        <v>1191</v>
      </c>
      <c r="B88" s="796">
        <v>1.17</v>
      </c>
      <c r="C88" s="796">
        <v>1.17</v>
      </c>
      <c r="D88" s="908">
        <v>-3.3999999999999998E-3</v>
      </c>
      <c r="E88" s="796">
        <v>1.1599999999999999</v>
      </c>
      <c r="F88" s="796">
        <v>1.1599999999999999</v>
      </c>
      <c r="G88" s="908">
        <v>1.6999999999999999E-3</v>
      </c>
      <c r="H88" s="796">
        <v>1.17</v>
      </c>
      <c r="I88" s="796">
        <v>1.17</v>
      </c>
      <c r="J88" s="908">
        <v>-1.9E-3</v>
      </c>
    </row>
    <row r="89" spans="1:10" ht="16.5" x14ac:dyDescent="0.3">
      <c r="A89" s="907" t="s">
        <v>1190</v>
      </c>
      <c r="B89" s="796">
        <v>2.3199999999999998</v>
      </c>
      <c r="C89" s="796">
        <v>2.57</v>
      </c>
      <c r="D89" s="908">
        <v>0.1051</v>
      </c>
      <c r="E89" s="796">
        <v>2.59</v>
      </c>
      <c r="F89" s="796">
        <v>3.04</v>
      </c>
      <c r="G89" s="908">
        <v>0.17499999999999999</v>
      </c>
      <c r="H89" s="796">
        <v>2.4</v>
      </c>
      <c r="I89" s="796">
        <v>2.7</v>
      </c>
      <c r="J89" s="908">
        <v>0.12509999999999999</v>
      </c>
    </row>
    <row r="90" spans="1:10" ht="16.5" x14ac:dyDescent="0.3">
      <c r="A90" s="907" t="s">
        <v>1211</v>
      </c>
      <c r="B90" s="909">
        <v>36590.46</v>
      </c>
      <c r="C90" s="909">
        <v>40396.71</v>
      </c>
      <c r="D90" s="908">
        <v>0.104</v>
      </c>
      <c r="E90" s="909">
        <v>34387.839999999997</v>
      </c>
      <c r="F90" s="909">
        <v>40776.93</v>
      </c>
      <c r="G90" s="908">
        <v>0.18579999999999999</v>
      </c>
      <c r="H90" s="909">
        <v>35954.449999999997</v>
      </c>
      <c r="I90" s="909">
        <v>40503.129999999997</v>
      </c>
      <c r="J90" s="908">
        <v>0.1265</v>
      </c>
    </row>
    <row r="91" spans="1:10" ht="16.5" x14ac:dyDescent="0.3">
      <c r="A91" s="907" t="s">
        <v>1210</v>
      </c>
      <c r="B91" s="909">
        <v>35712.06</v>
      </c>
      <c r="C91" s="909">
        <v>39454.5</v>
      </c>
      <c r="D91" s="908">
        <v>0.1048</v>
      </c>
      <c r="E91" s="909">
        <v>33684.550000000003</v>
      </c>
      <c r="F91" s="909">
        <v>39929.08</v>
      </c>
      <c r="G91" s="908">
        <v>0.18540000000000001</v>
      </c>
      <c r="H91" s="909">
        <v>35126.61</v>
      </c>
      <c r="I91" s="909">
        <v>39587.33</v>
      </c>
      <c r="J91" s="908">
        <v>0.127</v>
      </c>
    </row>
    <row r="92" spans="1:10" ht="16.5" x14ac:dyDescent="0.3">
      <c r="A92" s="907" t="s">
        <v>1209</v>
      </c>
      <c r="B92" s="796">
        <v>87.29</v>
      </c>
      <c r="C92" s="796">
        <v>97.94</v>
      </c>
      <c r="D92" s="908">
        <v>0.122</v>
      </c>
      <c r="E92" s="796">
        <v>25.18</v>
      </c>
      <c r="F92" s="796">
        <v>22.8</v>
      </c>
      <c r="G92" s="908">
        <v>-9.4399999999999998E-2</v>
      </c>
      <c r="H92" s="796">
        <v>69.36</v>
      </c>
      <c r="I92" s="796">
        <v>76.91</v>
      </c>
      <c r="J92" s="908">
        <v>0.1089</v>
      </c>
    </row>
    <row r="93" spans="1:10" ht="16.5" x14ac:dyDescent="0.3">
      <c r="A93" s="907" t="s">
        <v>1208</v>
      </c>
      <c r="B93" s="922">
        <v>15683.991375435549</v>
      </c>
      <c r="C93" s="922">
        <v>17854.502056627382</v>
      </c>
      <c r="D93" s="908">
        <v>0.13789999999999999</v>
      </c>
      <c r="E93" s="922">
        <v>12937.66</v>
      </c>
      <c r="F93" s="909">
        <v>15519.74</v>
      </c>
      <c r="G93" s="908">
        <v>0.1061</v>
      </c>
      <c r="H93" s="922">
        <v>14892.53</v>
      </c>
      <c r="I93" s="909">
        <v>17201.68</v>
      </c>
      <c r="J93" s="908">
        <v>0.1308</v>
      </c>
    </row>
    <row r="94" spans="1:10" ht="16.5" x14ac:dyDescent="0.3">
      <c r="A94" s="907" t="s">
        <v>1207</v>
      </c>
      <c r="B94" s="922">
        <v>13420.329562874758</v>
      </c>
      <c r="C94" s="922">
        <v>15633.316914284444</v>
      </c>
      <c r="D94" s="908">
        <v>0.151</v>
      </c>
      <c r="E94" s="922">
        <v>10948.19</v>
      </c>
      <c r="F94" s="909">
        <v>13500.62</v>
      </c>
      <c r="G94" s="908">
        <v>0.1552</v>
      </c>
      <c r="H94" s="922">
        <v>12707.89</v>
      </c>
      <c r="I94" s="909">
        <v>15037</v>
      </c>
      <c r="J94" s="908">
        <v>0.15329999999999999</v>
      </c>
    </row>
    <row r="95" spans="1:10" ht="16.5" x14ac:dyDescent="0.3">
      <c r="A95" s="907" t="s">
        <v>1206</v>
      </c>
      <c r="B95" s="922">
        <v>28.915048193835673</v>
      </c>
      <c r="C95" s="922">
        <v>28.921400293561547</v>
      </c>
      <c r="D95" s="908">
        <v>-3.9300000000000002E-2</v>
      </c>
      <c r="E95" s="796">
        <v>46.29</v>
      </c>
      <c r="F95" s="796">
        <v>52.65</v>
      </c>
      <c r="G95" s="908">
        <v>9.4799999999999995E-2</v>
      </c>
      <c r="H95" s="796">
        <v>33.92</v>
      </c>
      <c r="I95" s="796">
        <v>35.56</v>
      </c>
      <c r="J95" s="908">
        <v>2.0999999999999999E-3</v>
      </c>
    </row>
    <row r="96" spans="1:10" ht="16.5" x14ac:dyDescent="0.3">
      <c r="A96" s="907" t="s">
        <v>1205</v>
      </c>
      <c r="B96" s="922">
        <v>3055.4761989681183</v>
      </c>
      <c r="C96" s="922">
        <v>3474.6778759321387</v>
      </c>
      <c r="D96" s="908">
        <v>0.1641</v>
      </c>
      <c r="E96" s="909">
        <v>2187.84</v>
      </c>
      <c r="F96" s="909">
        <v>2782.83</v>
      </c>
      <c r="G96" s="908">
        <v>0.1492</v>
      </c>
      <c r="H96" s="909">
        <v>2805.43</v>
      </c>
      <c r="I96" s="909">
        <v>3281.23</v>
      </c>
      <c r="J96" s="908">
        <v>0.161</v>
      </c>
    </row>
    <row r="97" spans="1:10" ht="16.5" x14ac:dyDescent="0.3">
      <c r="A97" s="907" t="s">
        <v>1204</v>
      </c>
      <c r="B97" s="922">
        <v>3023.8467964064912</v>
      </c>
      <c r="C97" s="922">
        <v>3428.4189619377998</v>
      </c>
      <c r="D97" s="908">
        <v>0.16159999999999999</v>
      </c>
      <c r="E97" s="909">
        <v>2165.7199999999998</v>
      </c>
      <c r="F97" s="909">
        <v>2743.05</v>
      </c>
      <c r="G97" s="908">
        <v>0.1426</v>
      </c>
      <c r="H97" s="909">
        <v>2776.54</v>
      </c>
      <c r="I97" s="909">
        <v>3236.78</v>
      </c>
      <c r="J97" s="908">
        <v>0.1575</v>
      </c>
    </row>
    <row r="98" spans="1:10" ht="16.5" x14ac:dyDescent="0.3">
      <c r="A98" s="907" t="s">
        <v>1203</v>
      </c>
      <c r="B98" s="922">
        <v>3.4910270338797456</v>
      </c>
      <c r="C98" s="922">
        <v>3.9761615965421693</v>
      </c>
      <c r="D98" s="908">
        <v>0.11650000000000001</v>
      </c>
      <c r="E98" s="796">
        <v>6.42</v>
      </c>
      <c r="F98" s="796">
        <v>6.1</v>
      </c>
      <c r="G98" s="908">
        <v>-4.6300000000000001E-2</v>
      </c>
      <c r="H98" s="796">
        <v>4.34</v>
      </c>
      <c r="I98" s="796">
        <v>4.57</v>
      </c>
      <c r="J98" s="908">
        <v>5.21E-2</v>
      </c>
    </row>
    <row r="99" spans="1:10" ht="16.5" x14ac:dyDescent="0.3">
      <c r="A99" s="907" t="s">
        <v>1202</v>
      </c>
      <c r="B99" s="922">
        <v>2659.0124095765404</v>
      </c>
      <c r="C99" s="922">
        <v>3006.4727375967796</v>
      </c>
      <c r="D99" s="908">
        <v>0.11990000000000001</v>
      </c>
      <c r="E99" s="909">
        <v>2211.44</v>
      </c>
      <c r="F99" s="909">
        <v>2964.44</v>
      </c>
      <c r="G99" s="908">
        <v>0.2319</v>
      </c>
      <c r="H99" s="909">
        <v>2530.0300000000002</v>
      </c>
      <c r="I99" s="909">
        <v>2994.72</v>
      </c>
      <c r="J99" s="908">
        <v>0.15110000000000001</v>
      </c>
    </row>
    <row r="100" spans="1:10" ht="16.5" x14ac:dyDescent="0.3">
      <c r="A100" s="907" t="s">
        <v>1201</v>
      </c>
      <c r="B100" s="922">
        <v>29.514558283999783</v>
      </c>
      <c r="C100" s="922">
        <v>35.074647000828577</v>
      </c>
      <c r="D100" s="908">
        <v>0.22969999999999999</v>
      </c>
      <c r="E100" s="796">
        <v>8.75</v>
      </c>
      <c r="F100" s="796">
        <v>8.89</v>
      </c>
      <c r="G100" s="908">
        <v>3.9E-2</v>
      </c>
      <c r="H100" s="796">
        <v>23.53</v>
      </c>
      <c r="I100" s="796">
        <v>27.75</v>
      </c>
      <c r="J100" s="908">
        <v>0.22140000000000001</v>
      </c>
    </row>
    <row r="101" spans="1:10" ht="16.5" x14ac:dyDescent="0.3">
      <c r="A101" s="907" t="s">
        <v>1200</v>
      </c>
      <c r="B101" s="922">
        <v>2535.3462637195971</v>
      </c>
      <c r="C101" s="922">
        <v>2877.2329772403846</v>
      </c>
      <c r="D101" s="908">
        <v>0.122</v>
      </c>
      <c r="E101" s="909">
        <v>2141.4</v>
      </c>
      <c r="F101" s="909">
        <v>2870.46</v>
      </c>
      <c r="G101" s="908">
        <v>0.23219999999999999</v>
      </c>
      <c r="H101" s="909">
        <v>2421.8200000000002</v>
      </c>
      <c r="I101" s="909">
        <v>2875.34</v>
      </c>
      <c r="J101" s="908">
        <v>0.15290000000000001</v>
      </c>
    </row>
    <row r="102" spans="1:10" ht="16.5" x14ac:dyDescent="0.3">
      <c r="A102" s="797" t="s">
        <v>1213</v>
      </c>
      <c r="B102" s="796"/>
      <c r="C102" s="796"/>
      <c r="D102" s="796"/>
      <c r="E102" s="796"/>
      <c r="F102" s="796"/>
      <c r="G102" s="796"/>
      <c r="H102" s="796"/>
      <c r="I102" s="796"/>
      <c r="J102" s="796"/>
    </row>
    <row r="103" spans="1:10" ht="16.5" x14ac:dyDescent="0.3">
      <c r="A103" s="835" t="s">
        <v>1194</v>
      </c>
      <c r="B103" s="796"/>
      <c r="C103" s="796"/>
      <c r="D103" s="796"/>
      <c r="E103" s="796"/>
      <c r="F103" s="796"/>
      <c r="G103" s="796"/>
      <c r="H103" s="796"/>
      <c r="I103" s="796"/>
      <c r="J103" s="796"/>
    </row>
    <row r="104" spans="1:10" ht="16.5" x14ac:dyDescent="0.3">
      <c r="A104" s="907" t="s">
        <v>1192</v>
      </c>
      <c r="B104" s="846">
        <v>2.8387377500044595</v>
      </c>
      <c r="C104" s="846">
        <v>2.101366226802134</v>
      </c>
      <c r="D104" s="927">
        <f t="shared" ref="D104:D118" si="12">(C104-B104)/B104</f>
        <v>-0.25975330873771874</v>
      </c>
      <c r="E104" s="846">
        <v>3.9621702527254232</v>
      </c>
      <c r="F104" s="846">
        <v>2.9489114887100967</v>
      </c>
      <c r="G104" s="830">
        <f t="shared" ref="G104:G118" si="13">(F104-E104)/E104</f>
        <v>-0.25573327226873838</v>
      </c>
      <c r="H104" s="846">
        <v>3.3415234176182658</v>
      </c>
      <c r="I104" s="846">
        <v>2.4864531764331348</v>
      </c>
      <c r="J104" s="830">
        <f t="shared" ref="J104:J118" si="14">(I104-H104)/H104</f>
        <v>-0.2558923384097061</v>
      </c>
    </row>
    <row r="105" spans="1:10" ht="16.5" x14ac:dyDescent="0.3">
      <c r="A105" s="907" t="s">
        <v>1191</v>
      </c>
      <c r="B105" s="846">
        <v>1.4725216656098077</v>
      </c>
      <c r="C105" s="846">
        <v>1.536478745854688</v>
      </c>
      <c r="D105" s="927">
        <f t="shared" si="12"/>
        <v>4.3433710850287646E-2</v>
      </c>
      <c r="E105" s="846">
        <v>1.4138023871488827</v>
      </c>
      <c r="F105" s="846">
        <v>1.5194540119913253</v>
      </c>
      <c r="G105" s="830">
        <f t="shared" si="13"/>
        <v>7.4728707351741655E-2</v>
      </c>
      <c r="H105" s="846">
        <v>1.4407668041737443</v>
      </c>
      <c r="I105" s="846">
        <v>1.5272576521799213</v>
      </c>
      <c r="J105" s="830">
        <f t="shared" si="14"/>
        <v>6.0031122146639179E-2</v>
      </c>
    </row>
    <row r="106" spans="1:10" ht="16.5" x14ac:dyDescent="0.3">
      <c r="A106" s="907" t="s">
        <v>1190</v>
      </c>
      <c r="B106" s="846">
        <v>1</v>
      </c>
      <c r="C106" s="846">
        <v>1</v>
      </c>
      <c r="D106" s="927">
        <f t="shared" si="12"/>
        <v>0</v>
      </c>
      <c r="E106" s="846">
        <v>1</v>
      </c>
      <c r="F106" s="846">
        <v>1</v>
      </c>
      <c r="G106" s="830">
        <f t="shared" si="13"/>
        <v>0</v>
      </c>
      <c r="H106" s="846">
        <v>1</v>
      </c>
      <c r="I106" s="846">
        <v>1</v>
      </c>
      <c r="J106" s="830">
        <f t="shared" si="14"/>
        <v>0</v>
      </c>
    </row>
    <row r="107" spans="1:10" ht="16.5" x14ac:dyDescent="0.3">
      <c r="A107" s="907" t="s">
        <v>1211</v>
      </c>
      <c r="B107" s="926">
        <v>7002.399697839659</v>
      </c>
      <c r="C107" s="926">
        <v>9636.0477778867826</v>
      </c>
      <c r="D107" s="927">
        <f t="shared" si="12"/>
        <v>0.37610650543979113</v>
      </c>
      <c r="E107" s="926">
        <v>4718.9936162244503</v>
      </c>
      <c r="F107" s="926">
        <v>6118.690385358077</v>
      </c>
      <c r="G107" s="830">
        <f t="shared" si="13"/>
        <v>0.29660916775163798</v>
      </c>
      <c r="H107" s="926">
        <v>5790.6646148145664</v>
      </c>
      <c r="I107" s="926">
        <v>7740.6784373868959</v>
      </c>
      <c r="J107" s="830">
        <f t="shared" si="14"/>
        <v>0.33675129752524519</v>
      </c>
    </row>
    <row r="108" spans="1:10" ht="16.5" x14ac:dyDescent="0.3">
      <c r="A108" s="907" t="s">
        <v>1210</v>
      </c>
      <c r="B108" s="926">
        <v>6050.5848087274799</v>
      </c>
      <c r="C108" s="926">
        <v>8525.9884979888138</v>
      </c>
      <c r="D108" s="927">
        <f t="shared" si="12"/>
        <v>0.40911808817071105</v>
      </c>
      <c r="E108" s="926">
        <v>4530.5434810206925</v>
      </c>
      <c r="F108" s="926">
        <v>5902.4278801108239</v>
      </c>
      <c r="G108" s="830">
        <f t="shared" si="13"/>
        <v>0.30280790921380973</v>
      </c>
      <c r="H108" s="926">
        <v>5243.9444922019738</v>
      </c>
      <c r="I108" s="926">
        <v>7112.2520466883825</v>
      </c>
      <c r="J108" s="830">
        <f t="shared" si="14"/>
        <v>0.3562790485796869</v>
      </c>
    </row>
    <row r="109" spans="1:10" ht="16.5" x14ac:dyDescent="0.3">
      <c r="A109" s="907" t="s">
        <v>1209</v>
      </c>
      <c r="B109" s="846">
        <v>537.101886887246</v>
      </c>
      <c r="C109" s="846">
        <v>549.41545668596018</v>
      </c>
      <c r="D109" s="927">
        <f t="shared" si="12"/>
        <v>2.2925947756536509E-2</v>
      </c>
      <c r="E109" s="846">
        <v>35.498745080614441</v>
      </c>
      <c r="F109" s="846">
        <v>38.544887079170515</v>
      </c>
      <c r="G109" s="830">
        <f t="shared" si="13"/>
        <v>8.5809850225368828E-2</v>
      </c>
      <c r="H109" s="846">
        <v>270.91615252467398</v>
      </c>
      <c r="I109" s="846">
        <v>274.12685034382878</v>
      </c>
      <c r="J109" s="830">
        <f t="shared" si="14"/>
        <v>1.185126021181917E-2</v>
      </c>
    </row>
    <row r="110" spans="1:10" ht="16.5" x14ac:dyDescent="0.3">
      <c r="A110" s="907" t="s">
        <v>1208</v>
      </c>
      <c r="B110" s="926">
        <v>2328.1999999999998</v>
      </c>
      <c r="C110" s="926">
        <v>2914.41</v>
      </c>
      <c r="D110" s="927">
        <f t="shared" si="12"/>
        <v>0.25178678807662574</v>
      </c>
      <c r="E110" s="926">
        <v>1694.67</v>
      </c>
      <c r="F110" s="926">
        <v>1404.91</v>
      </c>
      <c r="G110" s="830">
        <f t="shared" si="13"/>
        <v>-0.1709831412605404</v>
      </c>
      <c r="H110" s="926">
        <v>1986.31</v>
      </c>
      <c r="I110" s="926">
        <v>2089.86</v>
      </c>
      <c r="J110" s="830">
        <f t="shared" si="14"/>
        <v>5.2131842461650084E-2</v>
      </c>
    </row>
    <row r="111" spans="1:10" ht="16.5" x14ac:dyDescent="0.3">
      <c r="A111" s="907" t="s">
        <v>1207</v>
      </c>
      <c r="B111" s="926">
        <v>2079.41</v>
      </c>
      <c r="C111" s="926">
        <v>2536.9899999999998</v>
      </c>
      <c r="D111" s="927">
        <f t="shared" si="12"/>
        <v>0.22005280343943712</v>
      </c>
      <c r="E111" s="926">
        <v>1433.24</v>
      </c>
      <c r="F111" s="926">
        <v>1232.47</v>
      </c>
      <c r="G111" s="830">
        <f t="shared" si="13"/>
        <v>-0.14008121459071751</v>
      </c>
      <c r="H111" s="926">
        <v>1730.7</v>
      </c>
      <c r="I111" s="926">
        <v>1824.41</v>
      </c>
      <c r="J111" s="830">
        <f t="shared" si="14"/>
        <v>5.4145721384410948E-2</v>
      </c>
    </row>
    <row r="112" spans="1:10" ht="16.5" x14ac:dyDescent="0.3">
      <c r="A112" s="907" t="s">
        <v>1206</v>
      </c>
      <c r="B112" s="926">
        <v>7.19</v>
      </c>
      <c r="C112" s="926">
        <v>7.61</v>
      </c>
      <c r="D112" s="927">
        <f t="shared" si="12"/>
        <v>5.8414464534075089E-2</v>
      </c>
      <c r="E112" s="926">
        <v>11.68</v>
      </c>
      <c r="F112" s="926">
        <v>6.89</v>
      </c>
      <c r="G112" s="830">
        <f t="shared" si="13"/>
        <v>-0.4101027397260274</v>
      </c>
      <c r="H112" s="926">
        <v>9.6199999999999992</v>
      </c>
      <c r="I112" s="926">
        <v>7.21</v>
      </c>
      <c r="J112" s="830">
        <f t="shared" si="14"/>
        <v>-0.25051975051975045</v>
      </c>
    </row>
    <row r="113" spans="1:10" ht="16.5" x14ac:dyDescent="0.3">
      <c r="A113" s="907" t="s">
        <v>1205</v>
      </c>
      <c r="B113" s="926">
        <v>788.62</v>
      </c>
      <c r="C113" s="926">
        <v>890.05</v>
      </c>
      <c r="D113" s="927">
        <f t="shared" si="12"/>
        <v>0.12861707793360547</v>
      </c>
      <c r="E113" s="926">
        <v>538.74</v>
      </c>
      <c r="F113" s="926">
        <v>570.77</v>
      </c>
      <c r="G113" s="830">
        <f t="shared" si="13"/>
        <v>5.9453539740876811E-2</v>
      </c>
      <c r="H113" s="926">
        <v>653.77</v>
      </c>
      <c r="I113" s="926">
        <v>715.65</v>
      </c>
      <c r="J113" s="830">
        <f t="shared" si="14"/>
        <v>9.4651024060449396E-2</v>
      </c>
    </row>
    <row r="114" spans="1:10" ht="16.5" x14ac:dyDescent="0.3">
      <c r="A114" s="907" t="s">
        <v>1204</v>
      </c>
      <c r="B114" s="926">
        <v>785.44</v>
      </c>
      <c r="C114" s="926">
        <v>875.94</v>
      </c>
      <c r="D114" s="927">
        <f t="shared" si="12"/>
        <v>0.11522204114891016</v>
      </c>
      <c r="E114" s="926">
        <v>531.17999999999995</v>
      </c>
      <c r="F114" s="926">
        <v>562.94000000000005</v>
      </c>
      <c r="G114" s="830">
        <f t="shared" si="13"/>
        <v>5.9791407809029154E-2</v>
      </c>
      <c r="H114" s="926">
        <v>648.22</v>
      </c>
      <c r="I114" s="926">
        <v>704.97</v>
      </c>
      <c r="J114" s="830">
        <f t="shared" si="14"/>
        <v>8.7547437598346239E-2</v>
      </c>
    </row>
    <row r="115" spans="1:10" ht="16.5" x14ac:dyDescent="0.3">
      <c r="A115" s="907" t="s">
        <v>1203</v>
      </c>
      <c r="B115" s="926">
        <v>0.26</v>
      </c>
      <c r="C115" s="926">
        <v>2.71</v>
      </c>
      <c r="D115" s="927">
        <f t="shared" si="12"/>
        <v>9.4230769230769234</v>
      </c>
      <c r="E115" s="926">
        <v>2.69</v>
      </c>
      <c r="F115" s="926">
        <v>2.8</v>
      </c>
      <c r="G115" s="830">
        <f t="shared" si="13"/>
        <v>4.0892193308550137E-2</v>
      </c>
      <c r="H115" s="926">
        <v>1.57</v>
      </c>
      <c r="I115" s="926">
        <v>2.76</v>
      </c>
      <c r="J115" s="830">
        <f t="shared" si="14"/>
        <v>0.75796178343949028</v>
      </c>
    </row>
    <row r="116" spans="1:10" ht="16.5" x14ac:dyDescent="0.3">
      <c r="A116" s="907" t="s">
        <v>1202</v>
      </c>
      <c r="B116" s="926">
        <v>392.36</v>
      </c>
      <c r="C116" s="926">
        <v>989.86</v>
      </c>
      <c r="D116" s="927">
        <f t="shared" si="12"/>
        <v>1.5228361708634928</v>
      </c>
      <c r="E116" s="926">
        <v>631.24</v>
      </c>
      <c r="F116" s="926">
        <v>349.94</v>
      </c>
      <c r="G116" s="830">
        <f t="shared" si="13"/>
        <v>-0.44563082187440595</v>
      </c>
      <c r="H116" s="926">
        <v>521.28</v>
      </c>
      <c r="I116" s="926">
        <v>640.30999999999995</v>
      </c>
      <c r="J116" s="830">
        <f t="shared" si="14"/>
        <v>0.22834177409453649</v>
      </c>
    </row>
    <row r="117" spans="1:10" ht="16.5" x14ac:dyDescent="0.3">
      <c r="A117" s="907" t="s">
        <v>1201</v>
      </c>
      <c r="B117" s="926">
        <v>4.1500000000000004</v>
      </c>
      <c r="C117" s="926">
        <v>2.5499999999999998</v>
      </c>
      <c r="D117" s="927">
        <f t="shared" si="12"/>
        <v>-0.38554216867469887</v>
      </c>
      <c r="E117" s="926">
        <v>3.14</v>
      </c>
      <c r="F117" s="926">
        <v>0.22</v>
      </c>
      <c r="G117" s="830">
        <f t="shared" si="13"/>
        <v>-0.92993630573248398</v>
      </c>
      <c r="H117" s="926">
        <v>3.6</v>
      </c>
      <c r="I117" s="926">
        <v>1.28</v>
      </c>
      <c r="J117" s="830">
        <f t="shared" si="14"/>
        <v>-0.64444444444444449</v>
      </c>
    </row>
    <row r="118" spans="1:10" ht="16.5" x14ac:dyDescent="0.3">
      <c r="A118" s="907" t="s">
        <v>1200</v>
      </c>
      <c r="B118" s="926">
        <v>382.76</v>
      </c>
      <c r="C118" s="926">
        <v>980.91</v>
      </c>
      <c r="D118" s="927">
        <f t="shared" si="12"/>
        <v>1.5627286027798097</v>
      </c>
      <c r="E118" s="926">
        <v>614.57000000000005</v>
      </c>
      <c r="F118" s="926">
        <v>343.03</v>
      </c>
      <c r="G118" s="830">
        <f t="shared" si="13"/>
        <v>-0.44183738223473334</v>
      </c>
      <c r="H118" s="926">
        <v>507.86</v>
      </c>
      <c r="I118" s="926">
        <v>632.47</v>
      </c>
      <c r="J118" s="830">
        <f t="shared" si="14"/>
        <v>0.2453628952861025</v>
      </c>
    </row>
    <row r="119" spans="1:10" ht="16.5" x14ac:dyDescent="0.3">
      <c r="A119" s="835" t="s">
        <v>1193</v>
      </c>
      <c r="B119" s="796"/>
      <c r="C119" s="796"/>
      <c r="D119" s="796"/>
      <c r="E119" s="796"/>
      <c r="F119" s="796"/>
      <c r="G119" s="796"/>
      <c r="H119" s="796"/>
      <c r="I119" s="796"/>
      <c r="J119" s="796"/>
    </row>
    <row r="120" spans="1:10" ht="16.5" x14ac:dyDescent="0.3">
      <c r="A120" s="907" t="s">
        <v>1192</v>
      </c>
      <c r="B120" s="846">
        <v>2.8387377500044595</v>
      </c>
      <c r="C120" s="846">
        <v>2.101366226802134</v>
      </c>
      <c r="D120" s="927">
        <f t="shared" ref="D120:D134" si="15">(C120-B120)/B120</f>
        <v>-0.25975330873771874</v>
      </c>
      <c r="E120" s="846">
        <v>3.9621702527254232</v>
      </c>
      <c r="F120" s="846">
        <v>2.9489114887100967</v>
      </c>
      <c r="G120" s="830">
        <f t="shared" ref="G120:G134" si="16">(F120-E120)/E120</f>
        <v>-0.25573327226873838</v>
      </c>
      <c r="H120" s="846">
        <v>3.3415234176182658</v>
      </c>
      <c r="I120" s="846">
        <v>2.4864531764331348</v>
      </c>
      <c r="J120" s="830">
        <f t="shared" ref="J120:J134" si="17">(I120-H120)/H120</f>
        <v>-0.2558923384097061</v>
      </c>
    </row>
    <row r="121" spans="1:10" ht="16.5" x14ac:dyDescent="0.3">
      <c r="A121" s="907" t="s">
        <v>1191</v>
      </c>
      <c r="B121" s="846">
        <v>1.4725216656098077</v>
      </c>
      <c r="C121" s="846">
        <v>1.536478745854688</v>
      </c>
      <c r="D121" s="927">
        <f t="shared" si="15"/>
        <v>4.3433710850287646E-2</v>
      </c>
      <c r="E121" s="846">
        <v>1.4138023871488827</v>
      </c>
      <c r="F121" s="846">
        <v>1.5194540119913253</v>
      </c>
      <c r="G121" s="830">
        <f t="shared" si="16"/>
        <v>7.4728707351741655E-2</v>
      </c>
      <c r="H121" s="846">
        <v>1.4407668041737443</v>
      </c>
      <c r="I121" s="846">
        <v>1.5272576521799213</v>
      </c>
      <c r="J121" s="830">
        <f t="shared" si="17"/>
        <v>6.0031122146639179E-2</v>
      </c>
    </row>
    <row r="122" spans="1:10" ht="16.5" x14ac:dyDescent="0.3">
      <c r="A122" s="907" t="s">
        <v>1190</v>
      </c>
      <c r="B122" s="846">
        <v>1</v>
      </c>
      <c r="C122" s="846">
        <v>1</v>
      </c>
      <c r="D122" s="927">
        <f t="shared" si="15"/>
        <v>0</v>
      </c>
      <c r="E122" s="846">
        <v>7.6805890567474928E-3</v>
      </c>
      <c r="F122" s="846">
        <v>9.4870287969104194E-3</v>
      </c>
      <c r="G122" s="830">
        <f t="shared" si="16"/>
        <v>0.23519546831840285</v>
      </c>
      <c r="H122" s="846">
        <v>1</v>
      </c>
      <c r="I122" s="846">
        <v>1</v>
      </c>
      <c r="J122" s="830">
        <f t="shared" si="17"/>
        <v>0</v>
      </c>
    </row>
    <row r="123" spans="1:10" ht="16.5" x14ac:dyDescent="0.3">
      <c r="A123" s="907" t="s">
        <v>1211</v>
      </c>
      <c r="B123" s="926">
        <v>7002.399697839659</v>
      </c>
      <c r="C123" s="926">
        <v>9636.0477778867826</v>
      </c>
      <c r="D123" s="927">
        <f t="shared" si="15"/>
        <v>0.37610650543979113</v>
      </c>
      <c r="E123" s="926">
        <v>4718.9936162244503</v>
      </c>
      <c r="F123" s="926">
        <v>6118.690385358077</v>
      </c>
      <c r="G123" s="830">
        <f t="shared" si="16"/>
        <v>0.29660916775163798</v>
      </c>
      <c r="H123" s="926">
        <v>5790.6646148145664</v>
      </c>
      <c r="I123" s="926">
        <v>7740.6784373868959</v>
      </c>
      <c r="J123" s="830">
        <f t="shared" si="17"/>
        <v>0.33675129752524519</v>
      </c>
    </row>
    <row r="124" spans="1:10" ht="16.5" x14ac:dyDescent="0.3">
      <c r="A124" s="907" t="s">
        <v>1210</v>
      </c>
      <c r="B124" s="926">
        <v>6050.5848087274799</v>
      </c>
      <c r="C124" s="926">
        <v>8525.9884979888138</v>
      </c>
      <c r="D124" s="927">
        <f t="shared" si="15"/>
        <v>0.40911808817071105</v>
      </c>
      <c r="E124" s="926">
        <v>4530.5434810206925</v>
      </c>
      <c r="F124" s="926">
        <v>5902.4278801108239</v>
      </c>
      <c r="G124" s="830">
        <f t="shared" si="16"/>
        <v>0.30280790921380973</v>
      </c>
      <c r="H124" s="926">
        <v>5243.9444922019738</v>
      </c>
      <c r="I124" s="926">
        <v>7112.2520466883825</v>
      </c>
      <c r="J124" s="830">
        <f t="shared" si="17"/>
        <v>0.3562790485796869</v>
      </c>
    </row>
    <row r="125" spans="1:10" ht="16.5" x14ac:dyDescent="0.3">
      <c r="A125" s="907" t="s">
        <v>1209</v>
      </c>
      <c r="B125" s="846">
        <v>537.101886887246</v>
      </c>
      <c r="C125" s="846">
        <v>549.41545668596018</v>
      </c>
      <c r="D125" s="927">
        <f t="shared" si="15"/>
        <v>2.2925947756536509E-2</v>
      </c>
      <c r="E125" s="846">
        <v>35.498745080614441</v>
      </c>
      <c r="F125" s="846">
        <v>38.544887079170515</v>
      </c>
      <c r="G125" s="830">
        <f t="shared" si="16"/>
        <v>8.5809850225368828E-2</v>
      </c>
      <c r="H125" s="846">
        <v>270.91615252467398</v>
      </c>
      <c r="I125" s="846">
        <v>274.12685034382878</v>
      </c>
      <c r="J125" s="830">
        <f t="shared" si="17"/>
        <v>1.185126021181917E-2</v>
      </c>
    </row>
    <row r="126" spans="1:10" ht="16.5" x14ac:dyDescent="0.3">
      <c r="A126" s="907" t="s">
        <v>1208</v>
      </c>
      <c r="B126" s="926">
        <v>2328.1999999999998</v>
      </c>
      <c r="C126" s="926">
        <v>2914.41</v>
      </c>
      <c r="D126" s="927">
        <f t="shared" si="15"/>
        <v>0.25178678807662574</v>
      </c>
      <c r="E126" s="926">
        <v>1694.67</v>
      </c>
      <c r="F126" s="926">
        <v>1404.91</v>
      </c>
      <c r="G126" s="830">
        <f t="shared" si="16"/>
        <v>-0.1709831412605404</v>
      </c>
      <c r="H126" s="926">
        <v>1986.31</v>
      </c>
      <c r="I126" s="926">
        <v>2089.86</v>
      </c>
      <c r="J126" s="830">
        <f t="shared" si="17"/>
        <v>5.2131842461650084E-2</v>
      </c>
    </row>
    <row r="127" spans="1:10" ht="16.5" x14ac:dyDescent="0.3">
      <c r="A127" s="907" t="s">
        <v>1207</v>
      </c>
      <c r="B127" s="926">
        <v>2079.41</v>
      </c>
      <c r="C127" s="926">
        <v>2536.9899999999998</v>
      </c>
      <c r="D127" s="927">
        <f t="shared" si="15"/>
        <v>0.22005280343943712</v>
      </c>
      <c r="E127" s="926">
        <v>1433.24</v>
      </c>
      <c r="F127" s="926">
        <v>1232.47</v>
      </c>
      <c r="G127" s="830">
        <f t="shared" si="16"/>
        <v>-0.14008121459071751</v>
      </c>
      <c r="H127" s="926">
        <v>1730.7</v>
      </c>
      <c r="I127" s="926">
        <v>1824.41</v>
      </c>
      <c r="J127" s="830">
        <f t="shared" si="17"/>
        <v>5.4145721384410948E-2</v>
      </c>
    </row>
    <row r="128" spans="1:10" ht="16.5" x14ac:dyDescent="0.3">
      <c r="A128" s="907" t="s">
        <v>1206</v>
      </c>
      <c r="B128" s="926">
        <v>7.19</v>
      </c>
      <c r="C128" s="926">
        <v>7.61</v>
      </c>
      <c r="D128" s="927">
        <f t="shared" si="15"/>
        <v>5.8414464534075089E-2</v>
      </c>
      <c r="E128" s="926">
        <v>11.68</v>
      </c>
      <c r="F128" s="926">
        <v>6.89</v>
      </c>
      <c r="G128" s="830">
        <f t="shared" si="16"/>
        <v>-0.4101027397260274</v>
      </c>
      <c r="H128" s="926">
        <v>9.6199999999999992</v>
      </c>
      <c r="I128" s="926">
        <v>7.21</v>
      </c>
      <c r="J128" s="830">
        <f t="shared" si="17"/>
        <v>-0.25051975051975045</v>
      </c>
    </row>
    <row r="129" spans="1:10" ht="16.5" x14ac:dyDescent="0.3">
      <c r="A129" s="907" t="s">
        <v>1205</v>
      </c>
      <c r="B129" s="926">
        <v>788.62</v>
      </c>
      <c r="C129" s="926">
        <v>890.05</v>
      </c>
      <c r="D129" s="927">
        <f t="shared" si="15"/>
        <v>0.12861707793360547</v>
      </c>
      <c r="E129" s="926">
        <v>538.74</v>
      </c>
      <c r="F129" s="926">
        <v>570.77</v>
      </c>
      <c r="G129" s="830">
        <f t="shared" si="16"/>
        <v>5.9453539740876811E-2</v>
      </c>
      <c r="H129" s="926">
        <v>653.77</v>
      </c>
      <c r="I129" s="926">
        <v>715.65</v>
      </c>
      <c r="J129" s="830">
        <f t="shared" si="17"/>
        <v>9.4651024060449396E-2</v>
      </c>
    </row>
    <row r="130" spans="1:10" ht="16.5" x14ac:dyDescent="0.3">
      <c r="A130" s="907" t="s">
        <v>1204</v>
      </c>
      <c r="B130" s="926">
        <v>785.44</v>
      </c>
      <c r="C130" s="926">
        <v>875.94</v>
      </c>
      <c r="D130" s="927">
        <f t="shared" si="15"/>
        <v>0.11522204114891016</v>
      </c>
      <c r="E130" s="926">
        <v>531.17999999999995</v>
      </c>
      <c r="F130" s="926">
        <v>562.94000000000005</v>
      </c>
      <c r="G130" s="830">
        <f t="shared" si="16"/>
        <v>5.9791407809029154E-2</v>
      </c>
      <c r="H130" s="926">
        <v>648.22</v>
      </c>
      <c r="I130" s="926">
        <v>704.97</v>
      </c>
      <c r="J130" s="830">
        <f t="shared" si="17"/>
        <v>8.7547437598346239E-2</v>
      </c>
    </row>
    <row r="131" spans="1:10" ht="16.5" x14ac:dyDescent="0.3">
      <c r="A131" s="907" t="s">
        <v>1203</v>
      </c>
      <c r="B131" s="926">
        <v>0.26</v>
      </c>
      <c r="C131" s="926">
        <v>2.71</v>
      </c>
      <c r="D131" s="927">
        <f t="shared" si="15"/>
        <v>9.4230769230769234</v>
      </c>
      <c r="E131" s="926">
        <v>2.69</v>
      </c>
      <c r="F131" s="926">
        <v>2.8</v>
      </c>
      <c r="G131" s="830">
        <f t="shared" si="16"/>
        <v>4.0892193308550137E-2</v>
      </c>
      <c r="H131" s="926">
        <v>1.57</v>
      </c>
      <c r="I131" s="926">
        <v>2.76</v>
      </c>
      <c r="J131" s="830">
        <f t="shared" si="17"/>
        <v>0.75796178343949028</v>
      </c>
    </row>
    <row r="132" spans="1:10" ht="16.5" x14ac:dyDescent="0.3">
      <c r="A132" s="907" t="s">
        <v>1202</v>
      </c>
      <c r="B132" s="926">
        <v>392.36</v>
      </c>
      <c r="C132" s="926">
        <v>989.86</v>
      </c>
      <c r="D132" s="927">
        <f t="shared" si="15"/>
        <v>1.5228361708634928</v>
      </c>
      <c r="E132" s="926">
        <v>631.24</v>
      </c>
      <c r="F132" s="926">
        <v>349.94</v>
      </c>
      <c r="G132" s="830">
        <f t="shared" si="16"/>
        <v>-0.44563082187440595</v>
      </c>
      <c r="H132" s="926">
        <v>521.28</v>
      </c>
      <c r="I132" s="926">
        <v>640.30999999999995</v>
      </c>
      <c r="J132" s="830">
        <f t="shared" si="17"/>
        <v>0.22834177409453649</v>
      </c>
    </row>
    <row r="133" spans="1:10" ht="16.5" x14ac:dyDescent="0.3">
      <c r="A133" s="907" t="s">
        <v>1201</v>
      </c>
      <c r="B133" s="926">
        <v>4.1500000000000004</v>
      </c>
      <c r="C133" s="926">
        <v>2.5499999999999998</v>
      </c>
      <c r="D133" s="927">
        <f t="shared" si="15"/>
        <v>-0.38554216867469887</v>
      </c>
      <c r="E133" s="926">
        <v>3.14</v>
      </c>
      <c r="F133" s="926">
        <v>0.22</v>
      </c>
      <c r="G133" s="830">
        <f t="shared" si="16"/>
        <v>-0.92993630573248398</v>
      </c>
      <c r="H133" s="926">
        <v>3.6</v>
      </c>
      <c r="I133" s="926">
        <v>1.28</v>
      </c>
      <c r="J133" s="830">
        <f t="shared" si="17"/>
        <v>-0.64444444444444449</v>
      </c>
    </row>
    <row r="134" spans="1:10" ht="16.5" x14ac:dyDescent="0.3">
      <c r="A134" s="907" t="s">
        <v>1200</v>
      </c>
      <c r="B134" s="926">
        <v>382.76</v>
      </c>
      <c r="C134" s="926">
        <v>980.91</v>
      </c>
      <c r="D134" s="927">
        <f t="shared" si="15"/>
        <v>1.5627286027798097</v>
      </c>
      <c r="E134" s="926">
        <v>614.57000000000005</v>
      </c>
      <c r="F134" s="926">
        <v>343.03</v>
      </c>
      <c r="G134" s="830">
        <f t="shared" si="16"/>
        <v>-0.44183738223473334</v>
      </c>
      <c r="H134" s="926">
        <v>507.86</v>
      </c>
      <c r="I134" s="926">
        <v>632.47</v>
      </c>
      <c r="J134" s="830">
        <f t="shared" si="17"/>
        <v>0.2453628952861025</v>
      </c>
    </row>
    <row r="135" spans="1:10" ht="16.5" x14ac:dyDescent="0.3">
      <c r="A135" s="797" t="s">
        <v>1212</v>
      </c>
      <c r="B135" s="846"/>
      <c r="C135" s="846"/>
      <c r="D135" s="846"/>
      <c r="E135" s="846"/>
      <c r="F135" s="846"/>
      <c r="G135" s="846"/>
      <c r="H135" s="846"/>
      <c r="I135" s="846"/>
      <c r="J135" s="796"/>
    </row>
    <row r="136" spans="1:10" ht="16.5" x14ac:dyDescent="0.3">
      <c r="A136" s="835" t="s">
        <v>1194</v>
      </c>
      <c r="B136" s="846"/>
      <c r="C136" s="846"/>
      <c r="D136" s="846"/>
      <c r="E136" s="846"/>
      <c r="F136" s="846"/>
      <c r="G136" s="846"/>
      <c r="H136" s="846"/>
      <c r="I136" s="846"/>
      <c r="J136" s="796"/>
    </row>
    <row r="137" spans="1:10" ht="16.5" x14ac:dyDescent="0.3">
      <c r="A137" s="907" t="s">
        <v>1192</v>
      </c>
      <c r="B137" s="846">
        <v>6.9068549289565189</v>
      </c>
      <c r="C137" s="846">
        <v>5.4984340856509082</v>
      </c>
      <c r="D137" s="830">
        <f t="shared" ref="D137:D151" si="18">(C137-B137)/B137</f>
        <v>-0.2039163784084855</v>
      </c>
      <c r="E137" s="846">
        <v>39.547509292231126</v>
      </c>
      <c r="F137" s="846">
        <v>32.74403381431712</v>
      </c>
      <c r="G137" s="830">
        <f t="shared" ref="G137:G151" si="19">(F137-E137)/E137</f>
        <v>-0.17203296995622702</v>
      </c>
      <c r="H137" s="846">
        <v>21.514989512602938</v>
      </c>
      <c r="I137" s="846">
        <v>17.877625335874285</v>
      </c>
      <c r="J137" s="830">
        <f t="shared" ref="J137:J151" si="20">(I137-H137)/H137</f>
        <v>-0.16906186148024738</v>
      </c>
    </row>
    <row r="138" spans="1:10" ht="16.5" x14ac:dyDescent="0.3">
      <c r="A138" s="907" t="s">
        <v>1191</v>
      </c>
      <c r="B138" s="846">
        <v>1.1001492827935353</v>
      </c>
      <c r="C138" s="846">
        <v>1.0894571300191986</v>
      </c>
      <c r="D138" s="830">
        <f t="shared" si="18"/>
        <v>-9.7188199288616491E-3</v>
      </c>
      <c r="E138" s="846">
        <v>1.1748554265477205</v>
      </c>
      <c r="F138" s="846">
        <v>1.1640292202077098</v>
      </c>
      <c r="G138" s="830">
        <f t="shared" si="19"/>
        <v>-9.2149264457356567E-3</v>
      </c>
      <c r="H138" s="846">
        <v>1.1608747935088912</v>
      </c>
      <c r="I138" s="846">
        <v>1.1508099144828785</v>
      </c>
      <c r="J138" s="830">
        <f t="shared" si="20"/>
        <v>-8.6700814612317885E-3</v>
      </c>
    </row>
    <row r="139" spans="1:10" ht="16.5" x14ac:dyDescent="0.3">
      <c r="A139" s="907" t="s">
        <v>1190</v>
      </c>
      <c r="B139" s="846">
        <v>1</v>
      </c>
      <c r="C139" s="846">
        <v>1</v>
      </c>
      <c r="D139" s="830">
        <f t="shared" si="18"/>
        <v>0</v>
      </c>
      <c r="E139" s="846">
        <v>1</v>
      </c>
      <c r="F139" s="846">
        <v>1</v>
      </c>
      <c r="G139" s="830">
        <f t="shared" si="19"/>
        <v>0</v>
      </c>
      <c r="H139" s="846">
        <v>1</v>
      </c>
      <c r="I139" s="846">
        <v>1</v>
      </c>
      <c r="J139" s="830">
        <f t="shared" si="20"/>
        <v>0</v>
      </c>
    </row>
    <row r="140" spans="1:10" ht="16.5" x14ac:dyDescent="0.3">
      <c r="A140" s="907" t="s">
        <v>1211</v>
      </c>
      <c r="B140" s="926">
        <v>36179.656467256595</v>
      </c>
      <c r="C140" s="926">
        <v>49858.833650781824</v>
      </c>
      <c r="D140" s="830">
        <f t="shared" si="18"/>
        <v>0.37809030044011593</v>
      </c>
      <c r="E140" s="926">
        <v>3991.4374983624298</v>
      </c>
      <c r="F140" s="926">
        <v>4953.0881054310939</v>
      </c>
      <c r="G140" s="830">
        <f t="shared" si="19"/>
        <v>0.24092838919892928</v>
      </c>
      <c r="H140" s="926">
        <v>9700.0912588349074</v>
      </c>
      <c r="I140" s="926">
        <v>12489.086415609599</v>
      </c>
      <c r="J140" s="830">
        <f t="shared" si="20"/>
        <v>0.28752256884536592</v>
      </c>
    </row>
    <row r="141" spans="1:10" ht="16.5" x14ac:dyDescent="0.3">
      <c r="A141" s="907" t="s">
        <v>1210</v>
      </c>
      <c r="B141" s="926">
        <v>31324.481300294967</v>
      </c>
      <c r="C141" s="926">
        <v>44498.85330658772</v>
      </c>
      <c r="D141" s="830">
        <f t="shared" si="18"/>
        <v>0.42057749911308817</v>
      </c>
      <c r="E141" s="926">
        <v>3627.5385576011959</v>
      </c>
      <c r="F141" s="926">
        <v>4561.1704870063613</v>
      </c>
      <c r="G141" s="830">
        <f t="shared" si="19"/>
        <v>0.25737339922929831</v>
      </c>
      <c r="H141" s="926">
        <v>8539.6542759161875</v>
      </c>
      <c r="I141" s="926">
        <v>11263.437793466235</v>
      </c>
      <c r="J141" s="830">
        <f t="shared" si="20"/>
        <v>0.31895711811563043</v>
      </c>
    </row>
    <row r="142" spans="1:10" ht="16.5" x14ac:dyDescent="0.3">
      <c r="A142" s="907" t="s">
        <v>1209</v>
      </c>
      <c r="B142" s="926">
        <v>3278.0164460176989</v>
      </c>
      <c r="C142" s="926">
        <v>3209.7997311686804</v>
      </c>
      <c r="D142" s="830">
        <f t="shared" si="18"/>
        <v>-2.0810363819831222E-2</v>
      </c>
      <c r="E142" s="926">
        <v>236.49954351489723</v>
      </c>
      <c r="F142" s="926">
        <v>246.80980772284261</v>
      </c>
      <c r="G142" s="830">
        <f t="shared" si="19"/>
        <v>4.3595281642883725E-2</v>
      </c>
      <c r="H142" s="926">
        <v>775.9194759998951</v>
      </c>
      <c r="I142" s="926">
        <v>744.05324027232371</v>
      </c>
      <c r="J142" s="830">
        <f t="shared" si="20"/>
        <v>-4.106899841186059E-2</v>
      </c>
    </row>
    <row r="143" spans="1:10" ht="16.5" x14ac:dyDescent="0.3">
      <c r="A143" s="907" t="s">
        <v>1208</v>
      </c>
      <c r="B143" s="926">
        <v>8498.978453097352</v>
      </c>
      <c r="C143" s="926">
        <v>12174.928274155463</v>
      </c>
      <c r="D143" s="830">
        <f t="shared" si="18"/>
        <v>0.4325166655433107</v>
      </c>
      <c r="E143" s="926">
        <v>780.78038468631735</v>
      </c>
      <c r="F143" s="926">
        <v>1070.5517372237382</v>
      </c>
      <c r="G143" s="830">
        <f t="shared" si="19"/>
        <v>0.37113042056485324</v>
      </c>
      <c r="H143" s="926">
        <v>2149.6203465955177</v>
      </c>
      <c r="I143" s="926">
        <v>2934.0674589122141</v>
      </c>
      <c r="J143" s="830">
        <f t="shared" si="20"/>
        <v>0.3649235612972645</v>
      </c>
    </row>
    <row r="144" spans="1:10" ht="16.5" x14ac:dyDescent="0.3">
      <c r="A144" s="907" t="s">
        <v>1207</v>
      </c>
      <c r="B144" s="926">
        <v>6873.3377778760951</v>
      </c>
      <c r="C144" s="926">
        <v>10581.465158036835</v>
      </c>
      <c r="D144" s="830">
        <f t="shared" si="18"/>
        <v>0.53949442032318906</v>
      </c>
      <c r="E144" s="926">
        <v>654.58088358930308</v>
      </c>
      <c r="F144" s="926">
        <v>913.34109287221122</v>
      </c>
      <c r="G144" s="830">
        <f t="shared" si="19"/>
        <v>0.39530670047073874</v>
      </c>
      <c r="H144" s="926">
        <v>1757.4915467838539</v>
      </c>
      <c r="I144" s="926">
        <v>2535.8276084138756</v>
      </c>
      <c r="J144" s="830">
        <f t="shared" si="20"/>
        <v>0.44286759902450096</v>
      </c>
    </row>
    <row r="145" spans="1:10" ht="16.5" x14ac:dyDescent="0.3">
      <c r="A145" s="907" t="s">
        <v>1206</v>
      </c>
      <c r="B145" s="926">
        <v>7.423002064896755</v>
      </c>
      <c r="C145" s="926">
        <v>10.563816129878896</v>
      </c>
      <c r="D145" s="830">
        <f t="shared" si="18"/>
        <v>0.42311911508619876</v>
      </c>
      <c r="E145" s="926">
        <v>0.74441699259117933</v>
      </c>
      <c r="F145" s="926">
        <v>0.43467030100486176</v>
      </c>
      <c r="G145" s="830">
        <f t="shared" si="19"/>
        <v>-0.41609298910298381</v>
      </c>
      <c r="H145" s="926">
        <v>1.9288792278113471</v>
      </c>
      <c r="I145" s="926">
        <v>2.1345246275042791</v>
      </c>
      <c r="J145" s="830">
        <f t="shared" si="20"/>
        <v>0.10661393244732736</v>
      </c>
    </row>
    <row r="146" spans="1:10" ht="16.5" x14ac:dyDescent="0.3">
      <c r="A146" s="907" t="s">
        <v>1205</v>
      </c>
      <c r="B146" s="926">
        <v>3969.0356828908584</v>
      </c>
      <c r="C146" s="926">
        <v>5895.3609699673771</v>
      </c>
      <c r="D146" s="830">
        <f t="shared" si="18"/>
        <v>0.48533836452522749</v>
      </c>
      <c r="E146" s="926">
        <v>359.94734249101771</v>
      </c>
      <c r="F146" s="926">
        <v>520.57546254640556</v>
      </c>
      <c r="G146" s="830">
        <f t="shared" si="19"/>
        <v>0.44625449640427961</v>
      </c>
      <c r="H146" s="926">
        <v>1000.0273589160072</v>
      </c>
      <c r="I146" s="926">
        <v>1422.5619235125334</v>
      </c>
      <c r="J146" s="830">
        <f t="shared" si="20"/>
        <v>0.42252300482512611</v>
      </c>
    </row>
    <row r="147" spans="1:10" ht="16.5" x14ac:dyDescent="0.3">
      <c r="A147" s="907" t="s">
        <v>1204</v>
      </c>
      <c r="B147" s="926">
        <v>3956.5842129793564</v>
      </c>
      <c r="C147" s="926">
        <v>5861.8705294139727</v>
      </c>
      <c r="D147" s="830">
        <f t="shared" si="18"/>
        <v>0.4815482784833518</v>
      </c>
      <c r="E147" s="926">
        <v>358.85608680721208</v>
      </c>
      <c r="F147" s="926">
        <v>518.58031831963524</v>
      </c>
      <c r="G147" s="830">
        <f t="shared" si="19"/>
        <v>0.44509271929455013</v>
      </c>
      <c r="H147" s="926">
        <v>996.92134343038117</v>
      </c>
      <c r="I147" s="926">
        <v>1415.2812975057893</v>
      </c>
      <c r="J147" s="830">
        <f t="shared" si="20"/>
        <v>0.41965191821035963</v>
      </c>
    </row>
    <row r="148" spans="1:10" ht="16.5" x14ac:dyDescent="0.3">
      <c r="A148" s="907" t="s">
        <v>1203</v>
      </c>
      <c r="B148" s="926">
        <v>1.4730616519174045</v>
      </c>
      <c r="C148" s="926">
        <v>3.5172202017172207</v>
      </c>
      <c r="D148" s="830">
        <f t="shared" si="18"/>
        <v>1.3876938192906223</v>
      </c>
      <c r="E148" s="926">
        <v>4.6093039524309203E-2</v>
      </c>
      <c r="F148" s="926">
        <v>4.0686012838639922E-2</v>
      </c>
      <c r="G148" s="830">
        <f t="shared" si="19"/>
        <v>-0.11730679385588459</v>
      </c>
      <c r="H148" s="926">
        <v>0.29916916477020067</v>
      </c>
      <c r="I148" s="926">
        <v>0.62411148444578668</v>
      </c>
      <c r="J148" s="830">
        <f t="shared" si="20"/>
        <v>1.0861491020479412</v>
      </c>
    </row>
    <row r="149" spans="1:10" ht="16.5" x14ac:dyDescent="0.3">
      <c r="A149" s="907" t="s">
        <v>1202</v>
      </c>
      <c r="B149" s="926">
        <v>2247.9511734513267</v>
      </c>
      <c r="C149" s="926">
        <v>3330.8151002962059</v>
      </c>
      <c r="D149" s="830">
        <f t="shared" si="18"/>
        <v>0.48171149784465089</v>
      </c>
      <c r="E149" s="926">
        <v>200.88197659703016</v>
      </c>
      <c r="F149" s="926">
        <v>277.75642914930779</v>
      </c>
      <c r="G149" s="830">
        <f t="shared" si="19"/>
        <v>0.38268466815461505</v>
      </c>
      <c r="H149" s="926">
        <v>563.93434926364796</v>
      </c>
      <c r="I149" s="926">
        <v>790.11503064280748</v>
      </c>
      <c r="J149" s="830">
        <f t="shared" si="20"/>
        <v>0.40107626299850835</v>
      </c>
    </row>
    <row r="150" spans="1:10" ht="16.5" x14ac:dyDescent="0.3">
      <c r="A150" s="907" t="s">
        <v>1201</v>
      </c>
      <c r="B150" s="926">
        <v>3.1760463126843668</v>
      </c>
      <c r="C150" s="926">
        <v>14.176671290915221</v>
      </c>
      <c r="D150" s="830">
        <f t="shared" si="18"/>
        <v>3.4636223452715407</v>
      </c>
      <c r="E150" s="926">
        <v>0.15825011924067539</v>
      </c>
      <c r="F150" s="926">
        <v>5.8487414654800882E-2</v>
      </c>
      <c r="G150" s="830">
        <f t="shared" si="19"/>
        <v>-0.63041156028546153</v>
      </c>
      <c r="H150" s="926">
        <v>0.69346313008449101</v>
      </c>
      <c r="I150" s="926">
        <v>2.4277746526729076</v>
      </c>
      <c r="J150" s="830">
        <f t="shared" si="20"/>
        <v>2.5009426562838448</v>
      </c>
    </row>
    <row r="151" spans="1:10" ht="16.5" x14ac:dyDescent="0.3">
      <c r="A151" s="907" t="s">
        <v>1200</v>
      </c>
      <c r="B151" s="926">
        <v>2219.8223271386414</v>
      </c>
      <c r="C151" s="926">
        <v>3286.8850950470546</v>
      </c>
      <c r="D151" s="830">
        <f t="shared" si="18"/>
        <v>0.48069737603002705</v>
      </c>
      <c r="E151" s="926">
        <v>199.40386893064959</v>
      </c>
      <c r="F151" s="926">
        <v>276.20462735431761</v>
      </c>
      <c r="G151" s="830">
        <f t="shared" si="19"/>
        <v>0.38515179688102463</v>
      </c>
      <c r="H151" s="926">
        <v>557.72967255225046</v>
      </c>
      <c r="I151" s="926">
        <v>781.45139792862176</v>
      </c>
      <c r="J151" s="830">
        <f t="shared" si="20"/>
        <v>0.40112932193940626</v>
      </c>
    </row>
    <row r="152" spans="1:10" ht="16.5" x14ac:dyDescent="0.3">
      <c r="A152" s="835" t="s">
        <v>1193</v>
      </c>
      <c r="B152" s="846"/>
      <c r="C152" s="846"/>
      <c r="D152" s="846"/>
      <c r="E152" s="846"/>
      <c r="F152" s="846"/>
      <c r="G152" s="846"/>
      <c r="H152" s="846"/>
      <c r="I152" s="846"/>
      <c r="J152" s="796"/>
    </row>
    <row r="153" spans="1:10" ht="16.5" x14ac:dyDescent="0.3">
      <c r="A153" s="907" t="s">
        <v>1192</v>
      </c>
      <c r="B153" s="846">
        <v>6.9068549289565189</v>
      </c>
      <c r="C153" s="846">
        <v>5.4984340856509082</v>
      </c>
      <c r="D153" s="830">
        <f t="shared" ref="D153:D167" si="21">(C153-B153)/B153</f>
        <v>-0.2039163784084855</v>
      </c>
      <c r="E153" s="846">
        <v>39.547509292231126</v>
      </c>
      <c r="F153" s="846">
        <v>32.74403381431712</v>
      </c>
      <c r="G153" s="830">
        <f t="shared" ref="G153:G167" si="22">(F153-E153)/E153</f>
        <v>-0.17203296995622702</v>
      </c>
      <c r="H153" s="846">
        <v>21.514989512602938</v>
      </c>
      <c r="I153" s="846">
        <v>17.877625335874285</v>
      </c>
      <c r="J153" s="830">
        <f t="shared" ref="J153:J167" si="23">(I153-H153)/H153</f>
        <v>-0.16906186148024738</v>
      </c>
    </row>
    <row r="154" spans="1:10" ht="16.5" x14ac:dyDescent="0.3">
      <c r="A154" s="907" t="s">
        <v>1191</v>
      </c>
      <c r="B154" s="846">
        <v>1.1001492827935353</v>
      </c>
      <c r="C154" s="846">
        <v>1.0894571300191986</v>
      </c>
      <c r="D154" s="830">
        <f t="shared" si="21"/>
        <v>-9.7188199288616491E-3</v>
      </c>
      <c r="E154" s="846">
        <v>1.1748554265477205</v>
      </c>
      <c r="F154" s="846">
        <v>1.1640292202077098</v>
      </c>
      <c r="G154" s="830">
        <f t="shared" si="22"/>
        <v>-9.2149264457356567E-3</v>
      </c>
      <c r="H154" s="846">
        <v>1.1608747935088912</v>
      </c>
      <c r="I154" s="846">
        <v>1.1508099144828785</v>
      </c>
      <c r="J154" s="830">
        <f t="shared" si="23"/>
        <v>-8.6700814612317885E-3</v>
      </c>
    </row>
    <row r="155" spans="1:10" ht="16.5" x14ac:dyDescent="0.3">
      <c r="A155" s="907" t="s">
        <v>1190</v>
      </c>
      <c r="B155" s="846">
        <v>1</v>
      </c>
      <c r="C155" s="846">
        <v>1</v>
      </c>
      <c r="D155" s="830">
        <f t="shared" si="21"/>
        <v>0</v>
      </c>
      <c r="E155" s="846">
        <v>1.6184934338134758E-2</v>
      </c>
      <c r="F155" s="846">
        <v>1.6369643950792774E-2</v>
      </c>
      <c r="G155" s="830">
        <f t="shared" si="22"/>
        <v>1.1412441274031342E-2</v>
      </c>
      <c r="H155" s="846">
        <v>1</v>
      </c>
      <c r="I155" s="846">
        <v>1</v>
      </c>
      <c r="J155" s="830">
        <f t="shared" si="23"/>
        <v>0</v>
      </c>
    </row>
    <row r="156" spans="1:10" ht="16.5" x14ac:dyDescent="0.3">
      <c r="A156" s="907" t="s">
        <v>1211</v>
      </c>
      <c r="B156" s="846">
        <v>36179.656467256595</v>
      </c>
      <c r="C156" s="846">
        <v>49858.833650781824</v>
      </c>
      <c r="D156" s="830">
        <f t="shared" si="21"/>
        <v>0.37809030044011593</v>
      </c>
      <c r="E156" s="846">
        <v>3991.4374983624298</v>
      </c>
      <c r="F156" s="846">
        <v>4953.0881054310939</v>
      </c>
      <c r="G156" s="830">
        <f t="shared" si="22"/>
        <v>0.24092838919892928</v>
      </c>
      <c r="H156" s="846">
        <v>9700.0912588349074</v>
      </c>
      <c r="I156" s="846">
        <v>12489.086415609599</v>
      </c>
      <c r="J156" s="830">
        <f t="shared" si="23"/>
        <v>0.28752256884536592</v>
      </c>
    </row>
    <row r="157" spans="1:10" ht="16.5" x14ac:dyDescent="0.3">
      <c r="A157" s="907" t="s">
        <v>1210</v>
      </c>
      <c r="B157" s="846">
        <v>31324.481300294967</v>
      </c>
      <c r="C157" s="846">
        <v>44498.85330658772</v>
      </c>
      <c r="D157" s="830">
        <f t="shared" si="21"/>
        <v>0.42057749911308817</v>
      </c>
      <c r="E157" s="846">
        <v>3627.5385576011959</v>
      </c>
      <c r="F157" s="846">
        <v>4561.1704870063613</v>
      </c>
      <c r="G157" s="830">
        <f t="shared" si="22"/>
        <v>0.25737339922929831</v>
      </c>
      <c r="H157" s="846">
        <v>8539.6542759161875</v>
      </c>
      <c r="I157" s="846">
        <v>11263.437793466235</v>
      </c>
      <c r="J157" s="830">
        <f t="shared" si="23"/>
        <v>0.31895711811563043</v>
      </c>
    </row>
    <row r="158" spans="1:10" ht="16.5" x14ac:dyDescent="0.3">
      <c r="A158" s="907" t="s">
        <v>1209</v>
      </c>
      <c r="B158" s="846">
        <v>3278.0164460176989</v>
      </c>
      <c r="C158" s="846">
        <v>3209.7997311686804</v>
      </c>
      <c r="D158" s="830">
        <f t="shared" si="21"/>
        <v>-2.0810363819831222E-2</v>
      </c>
      <c r="E158" s="846">
        <v>236.49954351489723</v>
      </c>
      <c r="F158" s="846">
        <v>246.80980772284261</v>
      </c>
      <c r="G158" s="830">
        <f t="shared" si="22"/>
        <v>4.3595281642883725E-2</v>
      </c>
      <c r="H158" s="846">
        <v>775.9194759998951</v>
      </c>
      <c r="I158" s="846">
        <v>744.05324027232371</v>
      </c>
      <c r="J158" s="830">
        <f t="shared" si="23"/>
        <v>-4.106899841186059E-2</v>
      </c>
    </row>
    <row r="159" spans="1:10" ht="16.5" x14ac:dyDescent="0.3">
      <c r="A159" s="907" t="s">
        <v>1208</v>
      </c>
      <c r="B159" s="846">
        <v>8498.978453097352</v>
      </c>
      <c r="C159" s="846">
        <v>12174.928274155463</v>
      </c>
      <c r="D159" s="830">
        <f t="shared" si="21"/>
        <v>0.4325166655433107</v>
      </c>
      <c r="E159" s="846">
        <v>780.78038468631735</v>
      </c>
      <c r="F159" s="846">
        <v>1070.5517372237382</v>
      </c>
      <c r="G159" s="830">
        <f t="shared" si="22"/>
        <v>0.37113042056485324</v>
      </c>
      <c r="H159" s="846">
        <v>2149.6203465955177</v>
      </c>
      <c r="I159" s="846">
        <v>2934.0674589122141</v>
      </c>
      <c r="J159" s="830">
        <f t="shared" si="23"/>
        <v>0.3649235612972645</v>
      </c>
    </row>
    <row r="160" spans="1:10" ht="16.5" x14ac:dyDescent="0.3">
      <c r="A160" s="907" t="s">
        <v>1207</v>
      </c>
      <c r="B160" s="846">
        <v>6873.3377778760951</v>
      </c>
      <c r="C160" s="846">
        <v>10581.465158036835</v>
      </c>
      <c r="D160" s="830">
        <f t="shared" si="21"/>
        <v>0.53949442032318906</v>
      </c>
      <c r="E160" s="846">
        <v>654.58088358930308</v>
      </c>
      <c r="F160" s="846">
        <v>913.34109287221122</v>
      </c>
      <c r="G160" s="830">
        <f t="shared" si="22"/>
        <v>0.39530670047073874</v>
      </c>
      <c r="H160" s="846">
        <v>1757.4915467838539</v>
      </c>
      <c r="I160" s="846">
        <v>2535.8276084138756</v>
      </c>
      <c r="J160" s="830">
        <f t="shared" si="23"/>
        <v>0.44286759902450096</v>
      </c>
    </row>
    <row r="161" spans="1:10" ht="16.5" x14ac:dyDescent="0.3">
      <c r="A161" s="907" t="s">
        <v>1206</v>
      </c>
      <c r="B161" s="846">
        <v>7.423002064896755</v>
      </c>
      <c r="C161" s="846">
        <v>10.563816129878896</v>
      </c>
      <c r="D161" s="830">
        <f t="shared" si="21"/>
        <v>0.42311911508619876</v>
      </c>
      <c r="E161" s="846">
        <v>0.74441699259117933</v>
      </c>
      <c r="F161" s="846">
        <v>0.43467030100486176</v>
      </c>
      <c r="G161" s="830">
        <f t="shared" si="22"/>
        <v>-0.41609298910298381</v>
      </c>
      <c r="H161" s="846">
        <v>1.9288792278113471</v>
      </c>
      <c r="I161" s="846">
        <v>2.1345246275042791</v>
      </c>
      <c r="J161" s="830">
        <f t="shared" si="23"/>
        <v>0.10661393244732736</v>
      </c>
    </row>
    <row r="162" spans="1:10" ht="16.5" x14ac:dyDescent="0.3">
      <c r="A162" s="907" t="s">
        <v>1205</v>
      </c>
      <c r="B162" s="846">
        <v>3969.0356828908584</v>
      </c>
      <c r="C162" s="846">
        <v>5895.3609699673771</v>
      </c>
      <c r="D162" s="830">
        <f t="shared" si="21"/>
        <v>0.48533836452522749</v>
      </c>
      <c r="E162" s="846">
        <v>359.94734249101771</v>
      </c>
      <c r="F162" s="846">
        <v>520.57546254640556</v>
      </c>
      <c r="G162" s="830">
        <f t="shared" si="22"/>
        <v>0.44625449640427961</v>
      </c>
      <c r="H162" s="846">
        <v>1000.0273589160072</v>
      </c>
      <c r="I162" s="846">
        <v>1422.5619235125334</v>
      </c>
      <c r="J162" s="830">
        <f t="shared" si="23"/>
        <v>0.42252300482512611</v>
      </c>
    </row>
    <row r="163" spans="1:10" ht="16.5" x14ac:dyDescent="0.3">
      <c r="A163" s="907" t="s">
        <v>1204</v>
      </c>
      <c r="B163" s="846">
        <v>3956.5842129793564</v>
      </c>
      <c r="C163" s="846">
        <v>5861.8705294139727</v>
      </c>
      <c r="D163" s="830">
        <f t="shared" si="21"/>
        <v>0.4815482784833518</v>
      </c>
      <c r="E163" s="846">
        <v>358.85608680721208</v>
      </c>
      <c r="F163" s="846">
        <v>518.58031831963524</v>
      </c>
      <c r="G163" s="830">
        <f t="shared" si="22"/>
        <v>0.44509271929455013</v>
      </c>
      <c r="H163" s="846">
        <v>996.92134343038117</v>
      </c>
      <c r="I163" s="846">
        <v>1415.2812975057893</v>
      </c>
      <c r="J163" s="830">
        <f t="shared" si="23"/>
        <v>0.41965191821035963</v>
      </c>
    </row>
    <row r="164" spans="1:10" ht="16.5" x14ac:dyDescent="0.3">
      <c r="A164" s="907" t="s">
        <v>1203</v>
      </c>
      <c r="B164" s="846">
        <v>1.4730616519174045</v>
      </c>
      <c r="C164" s="846">
        <v>3.5172202017172207</v>
      </c>
      <c r="D164" s="830">
        <f t="shared" si="21"/>
        <v>1.3876938192906223</v>
      </c>
      <c r="E164" s="846">
        <v>4.6093039524309203E-2</v>
      </c>
      <c r="F164" s="846">
        <v>4.0686012838639922E-2</v>
      </c>
      <c r="G164" s="830">
        <f t="shared" si="22"/>
        <v>-0.11730679385588459</v>
      </c>
      <c r="H164" s="846">
        <v>0.29916916477020067</v>
      </c>
      <c r="I164" s="846">
        <v>0.62411148444578668</v>
      </c>
      <c r="J164" s="830">
        <f t="shared" si="23"/>
        <v>1.0861491020479412</v>
      </c>
    </row>
    <row r="165" spans="1:10" ht="16.5" x14ac:dyDescent="0.3">
      <c r="A165" s="907" t="s">
        <v>1202</v>
      </c>
      <c r="B165" s="846">
        <v>2247.9511734513267</v>
      </c>
      <c r="C165" s="846">
        <v>3330.8151002962059</v>
      </c>
      <c r="D165" s="830">
        <f t="shared" si="21"/>
        <v>0.48171149784465089</v>
      </c>
      <c r="E165" s="846">
        <v>200.88197659703016</v>
      </c>
      <c r="F165" s="846">
        <v>277.75642914930779</v>
      </c>
      <c r="G165" s="830">
        <f t="shared" si="22"/>
        <v>0.38268466815461505</v>
      </c>
      <c r="H165" s="846">
        <v>563.93434926364796</v>
      </c>
      <c r="I165" s="846">
        <v>790.11503064280748</v>
      </c>
      <c r="J165" s="830">
        <f t="shared" si="23"/>
        <v>0.40107626299850835</v>
      </c>
    </row>
    <row r="166" spans="1:10" ht="16.5" x14ac:dyDescent="0.3">
      <c r="A166" s="907" t="s">
        <v>1201</v>
      </c>
      <c r="B166" s="846">
        <v>3.1760463126843668</v>
      </c>
      <c r="C166" s="846">
        <v>14.176671290915221</v>
      </c>
      <c r="D166" s="830">
        <f t="shared" si="21"/>
        <v>3.4636223452715407</v>
      </c>
      <c r="E166" s="846">
        <v>0.15825011924067539</v>
      </c>
      <c r="F166" s="846">
        <v>5.8487414654800882E-2</v>
      </c>
      <c r="G166" s="830">
        <f t="shared" si="22"/>
        <v>-0.63041156028546153</v>
      </c>
      <c r="H166" s="846">
        <v>0.69346313008449101</v>
      </c>
      <c r="I166" s="846">
        <v>2.4277746526729076</v>
      </c>
      <c r="J166" s="830">
        <f t="shared" si="23"/>
        <v>2.5009426562838448</v>
      </c>
    </row>
    <row r="167" spans="1:10" ht="16.5" x14ac:dyDescent="0.3">
      <c r="A167" s="907" t="s">
        <v>1200</v>
      </c>
      <c r="B167" s="846">
        <v>2219.8223271386414</v>
      </c>
      <c r="C167" s="846">
        <v>3286.8850950470546</v>
      </c>
      <c r="D167" s="830">
        <f t="shared" si="21"/>
        <v>0.48069737603002705</v>
      </c>
      <c r="E167" s="846">
        <v>199.40386893064959</v>
      </c>
      <c r="F167" s="846">
        <v>276.20462735431761</v>
      </c>
      <c r="G167" s="830">
        <f t="shared" si="22"/>
        <v>0.38515179688102463</v>
      </c>
      <c r="H167" s="846">
        <v>557.72967255225046</v>
      </c>
      <c r="I167" s="846">
        <v>781.45139792862176</v>
      </c>
      <c r="J167" s="830">
        <f t="shared" si="23"/>
        <v>0.40112932193940626</v>
      </c>
    </row>
    <row r="168" spans="1:10" ht="16.5" x14ac:dyDescent="0.3">
      <c r="A168" s="925" t="s">
        <v>1256</v>
      </c>
      <c r="D168" s="830"/>
      <c r="G168" s="830"/>
      <c r="J168" s="830"/>
    </row>
    <row r="169" spans="1:10" ht="16.5" x14ac:dyDescent="0.3">
      <c r="A169" s="835" t="s">
        <v>1195</v>
      </c>
      <c r="D169" s="830"/>
      <c r="G169" s="830"/>
      <c r="J169" s="830"/>
    </row>
    <row r="170" spans="1:10" ht="16.5" x14ac:dyDescent="0.3">
      <c r="A170" s="907" t="s">
        <v>1192</v>
      </c>
      <c r="B170" s="788">
        <v>31.16</v>
      </c>
      <c r="C170" s="788">
        <v>30.32</v>
      </c>
      <c r="D170" s="830">
        <f t="shared" ref="D170:D184" si="24">(C170-B170)/B170</f>
        <v>-2.6957637997432601E-2</v>
      </c>
      <c r="E170" s="788">
        <v>32.15</v>
      </c>
      <c r="F170" s="788">
        <v>30.35</v>
      </c>
      <c r="G170" s="830">
        <f t="shared" ref="G170:G184" si="25">(F170-E170)/E170</f>
        <v>-5.5987558320373165E-2</v>
      </c>
      <c r="H170" s="788">
        <v>31.62</v>
      </c>
      <c r="I170" s="788">
        <v>30.34</v>
      </c>
      <c r="J170" s="830">
        <f t="shared" ref="J170:J184" si="26">(I170-H170)/H170</f>
        <v>-4.0480708412397252E-2</v>
      </c>
    </row>
    <row r="171" spans="1:10" ht="16.5" x14ac:dyDescent="0.3">
      <c r="A171" s="907" t="s">
        <v>1191</v>
      </c>
      <c r="B171" s="788">
        <v>1.23</v>
      </c>
      <c r="C171" s="788">
        <v>1.18</v>
      </c>
      <c r="D171" s="830">
        <f t="shared" si="24"/>
        <v>-4.0650406504065074E-2</v>
      </c>
      <c r="E171" s="788">
        <v>1.24</v>
      </c>
      <c r="F171" s="788">
        <v>1.21</v>
      </c>
      <c r="G171" s="830">
        <f t="shared" si="25"/>
        <v>-2.4193548387096794E-2</v>
      </c>
      <c r="H171" s="788">
        <v>1.23</v>
      </c>
      <c r="I171" s="788">
        <v>1.2</v>
      </c>
      <c r="J171" s="830">
        <f t="shared" si="26"/>
        <v>-2.4390243902439046E-2</v>
      </c>
    </row>
    <row r="172" spans="1:10" ht="16.5" x14ac:dyDescent="0.3">
      <c r="A172" s="907" t="s">
        <v>1190</v>
      </c>
      <c r="B172" s="788">
        <v>2.82</v>
      </c>
      <c r="C172" s="788">
        <v>2.69</v>
      </c>
      <c r="D172" s="830">
        <f t="shared" si="24"/>
        <v>-4.6099290780141806E-2</v>
      </c>
      <c r="E172" s="788">
        <v>3.05</v>
      </c>
      <c r="F172" s="788">
        <v>2.4900000000000002</v>
      </c>
      <c r="G172" s="830">
        <f t="shared" si="25"/>
        <v>-0.18360655737704906</v>
      </c>
      <c r="H172" s="788">
        <v>2.93</v>
      </c>
      <c r="I172" s="788">
        <v>2.6</v>
      </c>
      <c r="J172" s="830">
        <f t="shared" si="26"/>
        <v>-0.11262798634812289</v>
      </c>
    </row>
    <row r="173" spans="1:10" ht="16.5" x14ac:dyDescent="0.3">
      <c r="A173" s="907" t="s">
        <v>1211</v>
      </c>
      <c r="B173" s="923">
        <v>22192.99</v>
      </c>
      <c r="C173" s="923">
        <v>22467.599999999999</v>
      </c>
      <c r="D173" s="830">
        <f t="shared" si="24"/>
        <v>1.2373727019207277E-2</v>
      </c>
      <c r="E173" s="923">
        <v>24167</v>
      </c>
      <c r="F173" s="923">
        <v>25246.87</v>
      </c>
      <c r="G173" s="830">
        <f t="shared" si="25"/>
        <v>4.4683659535730502E-2</v>
      </c>
      <c r="H173" s="923">
        <v>23115.63</v>
      </c>
      <c r="I173" s="923">
        <v>23767.7</v>
      </c>
      <c r="J173" s="830">
        <f t="shared" si="26"/>
        <v>2.8209051624377084E-2</v>
      </c>
    </row>
    <row r="174" spans="1:10" ht="16.5" x14ac:dyDescent="0.3">
      <c r="A174" s="907" t="s">
        <v>1210</v>
      </c>
      <c r="B174" s="923">
        <v>21834.2</v>
      </c>
      <c r="C174" s="923">
        <v>22121.62</v>
      </c>
      <c r="D174" s="830">
        <f t="shared" si="24"/>
        <v>1.3163752278535428E-2</v>
      </c>
      <c r="E174" s="923">
        <v>23891.41</v>
      </c>
      <c r="F174" s="923">
        <v>24898.240000000002</v>
      </c>
      <c r="G174" s="830">
        <f t="shared" si="25"/>
        <v>4.2141924649905627E-2</v>
      </c>
      <c r="H174" s="923">
        <v>22795.72</v>
      </c>
      <c r="I174" s="923">
        <v>23420.48</v>
      </c>
      <c r="J174" s="830">
        <f t="shared" si="26"/>
        <v>2.7406899189847848E-2</v>
      </c>
    </row>
    <row r="175" spans="1:10" ht="16.5" x14ac:dyDescent="0.3">
      <c r="A175" s="907" t="s">
        <v>1209</v>
      </c>
      <c r="B175" s="788">
        <v>8.32</v>
      </c>
      <c r="C175" s="788">
        <v>9.77</v>
      </c>
      <c r="D175" s="830">
        <f t="shared" si="24"/>
        <v>0.17427884615384606</v>
      </c>
      <c r="E175" s="788">
        <v>13.97</v>
      </c>
      <c r="F175" s="788">
        <v>13.95</v>
      </c>
      <c r="G175" s="830">
        <f t="shared" si="25"/>
        <v>-1.4316392269149141E-3</v>
      </c>
      <c r="H175" s="788">
        <v>10.96</v>
      </c>
      <c r="I175" s="788">
        <v>11.72</v>
      </c>
      <c r="J175" s="830">
        <f t="shared" si="26"/>
        <v>6.9343065693430628E-2</v>
      </c>
    </row>
    <row r="176" spans="1:10" ht="16.5" x14ac:dyDescent="0.3">
      <c r="A176" s="907" t="s">
        <v>1208</v>
      </c>
      <c r="B176" s="923">
        <v>11395.92</v>
      </c>
      <c r="C176" s="923">
        <v>12284.73</v>
      </c>
      <c r="D176" s="830">
        <f t="shared" si="24"/>
        <v>7.7993703009498094E-2</v>
      </c>
      <c r="E176" s="923">
        <v>8909.7000000000007</v>
      </c>
      <c r="F176" s="923">
        <v>10338.700000000001</v>
      </c>
      <c r="G176" s="830">
        <f t="shared" si="25"/>
        <v>0.16038699395041359</v>
      </c>
      <c r="H176" s="923">
        <v>10202.16</v>
      </c>
      <c r="I176" s="923">
        <v>11348.28</v>
      </c>
      <c r="J176" s="830">
        <f t="shared" si="26"/>
        <v>0.11234091604130898</v>
      </c>
    </row>
    <row r="177" spans="1:10" ht="16.5" x14ac:dyDescent="0.3">
      <c r="A177" s="907" t="s">
        <v>1207</v>
      </c>
      <c r="B177" s="923">
        <v>8840.98</v>
      </c>
      <c r="C177" s="923">
        <v>9710.93</v>
      </c>
      <c r="D177" s="830">
        <f t="shared" si="24"/>
        <v>9.8399724917373504E-2</v>
      </c>
      <c r="E177" s="923">
        <v>7982.75</v>
      </c>
      <c r="F177" s="923">
        <v>9317.35</v>
      </c>
      <c r="G177" s="830">
        <f t="shared" si="25"/>
        <v>0.1671854937208356</v>
      </c>
      <c r="H177" s="923">
        <v>8428.9</v>
      </c>
      <c r="I177" s="923">
        <v>9521.5300000000007</v>
      </c>
      <c r="J177" s="830">
        <f t="shared" si="26"/>
        <v>0.12962901446214822</v>
      </c>
    </row>
    <row r="178" spans="1:10" ht="16.5" x14ac:dyDescent="0.3">
      <c r="A178" s="907" t="s">
        <v>1206</v>
      </c>
      <c r="B178" s="788">
        <v>21.45</v>
      </c>
      <c r="C178" s="788">
        <v>21.86</v>
      </c>
      <c r="D178" s="830">
        <f t="shared" si="24"/>
        <v>1.9114219114219122E-2</v>
      </c>
      <c r="E178" s="788">
        <v>13.17</v>
      </c>
      <c r="F178" s="788">
        <v>14.84</v>
      </c>
      <c r="G178" s="830">
        <f t="shared" si="25"/>
        <v>0.12680334092634776</v>
      </c>
      <c r="H178" s="788">
        <v>17.47</v>
      </c>
      <c r="I178" s="788">
        <v>18.48</v>
      </c>
      <c r="J178" s="830">
        <f t="shared" si="26"/>
        <v>5.7813394390383605E-2</v>
      </c>
    </row>
    <row r="179" spans="1:10" ht="16.5" x14ac:dyDescent="0.3">
      <c r="A179" s="907" t="s">
        <v>1205</v>
      </c>
      <c r="B179" s="923">
        <v>1222.82</v>
      </c>
      <c r="C179" s="923">
        <v>1414.52</v>
      </c>
      <c r="D179" s="830">
        <f t="shared" si="24"/>
        <v>0.15676878036015118</v>
      </c>
      <c r="E179" s="923">
        <v>1329.21</v>
      </c>
      <c r="F179" s="923">
        <v>1676.61</v>
      </c>
      <c r="G179" s="830">
        <f t="shared" si="25"/>
        <v>0.26135825038932892</v>
      </c>
      <c r="H179" s="923">
        <v>1273.9000000000001</v>
      </c>
      <c r="I179" s="923">
        <v>1540.64</v>
      </c>
      <c r="J179" s="830">
        <f t="shared" si="26"/>
        <v>0.20938849203234161</v>
      </c>
    </row>
    <row r="180" spans="1:10" ht="16.5" x14ac:dyDescent="0.3">
      <c r="A180" s="907" t="s">
        <v>1204</v>
      </c>
      <c r="B180" s="923">
        <v>1211.74</v>
      </c>
      <c r="C180" s="923">
        <v>1401.03</v>
      </c>
      <c r="D180" s="830">
        <f t="shared" si="24"/>
        <v>0.15621337910772934</v>
      </c>
      <c r="E180" s="923">
        <v>1321.86</v>
      </c>
      <c r="F180" s="923">
        <v>1667.36</v>
      </c>
      <c r="G180" s="830">
        <f t="shared" si="25"/>
        <v>0.26137412433994522</v>
      </c>
      <c r="H180" s="923">
        <v>1264.6099999999999</v>
      </c>
      <c r="I180" s="923">
        <v>1529.19</v>
      </c>
      <c r="J180" s="830">
        <f t="shared" si="26"/>
        <v>0.20921865239085582</v>
      </c>
    </row>
    <row r="181" spans="1:10" ht="16.5" x14ac:dyDescent="0.3">
      <c r="A181" s="907" t="s">
        <v>1203</v>
      </c>
      <c r="B181" s="788">
        <v>3.13</v>
      </c>
      <c r="C181" s="788">
        <v>2.52</v>
      </c>
      <c r="D181" s="830">
        <f t="shared" si="24"/>
        <v>-0.194888178913738</v>
      </c>
      <c r="E181" s="788">
        <v>1.01</v>
      </c>
      <c r="F181" s="788">
        <v>1.36</v>
      </c>
      <c r="G181" s="830">
        <f t="shared" si="25"/>
        <v>0.34653465346534662</v>
      </c>
      <c r="H181" s="788">
        <v>2.11</v>
      </c>
      <c r="I181" s="788">
        <v>1.96</v>
      </c>
      <c r="J181" s="830">
        <f t="shared" si="26"/>
        <v>-7.1090047393364886E-2</v>
      </c>
    </row>
    <row r="182" spans="1:10" ht="16.5" x14ac:dyDescent="0.3">
      <c r="A182" s="907" t="s">
        <v>1202</v>
      </c>
      <c r="B182" s="788">
        <v>986.45</v>
      </c>
      <c r="C182" s="923">
        <v>1108.52</v>
      </c>
      <c r="D182" s="830">
        <f t="shared" si="24"/>
        <v>0.12374676871610313</v>
      </c>
      <c r="E182" s="923">
        <v>1823.75</v>
      </c>
      <c r="F182" s="923">
        <v>2015.41</v>
      </c>
      <c r="G182" s="830">
        <f t="shared" si="25"/>
        <v>0.1050911583276217</v>
      </c>
      <c r="H182" s="923">
        <v>1388.48</v>
      </c>
      <c r="I182" s="923">
        <v>1544.92</v>
      </c>
      <c r="J182" s="830">
        <f t="shared" si="26"/>
        <v>0.11266997003917957</v>
      </c>
    </row>
    <row r="183" spans="1:10" ht="16.5" x14ac:dyDescent="0.3">
      <c r="A183" s="907" t="s">
        <v>1201</v>
      </c>
      <c r="B183" s="788">
        <v>9.1</v>
      </c>
      <c r="C183" s="788">
        <v>9.86</v>
      </c>
      <c r="D183" s="830">
        <f t="shared" si="24"/>
        <v>8.3516483516483497E-2</v>
      </c>
      <c r="E183" s="788">
        <v>15.4</v>
      </c>
      <c r="F183" s="788">
        <v>19.84</v>
      </c>
      <c r="G183" s="830">
        <f t="shared" si="25"/>
        <v>0.2883116883116883</v>
      </c>
      <c r="H183" s="788">
        <v>12.12</v>
      </c>
      <c r="I183" s="788">
        <v>14.66</v>
      </c>
      <c r="J183" s="830">
        <f t="shared" si="26"/>
        <v>0.20957095709570966</v>
      </c>
    </row>
    <row r="184" spans="1:10" ht="16.5" x14ac:dyDescent="0.3">
      <c r="A184" s="907" t="s">
        <v>1200</v>
      </c>
      <c r="B184" s="788">
        <v>919.48</v>
      </c>
      <c r="C184" s="923">
        <v>1027.28</v>
      </c>
      <c r="D184" s="830">
        <f t="shared" si="24"/>
        <v>0.11724017923173963</v>
      </c>
      <c r="E184" s="923">
        <v>1634.36</v>
      </c>
      <c r="F184" s="923">
        <v>1820.14</v>
      </c>
      <c r="G184" s="830">
        <f t="shared" si="25"/>
        <v>0.1136714065444579</v>
      </c>
      <c r="H184" s="923">
        <v>1262.73</v>
      </c>
      <c r="I184" s="923">
        <v>1408.81</v>
      </c>
      <c r="J184" s="830">
        <f t="shared" si="26"/>
        <v>0.11568585525013259</v>
      </c>
    </row>
    <row r="185" spans="1:10" ht="16.5" x14ac:dyDescent="0.3">
      <c r="A185" s="835" t="s">
        <v>1194</v>
      </c>
      <c r="D185" s="830"/>
      <c r="G185" s="830"/>
      <c r="J185" s="830"/>
    </row>
    <row r="186" spans="1:10" ht="16.5" x14ac:dyDescent="0.3">
      <c r="A186" s="907" t="s">
        <v>1192</v>
      </c>
      <c r="B186" s="788">
        <v>2.52</v>
      </c>
      <c r="C186" s="788">
        <v>2.52</v>
      </c>
      <c r="D186" s="830">
        <f t="shared" ref="D186:D200" si="27">(C186-B186)/B186</f>
        <v>0</v>
      </c>
      <c r="E186" s="788">
        <v>5.81</v>
      </c>
      <c r="F186" s="788">
        <v>5.29</v>
      </c>
      <c r="G186" s="830">
        <f t="shared" ref="G186:G196" si="28">(F186-E186)/E186</f>
        <v>-8.9500860585197864E-2</v>
      </c>
      <c r="H186" s="788">
        <v>4.03</v>
      </c>
      <c r="I186" s="788">
        <v>3.82</v>
      </c>
      <c r="J186" s="830">
        <f t="shared" ref="J186:J200" si="29">(I186-H186)/H186</f>
        <v>-5.2109181141439302E-2</v>
      </c>
    </row>
    <row r="187" spans="1:10" ht="16.5" x14ac:dyDescent="0.3">
      <c r="A187" s="907" t="s">
        <v>1191</v>
      </c>
      <c r="B187" s="788">
        <v>1.04</v>
      </c>
      <c r="C187" s="788">
        <v>1.05</v>
      </c>
      <c r="D187" s="830">
        <f t="shared" si="27"/>
        <v>9.6153846153846229E-3</v>
      </c>
      <c r="E187" s="788">
        <v>1.1399999999999999</v>
      </c>
      <c r="F187" s="788">
        <v>1.1399999999999999</v>
      </c>
      <c r="G187" s="830">
        <f t="shared" si="28"/>
        <v>0</v>
      </c>
      <c r="H187" s="788">
        <v>1.1000000000000001</v>
      </c>
      <c r="I187" s="788">
        <v>1.1100000000000001</v>
      </c>
      <c r="J187" s="830">
        <f t="shared" si="29"/>
        <v>9.0909090909090974E-3</v>
      </c>
    </row>
    <row r="188" spans="1:10" ht="16.5" x14ac:dyDescent="0.3">
      <c r="A188" s="907" t="s">
        <v>1190</v>
      </c>
      <c r="B188" s="924">
        <v>1</v>
      </c>
      <c r="C188" s="924">
        <v>1</v>
      </c>
      <c r="D188" s="830">
        <f t="shared" si="27"/>
        <v>0</v>
      </c>
      <c r="E188" s="924">
        <v>1</v>
      </c>
      <c r="F188" s="924">
        <v>1</v>
      </c>
      <c r="G188" s="830">
        <f t="shared" si="28"/>
        <v>0</v>
      </c>
      <c r="H188" s="924">
        <v>1</v>
      </c>
      <c r="I188" s="924">
        <v>1</v>
      </c>
      <c r="J188" s="830">
        <f t="shared" si="29"/>
        <v>0</v>
      </c>
    </row>
    <row r="189" spans="1:10" ht="16.5" x14ac:dyDescent="0.3">
      <c r="A189" s="907" t="s">
        <v>1211</v>
      </c>
      <c r="B189" s="923">
        <v>6866.18</v>
      </c>
      <c r="C189" s="923">
        <v>7637.38</v>
      </c>
      <c r="D189" s="830">
        <f t="shared" si="27"/>
        <v>0.1123186400589556</v>
      </c>
      <c r="E189" s="923">
        <v>7911.1</v>
      </c>
      <c r="F189" s="923">
        <v>8943.67</v>
      </c>
      <c r="G189" s="830">
        <f t="shared" si="28"/>
        <v>0.13052167208100007</v>
      </c>
      <c r="H189" s="923">
        <v>7558.23</v>
      </c>
      <c r="I189" s="923">
        <v>8484.18</v>
      </c>
      <c r="J189" s="830">
        <f t="shared" si="29"/>
        <v>0.12250884135571434</v>
      </c>
    </row>
    <row r="190" spans="1:10" ht="16.5" x14ac:dyDescent="0.3">
      <c r="A190" s="907" t="s">
        <v>1210</v>
      </c>
      <c r="B190" s="923">
        <v>6728.96</v>
      </c>
      <c r="C190" s="923">
        <v>7457.76</v>
      </c>
      <c r="D190" s="830">
        <f t="shared" si="27"/>
        <v>0.10830797032528061</v>
      </c>
      <c r="E190" s="923">
        <v>7890.2</v>
      </c>
      <c r="F190" s="923">
        <v>8907.9699999999993</v>
      </c>
      <c r="G190" s="830">
        <f t="shared" si="28"/>
        <v>0.12899166054092412</v>
      </c>
      <c r="H190" s="923">
        <v>7498.04</v>
      </c>
      <c r="I190" s="923">
        <v>8397.86</v>
      </c>
      <c r="J190" s="830">
        <f t="shared" si="29"/>
        <v>0.1200073619239162</v>
      </c>
    </row>
    <row r="191" spans="1:10" ht="16.5" x14ac:dyDescent="0.3">
      <c r="A191" s="907" t="s">
        <v>1209</v>
      </c>
      <c r="B191" s="788">
        <v>6.23</v>
      </c>
      <c r="C191" s="788">
        <v>3.33</v>
      </c>
      <c r="D191" s="830">
        <f t="shared" si="27"/>
        <v>-0.46548956661316215</v>
      </c>
      <c r="E191" s="788">
        <v>3.35</v>
      </c>
      <c r="F191" s="788">
        <v>3.99</v>
      </c>
      <c r="G191" s="830">
        <f t="shared" si="28"/>
        <v>0.19104477611940301</v>
      </c>
      <c r="H191" s="788">
        <v>4.32</v>
      </c>
      <c r="I191" s="788">
        <v>3.76</v>
      </c>
      <c r="J191" s="830">
        <f t="shared" si="29"/>
        <v>-0.12962962962962973</v>
      </c>
    </row>
    <row r="192" spans="1:10" ht="16.5" x14ac:dyDescent="0.3">
      <c r="A192" s="907" t="s">
        <v>1208</v>
      </c>
      <c r="B192" s="923">
        <v>4412.97</v>
      </c>
      <c r="C192" s="923">
        <v>4833.1000000000004</v>
      </c>
      <c r="D192" s="830">
        <f t="shared" si="27"/>
        <v>9.5203457082191828E-2</v>
      </c>
      <c r="E192" s="788">
        <v>589.85</v>
      </c>
      <c r="F192" s="788">
        <v>648.16999999999996</v>
      </c>
      <c r="G192" s="830">
        <f t="shared" si="28"/>
        <v>9.8872594727472979E-2</v>
      </c>
      <c r="H192" s="923">
        <v>1816.47</v>
      </c>
      <c r="I192" s="923">
        <v>2052.29</v>
      </c>
      <c r="J192" s="830">
        <f t="shared" si="29"/>
        <v>0.12982322856969833</v>
      </c>
    </row>
    <row r="193" spans="1:10" ht="16.5" x14ac:dyDescent="0.3">
      <c r="A193" s="907" t="s">
        <v>1207</v>
      </c>
      <c r="B193" s="923">
        <v>3629.61</v>
      </c>
      <c r="C193" s="923">
        <v>4112.3599999999997</v>
      </c>
      <c r="D193" s="830">
        <f t="shared" si="27"/>
        <v>0.13300327032380876</v>
      </c>
      <c r="E193" s="788">
        <v>531.63</v>
      </c>
      <c r="F193" s="788">
        <v>600.08000000000004</v>
      </c>
      <c r="G193" s="830">
        <f t="shared" si="28"/>
        <v>0.12875496115719587</v>
      </c>
      <c r="H193" s="923">
        <v>1525.59</v>
      </c>
      <c r="I193" s="923">
        <v>1778.51</v>
      </c>
      <c r="J193" s="830">
        <f t="shared" si="29"/>
        <v>0.16578504054169213</v>
      </c>
    </row>
    <row r="194" spans="1:10" ht="16.5" x14ac:dyDescent="0.3">
      <c r="A194" s="907" t="s">
        <v>1206</v>
      </c>
      <c r="B194" s="788">
        <v>4.1399999999999997</v>
      </c>
      <c r="C194" s="788">
        <v>11.66</v>
      </c>
      <c r="D194" s="830">
        <f t="shared" si="27"/>
        <v>1.8164251207729472</v>
      </c>
      <c r="E194" s="788">
        <v>1.92</v>
      </c>
      <c r="F194" s="788">
        <v>1.75</v>
      </c>
      <c r="G194" s="830">
        <f t="shared" si="28"/>
        <v>-8.854166666666663E-2</v>
      </c>
      <c r="H194" s="788">
        <v>2.63</v>
      </c>
      <c r="I194" s="788">
        <v>5.08</v>
      </c>
      <c r="J194" s="830">
        <f t="shared" si="29"/>
        <v>0.93155893536121681</v>
      </c>
    </row>
    <row r="195" spans="1:10" ht="16.5" x14ac:dyDescent="0.3">
      <c r="A195" s="907" t="s">
        <v>1205</v>
      </c>
      <c r="B195" s="923">
        <v>1057.5899999999999</v>
      </c>
      <c r="C195" s="923">
        <v>1245.48</v>
      </c>
      <c r="D195" s="830">
        <f t="shared" si="27"/>
        <v>0.17765863898107973</v>
      </c>
      <c r="E195" s="788">
        <v>152.27000000000001</v>
      </c>
      <c r="F195" s="788">
        <v>190.83</v>
      </c>
      <c r="G195" s="830">
        <f t="shared" si="28"/>
        <v>0.2532343862875156</v>
      </c>
      <c r="H195" s="788">
        <v>442.73</v>
      </c>
      <c r="I195" s="788">
        <v>544.69000000000005</v>
      </c>
      <c r="J195" s="830">
        <f t="shared" si="29"/>
        <v>0.23029837598536362</v>
      </c>
    </row>
    <row r="196" spans="1:10" ht="16.5" x14ac:dyDescent="0.3">
      <c r="A196" s="907" t="s">
        <v>1204</v>
      </c>
      <c r="B196" s="923">
        <v>1056.1199999999999</v>
      </c>
      <c r="C196" s="923">
        <v>1242.9100000000001</v>
      </c>
      <c r="D196" s="830">
        <f t="shared" si="27"/>
        <v>0.17686437147293887</v>
      </c>
      <c r="E196" s="788">
        <v>151.53</v>
      </c>
      <c r="F196" s="788">
        <v>189.44</v>
      </c>
      <c r="G196" s="830">
        <f t="shared" si="28"/>
        <v>0.25018148221474296</v>
      </c>
      <c r="H196" s="788">
        <v>441.76</v>
      </c>
      <c r="I196" s="788">
        <v>542.9</v>
      </c>
      <c r="J196" s="830">
        <f t="shared" si="29"/>
        <v>0.22894784498370152</v>
      </c>
    </row>
    <row r="197" spans="1:10" ht="16.5" x14ac:dyDescent="0.3">
      <c r="A197" s="907" t="s">
        <v>1203</v>
      </c>
      <c r="B197" s="788">
        <v>0.14000000000000001</v>
      </c>
      <c r="C197" s="924">
        <v>0</v>
      </c>
      <c r="D197" s="830">
        <f t="shared" si="27"/>
        <v>-1</v>
      </c>
      <c r="E197" s="924">
        <v>0</v>
      </c>
      <c r="F197" s="788">
        <v>0.22</v>
      </c>
      <c r="G197" s="830"/>
      <c r="H197" s="788">
        <v>0.04</v>
      </c>
      <c r="I197" s="788">
        <v>0.15</v>
      </c>
      <c r="J197" s="830">
        <f t="shared" si="29"/>
        <v>2.7499999999999996</v>
      </c>
    </row>
    <row r="198" spans="1:10" ht="16.5" x14ac:dyDescent="0.3">
      <c r="A198" s="907" t="s">
        <v>1202</v>
      </c>
      <c r="B198" s="788">
        <v>306.42</v>
      </c>
      <c r="C198" s="788">
        <v>264.64</v>
      </c>
      <c r="D198" s="830">
        <f t="shared" si="27"/>
        <v>-0.13634880229750027</v>
      </c>
      <c r="E198" s="788">
        <v>52.45</v>
      </c>
      <c r="F198" s="788">
        <v>52.36</v>
      </c>
      <c r="G198" s="830">
        <f>(F198-E198)/E198</f>
        <v>-1.7159199237369571E-3</v>
      </c>
      <c r="H198" s="788">
        <v>133.93</v>
      </c>
      <c r="I198" s="788">
        <v>123.59</v>
      </c>
      <c r="J198" s="830">
        <f t="shared" si="29"/>
        <v>-7.7204509818561959E-2</v>
      </c>
    </row>
    <row r="199" spans="1:10" ht="16.5" x14ac:dyDescent="0.3">
      <c r="A199" s="907" t="s">
        <v>1201</v>
      </c>
      <c r="B199" s="788">
        <v>5.17</v>
      </c>
      <c r="C199" s="788">
        <v>4.1100000000000003</v>
      </c>
      <c r="D199" s="830">
        <f t="shared" si="27"/>
        <v>-0.20502901353965178</v>
      </c>
      <c r="E199" s="788">
        <v>0.3</v>
      </c>
      <c r="F199" s="788">
        <v>0.39</v>
      </c>
      <c r="G199" s="830">
        <f>(F199-E199)/E199</f>
        <v>0.3000000000000001</v>
      </c>
      <c r="H199" s="788">
        <v>1.86</v>
      </c>
      <c r="I199" s="788">
        <v>1.64</v>
      </c>
      <c r="J199" s="830">
        <f t="shared" si="29"/>
        <v>-0.11827956989247322</v>
      </c>
    </row>
    <row r="200" spans="1:10" ht="16.5" x14ac:dyDescent="0.3">
      <c r="A200" s="907" t="s">
        <v>1200</v>
      </c>
      <c r="B200" s="788">
        <v>266.18</v>
      </c>
      <c r="C200" s="788">
        <v>224.43</v>
      </c>
      <c r="D200" s="830">
        <f t="shared" si="27"/>
        <v>-0.15684874896686452</v>
      </c>
      <c r="E200" s="788">
        <v>50.68</v>
      </c>
      <c r="F200" s="788">
        <v>51.18</v>
      </c>
      <c r="G200" s="830">
        <f>(F200-E200)/E200</f>
        <v>9.8658247829518549E-3</v>
      </c>
      <c r="H200" s="788">
        <v>119.82</v>
      </c>
      <c r="I200" s="788">
        <v>109.31</v>
      </c>
      <c r="J200" s="830">
        <f t="shared" si="29"/>
        <v>-8.771490569187107E-2</v>
      </c>
    </row>
    <row r="201" spans="1:10" ht="16.5" x14ac:dyDescent="0.3">
      <c r="A201" s="835" t="s">
        <v>1193</v>
      </c>
      <c r="D201" s="830"/>
      <c r="G201" s="830"/>
      <c r="J201" s="830"/>
    </row>
    <row r="202" spans="1:10" ht="16.5" x14ac:dyDescent="0.3">
      <c r="A202" s="907" t="s">
        <v>1192</v>
      </c>
      <c r="B202" s="788">
        <v>33.68</v>
      </c>
      <c r="C202" s="788">
        <v>32.840000000000003</v>
      </c>
      <c r="D202" s="830">
        <f t="shared" ref="D202:D216" si="30">(C202-B202)/B202</f>
        <v>-2.4940617577197038E-2</v>
      </c>
      <c r="E202" s="788">
        <v>37.96</v>
      </c>
      <c r="F202" s="788">
        <v>35.65</v>
      </c>
      <c r="G202" s="830">
        <f t="shared" ref="G202:G216" si="31">(F202-E202)/E202</f>
        <v>-6.0853530031612285E-2</v>
      </c>
      <c r="H202" s="788">
        <v>35.65</v>
      </c>
      <c r="I202" s="788">
        <v>34.15</v>
      </c>
      <c r="J202" s="830">
        <f t="shared" ref="J202:J216" si="32">(I202-H202)/H202</f>
        <v>-4.2075736325385693E-2</v>
      </c>
    </row>
    <row r="203" spans="1:10" ht="16.5" x14ac:dyDescent="0.3">
      <c r="A203" s="907" t="s">
        <v>1191</v>
      </c>
      <c r="B203" s="788">
        <v>1.22</v>
      </c>
      <c r="C203" s="788">
        <v>1.17</v>
      </c>
      <c r="D203" s="830">
        <f t="shared" si="30"/>
        <v>-4.0983606557377088E-2</v>
      </c>
      <c r="E203" s="788">
        <v>1.22</v>
      </c>
      <c r="F203" s="788">
        <v>1.2</v>
      </c>
      <c r="G203" s="830">
        <f t="shared" si="31"/>
        <v>-1.6393442622950834E-2</v>
      </c>
      <c r="H203" s="788">
        <v>1.22</v>
      </c>
      <c r="I203" s="788">
        <v>1.19</v>
      </c>
      <c r="J203" s="830">
        <f t="shared" si="32"/>
        <v>-2.4590163934426253E-2</v>
      </c>
    </row>
    <row r="204" spans="1:10" ht="16.5" x14ac:dyDescent="0.3">
      <c r="A204" s="907" t="s">
        <v>1190</v>
      </c>
      <c r="B204" s="788">
        <v>2.61</v>
      </c>
      <c r="C204" s="788">
        <v>2.4900000000000002</v>
      </c>
      <c r="D204" s="830">
        <f t="shared" si="30"/>
        <v>-4.5977011494252748E-2</v>
      </c>
      <c r="E204" s="788">
        <v>2.59</v>
      </c>
      <c r="F204" s="788">
        <v>2.13</v>
      </c>
      <c r="G204" s="830">
        <f t="shared" si="31"/>
        <v>-0.17760617760617761</v>
      </c>
      <c r="H204" s="788">
        <v>2.6</v>
      </c>
      <c r="I204" s="788">
        <v>2.31</v>
      </c>
      <c r="J204" s="830">
        <f t="shared" si="32"/>
        <v>-0.11153846153846154</v>
      </c>
    </row>
    <row r="205" spans="1:10" ht="16.5" x14ac:dyDescent="0.3">
      <c r="A205" s="907" t="s">
        <v>1211</v>
      </c>
      <c r="B205" s="923">
        <v>21046.44</v>
      </c>
      <c r="C205" s="923">
        <v>21329.22</v>
      </c>
      <c r="D205" s="830">
        <f t="shared" si="30"/>
        <v>1.3436001528049519E-2</v>
      </c>
      <c r="E205" s="923">
        <v>21679.15</v>
      </c>
      <c r="F205" s="923">
        <v>22826.66</v>
      </c>
      <c r="G205" s="830">
        <f t="shared" si="31"/>
        <v>5.2931503310784708E-2</v>
      </c>
      <c r="H205" s="923">
        <v>21356.11</v>
      </c>
      <c r="I205" s="923">
        <v>22059.9</v>
      </c>
      <c r="J205" s="830">
        <f t="shared" si="32"/>
        <v>3.2954971668529565E-2</v>
      </c>
    </row>
    <row r="206" spans="1:10" ht="16.5" x14ac:dyDescent="0.3">
      <c r="A206" s="907" t="s">
        <v>1210</v>
      </c>
      <c r="B206" s="923">
        <v>20704.22</v>
      </c>
      <c r="C206" s="923">
        <v>20996.01</v>
      </c>
      <c r="D206" s="830">
        <f t="shared" si="30"/>
        <v>1.4093262146557428E-2</v>
      </c>
      <c r="E206" s="923">
        <v>21442.54</v>
      </c>
      <c r="F206" s="923">
        <v>22524.48</v>
      </c>
      <c r="G206" s="830">
        <f t="shared" si="31"/>
        <v>5.0457641678644354E-2</v>
      </c>
      <c r="H206" s="923">
        <v>21065.58</v>
      </c>
      <c r="I206" s="923">
        <v>21741.83</v>
      </c>
      <c r="J206" s="830">
        <f t="shared" si="32"/>
        <v>3.210213058458395E-2</v>
      </c>
    </row>
    <row r="207" spans="1:10" ht="16.5" x14ac:dyDescent="0.3">
      <c r="A207" s="907" t="s">
        <v>1209</v>
      </c>
      <c r="B207" s="788">
        <v>8.16</v>
      </c>
      <c r="C207" s="788">
        <v>9.27</v>
      </c>
      <c r="D207" s="830">
        <f t="shared" si="30"/>
        <v>0.13602941176470582</v>
      </c>
      <c r="E207" s="788">
        <v>12.34</v>
      </c>
      <c r="F207" s="788">
        <v>12.48</v>
      </c>
      <c r="G207" s="830">
        <f t="shared" si="31"/>
        <v>1.1345218800648345E-2</v>
      </c>
      <c r="H207" s="788">
        <v>10.210000000000001</v>
      </c>
      <c r="I207" s="788">
        <v>10.84</v>
      </c>
      <c r="J207" s="830">
        <f t="shared" si="32"/>
        <v>6.1704211557296662E-2</v>
      </c>
    </row>
    <row r="208" spans="1:10" ht="16.5" x14ac:dyDescent="0.3">
      <c r="A208" s="907" t="s">
        <v>1208</v>
      </c>
      <c r="B208" s="923">
        <v>10877.76</v>
      </c>
      <c r="C208" s="923">
        <v>11715.31</v>
      </c>
      <c r="D208" s="830">
        <f t="shared" si="30"/>
        <v>7.6996550760450616E-2</v>
      </c>
      <c r="E208" s="922">
        <v>7618.5750874935029</v>
      </c>
      <c r="F208" s="922">
        <v>8883.8245168976355</v>
      </c>
      <c r="G208" s="830">
        <f t="shared" si="31"/>
        <v>0.16607428749782097</v>
      </c>
      <c r="H208" s="922">
        <v>9238.3077825572673</v>
      </c>
      <c r="I208" s="922">
        <v>10293.911360703432</v>
      </c>
      <c r="J208" s="830">
        <f t="shared" si="32"/>
        <v>0.11426373779614021</v>
      </c>
    </row>
    <row r="209" spans="1:10" ht="16.5" x14ac:dyDescent="0.3">
      <c r="A209" s="907" t="s">
        <v>1207</v>
      </c>
      <c r="B209" s="923">
        <v>8454.2800000000007</v>
      </c>
      <c r="C209" s="923">
        <v>9283.11</v>
      </c>
      <c r="D209" s="830">
        <f t="shared" si="30"/>
        <v>9.8036734056596173E-2</v>
      </c>
      <c r="E209" s="922">
        <v>6826.4356786624776</v>
      </c>
      <c r="F209" s="922">
        <v>8008.5915797743564</v>
      </c>
      <c r="G209" s="830">
        <f t="shared" si="31"/>
        <v>0.17317322783937839</v>
      </c>
      <c r="H209" s="922">
        <v>7635.4312345617454</v>
      </c>
      <c r="I209" s="922">
        <v>8643.3036150513999</v>
      </c>
      <c r="J209" s="830">
        <f t="shared" si="32"/>
        <v>0.13199940507977134</v>
      </c>
    </row>
    <row r="210" spans="1:10" ht="16.5" x14ac:dyDescent="0.3">
      <c r="A210" s="907" t="s">
        <v>1206</v>
      </c>
      <c r="B210" s="788">
        <v>20.170000000000002</v>
      </c>
      <c r="C210" s="788">
        <v>21.08</v>
      </c>
      <c r="D210" s="830">
        <f t="shared" si="30"/>
        <v>4.511650966782333E-2</v>
      </c>
      <c r="E210" s="922">
        <v>11.422718362497834</v>
      </c>
      <c r="F210" s="922">
        <v>12.871004971407965</v>
      </c>
      <c r="G210" s="830">
        <f t="shared" si="31"/>
        <v>0.12679001293291367</v>
      </c>
      <c r="H210" s="922">
        <v>15.768071215139441</v>
      </c>
      <c r="I210" s="922">
        <v>16.959532617831517</v>
      </c>
      <c r="J210" s="830">
        <f t="shared" si="32"/>
        <v>7.5561645202877725E-2</v>
      </c>
    </row>
    <row r="211" spans="1:10" ht="16.5" x14ac:dyDescent="0.3">
      <c r="A211" s="907" t="s">
        <v>1205</v>
      </c>
      <c r="B211" s="923">
        <v>1210.56</v>
      </c>
      <c r="C211" s="923">
        <v>1401.6</v>
      </c>
      <c r="D211" s="830">
        <f t="shared" si="30"/>
        <v>0.15781126090404438</v>
      </c>
      <c r="E211" s="922">
        <v>1146.5644694700886</v>
      </c>
      <c r="F211" s="922">
        <v>1453.5412644892076</v>
      </c>
      <c r="G211" s="830">
        <f t="shared" si="31"/>
        <v>0.26773618334867416</v>
      </c>
      <c r="H211" s="922">
        <v>1178.3683223356579</v>
      </c>
      <c r="I211" s="922">
        <v>1427.6757432598431</v>
      </c>
      <c r="J211" s="830">
        <f t="shared" si="32"/>
        <v>0.21157002967461819</v>
      </c>
    </row>
    <row r="212" spans="1:10" ht="16.5" x14ac:dyDescent="0.3">
      <c r="A212" s="907" t="s">
        <v>1204</v>
      </c>
      <c r="B212" s="923">
        <v>1200.19</v>
      </c>
      <c r="C212" s="923">
        <v>1388.95</v>
      </c>
      <c r="D212" s="830">
        <f t="shared" si="30"/>
        <v>0.15727509810946599</v>
      </c>
      <c r="E212" s="922">
        <v>1140.2395954508331</v>
      </c>
      <c r="F212" s="922">
        <v>1445.4763600535782</v>
      </c>
      <c r="G212" s="830">
        <f t="shared" si="31"/>
        <v>0.26769528599123871</v>
      </c>
      <c r="H212" s="922">
        <v>1170.033506909861</v>
      </c>
      <c r="I212" s="922">
        <v>1417.3267794013063</v>
      </c>
      <c r="J212" s="830">
        <f t="shared" si="32"/>
        <v>0.21135571847387849</v>
      </c>
    </row>
    <row r="213" spans="1:10" ht="16.5" x14ac:dyDescent="0.3">
      <c r="A213" s="907" t="s">
        <v>1203</v>
      </c>
      <c r="B213" s="788">
        <v>2.91</v>
      </c>
      <c r="C213" s="788">
        <v>2.33</v>
      </c>
      <c r="D213" s="830">
        <f t="shared" si="30"/>
        <v>-0.19931271477663232</v>
      </c>
      <c r="E213" s="922">
        <v>0.85356359676261662</v>
      </c>
      <c r="F213" s="922">
        <v>1.1851629230848493</v>
      </c>
      <c r="G213" s="830">
        <f t="shared" si="31"/>
        <v>0.38848813091363982</v>
      </c>
      <c r="H213" s="922">
        <v>1.8733819098605582</v>
      </c>
      <c r="I213" s="922">
        <v>1.7555183293463503</v>
      </c>
      <c r="J213" s="830">
        <f t="shared" si="32"/>
        <v>-6.2914870637872669E-2</v>
      </c>
    </row>
    <row r="214" spans="1:10" ht="16.5" x14ac:dyDescent="0.3">
      <c r="A214" s="907" t="s">
        <v>1202</v>
      </c>
      <c r="B214" s="788">
        <v>935.99</v>
      </c>
      <c r="C214" s="923">
        <v>1044.03</v>
      </c>
      <c r="D214" s="830">
        <f t="shared" si="30"/>
        <v>0.11542858363871406</v>
      </c>
      <c r="E214" s="922">
        <v>1548.8675180060889</v>
      </c>
      <c r="F214" s="922">
        <v>1720.6878800680033</v>
      </c>
      <c r="G214" s="830">
        <f t="shared" si="31"/>
        <v>0.11093289778786555</v>
      </c>
      <c r="H214" s="922">
        <v>1244.2815976095615</v>
      </c>
      <c r="I214" s="922">
        <v>1383.71297569018</v>
      </c>
      <c r="J214" s="830">
        <f t="shared" si="32"/>
        <v>0.11205773544227098</v>
      </c>
    </row>
    <row r="215" spans="1:10" ht="16.5" x14ac:dyDescent="0.3">
      <c r="A215" s="907" t="s">
        <v>1201</v>
      </c>
      <c r="B215" s="788">
        <v>8.8000000000000007</v>
      </c>
      <c r="C215" s="788">
        <v>9.42</v>
      </c>
      <c r="D215" s="830">
        <f t="shared" si="30"/>
        <v>7.0454545454545353E-2</v>
      </c>
      <c r="E215" s="922">
        <v>13.0576093359404</v>
      </c>
      <c r="F215" s="922">
        <v>16.919186286126426</v>
      </c>
      <c r="G215" s="830">
        <f t="shared" si="31"/>
        <v>0.29573384000371589</v>
      </c>
      <c r="H215" s="922">
        <v>10.943744023904381</v>
      </c>
      <c r="I215" s="922">
        <v>13.185535462597795</v>
      </c>
      <c r="J215" s="830">
        <f t="shared" si="32"/>
        <v>0.20484684526581362</v>
      </c>
    </row>
    <row r="216" spans="1:10" ht="16.5" x14ac:dyDescent="0.3">
      <c r="A216" s="907" t="s">
        <v>1200</v>
      </c>
      <c r="B216" s="788">
        <v>871</v>
      </c>
      <c r="C216" s="788">
        <v>965.93</v>
      </c>
      <c r="D216" s="830">
        <f t="shared" si="30"/>
        <v>0.10898966704936848</v>
      </c>
      <c r="E216" s="922">
        <v>1388.589764373932</v>
      </c>
      <c r="F216" s="922">
        <v>1554.5608448817684</v>
      </c>
      <c r="G216" s="830">
        <f t="shared" si="31"/>
        <v>0.11952492000592208</v>
      </c>
      <c r="H216" s="922">
        <v>1131.3603400771908</v>
      </c>
      <c r="I216" s="922">
        <v>1261.4203895390192</v>
      </c>
      <c r="J216" s="830">
        <f t="shared" si="32"/>
        <v>0.11495899657659434</v>
      </c>
    </row>
  </sheetData>
  <mergeCells count="4">
    <mergeCell ref="A1:J1"/>
    <mergeCell ref="B2:D2"/>
    <mergeCell ref="E2:G2"/>
    <mergeCell ref="H2:J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BFCC-F674-9349-862B-0152FB12DFD6}">
  <dimension ref="A1:L93"/>
  <sheetViews>
    <sheetView workbookViewId="0">
      <selection activeCell="N15" sqref="N15"/>
    </sheetView>
  </sheetViews>
  <sheetFormatPr defaultColWidth="8.7109375" defaultRowHeight="15" x14ac:dyDescent="0.25"/>
  <cols>
    <col min="1" max="1" width="61.140625" style="788" bestFit="1" customWidth="1"/>
    <col min="2" max="16384" width="8.7109375" style="788"/>
  </cols>
  <sheetData>
    <row r="1" spans="1:12" ht="16.5" x14ac:dyDescent="0.25">
      <c r="A1" s="1071" t="s">
        <v>1231</v>
      </c>
      <c r="B1" s="1072"/>
      <c r="C1" s="1072"/>
      <c r="D1" s="1072"/>
      <c r="E1" s="1072"/>
      <c r="F1" s="1072"/>
      <c r="G1" s="1072"/>
      <c r="H1" s="1072"/>
      <c r="I1" s="1072"/>
      <c r="J1" s="1073"/>
    </row>
    <row r="2" spans="1:12" ht="16.5" x14ac:dyDescent="0.3">
      <c r="A2" s="917"/>
      <c r="B2" s="1074" t="s">
        <v>833</v>
      </c>
      <c r="C2" s="1074"/>
      <c r="D2" s="1074"/>
      <c r="E2" s="1074" t="s">
        <v>832</v>
      </c>
      <c r="F2" s="1074"/>
      <c r="G2" s="1074"/>
      <c r="H2" s="1074" t="s">
        <v>1255</v>
      </c>
      <c r="I2" s="1074"/>
      <c r="J2" s="1074"/>
    </row>
    <row r="3" spans="1:12" ht="16.5" x14ac:dyDescent="0.3">
      <c r="A3" s="851" t="s">
        <v>1228</v>
      </c>
      <c r="B3" s="851">
        <v>2019</v>
      </c>
      <c r="C3" s="851">
        <v>2020</v>
      </c>
      <c r="D3" s="851" t="s">
        <v>1115</v>
      </c>
      <c r="E3" s="851">
        <v>2019</v>
      </c>
      <c r="F3" s="851">
        <v>2020</v>
      </c>
      <c r="G3" s="851" t="s">
        <v>1115</v>
      </c>
      <c r="H3" s="851">
        <v>2019</v>
      </c>
      <c r="I3" s="851">
        <v>2020</v>
      </c>
      <c r="J3" s="851" t="s">
        <v>1115</v>
      </c>
    </row>
    <row r="4" spans="1:12" ht="16.5" x14ac:dyDescent="0.3">
      <c r="A4" s="913" t="s">
        <v>1197</v>
      </c>
      <c r="B4" s="912"/>
      <c r="C4" s="912"/>
      <c r="D4" s="912"/>
      <c r="E4" s="912"/>
      <c r="F4" s="912"/>
      <c r="G4" s="912"/>
      <c r="H4" s="912"/>
      <c r="I4" s="912"/>
      <c r="J4" s="796"/>
    </row>
    <row r="5" spans="1:12" ht="16.5" x14ac:dyDescent="0.3">
      <c r="A5" s="806" t="s">
        <v>1226</v>
      </c>
      <c r="B5" s="912"/>
      <c r="C5" s="912"/>
      <c r="D5" s="912"/>
      <c r="E5" s="912"/>
      <c r="F5" s="912"/>
      <c r="G5" s="912"/>
      <c r="H5" s="912"/>
      <c r="I5" s="912"/>
      <c r="J5" s="796"/>
    </row>
    <row r="6" spans="1:12" ht="16.5" x14ac:dyDescent="0.3">
      <c r="A6" s="796" t="s">
        <v>1217</v>
      </c>
      <c r="B6" s="912">
        <v>171.01535797722983</v>
      </c>
      <c r="C6" s="912">
        <v>121.82873249901836</v>
      </c>
      <c r="D6" s="830">
        <v>-0.28761525315615522</v>
      </c>
      <c r="E6" s="912">
        <v>164.30104470991233</v>
      </c>
      <c r="F6" s="912">
        <v>119.02203884883272</v>
      </c>
      <c r="G6" s="830">
        <v>-0.27558562357910504</v>
      </c>
      <c r="H6" s="912">
        <v>168.01040621510776</v>
      </c>
      <c r="I6" s="912">
        <v>120.55349547643662</v>
      </c>
      <c r="J6" s="830">
        <v>-0.28246411521623793</v>
      </c>
      <c r="L6" s="916"/>
    </row>
    <row r="7" spans="1:12" ht="16.5" x14ac:dyDescent="0.3">
      <c r="A7" s="796" t="s">
        <v>1190</v>
      </c>
      <c r="B7" s="912">
        <v>3.2603041321368833</v>
      </c>
      <c r="C7" s="912">
        <v>3.5104535247542512</v>
      </c>
      <c r="D7" s="830">
        <v>7.6725784613662362E-2</v>
      </c>
      <c r="E7" s="912">
        <v>3.1883072750039032</v>
      </c>
      <c r="F7" s="912">
        <v>3.3787982793336995</v>
      </c>
      <c r="G7" s="830">
        <v>5.9746752084791785E-2</v>
      </c>
      <c r="H7" s="912">
        <v>3.2287937560714166</v>
      </c>
      <c r="I7" s="912">
        <v>3.4513951290154923</v>
      </c>
      <c r="J7" s="830">
        <v>6.8942580344593565E-2</v>
      </c>
      <c r="L7" s="916"/>
    </row>
    <row r="8" spans="1:12" ht="16.5" x14ac:dyDescent="0.3">
      <c r="A8" s="806" t="s">
        <v>1225</v>
      </c>
      <c r="B8" s="912"/>
      <c r="C8" s="912"/>
      <c r="D8" s="830"/>
      <c r="E8" s="912"/>
      <c r="F8" s="912"/>
      <c r="G8" s="830"/>
      <c r="H8" s="912"/>
      <c r="I8" s="912"/>
      <c r="J8" s="830"/>
      <c r="L8" s="916"/>
    </row>
    <row r="9" spans="1:12" ht="16.5" x14ac:dyDescent="0.3">
      <c r="A9" s="796" t="s">
        <v>1217</v>
      </c>
      <c r="B9" s="912">
        <v>28.848241979374968</v>
      </c>
      <c r="C9" s="912">
        <v>23.019371286029575</v>
      </c>
      <c r="D9" s="830">
        <v>-0.20205289103969459</v>
      </c>
      <c r="E9" s="912">
        <v>23.276304095435137</v>
      </c>
      <c r="F9" s="912">
        <v>21.028603401609391</v>
      </c>
      <c r="G9" s="830">
        <v>-9.6566047797362983E-2</v>
      </c>
      <c r="H9" s="912">
        <v>26.354553660678356</v>
      </c>
      <c r="I9" s="912">
        <v>22.114854717428905</v>
      </c>
      <c r="J9" s="830">
        <v>-0.1608715897008412</v>
      </c>
      <c r="L9" s="916"/>
    </row>
    <row r="10" spans="1:12" ht="16.5" x14ac:dyDescent="0.3">
      <c r="A10" s="796" t="s">
        <v>1190</v>
      </c>
      <c r="B10" s="912">
        <v>3.0464927397028081</v>
      </c>
      <c r="C10" s="912">
        <v>3.4585031211098074</v>
      </c>
      <c r="D10" s="830">
        <v>0.13524088734483306</v>
      </c>
      <c r="E10" s="912">
        <v>3.4214416147122066</v>
      </c>
      <c r="F10" s="912">
        <v>3.5671615432614763</v>
      </c>
      <c r="G10" s="830">
        <v>4.2590213412578376E-2</v>
      </c>
      <c r="H10" s="912">
        <v>3.1946989207357959</v>
      </c>
      <c r="I10" s="912">
        <v>3.5054477201977661</v>
      </c>
      <c r="J10" s="830">
        <v>9.7270136301419993E-2</v>
      </c>
      <c r="L10" s="916"/>
    </row>
    <row r="11" spans="1:12" ht="16.5" x14ac:dyDescent="0.3">
      <c r="A11" s="806" t="s">
        <v>1224</v>
      </c>
      <c r="B11" s="912"/>
      <c r="C11" s="912"/>
      <c r="D11" s="830"/>
      <c r="E11" s="912"/>
      <c r="F11" s="912"/>
      <c r="G11" s="830"/>
      <c r="H11" s="912"/>
      <c r="I11" s="912"/>
      <c r="J11" s="830"/>
      <c r="L11" s="916"/>
    </row>
    <row r="12" spans="1:12" ht="16.5" x14ac:dyDescent="0.3">
      <c r="A12" s="796" t="s">
        <v>1217</v>
      </c>
      <c r="B12" s="912">
        <v>12.060509661344577</v>
      </c>
      <c r="C12" s="912">
        <v>10.681446771615045</v>
      </c>
      <c r="D12" s="830">
        <v>-0.11434532440611518</v>
      </c>
      <c r="E12" s="912">
        <v>11.011533589886835</v>
      </c>
      <c r="F12" s="912">
        <v>11.422792231223779</v>
      </c>
      <c r="G12" s="830">
        <v>3.7347989540226348E-2</v>
      </c>
      <c r="H12" s="912">
        <v>11.591046535503544</v>
      </c>
      <c r="I12" s="912">
        <v>11.018281244644658</v>
      </c>
      <c r="J12" s="830">
        <v>-4.9414458746628045E-2</v>
      </c>
      <c r="L12" s="916"/>
    </row>
    <row r="13" spans="1:12" ht="16.5" x14ac:dyDescent="0.3">
      <c r="A13" s="796" t="s">
        <v>1190</v>
      </c>
      <c r="B13" s="912">
        <v>4.8696004730129232</v>
      </c>
      <c r="C13" s="912">
        <v>5.6461630510306495</v>
      </c>
      <c r="D13" s="830">
        <v>0.15947151769870987</v>
      </c>
      <c r="E13" s="912">
        <v>4.6464609551652467</v>
      </c>
      <c r="F13" s="912">
        <v>4.9823572759980923</v>
      </c>
      <c r="G13" s="830">
        <v>7.2290787348475591E-2</v>
      </c>
      <c r="H13" s="912">
        <v>4.7747285828040944</v>
      </c>
      <c r="I13" s="912">
        <v>5.3334864726901481</v>
      </c>
      <c r="J13" s="830">
        <v>0.11702401093506917</v>
      </c>
      <c r="L13" s="916"/>
    </row>
    <row r="14" spans="1:12" ht="16.5" x14ac:dyDescent="0.3">
      <c r="A14" s="806" t="s">
        <v>1223</v>
      </c>
      <c r="B14" s="912"/>
      <c r="C14" s="912"/>
      <c r="D14" s="830"/>
      <c r="E14" s="912"/>
      <c r="F14" s="912"/>
      <c r="G14" s="830"/>
      <c r="H14" s="912"/>
      <c r="I14" s="912"/>
      <c r="J14" s="830"/>
      <c r="L14" s="916"/>
    </row>
    <row r="15" spans="1:12" ht="16.5" x14ac:dyDescent="0.3">
      <c r="A15" s="796" t="s">
        <v>1217</v>
      </c>
      <c r="B15" s="912">
        <v>53.620420840499079</v>
      </c>
      <c r="C15" s="912">
        <v>40.478254995358753</v>
      </c>
      <c r="D15" s="830">
        <v>-0.24509628307904202</v>
      </c>
      <c r="E15" s="912">
        <v>83.52171393917979</v>
      </c>
      <c r="F15" s="912">
        <v>65.327141386701442</v>
      </c>
      <c r="G15" s="830">
        <v>-0.21784242317785255</v>
      </c>
      <c r="H15" s="912">
        <v>67.0025702591103</v>
      </c>
      <c r="I15" s="912">
        <v>51.768486080632144</v>
      </c>
      <c r="J15" s="830">
        <v>-0.22736566850443751</v>
      </c>
      <c r="L15" s="916"/>
    </row>
    <row r="16" spans="1:12" ht="16.5" x14ac:dyDescent="0.3">
      <c r="A16" s="806" t="s">
        <v>1222</v>
      </c>
      <c r="B16" s="912"/>
      <c r="C16" s="912"/>
      <c r="D16" s="830"/>
      <c r="E16" s="912"/>
      <c r="F16" s="912"/>
      <c r="G16" s="830"/>
      <c r="H16" s="912"/>
      <c r="I16" s="912"/>
      <c r="J16" s="830"/>
      <c r="L16" s="916"/>
    </row>
    <row r="17" spans="1:12" ht="16.5" x14ac:dyDescent="0.3">
      <c r="A17" s="796" t="s">
        <v>1221</v>
      </c>
      <c r="B17" s="912">
        <v>27.35374430914047</v>
      </c>
      <c r="C17" s="912">
        <v>25.352229671885198</v>
      </c>
      <c r="D17" s="830">
        <v>-7.3171504955043792E-2</v>
      </c>
      <c r="E17" s="912">
        <v>14.998654662753333</v>
      </c>
      <c r="F17" s="912">
        <v>13.841716170285725</v>
      </c>
      <c r="G17" s="830">
        <v>-7.7136151106983797E-2</v>
      </c>
      <c r="H17" s="912">
        <v>21.950559743128149</v>
      </c>
      <c r="I17" s="912">
        <v>20.095980251280352</v>
      </c>
      <c r="J17" s="830">
        <v>-8.4488938484969286E-2</v>
      </c>
      <c r="L17" s="916"/>
    </row>
    <row r="18" spans="1:12" ht="16.5" x14ac:dyDescent="0.3">
      <c r="A18" s="806" t="s">
        <v>1220</v>
      </c>
      <c r="B18" s="912"/>
      <c r="C18" s="912"/>
      <c r="D18" s="830"/>
      <c r="E18" s="912"/>
      <c r="F18" s="912"/>
      <c r="G18" s="830"/>
      <c r="H18" s="912"/>
      <c r="I18" s="912"/>
      <c r="J18" s="830"/>
      <c r="L18" s="916"/>
    </row>
    <row r="19" spans="1:12" ht="16.5" x14ac:dyDescent="0.3">
      <c r="A19" s="796" t="s">
        <v>1219</v>
      </c>
      <c r="B19" s="912">
        <v>5.9504636818599197</v>
      </c>
      <c r="C19" s="912">
        <v>6.6436678335607784</v>
      </c>
      <c r="D19" s="830">
        <v>0.11649582095830653</v>
      </c>
      <c r="E19" s="912">
        <v>11.582271238545303</v>
      </c>
      <c r="F19" s="912">
        <v>15.007412935825155</v>
      </c>
      <c r="G19" s="830">
        <v>0.2957228014036769</v>
      </c>
      <c r="H19" s="912">
        <v>8.4133916362460894</v>
      </c>
      <c r="I19" s="912">
        <v>10.462952728344572</v>
      </c>
      <c r="J19" s="830">
        <v>0.24360699949693074</v>
      </c>
      <c r="L19" s="916"/>
    </row>
    <row r="20" spans="1:12" ht="16.5" x14ac:dyDescent="0.3">
      <c r="A20" s="806" t="s">
        <v>1218</v>
      </c>
      <c r="B20" s="912"/>
      <c r="C20" s="912"/>
      <c r="D20" s="830"/>
      <c r="E20" s="912"/>
      <c r="F20" s="912"/>
      <c r="G20" s="830"/>
      <c r="H20" s="912"/>
      <c r="I20" s="912"/>
      <c r="J20" s="830"/>
      <c r="L20" s="916"/>
    </row>
    <row r="21" spans="1:12" ht="16.5" x14ac:dyDescent="0.3">
      <c r="A21" s="796" t="s">
        <v>1217</v>
      </c>
      <c r="B21" s="912">
        <v>189.20279806404878</v>
      </c>
      <c r="C21" s="912">
        <v>138.15168685392001</v>
      </c>
      <c r="D21" s="830">
        <v>-0.26982217880756176</v>
      </c>
      <c r="E21" s="912">
        <v>177.06882019866813</v>
      </c>
      <c r="F21" s="912">
        <v>140.38091241465497</v>
      </c>
      <c r="G21" s="830">
        <v>-0.20719575441260618</v>
      </c>
      <c r="H21" s="912">
        <v>183.77230700465668</v>
      </c>
      <c r="I21" s="912">
        <v>139.16454800695189</v>
      </c>
      <c r="J21" s="830">
        <v>-0.24273384670833162</v>
      </c>
      <c r="L21" s="916"/>
    </row>
    <row r="22" spans="1:12" ht="16.5" x14ac:dyDescent="0.3">
      <c r="A22" s="913" t="s">
        <v>920</v>
      </c>
      <c r="B22" s="912"/>
      <c r="C22" s="912"/>
      <c r="D22" s="830"/>
      <c r="E22" s="912"/>
      <c r="F22" s="912"/>
      <c r="G22" s="830"/>
      <c r="H22" s="912"/>
      <c r="I22" s="912"/>
      <c r="J22" s="830"/>
    </row>
    <row r="23" spans="1:12" ht="16.5" x14ac:dyDescent="0.3">
      <c r="A23" s="806" t="s">
        <v>1226</v>
      </c>
      <c r="B23" s="912"/>
      <c r="C23" s="912"/>
      <c r="D23" s="830"/>
      <c r="E23" s="912"/>
      <c r="F23" s="912"/>
      <c r="G23" s="830"/>
      <c r="H23" s="912"/>
      <c r="I23" s="912"/>
      <c r="J23" s="830"/>
    </row>
    <row r="24" spans="1:12" ht="16.5" x14ac:dyDescent="0.3">
      <c r="A24" s="796" t="s">
        <v>1217</v>
      </c>
      <c r="B24" s="912">
        <v>0.63750882220368588</v>
      </c>
      <c r="C24" s="912">
        <v>0.45828873954489779</v>
      </c>
      <c r="D24" s="830">
        <v>-0.28112565099769987</v>
      </c>
      <c r="E24" s="912">
        <v>2.3457637391881443</v>
      </c>
      <c r="F24" s="912">
        <v>1.4267968188595657</v>
      </c>
      <c r="G24" s="830">
        <v>-0.39175595776181105</v>
      </c>
      <c r="H24" s="912">
        <v>1.40202835213572</v>
      </c>
      <c r="I24" s="912">
        <v>0.8983358246016564</v>
      </c>
      <c r="J24" s="830">
        <v>-0.3592598728597643</v>
      </c>
    </row>
    <row r="25" spans="1:12" ht="16.5" x14ac:dyDescent="0.3">
      <c r="A25" s="796" t="s">
        <v>1190</v>
      </c>
      <c r="B25" s="912">
        <v>6.7146053052093322</v>
      </c>
      <c r="C25" s="912">
        <v>6.3684210526315788</v>
      </c>
      <c r="D25" s="830">
        <v>-5.1556902728024295E-2</v>
      </c>
      <c r="E25" s="912">
        <v>4.6646295700654017</v>
      </c>
      <c r="F25" s="912">
        <v>4.4480305396494879</v>
      </c>
      <c r="G25" s="830">
        <v>-4.6434347500154634E-2</v>
      </c>
      <c r="H25" s="912">
        <v>5.1795921644187537</v>
      </c>
      <c r="I25" s="912">
        <v>4.9825945404457803</v>
      </c>
      <c r="J25" s="830">
        <v>-3.8033423813992537E-2</v>
      </c>
    </row>
    <row r="26" spans="1:12" ht="16.5" x14ac:dyDescent="0.3">
      <c r="A26" s="806" t="s">
        <v>1225</v>
      </c>
      <c r="B26" s="912"/>
      <c r="C26" s="912"/>
      <c r="D26" s="830"/>
      <c r="E26" s="912"/>
      <c r="F26" s="912"/>
      <c r="G26" s="830"/>
      <c r="H26" s="912"/>
      <c r="I26" s="912"/>
      <c r="J26" s="830"/>
    </row>
    <row r="27" spans="1:12" ht="16.5" x14ac:dyDescent="0.3">
      <c r="A27" s="796" t="s">
        <v>1217</v>
      </c>
      <c r="B27" s="912">
        <v>2.1596655530070532E-2</v>
      </c>
      <c r="C27" s="912">
        <v>2.3089671088181985E-2</v>
      </c>
      <c r="D27" s="830">
        <v>6.913179478334612E-2</v>
      </c>
      <c r="E27" s="912">
        <v>0.13807486789045684</v>
      </c>
      <c r="F27" s="912">
        <v>2.8471565880418194E-2</v>
      </c>
      <c r="G27" s="830">
        <v>-0.79379617510837375</v>
      </c>
      <c r="H27" s="912">
        <v>7.372580046956459E-2</v>
      </c>
      <c r="I27" s="912">
        <v>2.5534965212193336E-2</v>
      </c>
      <c r="J27" s="830">
        <v>-0.65364953585367092</v>
      </c>
    </row>
    <row r="28" spans="1:12" ht="16.5" x14ac:dyDescent="0.3">
      <c r="A28" s="796" t="s">
        <v>1190</v>
      </c>
      <c r="B28" s="912">
        <v>9.3867924528301891</v>
      </c>
      <c r="C28" s="912">
        <v>12.410714285714286</v>
      </c>
      <c r="D28" s="830">
        <v>0.32214644651830582</v>
      </c>
      <c r="E28" s="912">
        <v>4.4225865209471769</v>
      </c>
      <c r="F28" s="912">
        <v>7.4782608695652177</v>
      </c>
      <c r="G28" s="830">
        <v>0.69092471885968054</v>
      </c>
      <c r="H28" s="912">
        <v>5.225954198473282</v>
      </c>
      <c r="I28" s="912">
        <v>9.9118942731277535</v>
      </c>
      <c r="J28" s="830">
        <v>0.89666688545097251</v>
      </c>
    </row>
    <row r="29" spans="1:12" ht="16.5" x14ac:dyDescent="0.3">
      <c r="A29" s="806" t="s">
        <v>1224</v>
      </c>
      <c r="B29" s="912"/>
      <c r="C29" s="912"/>
      <c r="D29" s="830"/>
      <c r="E29" s="912"/>
      <c r="F29" s="912"/>
      <c r="G29" s="830"/>
      <c r="H29" s="912"/>
      <c r="I29" s="912"/>
      <c r="J29" s="830"/>
    </row>
    <row r="30" spans="1:12" ht="16.5" x14ac:dyDescent="0.3">
      <c r="A30" s="796" t="s">
        <v>1217</v>
      </c>
      <c r="B30" s="912">
        <v>1.955923519704501E-2</v>
      </c>
      <c r="C30" s="912">
        <v>1.2987939987102367E-2</v>
      </c>
      <c r="D30" s="830">
        <v>-0.33596892433378106</v>
      </c>
      <c r="E30" s="912">
        <v>0.12323622088583581</v>
      </c>
      <c r="F30" s="912">
        <v>1.9806306699421353E-2</v>
      </c>
      <c r="G30" s="830">
        <v>-0.83928177481383814</v>
      </c>
      <c r="H30" s="912">
        <v>6.5959265763610456E-2</v>
      </c>
      <c r="I30" s="912">
        <v>1.6085903195346463E-2</v>
      </c>
      <c r="J30" s="830">
        <v>-0.75612367710404371</v>
      </c>
    </row>
    <row r="31" spans="1:12" ht="16.5" x14ac:dyDescent="0.3">
      <c r="A31" s="796" t="s">
        <v>1190</v>
      </c>
      <c r="B31" s="912">
        <v>14.697916666666666</v>
      </c>
      <c r="C31" s="912">
        <v>14.841269841269842</v>
      </c>
      <c r="D31" s="830">
        <v>9.7532989099254949E-3</v>
      </c>
      <c r="E31" s="912">
        <v>3.7877551020408164</v>
      </c>
      <c r="F31" s="912">
        <v>12.8</v>
      </c>
      <c r="G31" s="830">
        <v>2.3793103448275867</v>
      </c>
      <c r="H31" s="912">
        <v>5.5750853242320817</v>
      </c>
      <c r="I31" s="912">
        <v>13.6993006993007</v>
      </c>
      <c r="J31" s="830">
        <v>1.457236060541846</v>
      </c>
    </row>
    <row r="32" spans="1:12" ht="16.5" x14ac:dyDescent="0.3">
      <c r="A32" s="806" t="s">
        <v>1223</v>
      </c>
      <c r="B32" s="912"/>
      <c r="C32" s="912"/>
      <c r="D32" s="830"/>
      <c r="E32" s="912"/>
      <c r="F32" s="912"/>
      <c r="G32" s="830"/>
      <c r="H32" s="912"/>
      <c r="I32" s="912"/>
      <c r="J32" s="830"/>
    </row>
    <row r="33" spans="1:10" ht="16.5" x14ac:dyDescent="0.3">
      <c r="A33" s="796" t="s">
        <v>1217</v>
      </c>
      <c r="B33" s="912">
        <v>0.55682697701587514</v>
      </c>
      <c r="C33" s="912">
        <v>0.24512159753436052</v>
      </c>
      <c r="D33" s="830">
        <v>-0.55978857409530269</v>
      </c>
      <c r="E33" s="912">
        <v>1.9463777825213944</v>
      </c>
      <c r="F33" s="912">
        <v>1.1708003047695446</v>
      </c>
      <c r="G33" s="830">
        <v>-0.39847222092061912</v>
      </c>
      <c r="H33" s="912">
        <v>1.1787123397210388</v>
      </c>
      <c r="I33" s="912">
        <v>0.66570891685356903</v>
      </c>
      <c r="J33" s="830">
        <v>-0.43522359576627517</v>
      </c>
    </row>
    <row r="34" spans="1:10" ht="16.5" x14ac:dyDescent="0.3">
      <c r="A34" s="806" t="s">
        <v>1222</v>
      </c>
      <c r="B34" s="912"/>
      <c r="C34" s="912"/>
      <c r="D34" s="830"/>
      <c r="E34" s="912"/>
      <c r="F34" s="912"/>
      <c r="G34" s="830"/>
      <c r="H34" s="912"/>
      <c r="I34" s="912"/>
      <c r="J34" s="830"/>
    </row>
    <row r="35" spans="1:10" ht="16.5" x14ac:dyDescent="0.3">
      <c r="A35" s="796" t="s">
        <v>1221</v>
      </c>
      <c r="B35" s="912">
        <v>37.227138643067846</v>
      </c>
      <c r="C35" s="912">
        <v>37.10157246068848</v>
      </c>
      <c r="D35" s="830">
        <v>-3.3729743127262316E-3</v>
      </c>
      <c r="E35" s="912">
        <v>25.34565916398714</v>
      </c>
      <c r="F35" s="912">
        <v>22.033280699623468</v>
      </c>
      <c r="G35" s="830">
        <v>-0.13068819567613091</v>
      </c>
      <c r="H35" s="912">
        <v>27.890082122552119</v>
      </c>
      <c r="I35" s="912">
        <v>25.382580767050822</v>
      </c>
      <c r="J35" s="830">
        <v>-8.9906560492832466E-2</v>
      </c>
    </row>
    <row r="36" spans="1:10" ht="16.5" x14ac:dyDescent="0.3">
      <c r="A36" s="806" t="s">
        <v>1220</v>
      </c>
      <c r="B36" s="912"/>
      <c r="C36" s="912"/>
      <c r="D36" s="830"/>
      <c r="E36" s="912"/>
      <c r="F36" s="912"/>
      <c r="G36" s="830"/>
      <c r="H36" s="912"/>
      <c r="I36" s="912"/>
      <c r="J36" s="830"/>
    </row>
    <row r="37" spans="1:10" ht="16.5" x14ac:dyDescent="0.3">
      <c r="A37" s="796" t="s">
        <v>1219</v>
      </c>
      <c r="B37" s="912">
        <v>14.159292035398231</v>
      </c>
      <c r="C37" s="912">
        <v>12.749681257968552</v>
      </c>
      <c r="D37" s="830">
        <v>-9.9553761155971046E-2</v>
      </c>
      <c r="E37" s="912">
        <v>52.733118971061096</v>
      </c>
      <c r="F37" s="912">
        <v>29.029515364994534</v>
      </c>
      <c r="G37" s="830">
        <v>-0.44950126350528663</v>
      </c>
      <c r="H37" s="912">
        <v>44.472520530638029</v>
      </c>
      <c r="I37" s="912">
        <v>25.410920083128659</v>
      </c>
      <c r="J37" s="830">
        <v>-0.42861524869896778</v>
      </c>
    </row>
    <row r="38" spans="1:10" ht="16.5" x14ac:dyDescent="0.3">
      <c r="A38" s="806" t="s">
        <v>1218</v>
      </c>
      <c r="B38" s="912"/>
      <c r="C38" s="912"/>
      <c r="D38" s="830"/>
      <c r="E38" s="912"/>
      <c r="F38" s="912"/>
      <c r="G38" s="830"/>
      <c r="H38" s="912"/>
      <c r="I38" s="912"/>
      <c r="J38" s="830"/>
    </row>
    <row r="39" spans="1:10" ht="16.5" x14ac:dyDescent="0.3">
      <c r="A39" s="796" t="s">
        <v>1217</v>
      </c>
      <c r="B39" s="912">
        <v>7.0714784918649807</v>
      </c>
      <c r="C39" s="912">
        <v>4.9494359239738674</v>
      </c>
      <c r="D39" s="830">
        <v>-0.30008470934788362</v>
      </c>
      <c r="E39" s="912">
        <v>31.415427728715585</v>
      </c>
      <c r="F39" s="912">
        <v>25.884614646640021</v>
      </c>
      <c r="G39" s="830">
        <v>-0.17605404356853843</v>
      </c>
      <c r="H39" s="912">
        <v>17.966471061299892</v>
      </c>
      <c r="I39" s="912">
        <v>14.461451950283537</v>
      </c>
      <c r="J39" s="830">
        <v>-0.19508667556681344</v>
      </c>
    </row>
    <row r="40" spans="1:10" ht="16.5" x14ac:dyDescent="0.3">
      <c r="A40" s="913" t="s">
        <v>919</v>
      </c>
      <c r="B40" s="912"/>
      <c r="C40" s="912"/>
      <c r="D40" s="830"/>
      <c r="E40" s="912"/>
      <c r="F40" s="912"/>
      <c r="G40" s="830"/>
      <c r="H40" s="912"/>
      <c r="I40" s="912"/>
      <c r="J40" s="830"/>
    </row>
    <row r="41" spans="1:10" ht="16.5" x14ac:dyDescent="0.3">
      <c r="A41" s="806" t="s">
        <v>1226</v>
      </c>
      <c r="B41" s="912"/>
      <c r="C41" s="912"/>
      <c r="D41" s="830"/>
      <c r="E41" s="912"/>
      <c r="F41" s="912"/>
      <c r="G41" s="830"/>
      <c r="H41" s="912"/>
      <c r="I41" s="912"/>
      <c r="J41" s="830"/>
    </row>
    <row r="42" spans="1:10" ht="16.5" x14ac:dyDescent="0.3">
      <c r="A42" s="796" t="s">
        <v>1217</v>
      </c>
      <c r="B42" s="912">
        <v>1.9693704939024694</v>
      </c>
      <c r="C42" s="912">
        <v>1.5581404828971381</v>
      </c>
      <c r="D42" s="830">
        <v>-0.20881292386504952</v>
      </c>
      <c r="E42" s="912">
        <v>1.7512118490368871</v>
      </c>
      <c r="F42" s="912">
        <v>1.4126848253362279</v>
      </c>
      <c r="G42" s="830">
        <v>-0.19331014913292113</v>
      </c>
      <c r="H42" s="912">
        <v>1.8717348641349461</v>
      </c>
      <c r="I42" s="912">
        <v>1.4920518879935349</v>
      </c>
      <c r="J42" s="830">
        <v>-0.20285083289127492</v>
      </c>
    </row>
    <row r="43" spans="1:10" ht="16.5" x14ac:dyDescent="0.3">
      <c r="A43" s="796" t="s">
        <v>1190</v>
      </c>
      <c r="B43" s="912">
        <v>9.6671839437202571</v>
      </c>
      <c r="C43" s="912">
        <v>10.555173326276792</v>
      </c>
      <c r="D43" s="830">
        <v>9.1856055261405001E-2</v>
      </c>
      <c r="E43" s="912">
        <v>11.58609794628752</v>
      </c>
      <c r="F43" s="912">
        <v>11.944794952681388</v>
      </c>
      <c r="G43" s="830">
        <v>3.0959258937458194E-2</v>
      </c>
      <c r="H43" s="912">
        <v>10.470683745264298</v>
      </c>
      <c r="I43" s="912">
        <v>11.152970446320868</v>
      </c>
      <c r="J43" s="830">
        <v>6.5161618634996643E-2</v>
      </c>
    </row>
    <row r="44" spans="1:10" ht="16.5" x14ac:dyDescent="0.3">
      <c r="A44" s="806" t="s">
        <v>1225</v>
      </c>
      <c r="B44" s="912"/>
      <c r="C44" s="912"/>
      <c r="D44" s="830"/>
      <c r="E44" s="912"/>
      <c r="F44" s="912"/>
      <c r="G44" s="830"/>
      <c r="H44" s="912"/>
      <c r="I44" s="912"/>
      <c r="J44" s="830"/>
    </row>
    <row r="45" spans="1:10" ht="16.5" x14ac:dyDescent="0.3">
      <c r="A45" s="796" t="s">
        <v>1217</v>
      </c>
      <c r="B45" s="912">
        <v>6.1122609990765658E-3</v>
      </c>
      <c r="C45" s="912">
        <v>5.3601022168993902E-3</v>
      </c>
      <c r="D45" s="830">
        <v>-0.12305737308842195</v>
      </c>
      <c r="E45" s="912">
        <v>3.2695323908487053E-3</v>
      </c>
      <c r="F45" s="912">
        <v>1.7330518361993682E-3</v>
      </c>
      <c r="G45" s="830">
        <v>-0.46993893039563905</v>
      </c>
      <c r="H45" s="912">
        <v>4.8400143819714164E-3</v>
      </c>
      <c r="I45" s="912">
        <v>3.7121315066184148E-3</v>
      </c>
      <c r="J45" s="830">
        <v>-0.23303295947926433</v>
      </c>
    </row>
    <row r="46" spans="1:10" s="914" customFormat="1" ht="16.5" x14ac:dyDescent="0.3">
      <c r="A46" s="850" t="s">
        <v>1190</v>
      </c>
      <c r="B46" s="915">
        <v>10.3</v>
      </c>
      <c r="C46" s="915">
        <v>22.076923076923077</v>
      </c>
      <c r="D46" s="848">
        <v>1.1433905899925316</v>
      </c>
      <c r="E46" s="915">
        <v>3.8461538461538463</v>
      </c>
      <c r="F46" s="915">
        <v>0</v>
      </c>
      <c r="G46" s="848">
        <v>-1</v>
      </c>
      <c r="H46" s="915">
        <v>8.3488372093023262</v>
      </c>
      <c r="I46" s="915">
        <v>17.393939393939394</v>
      </c>
      <c r="J46" s="848">
        <v>1.0833966404997044</v>
      </c>
    </row>
    <row r="47" spans="1:10" ht="16.5" x14ac:dyDescent="0.3">
      <c r="A47" s="806" t="s">
        <v>1224</v>
      </c>
      <c r="B47" s="912"/>
      <c r="C47" s="912"/>
      <c r="D47" s="830"/>
      <c r="E47" s="912"/>
      <c r="F47" s="912"/>
      <c r="G47" s="830"/>
      <c r="H47" s="912"/>
      <c r="I47" s="912"/>
      <c r="J47" s="830"/>
    </row>
    <row r="48" spans="1:10" ht="16.5" x14ac:dyDescent="0.3">
      <c r="A48" s="796" t="s">
        <v>1217</v>
      </c>
      <c r="B48" s="912">
        <v>3.2598725328408349E-3</v>
      </c>
      <c r="C48" s="912">
        <v>1.855419998157481E-3</v>
      </c>
      <c r="D48" s="830">
        <v>-0.43083050657181232</v>
      </c>
      <c r="E48" s="912">
        <v>2.2635224244337191E-3</v>
      </c>
      <c r="F48" s="912">
        <v>1.7330518361993682E-3</v>
      </c>
      <c r="G48" s="830">
        <v>-0.23435623279370088</v>
      </c>
      <c r="H48" s="912">
        <v>2.8139618499833812E-3</v>
      </c>
      <c r="I48" s="912">
        <v>1.7998213365422616E-3</v>
      </c>
      <c r="J48" s="830">
        <v>-0.36039597105664706</v>
      </c>
    </row>
    <row r="49" spans="1:10" ht="16.5" x14ac:dyDescent="0.3">
      <c r="A49" s="796" t="s">
        <v>1190</v>
      </c>
      <c r="B49" s="912">
        <v>2.75</v>
      </c>
      <c r="C49" s="912">
        <v>4.333333333333333</v>
      </c>
      <c r="D49" s="830">
        <v>0.57575757575757569</v>
      </c>
      <c r="E49" s="912">
        <v>0.33333333333333331</v>
      </c>
      <c r="F49" s="912">
        <v>0.14285714285714285</v>
      </c>
      <c r="G49" s="830">
        <v>-0.5714285714285714</v>
      </c>
      <c r="H49" s="912">
        <v>1.88</v>
      </c>
      <c r="I49" s="912">
        <v>2.5</v>
      </c>
      <c r="J49" s="830">
        <v>0.32978723404255328</v>
      </c>
    </row>
    <row r="50" spans="1:10" ht="16.5" x14ac:dyDescent="0.3">
      <c r="A50" s="806" t="s">
        <v>1223</v>
      </c>
      <c r="B50" s="912"/>
      <c r="C50" s="912"/>
      <c r="D50" s="830"/>
      <c r="E50" s="912"/>
      <c r="F50" s="912"/>
      <c r="G50" s="830"/>
      <c r="H50" s="912"/>
      <c r="I50" s="912"/>
      <c r="J50" s="830"/>
    </row>
    <row r="51" spans="1:10" ht="16.5" x14ac:dyDescent="0.3">
      <c r="A51" s="796" t="s">
        <v>1217</v>
      </c>
      <c r="B51" s="912">
        <v>0.86692235170235954</v>
      </c>
      <c r="C51" s="912">
        <v>0.6916593437575943</v>
      </c>
      <c r="D51" s="830">
        <v>-0.20216690410693008</v>
      </c>
      <c r="E51" s="912">
        <v>1.508260442147668</v>
      </c>
      <c r="F51" s="912">
        <v>1.2418554300537188</v>
      </c>
      <c r="G51" s="830">
        <v>-0.17663064325588571</v>
      </c>
      <c r="H51" s="912">
        <v>1.153949475441185</v>
      </c>
      <c r="I51" s="912">
        <v>0.9416440255122045</v>
      </c>
      <c r="J51" s="830">
        <v>-0.18398158190401756</v>
      </c>
    </row>
    <row r="52" spans="1:10" ht="16.5" x14ac:dyDescent="0.3">
      <c r="A52" s="806" t="s">
        <v>1220</v>
      </c>
      <c r="B52" s="912"/>
      <c r="C52" s="912"/>
      <c r="D52" s="830"/>
      <c r="E52" s="912"/>
      <c r="F52" s="912"/>
      <c r="G52" s="830"/>
      <c r="H52" s="912"/>
      <c r="I52" s="912"/>
      <c r="J52" s="830"/>
    </row>
    <row r="53" spans="1:10" ht="16.5" x14ac:dyDescent="0.3">
      <c r="A53" s="796" t="s">
        <v>1219</v>
      </c>
      <c r="B53" s="912">
        <v>18.601780833994535</v>
      </c>
      <c r="C53" s="912">
        <v>15.519799155540341</v>
      </c>
      <c r="D53" s="830">
        <v>-0.16568207667633142</v>
      </c>
      <c r="E53" s="912">
        <v>24.931333192478341</v>
      </c>
      <c r="F53" s="912">
        <v>22.546758903407632</v>
      </c>
      <c r="G53" s="830">
        <v>-9.5645678899759903E-2</v>
      </c>
      <c r="H53" s="912">
        <v>21.481089913018405</v>
      </c>
      <c r="I53" s="912">
        <v>18.830345826543542</v>
      </c>
      <c r="J53" s="830">
        <v>-0.12339895681309936</v>
      </c>
    </row>
    <row r="54" spans="1:10" ht="16.5" x14ac:dyDescent="0.3">
      <c r="A54" s="806" t="s">
        <v>1222</v>
      </c>
      <c r="B54" s="912"/>
      <c r="C54" s="912"/>
      <c r="D54" s="830"/>
      <c r="E54" s="912"/>
      <c r="F54" s="912"/>
      <c r="G54" s="830"/>
      <c r="H54" s="912"/>
      <c r="I54" s="912"/>
      <c r="J54" s="830"/>
    </row>
    <row r="55" spans="1:10" ht="16.5" x14ac:dyDescent="0.3">
      <c r="A55" s="796" t="s">
        <v>1221</v>
      </c>
      <c r="B55" s="912">
        <v>50.207176232037376</v>
      </c>
      <c r="C55" s="912">
        <v>50.542051808741292</v>
      </c>
      <c r="D55" s="830">
        <v>6.6698747437269699E-3</v>
      </c>
      <c r="E55" s="912">
        <v>21.297274455947601</v>
      </c>
      <c r="F55" s="912">
        <v>22.521137586471944</v>
      </c>
      <c r="G55" s="830">
        <v>5.7465716237814643E-2</v>
      </c>
      <c r="H55" s="912">
        <v>37.056081503195735</v>
      </c>
      <c r="I55" s="912">
        <v>37.340817188725936</v>
      </c>
      <c r="J55" s="830">
        <v>7.6839124370353422E-3</v>
      </c>
    </row>
    <row r="56" spans="1:10" ht="16.5" x14ac:dyDescent="0.3">
      <c r="A56" s="806" t="s">
        <v>1218</v>
      </c>
      <c r="B56" s="912"/>
      <c r="C56" s="912"/>
      <c r="D56" s="830"/>
      <c r="E56" s="912"/>
      <c r="F56" s="912"/>
      <c r="G56" s="830"/>
      <c r="H56" s="912"/>
      <c r="I56" s="912"/>
      <c r="J56" s="830"/>
    </row>
    <row r="57" spans="1:10" ht="16.5" x14ac:dyDescent="0.3">
      <c r="A57" s="796" t="s">
        <v>1217</v>
      </c>
      <c r="B57" s="912">
        <v>0.78868541091417954</v>
      </c>
      <c r="C57" s="912">
        <v>0.50611734394184615</v>
      </c>
      <c r="D57" s="830">
        <v>-0.35827728402482256</v>
      </c>
      <c r="E57" s="912">
        <v>1.5464888208714374</v>
      </c>
      <c r="F57" s="912">
        <v>1.8471856785547835</v>
      </c>
      <c r="G57" s="830">
        <v>0.19443842957358418</v>
      </c>
      <c r="H57" s="912">
        <v>1.1278359094733392</v>
      </c>
      <c r="I57" s="912">
        <v>1.1154392733220668</v>
      </c>
      <c r="J57" s="830">
        <v>-1.0991524606679003E-2</v>
      </c>
    </row>
    <row r="58" spans="1:10" ht="16.5" x14ac:dyDescent="0.3">
      <c r="A58" s="913" t="s">
        <v>924</v>
      </c>
      <c r="B58" s="796"/>
      <c r="C58" s="796"/>
      <c r="D58" s="830"/>
      <c r="E58" s="796"/>
      <c r="F58" s="796"/>
      <c r="G58" s="830"/>
      <c r="H58" s="796"/>
      <c r="I58" s="796"/>
      <c r="J58" s="830"/>
    </row>
    <row r="59" spans="1:10" ht="16.5" x14ac:dyDescent="0.3">
      <c r="A59" s="806" t="s">
        <v>1226</v>
      </c>
      <c r="B59" s="796"/>
      <c r="C59" s="796"/>
      <c r="D59" s="830"/>
      <c r="E59" s="796"/>
      <c r="F59" s="796"/>
      <c r="G59" s="830"/>
      <c r="H59" s="796"/>
      <c r="I59" s="796"/>
      <c r="J59" s="830"/>
    </row>
    <row r="60" spans="1:10" ht="16.5" x14ac:dyDescent="0.3">
      <c r="A60" s="796" t="s">
        <v>1217</v>
      </c>
      <c r="B60" s="912">
        <v>3.1105296224300645</v>
      </c>
      <c r="C60" s="912">
        <v>3.0012449259085119</v>
      </c>
      <c r="D60" s="830">
        <v>-3.5133790636005975E-2</v>
      </c>
      <c r="E60" s="912">
        <v>4.3353999502653835</v>
      </c>
      <c r="F60" s="912">
        <v>3.1613341280613905</v>
      </c>
      <c r="G60" s="830">
        <v>-0.27080911465437574</v>
      </c>
      <c r="H60" s="912">
        <v>3.6587131973483924</v>
      </c>
      <c r="I60" s="912">
        <v>3.0739823539806488</v>
      </c>
      <c r="J60" s="830">
        <v>-0.15981871544113382</v>
      </c>
    </row>
    <row r="61" spans="1:10" ht="16.5" x14ac:dyDescent="0.3">
      <c r="A61" s="796" t="s">
        <v>1190</v>
      </c>
      <c r="B61" s="912">
        <v>10.634374795310146</v>
      </c>
      <c r="C61" s="912">
        <v>10.822090946558593</v>
      </c>
      <c r="D61" s="830">
        <v>1.7651827668442827E-2</v>
      </c>
      <c r="E61" s="912">
        <v>12.110975751247244</v>
      </c>
      <c r="F61" s="912">
        <v>12.443652596131255</v>
      </c>
      <c r="G61" s="830">
        <v>2.7469037319288691E-2</v>
      </c>
      <c r="H61" s="912">
        <v>11.417443470235348</v>
      </c>
      <c r="I61" s="912">
        <v>11.579792878837779</v>
      </c>
      <c r="J61" s="830">
        <v>1.4219418648812836E-2</v>
      </c>
    </row>
    <row r="62" spans="1:10" ht="16.5" x14ac:dyDescent="0.3">
      <c r="A62" s="806" t="s">
        <v>1225</v>
      </c>
      <c r="B62" s="912"/>
      <c r="C62" s="912"/>
      <c r="D62" s="830"/>
      <c r="E62" s="912"/>
      <c r="F62" s="912"/>
      <c r="G62" s="830"/>
      <c r="H62" s="912"/>
      <c r="I62" s="912"/>
      <c r="J62" s="830"/>
    </row>
    <row r="63" spans="1:10" ht="16.5" x14ac:dyDescent="0.3">
      <c r="A63" s="796" t="s">
        <v>1217</v>
      </c>
      <c r="B63" s="912">
        <v>0</v>
      </c>
      <c r="C63" s="912">
        <v>0</v>
      </c>
      <c r="D63" s="830">
        <v>0</v>
      </c>
      <c r="E63" s="912">
        <v>3.2695323908487053E-3</v>
      </c>
      <c r="F63" s="912">
        <v>3.8622298063871636E-2</v>
      </c>
      <c r="G63" s="830">
        <v>10.812789551182901</v>
      </c>
      <c r="H63" s="912">
        <v>1.4632601619913583E-3</v>
      </c>
      <c r="I63" s="912">
        <v>1.754825803128705E-2</v>
      </c>
      <c r="J63" s="830">
        <v>10.992575542687867</v>
      </c>
    </row>
    <row r="64" spans="1:10" ht="16.5" x14ac:dyDescent="0.3">
      <c r="A64" s="796" t="s">
        <v>1190</v>
      </c>
      <c r="B64" s="912">
        <v>0</v>
      </c>
      <c r="C64" s="912">
        <v>0</v>
      </c>
      <c r="D64" s="830">
        <v>0</v>
      </c>
      <c r="E64" s="912">
        <v>0.53846153846153844</v>
      </c>
      <c r="F64" s="912">
        <v>0</v>
      </c>
      <c r="G64" s="830">
        <v>-1</v>
      </c>
      <c r="H64" s="912">
        <v>0.53846153846153844</v>
      </c>
      <c r="I64" s="912">
        <v>0</v>
      </c>
      <c r="J64" s="830">
        <v>-1</v>
      </c>
    </row>
    <row r="65" spans="1:10" ht="16.5" x14ac:dyDescent="0.3">
      <c r="A65" s="806" t="s">
        <v>1224</v>
      </c>
      <c r="B65" s="912"/>
      <c r="C65" s="912"/>
      <c r="D65" s="830"/>
      <c r="E65" s="912"/>
      <c r="F65" s="912"/>
      <c r="G65" s="830"/>
      <c r="H65" s="912"/>
      <c r="I65" s="912"/>
      <c r="J65" s="830"/>
    </row>
    <row r="66" spans="1:10" ht="16.5" x14ac:dyDescent="0.3">
      <c r="A66" s="796" t="s">
        <v>1217</v>
      </c>
      <c r="B66" s="912">
        <v>0</v>
      </c>
      <c r="C66" s="912">
        <v>0</v>
      </c>
      <c r="D66" s="830">
        <v>0</v>
      </c>
      <c r="E66" s="912">
        <v>3.2695323908487053E-3</v>
      </c>
      <c r="F66" s="912">
        <v>1.4854730024566013E-3</v>
      </c>
      <c r="G66" s="830">
        <v>-0.54566194033911919</v>
      </c>
      <c r="H66" s="912">
        <v>1.4632601619913583E-3</v>
      </c>
      <c r="I66" s="912">
        <v>6.7493300120334814E-4</v>
      </c>
      <c r="J66" s="830">
        <v>-0.53874709451200509</v>
      </c>
    </row>
    <row r="67" spans="1:10" ht="16.5" x14ac:dyDescent="0.3">
      <c r="A67" s="796" t="s">
        <v>1190</v>
      </c>
      <c r="B67" s="912">
        <v>0</v>
      </c>
      <c r="C67" s="912">
        <v>0</v>
      </c>
      <c r="D67" s="830">
        <v>0</v>
      </c>
      <c r="E67" s="912">
        <v>0.53846153846153844</v>
      </c>
      <c r="F67" s="912">
        <v>0</v>
      </c>
      <c r="G67" s="830">
        <v>-1</v>
      </c>
      <c r="H67" s="912">
        <v>0.53846153846153844</v>
      </c>
      <c r="I67" s="912">
        <v>0</v>
      </c>
      <c r="J67" s="830">
        <v>-1</v>
      </c>
    </row>
    <row r="68" spans="1:10" ht="16.5" x14ac:dyDescent="0.3">
      <c r="A68" s="806" t="s">
        <v>1223</v>
      </c>
      <c r="B68" s="912"/>
      <c r="C68" s="912"/>
      <c r="D68" s="830"/>
      <c r="E68" s="912"/>
      <c r="F68" s="912"/>
      <c r="G68" s="830"/>
      <c r="H68" s="912"/>
      <c r="I68" s="912"/>
      <c r="J68" s="830"/>
    </row>
    <row r="69" spans="1:10" ht="16.5" x14ac:dyDescent="0.3">
      <c r="A69" s="796" t="s">
        <v>1217</v>
      </c>
      <c r="B69" s="912">
        <v>1.8010795743945613</v>
      </c>
      <c r="C69" s="912">
        <v>1.5301030251472028</v>
      </c>
      <c r="D69" s="830">
        <v>-0.15045229155877149</v>
      </c>
      <c r="E69" s="912">
        <v>4.1975765848665301</v>
      </c>
      <c r="F69" s="912">
        <v>2.7817957759337286</v>
      </c>
      <c r="G69" s="830">
        <v>-0.33728528361748017</v>
      </c>
      <c r="H69" s="912">
        <v>2.8736178412030289</v>
      </c>
      <c r="I69" s="912">
        <v>2.098816656075345</v>
      </c>
      <c r="J69" s="830">
        <v>-0.26962568718021196</v>
      </c>
    </row>
    <row r="70" spans="1:10" ht="16.5" x14ac:dyDescent="0.3">
      <c r="A70" s="806" t="s">
        <v>1222</v>
      </c>
      <c r="B70" s="912"/>
      <c r="C70" s="912"/>
      <c r="D70" s="830"/>
      <c r="E70" s="912"/>
      <c r="F70" s="912"/>
      <c r="G70" s="830"/>
      <c r="H70" s="912"/>
      <c r="I70" s="912"/>
      <c r="J70" s="830"/>
    </row>
    <row r="71" spans="1:10" ht="16.5" x14ac:dyDescent="0.3">
      <c r="A71" s="796" t="s">
        <v>1221</v>
      </c>
      <c r="B71" s="912">
        <v>39.362957137239476</v>
      </c>
      <c r="C71" s="912">
        <v>34.284339337274851</v>
      </c>
      <c r="D71" s="830">
        <v>-0.12902023042267777</v>
      </c>
      <c r="E71" s="912">
        <v>10.493614083534691</v>
      </c>
      <c r="F71" s="912">
        <v>11.537399944797128</v>
      </c>
      <c r="G71" s="830">
        <v>9.9468672370963171E-2</v>
      </c>
      <c r="H71" s="912">
        <v>22.888820102991247</v>
      </c>
      <c r="I71" s="912">
        <v>22.932020111577934</v>
      </c>
      <c r="J71" s="830">
        <v>1.8873846879089173E-3</v>
      </c>
    </row>
    <row r="72" spans="1:10" ht="16.5" x14ac:dyDescent="0.3">
      <c r="A72" s="806" t="s">
        <v>1220</v>
      </c>
      <c r="B72" s="912"/>
      <c r="C72" s="912"/>
      <c r="D72" s="830"/>
      <c r="E72" s="912"/>
      <c r="F72" s="912"/>
      <c r="G72" s="830"/>
      <c r="H72" s="912"/>
      <c r="I72" s="912"/>
      <c r="J72" s="830"/>
    </row>
    <row r="73" spans="1:10" ht="16.5" x14ac:dyDescent="0.3">
      <c r="A73" s="796" t="s">
        <v>1219</v>
      </c>
      <c r="B73" s="912">
        <v>1.0486302267662866</v>
      </c>
      <c r="C73" s="912">
        <v>0.27498968788670425</v>
      </c>
      <c r="D73" s="830">
        <v>-0.73776295888904175</v>
      </c>
      <c r="E73" s="912">
        <v>1.7259233690024163</v>
      </c>
      <c r="F73" s="912">
        <v>0.89704664642561416</v>
      </c>
      <c r="G73" s="830">
        <v>-0.48025117306099913</v>
      </c>
      <c r="H73" s="912">
        <v>1.4351239553141795</v>
      </c>
      <c r="I73" s="912">
        <v>0.58543976857910329</v>
      </c>
      <c r="J73" s="830">
        <v>-0.59206327341185105</v>
      </c>
    </row>
    <row r="74" spans="1:10" ht="16.5" x14ac:dyDescent="0.3">
      <c r="A74" s="806" t="s">
        <v>1218</v>
      </c>
      <c r="B74" s="912"/>
      <c r="C74" s="912"/>
      <c r="D74" s="830"/>
      <c r="E74" s="912"/>
      <c r="F74" s="912"/>
      <c r="G74" s="830"/>
      <c r="H74" s="912"/>
      <c r="I74" s="912"/>
      <c r="J74" s="830"/>
    </row>
    <row r="75" spans="1:10" ht="16.5" x14ac:dyDescent="0.3">
      <c r="A75" s="796" t="s">
        <v>1217</v>
      </c>
      <c r="B75" s="912">
        <v>0.26588335345983061</v>
      </c>
      <c r="C75" s="912">
        <v>0.2325459731024043</v>
      </c>
      <c r="D75" s="830">
        <v>-0.12538348085211318</v>
      </c>
      <c r="E75" s="912">
        <v>0.35034297080401894</v>
      </c>
      <c r="F75" s="912">
        <v>1.2364086957113778</v>
      </c>
      <c r="G75" s="830">
        <v>2.5291380125991512</v>
      </c>
      <c r="H75" s="912">
        <v>0.30368276285020651</v>
      </c>
      <c r="I75" s="912">
        <v>0.68865663889448281</v>
      </c>
      <c r="J75" s="830">
        <v>1.2676843177765975</v>
      </c>
    </row>
    <row r="76" spans="1:10" ht="16.5" x14ac:dyDescent="0.3">
      <c r="A76" s="913" t="s">
        <v>1227</v>
      </c>
      <c r="B76" s="912"/>
      <c r="C76" s="912"/>
      <c r="D76" s="830"/>
      <c r="E76" s="912"/>
      <c r="F76" s="912"/>
      <c r="G76" s="830"/>
      <c r="H76" s="912"/>
      <c r="I76" s="912"/>
      <c r="J76" s="830"/>
    </row>
    <row r="77" spans="1:10" ht="16.5" x14ac:dyDescent="0.3">
      <c r="A77" s="806" t="s">
        <v>1226</v>
      </c>
      <c r="B77" s="912"/>
      <c r="C77" s="912"/>
      <c r="D77" s="830"/>
      <c r="E77" s="912"/>
      <c r="F77" s="912"/>
      <c r="G77" s="830"/>
      <c r="H77" s="912"/>
      <c r="I77" s="912"/>
      <c r="J77" s="830"/>
    </row>
    <row r="78" spans="1:10" ht="16.5" x14ac:dyDescent="0.3">
      <c r="A78" s="796" t="s">
        <v>1217</v>
      </c>
      <c r="B78" s="912">
        <v>4.5361126294480218</v>
      </c>
      <c r="C78" s="912">
        <v>4.1266602336798108</v>
      </c>
      <c r="D78" s="830">
        <v>-9.0265041725393694E-2</v>
      </c>
      <c r="E78" s="912">
        <v>7.8131764041619904</v>
      </c>
      <c r="F78" s="912">
        <v>7.8395837704647136</v>
      </c>
      <c r="G78" s="830">
        <v>3.3798502602163452E-3</v>
      </c>
      <c r="H78" s="912">
        <v>6.0027434183845489</v>
      </c>
      <c r="I78" s="912">
        <v>5.8136478946985726</v>
      </c>
      <c r="J78" s="830">
        <v>-3.1501516974194697E-2</v>
      </c>
    </row>
    <row r="79" spans="1:10" ht="16.5" x14ac:dyDescent="0.3">
      <c r="A79" s="796" t="s">
        <v>1190</v>
      </c>
      <c r="B79" s="912">
        <v>1.2963528566295364</v>
      </c>
      <c r="C79" s="912">
        <v>1.3127341759504421</v>
      </c>
      <c r="D79" s="830">
        <v>1.2636466404290917E-2</v>
      </c>
      <c r="E79" s="912">
        <v>2.3419815875877164</v>
      </c>
      <c r="F79" s="912">
        <v>1.9285330806884573</v>
      </c>
      <c r="G79" s="830">
        <v>-0.17653789811606441</v>
      </c>
      <c r="H79" s="912">
        <v>1.9054565910369399</v>
      </c>
      <c r="I79" s="912">
        <v>1.6900274757168841</v>
      </c>
      <c r="J79" s="830">
        <v>-0.11305905174298428</v>
      </c>
    </row>
    <row r="80" spans="1:10" ht="16.5" x14ac:dyDescent="0.3">
      <c r="A80" s="806" t="s">
        <v>1225</v>
      </c>
      <c r="B80" s="912"/>
      <c r="C80" s="912"/>
      <c r="D80" s="830"/>
      <c r="E80" s="912"/>
      <c r="F80" s="912"/>
      <c r="G80" s="830"/>
      <c r="H80" s="912"/>
      <c r="I80" s="912"/>
      <c r="J80" s="830"/>
    </row>
    <row r="81" spans="1:10" ht="16.5" x14ac:dyDescent="0.3">
      <c r="A81" s="796" t="s">
        <v>1217</v>
      </c>
      <c r="B81" s="912">
        <v>6.3160030323791173E-3</v>
      </c>
      <c r="C81" s="912">
        <v>7.0093644374838171E-3</v>
      </c>
      <c r="D81" s="830">
        <v>0.10977851048363474</v>
      </c>
      <c r="E81" s="912">
        <v>1.8359681887073497E-2</v>
      </c>
      <c r="F81" s="912">
        <v>9.8783954663363996E-2</v>
      </c>
      <c r="G81" s="830">
        <v>4.3804829120113906</v>
      </c>
      <c r="H81" s="912">
        <v>1.1706081295930867E-2</v>
      </c>
      <c r="I81" s="912">
        <v>4.8707664920174955E-2</v>
      </c>
      <c r="J81" s="830">
        <v>3.160885584922954</v>
      </c>
    </row>
    <row r="82" spans="1:10" ht="16.5" x14ac:dyDescent="0.3">
      <c r="A82" s="796" t="s">
        <v>1190</v>
      </c>
      <c r="B82" s="912">
        <v>2.7419354838709675</v>
      </c>
      <c r="C82" s="912">
        <v>1.0588235294117647</v>
      </c>
      <c r="D82" s="921">
        <v>-0.61384083044982696</v>
      </c>
      <c r="E82" s="912">
        <v>1.2054794520547945</v>
      </c>
      <c r="F82" s="912">
        <v>2.3358395989974938</v>
      </c>
      <c r="G82" s="830">
        <v>0.93768512189564834</v>
      </c>
      <c r="H82" s="912">
        <v>1.6634615384615385</v>
      </c>
      <c r="I82" s="912">
        <v>2.2355658198614319</v>
      </c>
      <c r="J82" s="830">
        <v>0.34392396107276824</v>
      </c>
    </row>
    <row r="83" spans="1:10" ht="16.5" x14ac:dyDescent="0.3">
      <c r="A83" s="806" t="s">
        <v>1224</v>
      </c>
      <c r="B83" s="912"/>
      <c r="C83" s="912"/>
      <c r="D83" s="830"/>
      <c r="E83" s="912"/>
      <c r="F83" s="912"/>
      <c r="G83" s="830"/>
      <c r="H83" s="912"/>
      <c r="I83" s="912"/>
      <c r="J83" s="830"/>
    </row>
    <row r="84" spans="1:10" ht="16.5" x14ac:dyDescent="0.3">
      <c r="A84" s="796" t="s">
        <v>1217</v>
      </c>
      <c r="B84" s="912">
        <v>2.0374203330255215E-3</v>
      </c>
      <c r="C84" s="912">
        <v>6.184733327191603E-4</v>
      </c>
      <c r="D84" s="830">
        <v>-0.69644293683829983</v>
      </c>
      <c r="E84" s="912">
        <v>1.156911461377234E-2</v>
      </c>
      <c r="F84" s="912">
        <v>4.9020609081067847E-2</v>
      </c>
      <c r="G84" s="830">
        <v>3.2371962520547375</v>
      </c>
      <c r="H84" s="912">
        <v>6.3032745439627743E-3</v>
      </c>
      <c r="I84" s="912">
        <v>2.2610255540312162E-2</v>
      </c>
      <c r="J84" s="830">
        <v>2.5870650060718177</v>
      </c>
    </row>
    <row r="85" spans="1:10" ht="16.5" x14ac:dyDescent="0.3">
      <c r="A85" s="796" t="s">
        <v>1190</v>
      </c>
      <c r="B85" s="912">
        <v>0.9</v>
      </c>
      <c r="C85" s="912">
        <v>0.66666666666666663</v>
      </c>
      <c r="D85" s="830">
        <v>-0.2592592592592593</v>
      </c>
      <c r="E85" s="912">
        <v>0.45652173913043476</v>
      </c>
      <c r="F85" s="912">
        <v>4.6818181818181817</v>
      </c>
      <c r="G85" s="830">
        <v>9.2554112554112553</v>
      </c>
      <c r="H85" s="912">
        <v>0.5357142857142857</v>
      </c>
      <c r="I85" s="912">
        <v>4.621890547263682</v>
      </c>
      <c r="J85" s="830">
        <v>7.6275290215588738</v>
      </c>
    </row>
    <row r="86" spans="1:10" ht="16.5" x14ac:dyDescent="0.3">
      <c r="A86" s="806" t="s">
        <v>1223</v>
      </c>
      <c r="B86" s="912"/>
      <c r="C86" s="912"/>
      <c r="D86" s="830"/>
      <c r="E86" s="912"/>
      <c r="F86" s="912"/>
      <c r="G86" s="830"/>
      <c r="H86" s="912"/>
      <c r="I86" s="912"/>
      <c r="J86" s="830"/>
    </row>
    <row r="87" spans="1:10" ht="16.5" x14ac:dyDescent="0.3">
      <c r="A87" s="796" t="s">
        <v>1217</v>
      </c>
      <c r="B87" s="912">
        <v>3.2103632187483151</v>
      </c>
      <c r="C87" s="912">
        <v>2.9661981037210929</v>
      </c>
      <c r="D87" s="830">
        <v>-7.6055292934242943E-2</v>
      </c>
      <c r="E87" s="912">
        <v>2.0489907990957228</v>
      </c>
      <c r="F87" s="912">
        <v>1.901157864310707</v>
      </c>
      <c r="G87" s="830">
        <v>-7.2149145252510954E-2</v>
      </c>
      <c r="H87" s="912">
        <v>2.6905977624801096</v>
      </c>
      <c r="I87" s="912">
        <v>2.4822910895923807</v>
      </c>
      <c r="J87" s="830">
        <v>-7.7420220812091337E-2</v>
      </c>
    </row>
    <row r="88" spans="1:10" ht="16.5" x14ac:dyDescent="0.3">
      <c r="A88" s="806" t="s">
        <v>1222</v>
      </c>
      <c r="B88" s="912"/>
      <c r="C88" s="912"/>
      <c r="D88" s="830"/>
      <c r="E88" s="912"/>
      <c r="F88" s="912"/>
      <c r="G88" s="830"/>
      <c r="H88" s="912"/>
      <c r="I88" s="912"/>
      <c r="J88" s="830"/>
    </row>
    <row r="89" spans="1:10" ht="16.5" x14ac:dyDescent="0.3">
      <c r="A89" s="796" t="s">
        <v>1221</v>
      </c>
      <c r="B89" s="912">
        <v>187.214301878253</v>
      </c>
      <c r="C89" s="912">
        <v>162.64214856036776</v>
      </c>
      <c r="D89" s="830">
        <v>-0.13125147529521922</v>
      </c>
      <c r="E89" s="912">
        <v>47.930283224400874</v>
      </c>
      <c r="F89" s="912">
        <v>36.695584617376667</v>
      </c>
      <c r="G89" s="830">
        <v>-0.23439666639200502</v>
      </c>
      <c r="H89" s="912">
        <v>104.68418626094976</v>
      </c>
      <c r="I89" s="912">
        <v>80.600539811066128</v>
      </c>
      <c r="J89" s="830">
        <v>-0.23006002444198709</v>
      </c>
    </row>
    <row r="90" spans="1:10" ht="16.5" x14ac:dyDescent="0.3">
      <c r="A90" s="806" t="s">
        <v>1220</v>
      </c>
      <c r="B90" s="912"/>
      <c r="C90" s="912"/>
      <c r="D90" s="830"/>
      <c r="E90" s="912"/>
      <c r="F90" s="912"/>
      <c r="G90" s="830"/>
      <c r="H90" s="912"/>
      <c r="I90" s="912"/>
      <c r="J90" s="830"/>
    </row>
    <row r="91" spans="1:10" ht="16.5" x14ac:dyDescent="0.3">
      <c r="A91" s="796" t="s">
        <v>1219</v>
      </c>
      <c r="B91" s="912">
        <v>31.681375876895228</v>
      </c>
      <c r="C91" s="912">
        <v>22.743769658843455</v>
      </c>
      <c r="D91" s="830">
        <v>-0.28210915626836275</v>
      </c>
      <c r="E91" s="912">
        <v>17.117958294428885</v>
      </c>
      <c r="F91" s="912">
        <v>14.890586559627089</v>
      </c>
      <c r="G91" s="830">
        <v>-0.13011900698033035</v>
      </c>
      <c r="H91" s="912">
        <v>23.052097740894421</v>
      </c>
      <c r="I91" s="912">
        <v>17.628205128205128</v>
      </c>
      <c r="J91" s="830">
        <v>-0.23528846153846156</v>
      </c>
    </row>
    <row r="92" spans="1:10" ht="16.5" x14ac:dyDescent="0.3">
      <c r="A92" s="806" t="s">
        <v>1218</v>
      </c>
      <c r="B92" s="912"/>
      <c r="C92" s="912"/>
      <c r="D92" s="830"/>
      <c r="E92" s="912"/>
      <c r="F92" s="912"/>
      <c r="G92" s="830"/>
      <c r="H92" s="912"/>
      <c r="I92" s="912"/>
      <c r="J92" s="830"/>
    </row>
    <row r="93" spans="1:10" ht="16.5" x14ac:dyDescent="0.3">
      <c r="A93" s="796" t="s">
        <v>1217</v>
      </c>
      <c r="B93" s="912">
        <v>33.902470599511382</v>
      </c>
      <c r="C93" s="912">
        <v>31.446070444328136</v>
      </c>
      <c r="D93" s="830">
        <v>-7.2454901125071663E-2</v>
      </c>
      <c r="E93" s="912">
        <v>23.641737215735379</v>
      </c>
      <c r="F93" s="912">
        <v>24.69004677383117</v>
      </c>
      <c r="G93" s="830">
        <v>4.4341477469687023E-2</v>
      </c>
      <c r="H93" s="912">
        <v>29.310339187900897</v>
      </c>
      <c r="I93" s="912">
        <v>28.376433147259434</v>
      </c>
      <c r="J93" s="830">
        <v>-3.1862682811496554E-2</v>
      </c>
    </row>
  </sheetData>
  <mergeCells count="4">
    <mergeCell ref="A1:J1"/>
    <mergeCell ref="B2:D2"/>
    <mergeCell ref="E2:G2"/>
    <mergeCell ref="H2:J2"/>
  </mergeCells>
  <pageMargins left="0.7" right="0.7" top="0.75" bottom="0.75"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4AD52-3663-9142-A854-11599DE2259D}">
  <dimension ref="A1:X242"/>
  <sheetViews>
    <sheetView workbookViewId="0">
      <pane xSplit="1" ySplit="4" topLeftCell="O176" activePane="bottomRight" state="frozen"/>
      <selection activeCell="M26" sqref="M26"/>
      <selection pane="topRight" activeCell="M26" sqref="M26"/>
      <selection pane="bottomLeft" activeCell="M26" sqref="M26"/>
      <selection pane="bottomRight" activeCell="I176" sqref="I176"/>
    </sheetView>
  </sheetViews>
  <sheetFormatPr defaultColWidth="8.85546875" defaultRowHeight="16.5" x14ac:dyDescent="0.3"/>
  <cols>
    <col min="1" max="1" width="61.140625" style="852" bestFit="1" customWidth="1"/>
    <col min="2" max="2" width="12.140625" style="852" bestFit="1" customWidth="1"/>
    <col min="3" max="3" width="9.140625" style="852" bestFit="1" customWidth="1"/>
    <col min="4" max="5" width="9" style="852" bestFit="1" customWidth="1"/>
    <col min="6" max="6" width="12.140625" style="852" bestFit="1" customWidth="1"/>
    <col min="7" max="7" width="9.140625" style="852" bestFit="1" customWidth="1"/>
    <col min="8" max="9" width="9" style="852" bestFit="1" customWidth="1"/>
    <col min="10" max="10" width="11.140625" style="852" bestFit="1" customWidth="1"/>
    <col min="11" max="11" width="9.140625" style="852" bestFit="1" customWidth="1"/>
    <col min="12" max="13" width="9" style="852" bestFit="1" customWidth="1"/>
    <col min="14" max="14" width="11.140625" style="852" bestFit="1" customWidth="1"/>
    <col min="15" max="15" width="9.140625" style="852" bestFit="1" customWidth="1"/>
    <col min="16" max="17" width="9" style="852" bestFit="1" customWidth="1"/>
    <col min="18" max="18" width="12.140625" style="852" bestFit="1" customWidth="1"/>
    <col min="19" max="19" width="9.140625" style="852" bestFit="1" customWidth="1"/>
    <col min="20" max="21" width="9" style="852" bestFit="1" customWidth="1"/>
    <col min="22" max="22" width="12.140625" style="852" bestFit="1" customWidth="1"/>
    <col min="23" max="23" width="9.140625" style="852" bestFit="1" customWidth="1"/>
    <col min="24" max="24" width="9" style="852" bestFit="1" customWidth="1"/>
    <col min="25" max="16384" width="8.85546875" style="852"/>
  </cols>
  <sheetData>
    <row r="1" spans="1:24" s="878" customFormat="1" ht="23.25" x14ac:dyDescent="0.35">
      <c r="A1" s="1075" t="s">
        <v>1232</v>
      </c>
      <c r="B1" s="1075"/>
      <c r="C1" s="1075"/>
      <c r="D1" s="1075"/>
      <c r="E1" s="1075"/>
      <c r="F1" s="1075"/>
      <c r="G1" s="1075"/>
      <c r="H1" s="1075"/>
      <c r="I1" s="1075"/>
      <c r="J1" s="1075"/>
      <c r="K1" s="1075"/>
      <c r="L1" s="1075"/>
      <c r="M1" s="1075"/>
      <c r="N1" s="1075"/>
      <c r="O1" s="1075"/>
      <c r="P1" s="1075"/>
      <c r="Q1" s="1075"/>
      <c r="R1" s="1075"/>
      <c r="S1" s="1075"/>
      <c r="T1" s="1075"/>
      <c r="U1" s="1075"/>
      <c r="V1" s="1075"/>
      <c r="W1" s="1075"/>
      <c r="X1" s="1075"/>
    </row>
    <row r="2" spans="1:24" x14ac:dyDescent="0.3">
      <c r="A2" s="879"/>
      <c r="B2" s="1076" t="s">
        <v>841</v>
      </c>
      <c r="C2" s="1076"/>
      <c r="D2" s="1076"/>
      <c r="E2" s="1076"/>
      <c r="F2" s="1076"/>
      <c r="G2" s="1076"/>
      <c r="H2" s="1076"/>
      <c r="I2" s="1076"/>
      <c r="J2" s="1076" t="s">
        <v>840</v>
      </c>
      <c r="K2" s="1076"/>
      <c r="L2" s="1076"/>
      <c r="M2" s="1076"/>
      <c r="N2" s="1076"/>
      <c r="O2" s="1076"/>
      <c r="P2" s="1076"/>
      <c r="Q2" s="1076"/>
      <c r="R2" s="1076" t="s">
        <v>122</v>
      </c>
      <c r="S2" s="1076"/>
      <c r="T2" s="1076"/>
      <c r="U2" s="1076"/>
      <c r="V2" s="1076"/>
      <c r="W2" s="1076"/>
      <c r="X2" s="1076"/>
    </row>
    <row r="3" spans="1:24" x14ac:dyDescent="0.3">
      <c r="A3" s="879"/>
      <c r="B3" s="1077">
        <v>2020</v>
      </c>
      <c r="C3" s="1077"/>
      <c r="D3" s="1077"/>
      <c r="E3" s="1077"/>
      <c r="F3" s="1077">
        <v>2019</v>
      </c>
      <c r="G3" s="1077"/>
      <c r="H3" s="1077"/>
      <c r="I3" s="879"/>
      <c r="J3" s="1077">
        <v>2020</v>
      </c>
      <c r="K3" s="1077"/>
      <c r="L3" s="1077"/>
      <c r="M3" s="1077"/>
      <c r="N3" s="1077">
        <v>2019</v>
      </c>
      <c r="O3" s="1077"/>
      <c r="P3" s="1077"/>
      <c r="Q3" s="1077"/>
      <c r="R3" s="1077">
        <v>2020</v>
      </c>
      <c r="S3" s="1077"/>
      <c r="T3" s="1077"/>
      <c r="U3" s="1077"/>
      <c r="V3" s="1077">
        <v>2019</v>
      </c>
      <c r="W3" s="1077"/>
      <c r="X3" s="1077"/>
    </row>
    <row r="4" spans="1:24" x14ac:dyDescent="0.3">
      <c r="A4" s="880" t="s">
        <v>1031</v>
      </c>
      <c r="B4" s="880" t="s">
        <v>17</v>
      </c>
      <c r="C4" s="880" t="s">
        <v>1030</v>
      </c>
      <c r="D4" s="880" t="s">
        <v>893</v>
      </c>
      <c r="E4" s="880" t="s">
        <v>1029</v>
      </c>
      <c r="F4" s="880" t="s">
        <v>17</v>
      </c>
      <c r="G4" s="880" t="s">
        <v>1030</v>
      </c>
      <c r="H4" s="880" t="s">
        <v>1029</v>
      </c>
      <c r="I4" s="880"/>
      <c r="J4" s="880" t="s">
        <v>17</v>
      </c>
      <c r="K4" s="880" t="s">
        <v>1030</v>
      </c>
      <c r="L4" s="880" t="s">
        <v>893</v>
      </c>
      <c r="M4" s="880" t="s">
        <v>1029</v>
      </c>
      <c r="N4" s="880" t="s">
        <v>17</v>
      </c>
      <c r="O4" s="880" t="s">
        <v>1030</v>
      </c>
      <c r="P4" s="880" t="s">
        <v>1029</v>
      </c>
      <c r="Q4" s="880"/>
      <c r="R4" s="880" t="s">
        <v>17</v>
      </c>
      <c r="S4" s="880" t="s">
        <v>1030</v>
      </c>
      <c r="T4" s="880" t="s">
        <v>893</v>
      </c>
      <c r="U4" s="880" t="s">
        <v>1029</v>
      </c>
      <c r="V4" s="880" t="s">
        <v>17</v>
      </c>
      <c r="W4" s="880" t="s">
        <v>1030</v>
      </c>
      <c r="X4" s="880" t="s">
        <v>1029</v>
      </c>
    </row>
    <row r="5" spans="1:24" x14ac:dyDescent="0.3">
      <c r="A5" s="881" t="s">
        <v>938</v>
      </c>
      <c r="B5" s="882">
        <v>4265087896.5599799</v>
      </c>
      <c r="C5" s="883">
        <v>4.2470058160775342E-2</v>
      </c>
      <c r="D5" s="883">
        <v>-0.15164259049976478</v>
      </c>
      <c r="E5" s="884">
        <v>879.28130145518901</v>
      </c>
      <c r="F5" s="882">
        <v>5027465840.2200203</v>
      </c>
      <c r="G5" s="883">
        <v>4.6971424270253713E-2</v>
      </c>
      <c r="H5" s="884">
        <v>1024.30688576332</v>
      </c>
      <c r="I5" s="884"/>
      <c r="J5" s="882">
        <v>4948794941.8299999</v>
      </c>
      <c r="K5" s="883">
        <v>6.376230790658792E-2</v>
      </c>
      <c r="L5" s="883">
        <v>-5.1669143585501162E-2</v>
      </c>
      <c r="M5" s="884">
        <v>1225.3830559271601</v>
      </c>
      <c r="N5" s="882">
        <v>5218426573.7600002</v>
      </c>
      <c r="O5" s="883">
        <v>6.6857485443708703E-2</v>
      </c>
      <c r="P5" s="884">
        <v>1313.1838404841101</v>
      </c>
      <c r="Q5" s="884"/>
      <c r="R5" s="882">
        <v>9213882838.3899899</v>
      </c>
      <c r="S5" s="883">
        <v>5.1752067503108901E-2</v>
      </c>
      <c r="T5" s="883">
        <v>-0.10072422526922936</v>
      </c>
      <c r="U5" s="884">
        <v>1036.52296590332</v>
      </c>
      <c r="V5" s="882">
        <v>10245892413.98</v>
      </c>
      <c r="W5" s="883">
        <v>5.5357641258461251E-2</v>
      </c>
      <c r="X5" s="884">
        <v>1153.55206531925</v>
      </c>
    </row>
    <row r="6" spans="1:24" x14ac:dyDescent="0.3">
      <c r="A6" s="864" t="s">
        <v>1028</v>
      </c>
      <c r="B6" s="860">
        <v>4265087896.5599799</v>
      </c>
      <c r="C6" s="861">
        <v>4.2470058160775342E-2</v>
      </c>
      <c r="D6" s="861">
        <v>-0.15164259049976478</v>
      </c>
      <c r="E6" s="862">
        <v>879.28130145518901</v>
      </c>
      <c r="F6" s="860">
        <v>5027465840.2200203</v>
      </c>
      <c r="G6" s="861">
        <v>4.6971424270253713E-2</v>
      </c>
      <c r="H6" s="862">
        <v>1024.30688576332</v>
      </c>
      <c r="I6" s="862"/>
      <c r="J6" s="860">
        <v>4948794941.8299999</v>
      </c>
      <c r="K6" s="861">
        <v>6.376230790658792E-2</v>
      </c>
      <c r="L6" s="861">
        <v>-5.1669143585501162E-2</v>
      </c>
      <c r="M6" s="862">
        <v>1225.3830559271601</v>
      </c>
      <c r="N6" s="860">
        <v>5218426573.7600002</v>
      </c>
      <c r="O6" s="861">
        <v>6.6857485443708703E-2</v>
      </c>
      <c r="P6" s="862">
        <v>1313.1838404841101</v>
      </c>
      <c r="Q6" s="862"/>
      <c r="R6" s="860">
        <v>9213882838.3899899</v>
      </c>
      <c r="S6" s="861">
        <v>5.1752067503108901E-2</v>
      </c>
      <c r="T6" s="861">
        <v>-0.10072422526922936</v>
      </c>
      <c r="U6" s="862">
        <v>1036.52296590332</v>
      </c>
      <c r="V6" s="860">
        <v>10245892413.98</v>
      </c>
      <c r="W6" s="861">
        <v>5.5357641258461251E-2</v>
      </c>
      <c r="X6" s="862">
        <v>1153.55206531925</v>
      </c>
    </row>
    <row r="7" spans="1:24" x14ac:dyDescent="0.3">
      <c r="A7" s="859"/>
      <c r="B7" s="860"/>
      <c r="C7" s="861"/>
      <c r="D7" s="861"/>
      <c r="E7" s="862"/>
      <c r="F7" s="860"/>
      <c r="G7" s="861"/>
      <c r="H7" s="862"/>
      <c r="I7" s="862"/>
      <c r="J7" s="860"/>
      <c r="K7" s="861"/>
      <c r="L7" s="861"/>
      <c r="M7" s="862"/>
      <c r="N7" s="860"/>
      <c r="O7" s="861"/>
      <c r="P7" s="862"/>
      <c r="Q7" s="862"/>
      <c r="R7" s="860"/>
      <c r="S7" s="861"/>
      <c r="T7" s="861"/>
      <c r="U7" s="862"/>
      <c r="V7" s="860"/>
      <c r="W7" s="861"/>
      <c r="X7" s="862"/>
    </row>
    <row r="8" spans="1:24" x14ac:dyDescent="0.3">
      <c r="A8" s="881" t="s">
        <v>1027</v>
      </c>
      <c r="B8" s="882">
        <v>27181857444.039989</v>
      </c>
      <c r="C8" s="883">
        <v>0.27066618427661937</v>
      </c>
      <c r="D8" s="883">
        <v>-4.4658861995709481E-2</v>
      </c>
      <c r="E8" s="884">
        <v>5603.7529750891908</v>
      </c>
      <c r="F8" s="882">
        <v>28452514356.100002</v>
      </c>
      <c r="G8" s="883">
        <v>0.26583077157563934</v>
      </c>
      <c r="H8" s="884">
        <v>5796.9775028759877</v>
      </c>
      <c r="I8" s="884"/>
      <c r="J8" s="882">
        <v>18840736562.219997</v>
      </c>
      <c r="K8" s="883">
        <v>0.24275179311085873</v>
      </c>
      <c r="L8" s="883">
        <v>1.1099264133575648E-2</v>
      </c>
      <c r="M8" s="884">
        <v>4665.200238827123</v>
      </c>
      <c r="N8" s="882">
        <v>18633913830.769993</v>
      </c>
      <c r="O8" s="883">
        <v>0.23873414813660712</v>
      </c>
      <c r="P8" s="884">
        <v>4689.1058409411362</v>
      </c>
      <c r="Q8" s="884"/>
      <c r="R8" s="882">
        <v>46022594006.260002</v>
      </c>
      <c r="S8" s="883">
        <v>0.25849736028294518</v>
      </c>
      <c r="T8" s="883">
        <v>-2.259322317649573E-2</v>
      </c>
      <c r="U8" s="884">
        <v>5177.347756059452</v>
      </c>
      <c r="V8" s="882">
        <v>47086428186.869995</v>
      </c>
      <c r="W8" s="883">
        <v>0.25440376439581613</v>
      </c>
      <c r="X8" s="884">
        <v>5301.309470062175</v>
      </c>
    </row>
    <row r="9" spans="1:24" x14ac:dyDescent="0.3">
      <c r="A9" s="864" t="s">
        <v>1026</v>
      </c>
      <c r="B9" s="860">
        <v>2522309295.0300002</v>
      </c>
      <c r="C9" s="861">
        <v>2.5116158226372882E-2</v>
      </c>
      <c r="D9" s="861">
        <v>-6.9301281182877497E-2</v>
      </c>
      <c r="E9" s="862">
        <v>519.99383210725603</v>
      </c>
      <c r="F9" s="860">
        <v>2710124387.23</v>
      </c>
      <c r="G9" s="861">
        <v>2.5320590226461021E-2</v>
      </c>
      <c r="H9" s="862">
        <v>552.166669916807</v>
      </c>
      <c r="I9" s="862"/>
      <c r="J9" s="860">
        <v>1329443426.7</v>
      </c>
      <c r="K9" s="861">
        <v>1.7129095489717042E-2</v>
      </c>
      <c r="L9" s="861">
        <v>-3.0797813108766572E-2</v>
      </c>
      <c r="M9" s="862">
        <v>329.18669454699801</v>
      </c>
      <c r="N9" s="860">
        <v>1371688430.6300001</v>
      </c>
      <c r="O9" s="861">
        <v>1.7573810417355618E-2</v>
      </c>
      <c r="P9" s="862">
        <v>345.17666500085602</v>
      </c>
      <c r="Q9" s="862"/>
      <c r="R9" s="860">
        <v>3851752721.73</v>
      </c>
      <c r="S9" s="861">
        <v>2.1634328366941322E-2</v>
      </c>
      <c r="T9" s="861">
        <v>-5.6362235701590865E-2</v>
      </c>
      <c r="U9" s="862">
        <v>433.30593899231798</v>
      </c>
      <c r="V9" s="860">
        <v>4081812817.8600001</v>
      </c>
      <c r="W9" s="861">
        <v>2.2053669951381926E-2</v>
      </c>
      <c r="X9" s="862">
        <v>459.55817375793998</v>
      </c>
    </row>
    <row r="10" spans="1:24" x14ac:dyDescent="0.3">
      <c r="A10" s="859"/>
      <c r="B10" s="860"/>
      <c r="C10" s="861"/>
      <c r="D10" s="861"/>
      <c r="E10" s="862"/>
      <c r="F10" s="860"/>
      <c r="G10" s="861"/>
      <c r="H10" s="862"/>
      <c r="I10" s="862"/>
      <c r="J10" s="860"/>
      <c r="K10" s="861"/>
      <c r="L10" s="861"/>
      <c r="M10" s="862"/>
      <c r="N10" s="860"/>
      <c r="O10" s="861"/>
      <c r="P10" s="862"/>
      <c r="Q10" s="862"/>
      <c r="R10" s="860"/>
      <c r="S10" s="861"/>
      <c r="T10" s="861"/>
      <c r="U10" s="862"/>
      <c r="V10" s="860"/>
      <c r="W10" s="861"/>
      <c r="X10" s="862"/>
    </row>
    <row r="11" spans="1:24" x14ac:dyDescent="0.3">
      <c r="A11" s="870" t="s">
        <v>935</v>
      </c>
      <c r="B11" s="871">
        <v>7532451679.5200014</v>
      </c>
      <c r="C11" s="872">
        <v>7.5005174261581722E-2</v>
      </c>
      <c r="D11" s="872">
        <v>-4.3617332038856524E-2</v>
      </c>
      <c r="E11" s="873">
        <v>1552.8739563042964</v>
      </c>
      <c r="F11" s="871">
        <v>7875980956.0100002</v>
      </c>
      <c r="G11" s="872">
        <v>7.3584993868997417E-2</v>
      </c>
      <c r="H11" s="873">
        <v>1604.669585388724</v>
      </c>
      <c r="I11" s="873"/>
      <c r="J11" s="871">
        <v>5585290735.0500011</v>
      </c>
      <c r="K11" s="872">
        <v>7.1963181296087073E-2</v>
      </c>
      <c r="L11" s="872">
        <v>8.7739817260941676E-3</v>
      </c>
      <c r="M11" s="873">
        <v>1382.9873150141827</v>
      </c>
      <c r="N11" s="871">
        <v>5536711727.5300016</v>
      </c>
      <c r="O11" s="872">
        <v>7.0935294096249324E-2</v>
      </c>
      <c r="P11" s="873">
        <v>1393.2782740626949</v>
      </c>
      <c r="Q11" s="873"/>
      <c r="R11" s="871">
        <v>13117742414.569996</v>
      </c>
      <c r="S11" s="872">
        <v>7.3679066994284156E-2</v>
      </c>
      <c r="T11" s="872">
        <v>-2.1990384476039383E-2</v>
      </c>
      <c r="U11" s="873">
        <v>1475.6907062953053</v>
      </c>
      <c r="V11" s="871">
        <v>13412692683.540001</v>
      </c>
      <c r="W11" s="872">
        <v>7.2467580166301435E-2</v>
      </c>
      <c r="X11" s="873">
        <v>1510.0919199072266</v>
      </c>
    </row>
    <row r="12" spans="1:24" x14ac:dyDescent="0.3">
      <c r="A12" s="864" t="s">
        <v>1025</v>
      </c>
      <c r="B12" s="860">
        <v>2655741165.5599999</v>
      </c>
      <c r="C12" s="861">
        <v>2.6444820012330627E-2</v>
      </c>
      <c r="D12" s="861">
        <v>5.5739554993638959E-3</v>
      </c>
      <c r="E12" s="862">
        <v>547.50185811296706</v>
      </c>
      <c r="F12" s="860">
        <v>2641020236.29</v>
      </c>
      <c r="G12" s="861">
        <v>2.4674952743124815E-2</v>
      </c>
      <c r="H12" s="862">
        <v>538.08723906788998</v>
      </c>
      <c r="I12" s="862"/>
      <c r="J12" s="860">
        <v>2131805820.76</v>
      </c>
      <c r="K12" s="861">
        <v>2.7467062332974902E-2</v>
      </c>
      <c r="L12" s="861">
        <v>6.1292322056100114E-2</v>
      </c>
      <c r="M12" s="862">
        <v>527.86158286853902</v>
      </c>
      <c r="N12" s="860">
        <v>2008688630.3199999</v>
      </c>
      <c r="O12" s="861">
        <v>2.5734935418627383E-2</v>
      </c>
      <c r="P12" s="862">
        <v>505.47371178201598</v>
      </c>
      <c r="Q12" s="862"/>
      <c r="R12" s="860">
        <v>4787546986.3199997</v>
      </c>
      <c r="S12" s="861">
        <v>2.6890449895674177E-2</v>
      </c>
      <c r="T12" s="861">
        <v>2.9644462409212036E-2</v>
      </c>
      <c r="U12" s="862">
        <v>538.57884766950701</v>
      </c>
      <c r="V12" s="860">
        <v>4649708866.6099997</v>
      </c>
      <c r="W12" s="861">
        <v>2.5121961562164934E-2</v>
      </c>
      <c r="X12" s="862">
        <v>523.49576293546795</v>
      </c>
    </row>
    <row r="13" spans="1:24" x14ac:dyDescent="0.3">
      <c r="A13" s="864" t="s">
        <v>1024</v>
      </c>
      <c r="B13" s="860">
        <v>1235303629.4300001</v>
      </c>
      <c r="C13" s="861">
        <v>1.2300664900815644E-2</v>
      </c>
      <c r="D13" s="861">
        <v>-3.6765448490625997E-2</v>
      </c>
      <c r="E13" s="862">
        <v>254.667526044092</v>
      </c>
      <c r="F13" s="860">
        <v>1282453611.6300001</v>
      </c>
      <c r="G13" s="861">
        <v>1.1981915862436899E-2</v>
      </c>
      <c r="H13" s="862">
        <v>261.28990366390298</v>
      </c>
      <c r="I13" s="862"/>
      <c r="J13" s="860">
        <v>1145386594.3499999</v>
      </c>
      <c r="K13" s="861">
        <v>1.475763161728749E-2</v>
      </c>
      <c r="L13" s="861">
        <v>3.6252477461989514E-2</v>
      </c>
      <c r="M13" s="862">
        <v>283.61193819916002</v>
      </c>
      <c r="N13" s="860">
        <v>1105316145.6900001</v>
      </c>
      <c r="O13" s="861">
        <v>1.4161099533861918E-2</v>
      </c>
      <c r="P13" s="862">
        <v>278.145774522311</v>
      </c>
      <c r="Q13" s="862"/>
      <c r="R13" s="860">
        <v>2380690223.7800002</v>
      </c>
      <c r="S13" s="861">
        <v>1.3371739507226319E-2</v>
      </c>
      <c r="T13" s="861">
        <v>-2.9649146523850491E-3</v>
      </c>
      <c r="U13" s="862">
        <v>267.81761119947998</v>
      </c>
      <c r="V13" s="860">
        <v>2387769757.3200002</v>
      </c>
      <c r="W13" s="861">
        <v>1.290090665535088E-2</v>
      </c>
      <c r="X13" s="862">
        <v>268.831315396702</v>
      </c>
    </row>
    <row r="14" spans="1:24" x14ac:dyDescent="0.3">
      <c r="A14" s="864" t="s">
        <v>1023</v>
      </c>
      <c r="B14" s="860">
        <v>986980338.09000099</v>
      </c>
      <c r="C14" s="861">
        <v>9.8279597932864251E-3</v>
      </c>
      <c r="D14" s="861">
        <v>3.2798941085799969E-2</v>
      </c>
      <c r="E14" s="862">
        <v>203.47373307040399</v>
      </c>
      <c r="F14" s="860">
        <v>955636473.69000101</v>
      </c>
      <c r="G14" s="861">
        <v>8.9284756337315533E-3</v>
      </c>
      <c r="H14" s="862">
        <v>194.70346520433199</v>
      </c>
      <c r="I14" s="862"/>
      <c r="J14" s="860">
        <v>614183737.88</v>
      </c>
      <c r="K14" s="861">
        <v>7.9133956985985229E-3</v>
      </c>
      <c r="L14" s="861">
        <v>0.10494895930195784</v>
      </c>
      <c r="M14" s="862">
        <v>152.07951723007901</v>
      </c>
      <c r="N14" s="860">
        <v>555848062.22000098</v>
      </c>
      <c r="O14" s="861">
        <v>7.1214193020657695E-3</v>
      </c>
      <c r="P14" s="862">
        <v>139.875627788277</v>
      </c>
      <c r="Q14" s="862"/>
      <c r="R14" s="860">
        <v>1601164075.97</v>
      </c>
      <c r="S14" s="861">
        <v>8.9933367719739511E-3</v>
      </c>
      <c r="T14" s="861">
        <v>5.9332092343245664E-2</v>
      </c>
      <c r="U14" s="862">
        <v>180.124206703314</v>
      </c>
      <c r="V14" s="860">
        <v>1511484535.9100001</v>
      </c>
      <c r="W14" s="861">
        <v>8.1664158987704277E-3</v>
      </c>
      <c r="X14" s="862">
        <v>170.173181373451</v>
      </c>
    </row>
    <row r="15" spans="1:24" x14ac:dyDescent="0.3">
      <c r="A15" s="864" t="s">
        <v>1022</v>
      </c>
      <c r="B15" s="860">
        <v>675754550.30999994</v>
      </c>
      <c r="C15" s="861">
        <v>6.7288965081403881E-3</v>
      </c>
      <c r="D15" s="861">
        <v>-0.19390134975696002</v>
      </c>
      <c r="E15" s="862">
        <v>139.312097398996</v>
      </c>
      <c r="F15" s="860">
        <v>838302545.35999894</v>
      </c>
      <c r="G15" s="861">
        <v>7.8322291540850863E-3</v>
      </c>
      <c r="H15" s="862">
        <v>170.79759402752799</v>
      </c>
      <c r="I15" s="862"/>
      <c r="J15" s="860">
        <v>648383010.44000006</v>
      </c>
      <c r="K15" s="861">
        <v>8.3540331816189216E-3</v>
      </c>
      <c r="L15" s="861">
        <v>-0.13630852702127466</v>
      </c>
      <c r="M15" s="862">
        <v>160.547681624169</v>
      </c>
      <c r="N15" s="860">
        <v>750711371.74000001</v>
      </c>
      <c r="O15" s="861">
        <v>9.6179708383575223E-3</v>
      </c>
      <c r="P15" s="862">
        <v>188.91173964077001</v>
      </c>
      <c r="Q15" s="862"/>
      <c r="R15" s="860">
        <v>1324137560.75</v>
      </c>
      <c r="S15" s="861">
        <v>7.4373483610857558E-3</v>
      </c>
      <c r="T15" s="861">
        <v>-0.16669228223841334</v>
      </c>
      <c r="U15" s="862">
        <v>148.95989191592599</v>
      </c>
      <c r="V15" s="860">
        <v>1589013917.0999999</v>
      </c>
      <c r="W15" s="861">
        <v>8.5853002182124799E-3</v>
      </c>
      <c r="X15" s="862">
        <v>178.90196498556699</v>
      </c>
    </row>
    <row r="16" spans="1:24" x14ac:dyDescent="0.3">
      <c r="A16" s="864" t="s">
        <v>1021</v>
      </c>
      <c r="B16" s="860">
        <v>782415285.25000095</v>
      </c>
      <c r="C16" s="861">
        <v>7.790981915577473E-3</v>
      </c>
      <c r="D16" s="861">
        <v>-2.1196542635371771E-2</v>
      </c>
      <c r="E16" s="862">
        <v>161.30104395924201</v>
      </c>
      <c r="F16" s="860">
        <v>799358930.90999997</v>
      </c>
      <c r="G16" s="861">
        <v>7.4683804288855869E-3</v>
      </c>
      <c r="H16" s="862">
        <v>162.86313684663199</v>
      </c>
      <c r="I16" s="862"/>
      <c r="J16" s="860">
        <v>569784987.77000105</v>
      </c>
      <c r="K16" s="861">
        <v>7.3413439550008069E-3</v>
      </c>
      <c r="L16" s="861">
        <v>-3.0256604382975581E-2</v>
      </c>
      <c r="M16" s="862">
        <v>141.085835590682</v>
      </c>
      <c r="N16" s="860">
        <v>587562638.05999994</v>
      </c>
      <c r="O16" s="861">
        <v>7.5277403957145703E-3</v>
      </c>
      <c r="P16" s="862">
        <v>147.85639898669001</v>
      </c>
      <c r="Q16" s="862"/>
      <c r="R16" s="860">
        <v>1352200273.02</v>
      </c>
      <c r="S16" s="861">
        <v>7.5949695730319596E-3</v>
      </c>
      <c r="T16" s="861">
        <v>-2.5034794127389542E-2</v>
      </c>
      <c r="U16" s="862">
        <v>152.11682871049899</v>
      </c>
      <c r="V16" s="860">
        <v>1386921568.97</v>
      </c>
      <c r="W16" s="861">
        <v>7.493413317897578E-3</v>
      </c>
      <c r="X16" s="862">
        <v>156.14903765124399</v>
      </c>
    </row>
    <row r="17" spans="1:24" x14ac:dyDescent="0.3">
      <c r="A17" s="864" t="s">
        <v>1020</v>
      </c>
      <c r="B17" s="860">
        <v>461409057.70999902</v>
      </c>
      <c r="C17" s="861">
        <v>4.5945288800864981E-3</v>
      </c>
      <c r="D17" s="861">
        <v>-0.1863252438816474</v>
      </c>
      <c r="E17" s="862">
        <v>95.123093968048295</v>
      </c>
      <c r="F17" s="860">
        <v>567068173.42000103</v>
      </c>
      <c r="G17" s="861">
        <v>5.298096617739125E-3</v>
      </c>
      <c r="H17" s="862">
        <v>115.53570987683101</v>
      </c>
      <c r="I17" s="862"/>
      <c r="J17" s="860">
        <v>104090547.09</v>
      </c>
      <c r="K17" s="861">
        <v>1.3411453882676888E-3</v>
      </c>
      <c r="L17" s="861">
        <v>-0.24962411058508457</v>
      </c>
      <c r="M17" s="862">
        <v>25.774111513116701</v>
      </c>
      <c r="N17" s="860">
        <v>138717872.68000001</v>
      </c>
      <c r="O17" s="861">
        <v>1.7772269135911142E-3</v>
      </c>
      <c r="P17" s="862">
        <v>34.907469946148098</v>
      </c>
      <c r="Q17" s="862"/>
      <c r="R17" s="860">
        <v>565499604.799999</v>
      </c>
      <c r="S17" s="861">
        <v>3.1762693572197384E-3</v>
      </c>
      <c r="T17" s="861">
        <v>-0.19876624378618724</v>
      </c>
      <c r="U17" s="862">
        <v>63.616320921970399</v>
      </c>
      <c r="V17" s="860">
        <v>705786046.10000098</v>
      </c>
      <c r="W17" s="861">
        <v>3.813298946212019E-3</v>
      </c>
      <c r="X17" s="862">
        <v>79.462180379844895</v>
      </c>
    </row>
    <row r="18" spans="1:24" x14ac:dyDescent="0.3">
      <c r="A18" s="864" t="s">
        <v>1019</v>
      </c>
      <c r="B18" s="860">
        <v>279220280.34999901</v>
      </c>
      <c r="C18" s="861">
        <v>2.7803651023691599E-3</v>
      </c>
      <c r="D18" s="861">
        <v>-0.14027355034812949</v>
      </c>
      <c r="E18" s="862">
        <v>57.563449441886</v>
      </c>
      <c r="F18" s="860">
        <v>324778050.57999998</v>
      </c>
      <c r="G18" s="861">
        <v>3.0343891121876764E-3</v>
      </c>
      <c r="H18" s="862">
        <v>66.170990341194198</v>
      </c>
      <c r="I18" s="862"/>
      <c r="J18" s="860">
        <v>161434299.56999999</v>
      </c>
      <c r="K18" s="861">
        <v>2.0799858625906854E-3</v>
      </c>
      <c r="L18" s="861">
        <v>-6.203056614424883E-2</v>
      </c>
      <c r="M18" s="862">
        <v>39.973136422863497</v>
      </c>
      <c r="N18" s="860">
        <v>172110405.46000001</v>
      </c>
      <c r="O18" s="861">
        <v>2.2050456713548776E-3</v>
      </c>
      <c r="P18" s="862">
        <v>43.310488331043302</v>
      </c>
      <c r="Q18" s="862"/>
      <c r="R18" s="860">
        <v>440654579.919999</v>
      </c>
      <c r="S18" s="861">
        <v>2.4750461847156211E-3</v>
      </c>
      <c r="T18" s="861">
        <v>-0.11317203174362765</v>
      </c>
      <c r="U18" s="862">
        <v>49.5717820737312</v>
      </c>
      <c r="V18" s="860">
        <v>496888456.04000002</v>
      </c>
      <c r="W18" s="861">
        <v>2.6846439317869176E-3</v>
      </c>
      <c r="X18" s="862">
        <v>55.943072749441598</v>
      </c>
    </row>
    <row r="19" spans="1:24" x14ac:dyDescent="0.3">
      <c r="A19" s="864" t="s">
        <v>1018</v>
      </c>
      <c r="B19" s="860">
        <v>157393305.72000101</v>
      </c>
      <c r="C19" s="861">
        <v>1.5672602793101976E-3</v>
      </c>
      <c r="D19" s="861">
        <v>-5.7988871701732322E-2</v>
      </c>
      <c r="E19" s="862">
        <v>32.447863690086599</v>
      </c>
      <c r="F19" s="860">
        <v>167082214.83999899</v>
      </c>
      <c r="G19" s="861">
        <v>1.5610428495561519E-3</v>
      </c>
      <c r="H19" s="862">
        <v>34.041695873901404</v>
      </c>
      <c r="I19" s="862"/>
      <c r="J19" s="860">
        <v>76877264.460000098</v>
      </c>
      <c r="K19" s="861">
        <v>9.9051827063621799E-4</v>
      </c>
      <c r="L19" s="861">
        <v>-5.032273005848252E-2</v>
      </c>
      <c r="M19" s="862">
        <v>19.0357649412889</v>
      </c>
      <c r="N19" s="860">
        <v>80950936.590000004</v>
      </c>
      <c r="O19" s="861">
        <v>1.0371279519261129E-3</v>
      </c>
      <c r="P19" s="862">
        <v>20.3707880717477</v>
      </c>
      <c r="Q19" s="862"/>
      <c r="R19" s="860">
        <v>234270570.18000099</v>
      </c>
      <c r="S19" s="861">
        <v>1.3158389980207016E-3</v>
      </c>
      <c r="T19" s="861">
        <v>-5.548686202087038E-2</v>
      </c>
      <c r="U19" s="862">
        <v>26.354451265115902</v>
      </c>
      <c r="V19" s="860">
        <v>248033151.42999899</v>
      </c>
      <c r="W19" s="861">
        <v>1.340100955806726E-3</v>
      </c>
      <c r="X19" s="862">
        <v>27.925254583907499</v>
      </c>
    </row>
    <row r="20" spans="1:24" x14ac:dyDescent="0.3">
      <c r="A20" s="864" t="s">
        <v>1017</v>
      </c>
      <c r="B20" s="860">
        <v>80242284.320000097</v>
      </c>
      <c r="C20" s="861">
        <v>7.9902092633835835E-4</v>
      </c>
      <c r="D20" s="861">
        <v>2.2705178948927169E-2</v>
      </c>
      <c r="E20" s="862">
        <v>16.542575885841401</v>
      </c>
      <c r="F20" s="860">
        <v>78460817.419999897</v>
      </c>
      <c r="G20" s="861">
        <v>7.330564663696335E-4</v>
      </c>
      <c r="H20" s="862">
        <v>15.9857785413431</v>
      </c>
      <c r="I20" s="862"/>
      <c r="J20" s="860">
        <v>59610396.140000001</v>
      </c>
      <c r="K20" s="861">
        <v>7.6804484279294834E-4</v>
      </c>
      <c r="L20" s="861">
        <v>-0.13135568605715206</v>
      </c>
      <c r="M20" s="862">
        <v>14.7602740153244</v>
      </c>
      <c r="N20" s="860">
        <v>68624631.719999999</v>
      </c>
      <c r="O20" s="861">
        <v>8.7920568612963291E-4</v>
      </c>
      <c r="P20" s="862">
        <v>17.268951888106301</v>
      </c>
      <c r="Q20" s="862"/>
      <c r="R20" s="860">
        <v>139852680.46000001</v>
      </c>
      <c r="S20" s="861">
        <v>7.8551740743876557E-4</v>
      </c>
      <c r="T20" s="861">
        <v>-4.9173923880911082E-2</v>
      </c>
      <c r="U20" s="862">
        <v>15.732836816195</v>
      </c>
      <c r="V20" s="860">
        <v>147085449.13999999</v>
      </c>
      <c r="W20" s="861">
        <v>7.9468953985130744E-4</v>
      </c>
      <c r="X20" s="862">
        <v>16.559877537104398</v>
      </c>
    </row>
    <row r="21" spans="1:24" x14ac:dyDescent="0.3">
      <c r="A21" s="864" t="s">
        <v>1016</v>
      </c>
      <c r="B21" s="860">
        <v>73911853.569999993</v>
      </c>
      <c r="C21" s="861">
        <v>7.3598500101730926E-4</v>
      </c>
      <c r="D21" s="861">
        <v>-0.15000743084291421</v>
      </c>
      <c r="E21" s="862">
        <v>15.2375079661107</v>
      </c>
      <c r="F21" s="860">
        <v>86955882.029999793</v>
      </c>
      <c r="G21" s="861">
        <v>8.1242553553511579E-4</v>
      </c>
      <c r="H21" s="862">
        <v>17.716581584382102</v>
      </c>
      <c r="I21" s="862"/>
      <c r="J21" s="860">
        <v>19238009.09</v>
      </c>
      <c r="K21" s="861">
        <v>2.4787041563146975E-4</v>
      </c>
      <c r="L21" s="861">
        <v>-6.6182911749783094E-2</v>
      </c>
      <c r="M21" s="862">
        <v>4.7635698479641198</v>
      </c>
      <c r="N21" s="860">
        <v>20601474.670000002</v>
      </c>
      <c r="O21" s="861">
        <v>2.6394216214410319E-4</v>
      </c>
      <c r="P21" s="862">
        <v>5.1842300058068904</v>
      </c>
      <c r="Q21" s="862"/>
      <c r="R21" s="860">
        <v>93149862.659999996</v>
      </c>
      <c r="S21" s="861">
        <v>5.2319940082155413E-4</v>
      </c>
      <c r="T21" s="861">
        <v>-0.13395173033291927</v>
      </c>
      <c r="U21" s="862">
        <v>10.478966751730701</v>
      </c>
      <c r="V21" s="860">
        <v>107557356.7</v>
      </c>
      <c r="W21" s="861">
        <v>5.8112278817049241E-4</v>
      </c>
      <c r="X21" s="862">
        <v>12.1095367732217</v>
      </c>
    </row>
    <row r="22" spans="1:24" x14ac:dyDescent="0.3">
      <c r="A22" s="864" t="s">
        <v>1015</v>
      </c>
      <c r="B22" s="860">
        <v>69881201.920000002</v>
      </c>
      <c r="C22" s="861">
        <v>6.9584936626535204E-4</v>
      </c>
      <c r="D22" s="861">
        <v>0.23534695676076051</v>
      </c>
      <c r="E22" s="862">
        <v>14.406557534495199</v>
      </c>
      <c r="F22" s="860">
        <v>56568077.119999997</v>
      </c>
      <c r="G22" s="861">
        <v>5.2851341709756264E-4</v>
      </c>
      <c r="H22" s="862">
        <v>11.525303751416599</v>
      </c>
      <c r="I22" s="862"/>
      <c r="J22" s="860">
        <v>36565255</v>
      </c>
      <c r="K22" s="861">
        <v>4.7112177315852794E-4</v>
      </c>
      <c r="L22" s="861">
        <v>0.28351194461302925</v>
      </c>
      <c r="M22" s="862">
        <v>9.0540110146667594</v>
      </c>
      <c r="N22" s="860">
        <v>28488441.539999999</v>
      </c>
      <c r="O22" s="861">
        <v>3.6498847663236152E-4</v>
      </c>
      <c r="P22" s="862">
        <v>7.1689350309185098</v>
      </c>
      <c r="Q22" s="862"/>
      <c r="R22" s="860">
        <v>106446456.92</v>
      </c>
      <c r="S22" s="861">
        <v>5.9788303374532718E-4</v>
      </c>
      <c r="T22" s="861">
        <v>0.25147911761475655</v>
      </c>
      <c r="U22" s="862">
        <v>11.9747775364483</v>
      </c>
      <c r="V22" s="860">
        <v>85056518.660000101</v>
      </c>
      <c r="W22" s="861">
        <v>4.5955277065464341E-4</v>
      </c>
      <c r="X22" s="862">
        <v>9.5762398046687007</v>
      </c>
    </row>
    <row r="23" spans="1:24" x14ac:dyDescent="0.3">
      <c r="A23" s="864" t="s">
        <v>1014</v>
      </c>
      <c r="B23" s="860">
        <v>59736751.880000003</v>
      </c>
      <c r="C23" s="861">
        <v>5.9483494554136854E-4</v>
      </c>
      <c r="D23" s="861">
        <v>-9.0990063627148666E-3</v>
      </c>
      <c r="E23" s="862">
        <v>12.3151996422199</v>
      </c>
      <c r="F23" s="860">
        <v>60285288.100000001</v>
      </c>
      <c r="G23" s="861">
        <v>5.6324317948536326E-4</v>
      </c>
      <c r="H23" s="862">
        <v>12.282656446324699</v>
      </c>
      <c r="I23" s="862"/>
      <c r="J23" s="860">
        <v>11207290.609999999</v>
      </c>
      <c r="K23" s="861">
        <v>1.4439933823751864E-4</v>
      </c>
      <c r="L23" s="861">
        <v>-1.5510604968643209E-3</v>
      </c>
      <c r="M23" s="862">
        <v>2.77506426873029</v>
      </c>
      <c r="N23" s="860">
        <v>11224700.800000001</v>
      </c>
      <c r="O23" s="861">
        <v>1.4380872466799216E-4</v>
      </c>
      <c r="P23" s="862">
        <v>2.8246245293451402</v>
      </c>
      <c r="Q23" s="862"/>
      <c r="R23" s="860">
        <v>70944042.489999995</v>
      </c>
      <c r="S23" s="861">
        <v>3.984748819019555E-4</v>
      </c>
      <c r="T23" s="861">
        <v>-7.9142287490973351E-3</v>
      </c>
      <c r="U23" s="862">
        <v>7.98090562086586</v>
      </c>
      <c r="V23" s="860">
        <v>71509988.900000006</v>
      </c>
      <c r="W23" s="861">
        <v>3.8636208072235904E-4</v>
      </c>
      <c r="X23" s="862">
        <v>8.0510795988836907</v>
      </c>
    </row>
    <row r="24" spans="1:24" x14ac:dyDescent="0.3">
      <c r="A24" s="864" t="s">
        <v>1013</v>
      </c>
      <c r="B24" s="860">
        <v>11507994.51</v>
      </c>
      <c r="C24" s="861">
        <v>1.1459205718779729E-4</v>
      </c>
      <c r="D24" s="861">
        <v>-0.21853636072699864</v>
      </c>
      <c r="E24" s="862">
        <v>2.37246327280929</v>
      </c>
      <c r="F24" s="860">
        <v>14726205.970000001</v>
      </c>
      <c r="G24" s="861">
        <v>1.3758638854873678E-4</v>
      </c>
      <c r="H24" s="862">
        <v>3.0003494117385801</v>
      </c>
      <c r="I24" s="862"/>
      <c r="J24" s="860">
        <v>3428479.2</v>
      </c>
      <c r="K24" s="861">
        <v>4.4173935063248739E-5</v>
      </c>
      <c r="L24" s="861">
        <v>-0.25179998407918475</v>
      </c>
      <c r="M24" s="862">
        <v>0.84893400689687204</v>
      </c>
      <c r="N24" s="860">
        <v>4582303.03</v>
      </c>
      <c r="O24" s="861">
        <v>5.8707591990922034E-5</v>
      </c>
      <c r="P24" s="862">
        <v>1.1531073985892399</v>
      </c>
      <c r="Q24" s="862"/>
      <c r="R24" s="860">
        <v>14936473.710000001</v>
      </c>
      <c r="S24" s="861">
        <v>8.3894424235309934E-5</v>
      </c>
      <c r="T24" s="861">
        <v>-0.22643049704148566</v>
      </c>
      <c r="U24" s="862">
        <v>1.68029030774299</v>
      </c>
      <c r="V24" s="860">
        <v>19308509</v>
      </c>
      <c r="W24" s="861">
        <v>1.0432214894227729E-4</v>
      </c>
      <c r="X24" s="862">
        <v>2.1738829118285898</v>
      </c>
    </row>
    <row r="25" spans="1:24" x14ac:dyDescent="0.3">
      <c r="A25" s="864" t="s">
        <v>1012</v>
      </c>
      <c r="B25" s="860">
        <v>2727695.69</v>
      </c>
      <c r="C25" s="861">
        <v>2.7161314704119389E-5</v>
      </c>
      <c r="D25" s="861">
        <v>-0.10095573431210191</v>
      </c>
      <c r="E25" s="862">
        <v>0.56233584733654696</v>
      </c>
      <c r="F25" s="860">
        <v>3033994.87</v>
      </c>
      <c r="G25" s="861">
        <v>2.8346499966732036E-5</v>
      </c>
      <c r="H25" s="862">
        <v>0.61815275040746698</v>
      </c>
      <c r="I25" s="862"/>
      <c r="J25" s="860">
        <v>2872822.28</v>
      </c>
      <c r="K25" s="861">
        <v>3.7014622939807886E-5</v>
      </c>
      <c r="L25" s="861">
        <v>6.6686480075005142E-3</v>
      </c>
      <c r="M25" s="862">
        <v>0.71134645625471704</v>
      </c>
      <c r="N25" s="860">
        <v>2853791.35</v>
      </c>
      <c r="O25" s="861">
        <v>3.6562230194327108E-5</v>
      </c>
      <c r="P25" s="862">
        <v>0.71813843348438999</v>
      </c>
      <c r="Q25" s="862"/>
      <c r="R25" s="860">
        <v>5600517.9699999997</v>
      </c>
      <c r="S25" s="861">
        <v>3.1456703880387087E-5</v>
      </c>
      <c r="T25" s="861">
        <v>-4.879053675967196E-2</v>
      </c>
      <c r="U25" s="862">
        <v>0.63003465516972301</v>
      </c>
      <c r="V25" s="860">
        <v>5887786.2199999997</v>
      </c>
      <c r="W25" s="861">
        <v>3.1811182882278885E-5</v>
      </c>
      <c r="X25" s="862">
        <v>0.66288690919417204</v>
      </c>
    </row>
    <row r="26" spans="1:24" x14ac:dyDescent="0.3">
      <c r="A26" s="864" t="s">
        <v>1011</v>
      </c>
      <c r="B26" s="860">
        <v>226285.21</v>
      </c>
      <c r="C26" s="861">
        <v>2.2532586110064734E-6</v>
      </c>
      <c r="D26" s="861">
        <v>-9.6499122512744701E-2</v>
      </c>
      <c r="E26" s="862">
        <v>4.6650469761558497E-2</v>
      </c>
      <c r="F26" s="860">
        <v>250453.78</v>
      </c>
      <c r="G26" s="861">
        <v>2.3399802473752742E-6</v>
      </c>
      <c r="H26" s="862">
        <v>5.1028000899997102E-2</v>
      </c>
      <c r="I26" s="862"/>
      <c r="J26" s="860">
        <v>422220.41</v>
      </c>
      <c r="K26" s="861">
        <v>5.4400612883164811E-6</v>
      </c>
      <c r="L26" s="861">
        <v>-1.8826033530359592E-2</v>
      </c>
      <c r="M26" s="862">
        <v>0.10454701444738</v>
      </c>
      <c r="N26" s="860">
        <v>430321.66</v>
      </c>
      <c r="O26" s="861">
        <v>5.5131989907128146E-6</v>
      </c>
      <c r="P26" s="862">
        <v>0.108287707441121</v>
      </c>
      <c r="Q26" s="862"/>
      <c r="R26" s="860">
        <v>648505.62</v>
      </c>
      <c r="S26" s="861">
        <v>3.6424933126510144E-6</v>
      </c>
      <c r="T26" s="861">
        <v>-4.7401563135121255E-2</v>
      </c>
      <c r="U26" s="862">
        <v>7.2954147609373202E-2</v>
      </c>
      <c r="V26" s="860">
        <v>680775.44</v>
      </c>
      <c r="W26" s="861">
        <v>3.678168876111788E-6</v>
      </c>
      <c r="X26" s="862">
        <v>7.6646316699471195E-2</v>
      </c>
    </row>
    <row r="27" spans="1:24" x14ac:dyDescent="0.3">
      <c r="A27" s="864" t="s">
        <v>1010</v>
      </c>
      <c r="B27" s="860"/>
      <c r="C27" s="861">
        <v>0</v>
      </c>
      <c r="D27" s="861"/>
      <c r="E27" s="862"/>
      <c r="F27" s="860"/>
      <c r="G27" s="861">
        <v>0</v>
      </c>
      <c r="H27" s="862"/>
      <c r="I27" s="862"/>
      <c r="J27" s="860">
        <v>0</v>
      </c>
      <c r="K27" s="861">
        <v>0</v>
      </c>
      <c r="L27" s="861"/>
      <c r="M27" s="862">
        <v>0</v>
      </c>
      <c r="N27" s="860"/>
      <c r="O27" s="861">
        <v>0</v>
      </c>
      <c r="P27" s="862"/>
      <c r="Q27" s="862"/>
      <c r="R27" s="860">
        <v>0</v>
      </c>
      <c r="S27" s="861">
        <v>0</v>
      </c>
      <c r="T27" s="861"/>
      <c r="U27" s="862">
        <v>0</v>
      </c>
      <c r="V27" s="860"/>
      <c r="W27" s="861">
        <v>0</v>
      </c>
      <c r="X27" s="862"/>
    </row>
    <row r="28" spans="1:24" x14ac:dyDescent="0.3">
      <c r="A28" s="859"/>
      <c r="B28" s="860"/>
      <c r="C28" s="861"/>
      <c r="D28" s="861"/>
      <c r="E28" s="862"/>
      <c r="F28" s="860"/>
      <c r="G28" s="861"/>
      <c r="H28" s="862"/>
      <c r="I28" s="862"/>
      <c r="J28" s="860"/>
      <c r="K28" s="861"/>
      <c r="L28" s="861"/>
      <c r="M28" s="862"/>
      <c r="N28" s="860"/>
      <c r="O28" s="861"/>
      <c r="P28" s="862"/>
      <c r="Q28" s="862"/>
      <c r="R28" s="860"/>
      <c r="S28" s="861"/>
      <c r="T28" s="861"/>
      <c r="U28" s="862"/>
      <c r="V28" s="860"/>
      <c r="W28" s="861"/>
      <c r="X28" s="862"/>
    </row>
    <row r="29" spans="1:24" x14ac:dyDescent="0.3">
      <c r="A29" s="870" t="s">
        <v>932</v>
      </c>
      <c r="B29" s="871">
        <v>6311714154.5699902</v>
      </c>
      <c r="C29" s="872">
        <v>6.2849552867358299E-2</v>
      </c>
      <c r="D29" s="872">
        <v>6.799454952222625E-2</v>
      </c>
      <c r="E29" s="873">
        <v>1301.2093468740986</v>
      </c>
      <c r="F29" s="871">
        <v>5909874874.7300005</v>
      </c>
      <c r="G29" s="872">
        <v>5.5215738693692798E-2</v>
      </c>
      <c r="H29" s="873">
        <v>1204.0908323547508</v>
      </c>
      <c r="I29" s="873"/>
      <c r="J29" s="871">
        <v>5307062816.1900005</v>
      </c>
      <c r="K29" s="872">
        <v>6.8378378442243162E-2</v>
      </c>
      <c r="L29" s="872">
        <v>0.15493821452669243</v>
      </c>
      <c r="M29" s="873">
        <v>1314.0946287209715</v>
      </c>
      <c r="N29" s="871">
        <v>4595105391.3000002</v>
      </c>
      <c r="O29" s="872">
        <v>5.8871613400855019E-2</v>
      </c>
      <c r="P29" s="873">
        <v>1156.329031344168</v>
      </c>
      <c r="Q29" s="873"/>
      <c r="R29" s="871">
        <v>11618776970.76</v>
      </c>
      <c r="S29" s="872">
        <v>6.5259754290451513E-2</v>
      </c>
      <c r="T29" s="872">
        <v>0.10602558753315212</v>
      </c>
      <c r="U29" s="873">
        <v>1307.0634147553096</v>
      </c>
      <c r="V29" s="871">
        <v>10504980266.030001</v>
      </c>
      <c r="W29" s="872">
        <v>5.6757469773997843E-2</v>
      </c>
      <c r="X29" s="873">
        <v>1182.7219330824121</v>
      </c>
    </row>
    <row r="30" spans="1:24" x14ac:dyDescent="0.3">
      <c r="A30" s="864" t="s">
        <v>1009</v>
      </c>
      <c r="B30" s="860">
        <v>6158948899.7799902</v>
      </c>
      <c r="C30" s="861">
        <v>6.1328376888520941E-2</v>
      </c>
      <c r="D30" s="861">
        <v>7.0342880321026369E-2</v>
      </c>
      <c r="E30" s="862">
        <v>1269.7155921598701</v>
      </c>
      <c r="F30" s="860">
        <v>5754183087.5100002</v>
      </c>
      <c r="G30" s="861">
        <v>5.3761116181014597E-2</v>
      </c>
      <c r="H30" s="862">
        <v>1172.36984711594</v>
      </c>
      <c r="I30" s="862"/>
      <c r="J30" s="860">
        <v>5233171274.0900002</v>
      </c>
      <c r="K30" s="861">
        <v>6.7426329445577596E-2</v>
      </c>
      <c r="L30" s="861">
        <v>0.15779021281184533</v>
      </c>
      <c r="M30" s="862">
        <v>1295.7981656971499</v>
      </c>
      <c r="N30" s="860">
        <v>4519965030.0900002</v>
      </c>
      <c r="O30" s="861">
        <v>5.7908929431879884E-2</v>
      </c>
      <c r="P30" s="862">
        <v>1137.4204375919301</v>
      </c>
      <c r="Q30" s="862"/>
      <c r="R30" s="860">
        <v>11392120173.870001</v>
      </c>
      <c r="S30" s="861">
        <v>6.3986679946178709E-2</v>
      </c>
      <c r="T30" s="861">
        <v>0.10881408789064199</v>
      </c>
      <c r="U30" s="862">
        <v>1281.5654808792999</v>
      </c>
      <c r="V30" s="860">
        <v>10274148117.6</v>
      </c>
      <c r="W30" s="861">
        <v>5.5510304300517718E-2</v>
      </c>
      <c r="X30" s="862">
        <v>1156.73328408975</v>
      </c>
    </row>
    <row r="31" spans="1:24" x14ac:dyDescent="0.3">
      <c r="A31" s="864" t="s">
        <v>1008</v>
      </c>
      <c r="B31" s="860">
        <v>152765254.78999999</v>
      </c>
      <c r="C31" s="861">
        <v>1.5211759788373504E-3</v>
      </c>
      <c r="D31" s="861">
        <v>-1.8796960856160484E-2</v>
      </c>
      <c r="E31" s="862">
        <v>31.493754714228501</v>
      </c>
      <c r="F31" s="860">
        <v>155691787.22</v>
      </c>
      <c r="G31" s="861">
        <v>1.4546225126782042E-3</v>
      </c>
      <c r="H31" s="862">
        <v>31.720985238810702</v>
      </c>
      <c r="I31" s="862"/>
      <c r="J31" s="860">
        <v>73891542.099999994</v>
      </c>
      <c r="K31" s="861">
        <v>9.5204899666555081E-4</v>
      </c>
      <c r="L31" s="861">
        <v>-1.6619817763584344E-2</v>
      </c>
      <c r="M31" s="862">
        <v>18.296463023821701</v>
      </c>
      <c r="N31" s="860">
        <v>75140361.210000098</v>
      </c>
      <c r="O31" s="861">
        <v>9.6268396897513568E-4</v>
      </c>
      <c r="P31" s="862">
        <v>18.908593752237898</v>
      </c>
      <c r="Q31" s="862"/>
      <c r="R31" s="860">
        <v>226656796.88999999</v>
      </c>
      <c r="S31" s="861">
        <v>1.2730743442727979E-3</v>
      </c>
      <c r="T31" s="861">
        <v>-1.8088258366083697E-2</v>
      </c>
      <c r="U31" s="862">
        <v>25.4979338760098</v>
      </c>
      <c r="V31" s="860">
        <v>230832148.43000001</v>
      </c>
      <c r="W31" s="861">
        <v>1.2471654734801283E-3</v>
      </c>
      <c r="X31" s="862">
        <v>25.988648992662199</v>
      </c>
    </row>
    <row r="32" spans="1:24" x14ac:dyDescent="0.3">
      <c r="A32" s="859"/>
      <c r="B32" s="860"/>
      <c r="C32" s="861"/>
      <c r="D32" s="861"/>
      <c r="E32" s="862"/>
      <c r="F32" s="860"/>
      <c r="G32" s="861"/>
      <c r="H32" s="862"/>
      <c r="I32" s="862"/>
      <c r="J32" s="860"/>
      <c r="K32" s="861"/>
      <c r="L32" s="861"/>
      <c r="M32" s="862"/>
      <c r="N32" s="860"/>
      <c r="O32" s="861"/>
      <c r="P32" s="862"/>
      <c r="Q32" s="862"/>
      <c r="R32" s="860"/>
      <c r="S32" s="861"/>
      <c r="T32" s="861"/>
      <c r="U32" s="862"/>
      <c r="V32" s="860"/>
      <c r="W32" s="861"/>
      <c r="X32" s="862"/>
    </row>
    <row r="33" spans="1:24" x14ac:dyDescent="0.3">
      <c r="A33" s="870" t="s">
        <v>934</v>
      </c>
      <c r="B33" s="871">
        <v>4550072736.9899998</v>
      </c>
      <c r="C33" s="872">
        <v>4.5307824472171687E-2</v>
      </c>
      <c r="D33" s="872">
        <v>-0.11509953855348959</v>
      </c>
      <c r="E33" s="873">
        <v>938.03316014265431</v>
      </c>
      <c r="F33" s="871">
        <v>5141903451.5500002</v>
      </c>
      <c r="G33" s="872">
        <v>4.8040610569094803E-2</v>
      </c>
      <c r="H33" s="873">
        <v>1047.6226549800576</v>
      </c>
      <c r="I33" s="873"/>
      <c r="J33" s="871">
        <v>3089775502.77</v>
      </c>
      <c r="K33" s="872">
        <v>3.9809937426302226E-2</v>
      </c>
      <c r="L33" s="872">
        <v>-8.5419949550567378E-2</v>
      </c>
      <c r="M33" s="873">
        <v>765.0667672063862</v>
      </c>
      <c r="N33" s="871">
        <v>3378354361.9299998</v>
      </c>
      <c r="O33" s="872">
        <v>4.3282831402125355E-2</v>
      </c>
      <c r="P33" s="873">
        <v>850.14137744568029</v>
      </c>
      <c r="Q33" s="873"/>
      <c r="R33" s="871">
        <v>7639848239.7600002</v>
      </c>
      <c r="S33" s="872">
        <v>4.2911110196692553E-2</v>
      </c>
      <c r="T33" s="872">
        <v>-0.10333133022419742</v>
      </c>
      <c r="U33" s="873">
        <v>859.45071100025518</v>
      </c>
      <c r="V33" s="871">
        <v>8520257813.4800005</v>
      </c>
      <c r="W33" s="872">
        <v>4.6034191694680433E-2</v>
      </c>
      <c r="X33" s="873">
        <v>959.26841710554663</v>
      </c>
    </row>
    <row r="34" spans="1:24" x14ac:dyDescent="0.3">
      <c r="A34" s="864" t="s">
        <v>1007</v>
      </c>
      <c r="B34" s="860">
        <v>4421546950.6700001</v>
      </c>
      <c r="C34" s="861">
        <v>4.4028015532109201E-2</v>
      </c>
      <c r="D34" s="861">
        <v>-0.11591472193173562</v>
      </c>
      <c r="E34" s="862">
        <v>911.53656185281602</v>
      </c>
      <c r="F34" s="860">
        <v>5001267479.9099998</v>
      </c>
      <c r="G34" s="861">
        <v>4.6726653975155477E-2</v>
      </c>
      <c r="H34" s="862">
        <v>1018.96917453581</v>
      </c>
      <c r="I34" s="862"/>
      <c r="J34" s="860">
        <v>2987635693.3699999</v>
      </c>
      <c r="K34" s="861">
        <v>3.8493926144154672E-2</v>
      </c>
      <c r="L34" s="861">
        <v>-8.5828312954830899E-2</v>
      </c>
      <c r="M34" s="862">
        <v>739.77568255940196</v>
      </c>
      <c r="N34" s="860">
        <v>3268134132.4699998</v>
      </c>
      <c r="O34" s="861">
        <v>4.1870710855334829E-2</v>
      </c>
      <c r="P34" s="862">
        <v>822.40515807466898</v>
      </c>
      <c r="Q34" s="862"/>
      <c r="R34" s="860">
        <v>7409182644.04</v>
      </c>
      <c r="S34" s="861">
        <v>4.1615519435476388E-2</v>
      </c>
      <c r="T34" s="861">
        <v>-0.10402433073901973</v>
      </c>
      <c r="U34" s="862">
        <v>833.50180416031003</v>
      </c>
      <c r="V34" s="860">
        <v>8269401612.3800001</v>
      </c>
      <c r="W34" s="861">
        <v>4.4678838053741711E-2</v>
      </c>
      <c r="X34" s="862">
        <v>931.02532444119197</v>
      </c>
    </row>
    <row r="35" spans="1:24" x14ac:dyDescent="0.3">
      <c r="A35" s="864" t="s">
        <v>1006</v>
      </c>
      <c r="B35" s="860">
        <v>128525786.31999999</v>
      </c>
      <c r="C35" s="861">
        <v>1.27980894006249E-3</v>
      </c>
      <c r="D35" s="861">
        <v>-8.6110155024915314E-2</v>
      </c>
      <c r="E35" s="862">
        <v>26.4965982898383</v>
      </c>
      <c r="F35" s="860">
        <v>140635971.63999999</v>
      </c>
      <c r="G35" s="861">
        <v>1.3139565939393257E-3</v>
      </c>
      <c r="H35" s="862">
        <v>28.653480444247599</v>
      </c>
      <c r="I35" s="862"/>
      <c r="J35" s="860">
        <v>102139809.40000001</v>
      </c>
      <c r="K35" s="861">
        <v>1.3160112821475492E-3</v>
      </c>
      <c r="L35" s="861">
        <v>-7.3311588077689963E-2</v>
      </c>
      <c r="M35" s="862">
        <v>25.291084646984199</v>
      </c>
      <c r="N35" s="860">
        <v>110220229.45999999</v>
      </c>
      <c r="O35" s="861">
        <v>1.412120546790526E-3</v>
      </c>
      <c r="P35" s="862">
        <v>27.736219371011298</v>
      </c>
      <c r="Q35" s="862"/>
      <c r="R35" s="860">
        <v>230665595.72</v>
      </c>
      <c r="S35" s="861">
        <v>1.2955907612161672E-3</v>
      </c>
      <c r="T35" s="861">
        <v>-8.0486770075702929E-2</v>
      </c>
      <c r="U35" s="862">
        <v>25.948906839945199</v>
      </c>
      <c r="V35" s="860">
        <v>250856201.09999999</v>
      </c>
      <c r="W35" s="861">
        <v>1.355353640938721E-3</v>
      </c>
      <c r="X35" s="862">
        <v>28.243092664354698</v>
      </c>
    </row>
    <row r="36" spans="1:24" x14ac:dyDescent="0.3">
      <c r="A36" s="859"/>
      <c r="B36" s="860"/>
      <c r="C36" s="861"/>
      <c r="D36" s="861"/>
      <c r="E36" s="862"/>
      <c r="F36" s="860"/>
      <c r="G36" s="861"/>
      <c r="H36" s="862"/>
      <c r="I36" s="862"/>
      <c r="J36" s="860"/>
      <c r="K36" s="861"/>
      <c r="L36" s="861"/>
      <c r="M36" s="862"/>
      <c r="N36" s="860"/>
      <c r="O36" s="861"/>
      <c r="P36" s="862"/>
      <c r="Q36" s="862"/>
      <c r="R36" s="860"/>
      <c r="S36" s="861"/>
      <c r="T36" s="861"/>
      <c r="U36" s="862"/>
      <c r="V36" s="860"/>
      <c r="W36" s="861"/>
      <c r="X36" s="862"/>
    </row>
    <row r="37" spans="1:24" x14ac:dyDescent="0.3">
      <c r="A37" s="870" t="s">
        <v>936</v>
      </c>
      <c r="B37" s="871">
        <v>6265309577.9299994</v>
      </c>
      <c r="C37" s="872">
        <v>6.2387474449134811E-2</v>
      </c>
      <c r="D37" s="872">
        <v>-8.0609079774753345E-2</v>
      </c>
      <c r="E37" s="873">
        <v>1291.6426796608855</v>
      </c>
      <c r="F37" s="871">
        <v>6814630686.5800095</v>
      </c>
      <c r="G37" s="872">
        <v>6.3668838217393345E-2</v>
      </c>
      <c r="H37" s="873">
        <v>1388.4277602356499</v>
      </c>
      <c r="I37" s="873"/>
      <c r="J37" s="871">
        <v>3529164081.5099969</v>
      </c>
      <c r="K37" s="872">
        <v>4.5471200456509257E-2</v>
      </c>
      <c r="L37" s="872">
        <v>-5.9404753412186539E-2</v>
      </c>
      <c r="M37" s="873">
        <v>873.86483333858473</v>
      </c>
      <c r="N37" s="871">
        <v>3752053919.3799934</v>
      </c>
      <c r="O37" s="872">
        <v>4.8070598820021848E-2</v>
      </c>
      <c r="P37" s="873">
        <v>944.18049308773652</v>
      </c>
      <c r="Q37" s="873"/>
      <c r="R37" s="871">
        <v>9794473659.4399986</v>
      </c>
      <c r="S37" s="872">
        <v>5.5013100434575579E-2</v>
      </c>
      <c r="T37" s="872">
        <v>-7.3079776232219826E-2</v>
      </c>
      <c r="U37" s="873">
        <v>1101.8369850162637</v>
      </c>
      <c r="V37" s="871">
        <v>10566684605.959997</v>
      </c>
      <c r="W37" s="872">
        <v>5.7090852809454494E-2</v>
      </c>
      <c r="X37" s="873">
        <v>1189.669026209049</v>
      </c>
    </row>
    <row r="38" spans="1:24" x14ac:dyDescent="0.3">
      <c r="A38" s="864" t="s">
        <v>1005</v>
      </c>
      <c r="B38" s="860">
        <v>1776371503.97</v>
      </c>
      <c r="C38" s="861">
        <v>1.7688404768773543E-2</v>
      </c>
      <c r="D38" s="861">
        <v>-6.9887538206565486E-2</v>
      </c>
      <c r="E38" s="862">
        <v>366.21290950144999</v>
      </c>
      <c r="F38" s="860">
        <v>1909845934.7</v>
      </c>
      <c r="G38" s="861">
        <v>1.7843618741661505E-2</v>
      </c>
      <c r="H38" s="862">
        <v>389.11618772424799</v>
      </c>
      <c r="I38" s="862"/>
      <c r="J38" s="860">
        <v>908624419.23000097</v>
      </c>
      <c r="K38" s="861">
        <v>1.1707090447551253E-2</v>
      </c>
      <c r="L38" s="861">
        <v>-5.8200109655311909E-2</v>
      </c>
      <c r="M38" s="862">
        <v>224.986684761357</v>
      </c>
      <c r="N38" s="860">
        <v>964774394.79999804</v>
      </c>
      <c r="O38" s="861">
        <v>1.2360505440690381E-2</v>
      </c>
      <c r="P38" s="862">
        <v>242.779337230636</v>
      </c>
      <c r="Q38" s="862"/>
      <c r="R38" s="860">
        <v>2684995923.1999998</v>
      </c>
      <c r="S38" s="861">
        <v>1.5080948249532882E-2</v>
      </c>
      <c r="T38" s="861">
        <v>-6.5965026530297552E-2</v>
      </c>
      <c r="U38" s="862">
        <v>302.050719177573</v>
      </c>
      <c r="V38" s="860">
        <v>2874620329.5</v>
      </c>
      <c r="W38" s="861">
        <v>1.5531316797511253E-2</v>
      </c>
      <c r="X38" s="862">
        <v>323.64425509474199</v>
      </c>
    </row>
    <row r="39" spans="1:24" x14ac:dyDescent="0.3">
      <c r="A39" s="864" t="s">
        <v>1004</v>
      </c>
      <c r="B39" s="860">
        <v>1392220988.5599999</v>
      </c>
      <c r="C39" s="861">
        <v>1.3863185892249717E-2</v>
      </c>
      <c r="D39" s="861">
        <v>-8.0540107690810686E-2</v>
      </c>
      <c r="E39" s="862">
        <v>287.01726961397702</v>
      </c>
      <c r="F39" s="860">
        <v>1514172613.9500101</v>
      </c>
      <c r="G39" s="861">
        <v>1.4146857786532949E-2</v>
      </c>
      <c r="H39" s="862">
        <v>308.50083998489401</v>
      </c>
      <c r="I39" s="862"/>
      <c r="J39" s="860">
        <v>875448116.97999799</v>
      </c>
      <c r="K39" s="861">
        <v>1.1279633334429393E-2</v>
      </c>
      <c r="L39" s="861">
        <v>-5.6980854307760259E-2</v>
      </c>
      <c r="M39" s="862">
        <v>216.77182051393299</v>
      </c>
      <c r="N39" s="860">
        <v>928346069.08999705</v>
      </c>
      <c r="O39" s="861">
        <v>1.1893792683220224E-2</v>
      </c>
      <c r="P39" s="862">
        <v>233.61238087279301</v>
      </c>
      <c r="Q39" s="862"/>
      <c r="R39" s="860">
        <v>2267669105.54</v>
      </c>
      <c r="S39" s="861">
        <v>1.2736928250883559E-2</v>
      </c>
      <c r="T39" s="861">
        <v>-7.158576870428654E-2</v>
      </c>
      <c r="U39" s="862">
        <v>255.10321198878799</v>
      </c>
      <c r="V39" s="860">
        <v>2442518683.04</v>
      </c>
      <c r="W39" s="861">
        <v>1.3196710209286167E-2</v>
      </c>
      <c r="X39" s="862">
        <v>274.995320813364</v>
      </c>
    </row>
    <row r="40" spans="1:24" x14ac:dyDescent="0.3">
      <c r="A40" s="864" t="s">
        <v>1003</v>
      </c>
      <c r="B40" s="860">
        <v>1213627665.8</v>
      </c>
      <c r="C40" s="861">
        <v>1.2084824229208512E-2</v>
      </c>
      <c r="D40" s="861">
        <v>-5.7152978852351134E-2</v>
      </c>
      <c r="E40" s="862">
        <v>250.198856236312</v>
      </c>
      <c r="F40" s="860">
        <v>1287194675.8900001</v>
      </c>
      <c r="G40" s="861">
        <v>1.202621144751426E-2</v>
      </c>
      <c r="H40" s="862">
        <v>262.25585846532698</v>
      </c>
      <c r="I40" s="862"/>
      <c r="J40" s="860">
        <v>696460034.60999894</v>
      </c>
      <c r="K40" s="861">
        <v>8.973477319917841E-3</v>
      </c>
      <c r="L40" s="861">
        <v>-4.807046085120769E-2</v>
      </c>
      <c r="M40" s="862">
        <v>172.452149578449</v>
      </c>
      <c r="N40" s="860">
        <v>731629817.09000003</v>
      </c>
      <c r="O40" s="861">
        <v>9.3735016014671203E-3</v>
      </c>
      <c r="P40" s="862">
        <v>184.109987836176</v>
      </c>
      <c r="Q40" s="862"/>
      <c r="R40" s="860">
        <v>1910087700.4100001</v>
      </c>
      <c r="S40" s="861">
        <v>1.0728483240161249E-2</v>
      </c>
      <c r="T40" s="861">
        <v>-5.3861439143475444E-2</v>
      </c>
      <c r="U40" s="862">
        <v>214.876811773133</v>
      </c>
      <c r="V40" s="860">
        <v>2018824492.98</v>
      </c>
      <c r="W40" s="861">
        <v>1.0907528356797357E-2</v>
      </c>
      <c r="X40" s="862">
        <v>227.292955000836</v>
      </c>
    </row>
    <row r="41" spans="1:24" x14ac:dyDescent="0.3">
      <c r="A41" s="864" t="s">
        <v>1002</v>
      </c>
      <c r="B41" s="860">
        <v>487010782.80000001</v>
      </c>
      <c r="C41" s="861">
        <v>4.849460731424309E-3</v>
      </c>
      <c r="D41" s="861">
        <v>-0.12403732232378867</v>
      </c>
      <c r="E41" s="862">
        <v>100.4010902726</v>
      </c>
      <c r="F41" s="860">
        <v>555972069.59999895</v>
      </c>
      <c r="G41" s="861">
        <v>5.1944261370555026E-3</v>
      </c>
      <c r="H41" s="862">
        <v>113.274965416461</v>
      </c>
      <c r="I41" s="862"/>
      <c r="J41" s="860">
        <v>267563007.16</v>
      </c>
      <c r="K41" s="861">
        <v>3.4473917483919393E-3</v>
      </c>
      <c r="L41" s="861">
        <v>-0.10475282282294493</v>
      </c>
      <c r="M41" s="862">
        <v>66.251921775029302</v>
      </c>
      <c r="N41" s="860">
        <v>298870539.87</v>
      </c>
      <c r="O41" s="861">
        <v>3.8290723240960683E-3</v>
      </c>
      <c r="P41" s="862">
        <v>75.208869533112903</v>
      </c>
      <c r="Q41" s="862"/>
      <c r="R41" s="860">
        <v>754573789.96000004</v>
      </c>
      <c r="S41" s="861">
        <v>4.23825160348037E-3</v>
      </c>
      <c r="T41" s="861">
        <v>-0.11729506507889959</v>
      </c>
      <c r="U41" s="862">
        <v>84.886369457994903</v>
      </c>
      <c r="V41" s="860">
        <v>854842609.47000003</v>
      </c>
      <c r="W41" s="861">
        <v>4.6186382401320744E-3</v>
      </c>
      <c r="X41" s="862">
        <v>96.243979326927402</v>
      </c>
    </row>
    <row r="42" spans="1:24" x14ac:dyDescent="0.3">
      <c r="A42" s="864" t="s">
        <v>1001</v>
      </c>
      <c r="B42" s="860">
        <v>449488878.80999899</v>
      </c>
      <c r="C42" s="861">
        <v>4.4758324537881875E-3</v>
      </c>
      <c r="D42" s="861">
        <v>-4.024947637854815E-2</v>
      </c>
      <c r="E42" s="862">
        <v>92.665655652363299</v>
      </c>
      <c r="F42" s="860">
        <v>468339290</v>
      </c>
      <c r="G42" s="861">
        <v>4.3756763729809163E-3</v>
      </c>
      <c r="H42" s="862">
        <v>95.420471240737697</v>
      </c>
      <c r="I42" s="862"/>
      <c r="J42" s="860">
        <v>256646443.389999</v>
      </c>
      <c r="K42" s="861">
        <v>3.3067382542450773E-3</v>
      </c>
      <c r="L42" s="861">
        <v>2.3673845801976078E-2</v>
      </c>
      <c r="M42" s="862">
        <v>63.5488450806128</v>
      </c>
      <c r="N42" s="860">
        <v>250711146.36999899</v>
      </c>
      <c r="O42" s="861">
        <v>3.212063364710787E-3</v>
      </c>
      <c r="P42" s="862">
        <v>63.0898646150942</v>
      </c>
      <c r="Q42" s="862"/>
      <c r="R42" s="860">
        <v>706135322.19999897</v>
      </c>
      <c r="S42" s="861">
        <v>3.9661848866323866E-3</v>
      </c>
      <c r="T42" s="861">
        <v>-1.7961346682717722E-2</v>
      </c>
      <c r="U42" s="862">
        <v>79.437246091978395</v>
      </c>
      <c r="V42" s="860">
        <v>719050436.37</v>
      </c>
      <c r="W42" s="861">
        <v>3.8849652616885443E-3</v>
      </c>
      <c r="X42" s="862">
        <v>80.955575408108103</v>
      </c>
    </row>
    <row r="43" spans="1:24" x14ac:dyDescent="0.3">
      <c r="A43" s="864" t="s">
        <v>1000</v>
      </c>
      <c r="B43" s="860">
        <v>380894230.89999998</v>
      </c>
      <c r="C43" s="861">
        <v>3.7927940834405964E-3</v>
      </c>
      <c r="D43" s="861">
        <v>5.7225423504439548E-3</v>
      </c>
      <c r="E43" s="862">
        <v>78.524331311589293</v>
      </c>
      <c r="F43" s="860">
        <v>378726949.88999999</v>
      </c>
      <c r="G43" s="861">
        <v>3.5384316495094834E-3</v>
      </c>
      <c r="H43" s="862">
        <v>77.162657077246294</v>
      </c>
      <c r="I43" s="862"/>
      <c r="J43" s="860">
        <v>236626927.90000001</v>
      </c>
      <c r="K43" s="861">
        <v>3.0487985889693136E-3</v>
      </c>
      <c r="L43" s="861">
        <v>1.5677310255029178E-2</v>
      </c>
      <c r="M43" s="862">
        <v>58.591764547337498</v>
      </c>
      <c r="N43" s="860">
        <v>232974514.15999901</v>
      </c>
      <c r="O43" s="861">
        <v>2.9848250174734753E-3</v>
      </c>
      <c r="P43" s="862">
        <v>58.626553984280903</v>
      </c>
      <c r="Q43" s="862"/>
      <c r="R43" s="860">
        <v>617521158.79999995</v>
      </c>
      <c r="S43" s="861">
        <v>3.4684613702337772E-3</v>
      </c>
      <c r="T43" s="861">
        <v>9.5139460864936982E-3</v>
      </c>
      <c r="U43" s="862">
        <v>69.468526380706393</v>
      </c>
      <c r="V43" s="860">
        <v>611701464.049999</v>
      </c>
      <c r="W43" s="861">
        <v>3.3049683557043719E-3</v>
      </c>
      <c r="X43" s="862">
        <v>68.869499961846998</v>
      </c>
    </row>
    <row r="44" spans="1:24" x14ac:dyDescent="0.3">
      <c r="A44" s="864" t="s">
        <v>999</v>
      </c>
      <c r="B44" s="860">
        <v>266193460.12</v>
      </c>
      <c r="C44" s="861">
        <v>2.6506491794536561E-3</v>
      </c>
      <c r="D44" s="861">
        <v>-0.30604552448817224</v>
      </c>
      <c r="E44" s="862">
        <v>54.877868341694601</v>
      </c>
      <c r="F44" s="860">
        <v>383589225.97000098</v>
      </c>
      <c r="G44" s="861">
        <v>3.5838597120625322E-3</v>
      </c>
      <c r="H44" s="862">
        <v>78.153307839979107</v>
      </c>
      <c r="I44" s="862"/>
      <c r="J44" s="860">
        <v>161785248.72999999</v>
      </c>
      <c r="K44" s="861">
        <v>2.0845076358026512E-3</v>
      </c>
      <c r="L44" s="861">
        <v>-0.26576953104279782</v>
      </c>
      <c r="M44" s="862">
        <v>40.060035791136201</v>
      </c>
      <c r="N44" s="860">
        <v>220346683.46000001</v>
      </c>
      <c r="O44" s="861">
        <v>2.8230396602824692E-3</v>
      </c>
      <c r="P44" s="862">
        <v>55.448840744241998</v>
      </c>
      <c r="Q44" s="862"/>
      <c r="R44" s="860">
        <v>427978708.85000002</v>
      </c>
      <c r="S44" s="861">
        <v>2.403848998167727E-3</v>
      </c>
      <c r="T44" s="861">
        <v>-0.29135078380431234</v>
      </c>
      <c r="U44" s="862">
        <v>48.145800030402</v>
      </c>
      <c r="V44" s="860">
        <v>603935909.43000102</v>
      </c>
      <c r="W44" s="861">
        <v>3.2630117579325389E-3</v>
      </c>
      <c r="X44" s="862">
        <v>67.995201149376101</v>
      </c>
    </row>
    <row r="45" spans="1:24" x14ac:dyDescent="0.3">
      <c r="A45" s="864" t="s">
        <v>998</v>
      </c>
      <c r="B45" s="860">
        <v>251535556.63999999</v>
      </c>
      <c r="C45" s="861">
        <v>2.5046915747316692E-3</v>
      </c>
      <c r="D45" s="861">
        <v>9.0217576763735492E-3</v>
      </c>
      <c r="E45" s="862">
        <v>51.856026644388898</v>
      </c>
      <c r="F45" s="860">
        <v>249286553.75999901</v>
      </c>
      <c r="G45" s="861">
        <v>2.3290748965124506E-3</v>
      </c>
      <c r="H45" s="862">
        <v>50.790187673040599</v>
      </c>
      <c r="I45" s="862"/>
      <c r="J45" s="860">
        <v>109911026.61</v>
      </c>
      <c r="K45" s="861">
        <v>1.4161388385279235E-3</v>
      </c>
      <c r="L45" s="861">
        <v>-6.4542636358161181E-4</v>
      </c>
      <c r="M45" s="862">
        <v>27.2153344906326</v>
      </c>
      <c r="N45" s="860">
        <v>109982011.90000001</v>
      </c>
      <c r="O45" s="861">
        <v>1.4090685488702679E-3</v>
      </c>
      <c r="P45" s="862">
        <v>27.676273437904801</v>
      </c>
      <c r="Q45" s="862"/>
      <c r="R45" s="860">
        <v>361446583.25000101</v>
      </c>
      <c r="S45" s="861">
        <v>2.0301547461819792E-3</v>
      </c>
      <c r="T45" s="861">
        <v>6.0623661466202719E-3</v>
      </c>
      <c r="U45" s="862">
        <v>40.661216455339499</v>
      </c>
      <c r="V45" s="860">
        <v>359268565.65999901</v>
      </c>
      <c r="W45" s="861">
        <v>1.9410959601831889E-3</v>
      </c>
      <c r="X45" s="862">
        <v>40.448892021928799</v>
      </c>
    </row>
    <row r="46" spans="1:24" x14ac:dyDescent="0.3">
      <c r="A46" s="864" t="s">
        <v>997</v>
      </c>
      <c r="B46" s="860">
        <v>42574386.57</v>
      </c>
      <c r="C46" s="861">
        <v>4.2393890058997164E-4</v>
      </c>
      <c r="D46" s="861">
        <v>-0.33370424623511091</v>
      </c>
      <c r="E46" s="862">
        <v>8.7770435076189504</v>
      </c>
      <c r="F46" s="860">
        <v>63897130.259999998</v>
      </c>
      <c r="G46" s="861">
        <v>5.9698848495065603E-4</v>
      </c>
      <c r="H46" s="862">
        <v>13.0185410673958</v>
      </c>
      <c r="I46" s="862"/>
      <c r="J46" s="860">
        <v>6247042.4000000004</v>
      </c>
      <c r="K46" s="861">
        <v>8.0489461716717303E-5</v>
      </c>
      <c r="L46" s="861">
        <v>-0.36536609321599045</v>
      </c>
      <c r="M46" s="862">
        <v>1.54684524143727</v>
      </c>
      <c r="N46" s="860">
        <v>9843537.0899999999</v>
      </c>
      <c r="O46" s="861">
        <v>1.2611351877949198E-4</v>
      </c>
      <c r="P46" s="862">
        <v>2.4770634705855699</v>
      </c>
      <c r="Q46" s="862"/>
      <c r="R46" s="860">
        <v>48821428.969999999</v>
      </c>
      <c r="S46" s="861">
        <v>2.7421771385310667E-4</v>
      </c>
      <c r="T46" s="861">
        <v>-0.33793074127908607</v>
      </c>
      <c r="U46" s="862">
        <v>5.4922048872574303</v>
      </c>
      <c r="V46" s="860">
        <v>73740667.349999994</v>
      </c>
      <c r="W46" s="861">
        <v>3.9841423708011957E-4</v>
      </c>
      <c r="X46" s="862">
        <v>8.3022245093601708</v>
      </c>
    </row>
    <row r="47" spans="1:24" x14ac:dyDescent="0.3">
      <c r="A47" s="864" t="s">
        <v>996</v>
      </c>
      <c r="B47" s="860">
        <v>5392123.7599999998</v>
      </c>
      <c r="C47" s="861">
        <v>5.3692635474641062E-5</v>
      </c>
      <c r="D47" s="861">
        <v>0.49521937869869731</v>
      </c>
      <c r="E47" s="862">
        <v>1.1116285788914899</v>
      </c>
      <c r="F47" s="860">
        <v>3606242.56</v>
      </c>
      <c r="G47" s="861">
        <v>3.3692988613084783E-5</v>
      </c>
      <c r="H47" s="862">
        <v>0.73474374632033101</v>
      </c>
      <c r="I47" s="862"/>
      <c r="J47" s="860">
        <v>9851814.5</v>
      </c>
      <c r="K47" s="861">
        <v>1.2693482695714541E-4</v>
      </c>
      <c r="L47" s="861">
        <v>1.1533053307298948</v>
      </c>
      <c r="M47" s="862">
        <v>2.4394315586600901</v>
      </c>
      <c r="N47" s="860">
        <v>4575205.55</v>
      </c>
      <c r="O47" s="861">
        <v>5.8616660431556403E-5</v>
      </c>
      <c r="P47" s="862">
        <v>1.1513213629111601</v>
      </c>
      <c r="Q47" s="862"/>
      <c r="R47" s="860">
        <v>15243938.26</v>
      </c>
      <c r="S47" s="861">
        <v>8.5621375448550381E-5</v>
      </c>
      <c r="T47" s="861">
        <v>0.86323228541505703</v>
      </c>
      <c r="U47" s="862">
        <v>1.71487877309099</v>
      </c>
      <c r="V47" s="860">
        <v>8181448.1100000003</v>
      </c>
      <c r="W47" s="861">
        <v>4.4203633138888821E-5</v>
      </c>
      <c r="X47" s="862">
        <v>0.921122922559236</v>
      </c>
    </row>
    <row r="48" spans="1:24" x14ac:dyDescent="0.3">
      <c r="A48" s="859"/>
      <c r="B48" s="860"/>
      <c r="C48" s="861"/>
      <c r="D48" s="861"/>
      <c r="E48" s="862"/>
      <c r="F48" s="860"/>
      <c r="G48" s="861"/>
      <c r="H48" s="862"/>
      <c r="I48" s="862"/>
      <c r="J48" s="860"/>
      <c r="K48" s="861"/>
      <c r="L48" s="861"/>
      <c r="M48" s="862"/>
      <c r="N48" s="860"/>
      <c r="O48" s="861"/>
      <c r="P48" s="862"/>
      <c r="Q48" s="862"/>
      <c r="R48" s="860"/>
      <c r="S48" s="861"/>
      <c r="T48" s="861"/>
      <c r="U48" s="862"/>
      <c r="V48" s="860"/>
      <c r="W48" s="861"/>
      <c r="X48" s="862"/>
    </row>
    <row r="49" spans="1:24" x14ac:dyDescent="0.3">
      <c r="A49" s="881" t="s">
        <v>930</v>
      </c>
      <c r="B49" s="882">
        <v>624865819.12999988</v>
      </c>
      <c r="C49" s="883">
        <v>6.2221666527754321E-3</v>
      </c>
      <c r="D49" s="883">
        <v>-6.8317991290250263E-2</v>
      </c>
      <c r="E49" s="884">
        <v>128.82098657864381</v>
      </c>
      <c r="F49" s="882">
        <v>670685720.33000004</v>
      </c>
      <c r="G49" s="883">
        <v>6.2661914616295965E-3</v>
      </c>
      <c r="H49" s="884">
        <v>136.6469755042805</v>
      </c>
      <c r="I49" s="884"/>
      <c r="J49" s="882">
        <v>461198845.92000002</v>
      </c>
      <c r="K49" s="883">
        <v>5.9422754762272854E-3</v>
      </c>
      <c r="L49" s="883">
        <v>-3.6834520994978893E-2</v>
      </c>
      <c r="M49" s="884">
        <v>114.19855901213548</v>
      </c>
      <c r="N49" s="882">
        <v>478836561.29000002</v>
      </c>
      <c r="O49" s="883">
        <v>6.1347626480629004E-3</v>
      </c>
      <c r="P49" s="884">
        <v>120.496173632264</v>
      </c>
      <c r="Q49" s="884"/>
      <c r="R49" s="882">
        <v>1086064665.05</v>
      </c>
      <c r="S49" s="883">
        <v>6.100152654885534E-3</v>
      </c>
      <c r="T49" s="883">
        <v>-5.5203468070727887E-2</v>
      </c>
      <c r="U49" s="884">
        <v>122.17769506358673</v>
      </c>
      <c r="V49" s="882">
        <v>1149522281.6199999</v>
      </c>
      <c r="W49" s="883">
        <v>6.2107661795961586E-3</v>
      </c>
      <c r="X49" s="884">
        <v>129.42101561440754</v>
      </c>
    </row>
    <row r="50" spans="1:24" x14ac:dyDescent="0.3">
      <c r="A50" s="864" t="s">
        <v>995</v>
      </c>
      <c r="B50" s="860">
        <v>259230709.19</v>
      </c>
      <c r="C50" s="861">
        <v>2.5813168599029624E-3</v>
      </c>
      <c r="D50" s="861">
        <v>-3.0914347842808339E-2</v>
      </c>
      <c r="E50" s="862">
        <v>53.442442660461502</v>
      </c>
      <c r="F50" s="860">
        <v>267500306.72</v>
      </c>
      <c r="G50" s="861">
        <v>2.4992453054277211E-3</v>
      </c>
      <c r="H50" s="862">
        <v>54.501097536071001</v>
      </c>
      <c r="I50" s="862"/>
      <c r="J50" s="860">
        <v>129301834.40000001</v>
      </c>
      <c r="K50" s="861">
        <v>1.6659779754080301E-3</v>
      </c>
      <c r="L50" s="861">
        <v>-3.2104423614700292E-4</v>
      </c>
      <c r="M50" s="862">
        <v>32.0167391933741</v>
      </c>
      <c r="N50" s="860">
        <v>129343359.34</v>
      </c>
      <c r="O50" s="861">
        <v>1.6571224375939919E-3</v>
      </c>
      <c r="P50" s="862">
        <v>32.548433317676199</v>
      </c>
      <c r="Q50" s="862"/>
      <c r="R50" s="860">
        <v>388532543.58999997</v>
      </c>
      <c r="S50" s="861">
        <v>2.1822897876719459E-3</v>
      </c>
      <c r="T50" s="861">
        <v>-2.0943064437731116E-2</v>
      </c>
      <c r="U50" s="862">
        <v>43.708272776587698</v>
      </c>
      <c r="V50" s="860">
        <v>396843666.06</v>
      </c>
      <c r="W50" s="861">
        <v>2.1441108703686373E-3</v>
      </c>
      <c r="X50" s="862">
        <v>44.6793516949053</v>
      </c>
    </row>
    <row r="51" spans="1:24" x14ac:dyDescent="0.3">
      <c r="A51" s="864" t="s">
        <v>994</v>
      </c>
      <c r="B51" s="860">
        <v>185175952.46000001</v>
      </c>
      <c r="C51" s="861">
        <v>1.8439088857456498E-3</v>
      </c>
      <c r="D51" s="861">
        <v>-0.12228844265340551</v>
      </c>
      <c r="E51" s="862">
        <v>38.175474087780799</v>
      </c>
      <c r="F51" s="860">
        <v>210975862.06999999</v>
      </c>
      <c r="G51" s="861">
        <v>1.9711395448564215E-3</v>
      </c>
      <c r="H51" s="862">
        <v>42.984683559519901</v>
      </c>
      <c r="I51" s="862"/>
      <c r="J51" s="860">
        <v>72807434.090000004</v>
      </c>
      <c r="K51" s="861">
        <v>9.3808090351355281E-4</v>
      </c>
      <c r="L51" s="861">
        <v>-0.10033101046352087</v>
      </c>
      <c r="M51" s="862">
        <v>18.028024423745599</v>
      </c>
      <c r="N51" s="860">
        <v>80926913.049999997</v>
      </c>
      <c r="O51" s="861">
        <v>1.0368201669159849E-3</v>
      </c>
      <c r="P51" s="862">
        <v>20.364742700777501</v>
      </c>
      <c r="Q51" s="862"/>
      <c r="R51" s="860">
        <v>257983386.55000001</v>
      </c>
      <c r="S51" s="861">
        <v>1.4490279363861746E-3</v>
      </c>
      <c r="T51" s="861">
        <v>-0.11620098012448109</v>
      </c>
      <c r="U51" s="862">
        <v>29.022043113727701</v>
      </c>
      <c r="V51" s="860">
        <v>291902775.12</v>
      </c>
      <c r="W51" s="861">
        <v>1.5771246129223501E-3</v>
      </c>
      <c r="X51" s="862">
        <v>32.864394384295103</v>
      </c>
    </row>
    <row r="52" spans="1:24" x14ac:dyDescent="0.3">
      <c r="A52" s="864" t="s">
        <v>993</v>
      </c>
      <c r="B52" s="860">
        <v>40792287.700000003</v>
      </c>
      <c r="C52" s="861">
        <v>4.061934649758084E-4</v>
      </c>
      <c r="D52" s="861">
        <v>7.6044260423540405E-3</v>
      </c>
      <c r="E52" s="862">
        <v>8.4096498567168592</v>
      </c>
      <c r="F52" s="860">
        <v>40484426.869999997</v>
      </c>
      <c r="G52" s="861">
        <v>3.782444776920867E-4</v>
      </c>
      <c r="H52" s="862">
        <v>8.2483856732297198</v>
      </c>
      <c r="I52" s="862"/>
      <c r="J52" s="860">
        <v>186901262.21000001</v>
      </c>
      <c r="K52" s="861">
        <v>2.408112675761243E-3</v>
      </c>
      <c r="L52" s="861">
        <v>-6.2425520977653429E-3</v>
      </c>
      <c r="M52" s="862">
        <v>46.279072488472003</v>
      </c>
      <c r="N52" s="860">
        <v>188075332.27000001</v>
      </c>
      <c r="O52" s="861">
        <v>2.4095852670975044E-3</v>
      </c>
      <c r="P52" s="862">
        <v>47.327960571971801</v>
      </c>
      <c r="Q52" s="862"/>
      <c r="R52" s="860">
        <v>227693549.91</v>
      </c>
      <c r="S52" s="861">
        <v>1.2788975257931382E-3</v>
      </c>
      <c r="T52" s="861">
        <v>-3.7898588678044985E-3</v>
      </c>
      <c r="U52" s="862">
        <v>25.614564218944398</v>
      </c>
      <c r="V52" s="860">
        <v>228559759.13999999</v>
      </c>
      <c r="W52" s="861">
        <v>1.2348879571806451E-3</v>
      </c>
      <c r="X52" s="862">
        <v>25.732807992895999</v>
      </c>
    </row>
    <row r="53" spans="1:24" x14ac:dyDescent="0.3">
      <c r="A53" s="864" t="s">
        <v>992</v>
      </c>
      <c r="B53" s="860">
        <v>83226613.739999995</v>
      </c>
      <c r="C53" s="861">
        <v>8.287376982108758E-4</v>
      </c>
      <c r="D53" s="861">
        <v>-7.7752055987511282E-2</v>
      </c>
      <c r="E53" s="862">
        <v>17.157818788222102</v>
      </c>
      <c r="F53" s="860">
        <v>90243208.760000199</v>
      </c>
      <c r="G53" s="861">
        <v>8.4313890554242696E-4</v>
      </c>
      <c r="H53" s="862">
        <v>18.386348722003401</v>
      </c>
      <c r="I53" s="862"/>
      <c r="J53" s="860">
        <v>58228964.380000003</v>
      </c>
      <c r="K53" s="861">
        <v>7.5024590825061564E-4</v>
      </c>
      <c r="L53" s="861">
        <v>-0.10873358427714393</v>
      </c>
      <c r="M53" s="862">
        <v>14.418214364132201</v>
      </c>
      <c r="N53" s="860">
        <v>65332838.030000001</v>
      </c>
      <c r="O53" s="861">
        <v>8.3703185353811802E-4</v>
      </c>
      <c r="P53" s="862">
        <v>16.440592952933901</v>
      </c>
      <c r="Q53" s="862"/>
      <c r="R53" s="860">
        <v>141455578.12</v>
      </c>
      <c r="S53" s="861">
        <v>7.945204813171599E-4</v>
      </c>
      <c r="T53" s="861">
        <v>-9.076248536550173E-2</v>
      </c>
      <c r="U53" s="862">
        <v>15.9131560437914</v>
      </c>
      <c r="V53" s="860">
        <v>155576046.78999999</v>
      </c>
      <c r="W53" s="861">
        <v>8.4056348033279416E-4</v>
      </c>
      <c r="X53" s="862">
        <v>17.5158066118221</v>
      </c>
    </row>
    <row r="54" spans="1:24" x14ac:dyDescent="0.3">
      <c r="A54" s="864" t="s">
        <v>991</v>
      </c>
      <c r="B54" s="860">
        <v>34252985.609999999</v>
      </c>
      <c r="C54" s="861">
        <v>3.4107768147292227E-4</v>
      </c>
      <c r="D54" s="861">
        <v>-5.7223436126956947E-2</v>
      </c>
      <c r="E54" s="862">
        <v>7.0615214730224896</v>
      </c>
      <c r="F54" s="860">
        <v>36332029.159999996</v>
      </c>
      <c r="G54" s="861">
        <v>3.394487820525706E-4</v>
      </c>
      <c r="H54" s="862">
        <v>7.4023670821626304</v>
      </c>
      <c r="I54" s="862"/>
      <c r="J54" s="860">
        <v>7726586.2400000002</v>
      </c>
      <c r="K54" s="861">
        <v>9.9552512620275274E-5</v>
      </c>
      <c r="L54" s="861">
        <v>-4.2491297090917882E-2</v>
      </c>
      <c r="M54" s="862">
        <v>1.9131986614815799</v>
      </c>
      <c r="N54" s="860">
        <v>8069468.4199999999</v>
      </c>
      <c r="O54" s="861">
        <v>1.0338448952054362E-4</v>
      </c>
      <c r="P54" s="862">
        <v>2.0306303788434099</v>
      </c>
      <c r="Q54" s="862"/>
      <c r="R54" s="860">
        <v>41979571.850000001</v>
      </c>
      <c r="S54" s="861">
        <v>2.3578871950497173E-4</v>
      </c>
      <c r="T54" s="861">
        <v>-5.4546037003284004E-2</v>
      </c>
      <c r="U54" s="862">
        <v>4.7225248122339902</v>
      </c>
      <c r="V54" s="860">
        <v>44401497.579999901</v>
      </c>
      <c r="W54" s="861">
        <v>2.3989732422119772E-4</v>
      </c>
      <c r="X54" s="862">
        <v>4.9990217705965998</v>
      </c>
    </row>
    <row r="55" spans="1:24" x14ac:dyDescent="0.3">
      <c r="A55" s="864" t="s">
        <v>990</v>
      </c>
      <c r="B55" s="860">
        <v>22187270.43</v>
      </c>
      <c r="C55" s="861">
        <v>2.2093206246721471E-4</v>
      </c>
      <c r="D55" s="861">
        <v>-0.11747798613018545</v>
      </c>
      <c r="E55" s="862">
        <v>4.5740797124400503</v>
      </c>
      <c r="F55" s="860">
        <v>25140755.789999999</v>
      </c>
      <c r="G55" s="861">
        <v>2.348891358424918E-4</v>
      </c>
      <c r="H55" s="862">
        <v>5.1222325695333</v>
      </c>
      <c r="I55" s="862"/>
      <c r="J55" s="860">
        <v>6229302.7000000002</v>
      </c>
      <c r="K55" s="861">
        <v>8.0260896131182613E-5</v>
      </c>
      <c r="L55" s="861">
        <v>-0.12071278432411611</v>
      </c>
      <c r="M55" s="862">
        <v>1.5424526715181801</v>
      </c>
      <c r="N55" s="860">
        <v>7084491.3799999999</v>
      </c>
      <c r="O55" s="861">
        <v>9.0765151644771111E-5</v>
      </c>
      <c r="P55" s="862">
        <v>1.7827671745051901</v>
      </c>
      <c r="Q55" s="862"/>
      <c r="R55" s="860">
        <v>28416573.129999999</v>
      </c>
      <c r="S55" s="861">
        <v>1.5960875958867329E-4</v>
      </c>
      <c r="T55" s="861">
        <v>-0.11818913350479052</v>
      </c>
      <c r="U55" s="862">
        <v>3.1967446491497902</v>
      </c>
      <c r="V55" s="860">
        <v>32225247.170000002</v>
      </c>
      <c r="W55" s="861">
        <v>1.7411013118467301E-4</v>
      </c>
      <c r="X55" s="862">
        <v>3.6281369085679098</v>
      </c>
    </row>
    <row r="56" spans="1:24" x14ac:dyDescent="0.3">
      <c r="A56" s="864" t="s">
        <v>989</v>
      </c>
      <c r="B56" s="860">
        <v>0</v>
      </c>
      <c r="C56" s="861">
        <v>0</v>
      </c>
      <c r="D56" s="861">
        <v>-1</v>
      </c>
      <c r="E56" s="862">
        <v>0</v>
      </c>
      <c r="F56" s="860">
        <v>9130.9599999999991</v>
      </c>
      <c r="G56" s="861">
        <v>8.5310215879248178E-8</v>
      </c>
      <c r="H56" s="862">
        <v>1.86036176055254E-3</v>
      </c>
      <c r="I56" s="862"/>
      <c r="J56" s="860">
        <v>3461.9</v>
      </c>
      <c r="K56" s="861">
        <v>4.4604542385866251E-8</v>
      </c>
      <c r="L56" s="861">
        <v>-0.16757237664710975</v>
      </c>
      <c r="M56" s="862">
        <v>8.5720941182209395E-4</v>
      </c>
      <c r="N56" s="860">
        <v>4158.8</v>
      </c>
      <c r="O56" s="861">
        <v>5.3281751986587095E-8</v>
      </c>
      <c r="P56" s="862">
        <v>1.0465355559981201E-3</v>
      </c>
      <c r="Q56" s="862"/>
      <c r="R56" s="860">
        <v>3461.9</v>
      </c>
      <c r="S56" s="861">
        <v>1.9444623469980951E-8</v>
      </c>
      <c r="T56" s="861">
        <v>-0.73950620628213004</v>
      </c>
      <c r="U56" s="862">
        <v>3.8944915174195298E-4</v>
      </c>
      <c r="V56" s="860">
        <v>13289.76</v>
      </c>
      <c r="W56" s="861">
        <v>7.1803385860975538E-8</v>
      </c>
      <c r="X56" s="862">
        <v>1.49625132454832E-3</v>
      </c>
    </row>
    <row r="57" spans="1:24" x14ac:dyDescent="0.3">
      <c r="A57" s="859"/>
      <c r="B57" s="860"/>
      <c r="C57" s="861"/>
      <c r="D57" s="861"/>
      <c r="E57" s="862"/>
      <c r="F57" s="860"/>
      <c r="G57" s="861"/>
      <c r="H57" s="862"/>
      <c r="I57" s="862"/>
      <c r="J57" s="860"/>
      <c r="K57" s="861"/>
      <c r="L57" s="861"/>
      <c r="M57" s="862"/>
      <c r="N57" s="860"/>
      <c r="O57" s="861"/>
      <c r="P57" s="862"/>
      <c r="Q57" s="862"/>
      <c r="R57" s="860"/>
      <c r="S57" s="861"/>
      <c r="T57" s="861"/>
      <c r="U57" s="862"/>
      <c r="V57" s="860"/>
      <c r="W57" s="861"/>
      <c r="X57" s="862"/>
    </row>
    <row r="58" spans="1:24" x14ac:dyDescent="0.3">
      <c r="A58" s="881" t="s">
        <v>929</v>
      </c>
      <c r="B58" s="882">
        <v>1849511706.21</v>
      </c>
      <c r="C58" s="883">
        <v>1.8416705971083826E-2</v>
      </c>
      <c r="D58" s="883">
        <v>-6.5110414065659233E-2</v>
      </c>
      <c r="E58" s="884">
        <v>381.29133549735002</v>
      </c>
      <c r="F58" s="882">
        <v>1978321006.0700099</v>
      </c>
      <c r="G58" s="883">
        <v>1.8483378758233967E-2</v>
      </c>
      <c r="H58" s="884">
        <v>403.06744852572598</v>
      </c>
      <c r="I58" s="884"/>
      <c r="J58" s="882">
        <v>1790466740.53</v>
      </c>
      <c r="K58" s="883">
        <v>2.3069109338355865E-2</v>
      </c>
      <c r="L58" s="883">
        <v>-7.8781940951141841E-2</v>
      </c>
      <c r="M58" s="884">
        <v>443.34178963480798</v>
      </c>
      <c r="N58" s="882">
        <v>1943586236.6600001</v>
      </c>
      <c r="O58" s="883">
        <v>2.4900855974382585E-2</v>
      </c>
      <c r="P58" s="884">
        <v>489.091108688389</v>
      </c>
      <c r="Q58" s="884"/>
      <c r="R58" s="882">
        <v>3639978446.7399998</v>
      </c>
      <c r="S58" s="883">
        <v>2.0444845413127303E-2</v>
      </c>
      <c r="T58" s="883">
        <v>-7.1885635875916773E-2</v>
      </c>
      <c r="U58" s="884">
        <v>409.48222607293201</v>
      </c>
      <c r="V58" s="882">
        <v>3921907242.73001</v>
      </c>
      <c r="W58" s="883">
        <v>2.118971441626467E-2</v>
      </c>
      <c r="X58" s="884">
        <v>441.55491947863698</v>
      </c>
    </row>
    <row r="59" spans="1:24" x14ac:dyDescent="0.3">
      <c r="A59" s="864" t="s">
        <v>988</v>
      </c>
      <c r="B59" s="860">
        <v>1849511706.21</v>
      </c>
      <c r="C59" s="861">
        <v>1.8416705971083826E-2</v>
      </c>
      <c r="D59" s="861">
        <v>-6.5110414065659233E-2</v>
      </c>
      <c r="E59" s="862">
        <v>381.29133549735002</v>
      </c>
      <c r="F59" s="860">
        <v>1978321006.0700099</v>
      </c>
      <c r="G59" s="861">
        <v>1.8483378758233967E-2</v>
      </c>
      <c r="H59" s="862">
        <v>403.06744852572598</v>
      </c>
      <c r="I59" s="862"/>
      <c r="J59" s="860">
        <v>1790466740.53</v>
      </c>
      <c r="K59" s="861">
        <v>2.3069109338355865E-2</v>
      </c>
      <c r="L59" s="861">
        <v>-7.8781940951141841E-2</v>
      </c>
      <c r="M59" s="862">
        <v>443.34178963480798</v>
      </c>
      <c r="N59" s="860">
        <v>1943586236.6600001</v>
      </c>
      <c r="O59" s="861">
        <v>2.4900855974382585E-2</v>
      </c>
      <c r="P59" s="862">
        <v>489.091108688389</v>
      </c>
      <c r="Q59" s="862"/>
      <c r="R59" s="860">
        <v>3639978446.7399998</v>
      </c>
      <c r="S59" s="861">
        <v>2.0444845413127303E-2</v>
      </c>
      <c r="T59" s="861">
        <v>-7.1885635875916773E-2</v>
      </c>
      <c r="U59" s="862">
        <v>409.48222607293201</v>
      </c>
      <c r="V59" s="860">
        <v>3921907242.73001</v>
      </c>
      <c r="W59" s="861">
        <v>2.118971441626467E-2</v>
      </c>
      <c r="X59" s="862">
        <v>441.55491947863698</v>
      </c>
    </row>
    <row r="60" spans="1:24" x14ac:dyDescent="0.3">
      <c r="A60" s="859"/>
      <c r="B60" s="860"/>
      <c r="C60" s="861"/>
      <c r="D60" s="861"/>
      <c r="E60" s="862"/>
      <c r="F60" s="860"/>
      <c r="G60" s="861"/>
      <c r="H60" s="862"/>
      <c r="I60" s="862"/>
      <c r="J60" s="860"/>
      <c r="K60" s="861"/>
      <c r="L60" s="861"/>
      <c r="M60" s="862"/>
      <c r="N60" s="860"/>
      <c r="O60" s="861"/>
      <c r="P60" s="862"/>
      <c r="Q60" s="862"/>
      <c r="R60" s="860"/>
      <c r="S60" s="861"/>
      <c r="T60" s="861"/>
      <c r="U60" s="862"/>
      <c r="V60" s="860"/>
      <c r="W60" s="861"/>
      <c r="X60" s="862"/>
    </row>
    <row r="61" spans="1:24" x14ac:dyDescent="0.3">
      <c r="A61" s="881" t="s">
        <v>933</v>
      </c>
      <c r="B61" s="882">
        <v>7733889603.1700039</v>
      </c>
      <c r="C61" s="883">
        <v>7.7011013423794905E-2</v>
      </c>
      <c r="D61" s="883">
        <v>-1.143829054734165E-2</v>
      </c>
      <c r="E61" s="884">
        <v>1594.4019632211684</v>
      </c>
      <c r="F61" s="882">
        <v>7823375646.8800144</v>
      </c>
      <c r="G61" s="883">
        <v>7.309350444419721E-2</v>
      </c>
      <c r="H61" s="884">
        <v>1593.9516646544876</v>
      </c>
      <c r="I61" s="884"/>
      <c r="J61" s="882">
        <v>6415094745.5800009</v>
      </c>
      <c r="K61" s="883">
        <v>8.2654717204012546E-2</v>
      </c>
      <c r="L61" s="883">
        <v>3.7094228267587882E-2</v>
      </c>
      <c r="M61" s="884">
        <v>1588.4570882005951</v>
      </c>
      <c r="N61" s="882">
        <v>6185643088.8600006</v>
      </c>
      <c r="O61" s="883">
        <v>7.9249278863658998E-2</v>
      </c>
      <c r="P61" s="884">
        <v>1556.5777217481095</v>
      </c>
      <c r="Q61" s="884"/>
      <c r="R61" s="882">
        <v>14148984348.750006</v>
      </c>
      <c r="S61" s="883">
        <v>7.9471294128685838E-2</v>
      </c>
      <c r="T61" s="883">
        <v>9.9911075607966894E-3</v>
      </c>
      <c r="U61" s="884">
        <v>1591.7010753143807</v>
      </c>
      <c r="V61" s="882">
        <v>14009018735.740011</v>
      </c>
      <c r="W61" s="883">
        <v>7.5689476545549042E-2</v>
      </c>
      <c r="X61" s="884">
        <v>1577.2303517123862</v>
      </c>
    </row>
    <row r="62" spans="1:24" x14ac:dyDescent="0.3">
      <c r="A62" s="864" t="s">
        <v>987</v>
      </c>
      <c r="B62" s="860">
        <v>1920263672.0899999</v>
      </c>
      <c r="C62" s="861">
        <v>1.9121226060420403E-2</v>
      </c>
      <c r="D62" s="861">
        <v>5.6478959731102653E-2</v>
      </c>
      <c r="E62" s="862">
        <v>395.87740784761797</v>
      </c>
      <c r="F62" s="860">
        <v>1817607113.1400001</v>
      </c>
      <c r="G62" s="861">
        <v>1.6981834900780476E-2</v>
      </c>
      <c r="H62" s="862">
        <v>370.32324848580498</v>
      </c>
      <c r="I62" s="862"/>
      <c r="J62" s="860">
        <v>1825317388.1700001</v>
      </c>
      <c r="K62" s="861">
        <v>2.3518139405611788E-2</v>
      </c>
      <c r="L62" s="861">
        <v>7.848645715315429E-2</v>
      </c>
      <c r="M62" s="862">
        <v>451.97124258408599</v>
      </c>
      <c r="N62" s="860">
        <v>1692480583.3800001</v>
      </c>
      <c r="O62" s="861">
        <v>2.1683738262423632E-2</v>
      </c>
      <c r="P62" s="862">
        <v>425.90196891978798</v>
      </c>
      <c r="Q62" s="862"/>
      <c r="R62" s="860">
        <v>3745581060.2600002</v>
      </c>
      <c r="S62" s="861">
        <v>2.1037988790273472E-2</v>
      </c>
      <c r="T62" s="861">
        <v>6.7090450182619374E-2</v>
      </c>
      <c r="U62" s="862">
        <v>421.362074785228</v>
      </c>
      <c r="V62" s="860">
        <v>3510087696.52</v>
      </c>
      <c r="W62" s="861">
        <v>1.896469020351672E-2</v>
      </c>
      <c r="X62" s="862">
        <v>395.18948161583103</v>
      </c>
    </row>
    <row r="63" spans="1:24" x14ac:dyDescent="0.3">
      <c r="A63" s="864" t="s">
        <v>986</v>
      </c>
      <c r="B63" s="860">
        <v>1732605839.3</v>
      </c>
      <c r="C63" s="861">
        <v>1.7252603592089924E-2</v>
      </c>
      <c r="D63" s="861">
        <v>-3.1256753199516291E-2</v>
      </c>
      <c r="E63" s="862">
        <v>357.19027467577098</v>
      </c>
      <c r="F63" s="860">
        <v>1788508818.02001</v>
      </c>
      <c r="G63" s="861">
        <v>1.6709970623814591E-2</v>
      </c>
      <c r="H63" s="862">
        <v>364.39469819771801</v>
      </c>
      <c r="I63" s="862"/>
      <c r="J63" s="860">
        <v>1460587499.1600001</v>
      </c>
      <c r="K63" s="861">
        <v>1.8818809617420669E-2</v>
      </c>
      <c r="L63" s="861">
        <v>-1.4373716717079465E-2</v>
      </c>
      <c r="M63" s="862">
        <v>361.65959475133502</v>
      </c>
      <c r="N63" s="860">
        <v>1481887733.6500001</v>
      </c>
      <c r="O63" s="861">
        <v>1.8985662858590203E-2</v>
      </c>
      <c r="P63" s="862">
        <v>372.90761836640399</v>
      </c>
      <c r="Q63" s="862"/>
      <c r="R63" s="860">
        <v>3193193338.46</v>
      </c>
      <c r="S63" s="861">
        <v>1.7935365589186902E-2</v>
      </c>
      <c r="T63" s="861">
        <v>-2.3606682550648683E-2</v>
      </c>
      <c r="U63" s="862">
        <v>359.22078541012201</v>
      </c>
      <c r="V63" s="860">
        <v>3270396551.6700101</v>
      </c>
      <c r="W63" s="861">
        <v>1.7669660363916696E-2</v>
      </c>
      <c r="X63" s="862">
        <v>368.20342671609598</v>
      </c>
    </row>
    <row r="64" spans="1:24" x14ac:dyDescent="0.3">
      <c r="A64" s="864" t="s">
        <v>985</v>
      </c>
      <c r="B64" s="860">
        <v>1184229251.04</v>
      </c>
      <c r="C64" s="861">
        <v>1.1792086443968772E-2</v>
      </c>
      <c r="D64" s="861">
        <v>-0.10785610074083715</v>
      </c>
      <c r="E64" s="862">
        <v>244.138142596216</v>
      </c>
      <c r="F64" s="860">
        <v>1327397129.5699999</v>
      </c>
      <c r="G64" s="861">
        <v>1.2401821460296735E-2</v>
      </c>
      <c r="H64" s="862">
        <v>270.44679430412901</v>
      </c>
      <c r="I64" s="862"/>
      <c r="J64" s="860">
        <v>903959638.97000003</v>
      </c>
      <c r="K64" s="861">
        <v>1.164698750153087E-2</v>
      </c>
      <c r="L64" s="861">
        <v>-2.0278356665163103E-2</v>
      </c>
      <c r="M64" s="862">
        <v>223.831627266064</v>
      </c>
      <c r="N64" s="860">
        <v>922669867.63</v>
      </c>
      <c r="O64" s="861">
        <v>1.1821070273290085E-2</v>
      </c>
      <c r="P64" s="862">
        <v>232.18400089517999</v>
      </c>
      <c r="Q64" s="862"/>
      <c r="R64" s="860">
        <v>2088188890.01</v>
      </c>
      <c r="S64" s="861">
        <v>1.1728832924244465E-2</v>
      </c>
      <c r="T64" s="861">
        <v>-7.1943683184297239E-2</v>
      </c>
      <c r="U64" s="862">
        <v>234.91244457996001</v>
      </c>
      <c r="V64" s="860">
        <v>2250066997.1999998</v>
      </c>
      <c r="W64" s="861">
        <v>1.2156910945946214E-2</v>
      </c>
      <c r="X64" s="862">
        <v>253.327804631758</v>
      </c>
    </row>
    <row r="65" spans="1:24" x14ac:dyDescent="0.3">
      <c r="A65" s="864" t="s">
        <v>984</v>
      </c>
      <c r="B65" s="860">
        <v>930768403.49000096</v>
      </c>
      <c r="C65" s="861">
        <v>9.2682235839301758E-3</v>
      </c>
      <c r="D65" s="861">
        <v>3.7641407022603622E-2</v>
      </c>
      <c r="E65" s="862">
        <v>191.88520213947899</v>
      </c>
      <c r="F65" s="860">
        <v>897003914.05999994</v>
      </c>
      <c r="G65" s="861">
        <v>8.3806738341849259E-3</v>
      </c>
      <c r="H65" s="862">
        <v>182.75753927113701</v>
      </c>
      <c r="I65" s="862"/>
      <c r="J65" s="860">
        <v>607299275.54999995</v>
      </c>
      <c r="K65" s="861">
        <v>7.8246934565342277E-3</v>
      </c>
      <c r="L65" s="861">
        <v>2.4861762714305197E-2</v>
      </c>
      <c r="M65" s="862">
        <v>150.37483890181699</v>
      </c>
      <c r="N65" s="860">
        <v>592567015.02999997</v>
      </c>
      <c r="O65" s="861">
        <v>7.5918555184814572E-3</v>
      </c>
      <c r="P65" s="862">
        <v>149.11571860646501</v>
      </c>
      <c r="Q65" s="862"/>
      <c r="R65" s="860">
        <v>1538067679.04</v>
      </c>
      <c r="S65" s="861">
        <v>8.6389401456657654E-3</v>
      </c>
      <c r="T65" s="861">
        <v>3.2557529824798211E-2</v>
      </c>
      <c r="U65" s="862">
        <v>173.02612811572899</v>
      </c>
      <c r="V65" s="860">
        <v>1489570929.0899999</v>
      </c>
      <c r="W65" s="861">
        <v>8.048018639068056E-3</v>
      </c>
      <c r="X65" s="862">
        <v>167.70599887880499</v>
      </c>
    </row>
    <row r="66" spans="1:24" x14ac:dyDescent="0.3">
      <c r="A66" s="864" t="s">
        <v>983</v>
      </c>
      <c r="B66" s="860">
        <v>238639172.640001</v>
      </c>
      <c r="C66" s="861">
        <v>2.3762744841986918E-3</v>
      </c>
      <c r="D66" s="861">
        <v>-0.14828704323153344</v>
      </c>
      <c r="E66" s="862">
        <v>49.197335995426798</v>
      </c>
      <c r="F66" s="860">
        <v>280187322.19999999</v>
      </c>
      <c r="G66" s="861">
        <v>2.6177796139190699E-3</v>
      </c>
      <c r="H66" s="862">
        <v>57.085977817501501</v>
      </c>
      <c r="I66" s="862"/>
      <c r="J66" s="860">
        <v>284764446.89999998</v>
      </c>
      <c r="K66" s="861">
        <v>3.6690221675203813E-3</v>
      </c>
      <c r="L66" s="861">
        <v>-4.5699182249698281E-2</v>
      </c>
      <c r="M66" s="862">
        <v>70.511211772435104</v>
      </c>
      <c r="N66" s="860">
        <v>298401134.74000001</v>
      </c>
      <c r="O66" s="861">
        <v>3.8230583951459167E-3</v>
      </c>
      <c r="P66" s="862">
        <v>75.090746719148896</v>
      </c>
      <c r="Q66" s="862"/>
      <c r="R66" s="860">
        <v>523403619.54000098</v>
      </c>
      <c r="S66" s="861">
        <v>2.9398267728069799E-3</v>
      </c>
      <c r="T66" s="861">
        <v>-9.5378393291592714E-2</v>
      </c>
      <c r="U66" s="862">
        <v>58.880700092007601</v>
      </c>
      <c r="V66" s="860">
        <v>578588456.94000006</v>
      </c>
      <c r="W66" s="861">
        <v>3.1260617368838303E-3</v>
      </c>
      <c r="X66" s="862">
        <v>65.141413017604705</v>
      </c>
    </row>
    <row r="67" spans="1:24" x14ac:dyDescent="0.3">
      <c r="A67" s="864" t="s">
        <v>982</v>
      </c>
      <c r="B67" s="860">
        <v>260212159.94999999</v>
      </c>
      <c r="C67" s="861">
        <v>2.5910897583449281E-3</v>
      </c>
      <c r="D67" s="861">
        <v>-0.15263261286311916</v>
      </c>
      <c r="E67" s="862">
        <v>53.644776427665398</v>
      </c>
      <c r="F67" s="860">
        <v>307083047.92000002</v>
      </c>
      <c r="G67" s="861">
        <v>2.8690653678159492E-3</v>
      </c>
      <c r="H67" s="862">
        <v>62.565771798835002</v>
      </c>
      <c r="I67" s="862"/>
      <c r="J67" s="860">
        <v>216424904.53999999</v>
      </c>
      <c r="K67" s="861">
        <v>2.7885074172886238E-3</v>
      </c>
      <c r="L67" s="861">
        <v>-3.0931948401949801E-2</v>
      </c>
      <c r="M67" s="862">
        <v>53.589492800019102</v>
      </c>
      <c r="N67" s="860">
        <v>223333030.31</v>
      </c>
      <c r="O67" s="861">
        <v>2.8613001662475611E-3</v>
      </c>
      <c r="P67" s="862">
        <v>56.200335925801099</v>
      </c>
      <c r="Q67" s="862"/>
      <c r="R67" s="860">
        <v>476637064.49000001</v>
      </c>
      <c r="S67" s="861">
        <v>2.6771507700525947E-3</v>
      </c>
      <c r="T67" s="861">
        <v>-0.10139024050602073</v>
      </c>
      <c r="U67" s="862">
        <v>53.619659855687601</v>
      </c>
      <c r="V67" s="860">
        <v>530416078.23000002</v>
      </c>
      <c r="W67" s="861">
        <v>2.8657906788395033E-3</v>
      </c>
      <c r="X67" s="862">
        <v>59.7178398717029</v>
      </c>
    </row>
    <row r="68" spans="1:24" x14ac:dyDescent="0.3">
      <c r="A68" s="864" t="s">
        <v>981</v>
      </c>
      <c r="B68" s="860">
        <v>417684222.91000199</v>
      </c>
      <c r="C68" s="861">
        <v>4.1591342710975646E-3</v>
      </c>
      <c r="D68" s="861">
        <v>0.1889121827497463</v>
      </c>
      <c r="E68" s="862">
        <v>86.108876540111098</v>
      </c>
      <c r="F68" s="860">
        <v>351316294.82000202</v>
      </c>
      <c r="G68" s="861">
        <v>3.2823349300612394E-3</v>
      </c>
      <c r="H68" s="862">
        <v>71.577950263951706</v>
      </c>
      <c r="I68" s="862"/>
      <c r="J68" s="860">
        <v>53150890.979999997</v>
      </c>
      <c r="K68" s="861">
        <v>6.8481792355757417E-4</v>
      </c>
      <c r="L68" s="861">
        <v>0.28925982955992302</v>
      </c>
      <c r="M68" s="862">
        <v>13.1608203572564</v>
      </c>
      <c r="N68" s="860">
        <v>41225895.479999997</v>
      </c>
      <c r="O68" s="861">
        <v>5.2817830585513172E-4</v>
      </c>
      <c r="P68" s="862">
        <v>10.374234261729899</v>
      </c>
      <c r="Q68" s="862"/>
      <c r="R68" s="860">
        <v>470835113.89000201</v>
      </c>
      <c r="S68" s="861">
        <v>2.6445626696428803E-3</v>
      </c>
      <c r="T68" s="861">
        <v>0.19945097756285596</v>
      </c>
      <c r="U68" s="862">
        <v>52.966964879051098</v>
      </c>
      <c r="V68" s="860">
        <v>392542190.30000198</v>
      </c>
      <c r="W68" s="861">
        <v>2.1208703811674201E-3</v>
      </c>
      <c r="X68" s="862">
        <v>44.195062377159203</v>
      </c>
    </row>
    <row r="69" spans="1:24" x14ac:dyDescent="0.3">
      <c r="A69" s="864" t="s">
        <v>980</v>
      </c>
      <c r="B69" s="860">
        <v>201087258.16999999</v>
      </c>
      <c r="C69" s="861">
        <v>2.0023473740737817E-3</v>
      </c>
      <c r="D69" s="861">
        <v>-6.1904524820878361E-2</v>
      </c>
      <c r="E69" s="862">
        <v>41.455714479502703</v>
      </c>
      <c r="F69" s="860">
        <v>214356921.53999999</v>
      </c>
      <c r="G69" s="861">
        <v>2.002728656328411E-3</v>
      </c>
      <c r="H69" s="862">
        <v>43.673548010589997</v>
      </c>
      <c r="I69" s="862"/>
      <c r="J69" s="860">
        <v>204973320.27000001</v>
      </c>
      <c r="K69" s="861">
        <v>2.6409604991348545E-3</v>
      </c>
      <c r="L69" s="861">
        <v>0.10981136814068755</v>
      </c>
      <c r="M69" s="862">
        <v>50.7539383887081</v>
      </c>
      <c r="N69" s="860">
        <v>184692035.19999999</v>
      </c>
      <c r="O69" s="861">
        <v>2.3662391106627901E-3</v>
      </c>
      <c r="P69" s="862">
        <v>46.476575393492602</v>
      </c>
      <c r="Q69" s="862"/>
      <c r="R69" s="860">
        <v>406060578.44</v>
      </c>
      <c r="S69" s="861">
        <v>2.2807403604288004E-3</v>
      </c>
      <c r="T69" s="861">
        <v>1.7570830800513543E-2</v>
      </c>
      <c r="U69" s="862">
        <v>45.680102784397199</v>
      </c>
      <c r="V69" s="860">
        <v>399048956.74000001</v>
      </c>
      <c r="W69" s="861">
        <v>2.1560258588734452E-3</v>
      </c>
      <c r="X69" s="862">
        <v>44.927638278031402</v>
      </c>
    </row>
    <row r="70" spans="1:24" x14ac:dyDescent="0.3">
      <c r="A70" s="864" t="s">
        <v>979</v>
      </c>
      <c r="B70" s="860">
        <v>139582292.34</v>
      </c>
      <c r="C70" s="861">
        <v>1.3899052534592424E-3</v>
      </c>
      <c r="D70" s="861">
        <v>5.8002841552645797E-2</v>
      </c>
      <c r="E70" s="862">
        <v>28.775983671474499</v>
      </c>
      <c r="F70" s="860">
        <v>131929978.69</v>
      </c>
      <c r="G70" s="861">
        <v>1.2326168292258988E-3</v>
      </c>
      <c r="H70" s="862">
        <v>26.8797023998996</v>
      </c>
      <c r="I70" s="862"/>
      <c r="J70" s="860">
        <v>213604079.28</v>
      </c>
      <c r="K70" s="861">
        <v>2.7521627453244448E-3</v>
      </c>
      <c r="L70" s="861">
        <v>0.23812619682525762</v>
      </c>
      <c r="M70" s="862">
        <v>52.8910214513444</v>
      </c>
      <c r="N70" s="860">
        <v>172522057.78999999</v>
      </c>
      <c r="O70" s="861">
        <v>2.2103196824522519E-3</v>
      </c>
      <c r="P70" s="862">
        <v>43.414078020389901</v>
      </c>
      <c r="Q70" s="862"/>
      <c r="R70" s="860">
        <v>353186371.62</v>
      </c>
      <c r="S70" s="861">
        <v>1.983759210514361E-3</v>
      </c>
      <c r="T70" s="861">
        <v>0.16007229152892011</v>
      </c>
      <c r="U70" s="862">
        <v>39.7319774789067</v>
      </c>
      <c r="V70" s="860">
        <v>304452036.48000002</v>
      </c>
      <c r="W70" s="861">
        <v>1.6449271507937872E-3</v>
      </c>
      <c r="X70" s="862">
        <v>34.277275349188599</v>
      </c>
    </row>
    <row r="71" spans="1:24" x14ac:dyDescent="0.3">
      <c r="A71" s="864" t="s">
        <v>978</v>
      </c>
      <c r="B71" s="860">
        <v>142996068.56999999</v>
      </c>
      <c r="C71" s="861">
        <v>1.4238982867922504E-3</v>
      </c>
      <c r="D71" s="861">
        <v>5.6392044002039843E-2</v>
      </c>
      <c r="E71" s="862">
        <v>29.479760399924199</v>
      </c>
      <c r="F71" s="860">
        <v>135362689.81</v>
      </c>
      <c r="G71" s="861">
        <v>1.2646885201213027E-3</v>
      </c>
      <c r="H71" s="862">
        <v>27.579090471107001</v>
      </c>
      <c r="I71" s="862"/>
      <c r="J71" s="860">
        <v>116232314.8</v>
      </c>
      <c r="K71" s="861">
        <v>1.4975849135168402E-3</v>
      </c>
      <c r="L71" s="861">
        <v>-2.9229112969892095E-2</v>
      </c>
      <c r="M71" s="862">
        <v>28.7805639112708</v>
      </c>
      <c r="N71" s="860">
        <v>119731974.2</v>
      </c>
      <c r="O71" s="861">
        <v>1.5339832052969234E-3</v>
      </c>
      <c r="P71" s="862">
        <v>30.129789408038299</v>
      </c>
      <c r="Q71" s="862"/>
      <c r="R71" s="860">
        <v>259228383.37</v>
      </c>
      <c r="S71" s="861">
        <v>1.4560207710683502E-3</v>
      </c>
      <c r="T71" s="861">
        <v>1.6204648482329557E-2</v>
      </c>
      <c r="U71" s="862">
        <v>29.162100006032599</v>
      </c>
      <c r="V71" s="860">
        <v>255094664.00999999</v>
      </c>
      <c r="W71" s="861">
        <v>1.3782536773414974E-3</v>
      </c>
      <c r="X71" s="862">
        <v>28.7202875680352</v>
      </c>
    </row>
    <row r="72" spans="1:24" x14ac:dyDescent="0.3">
      <c r="A72" s="864" t="s">
        <v>977</v>
      </c>
      <c r="B72" s="860">
        <v>53577593.629999898</v>
      </c>
      <c r="C72" s="861">
        <v>5.3350448402616699E-4</v>
      </c>
      <c r="D72" s="861">
        <v>0.16944662241590855</v>
      </c>
      <c r="E72" s="862">
        <v>11.0454408908712</v>
      </c>
      <c r="F72" s="860">
        <v>45814484.0499999</v>
      </c>
      <c r="G72" s="861">
        <v>4.2804300146992918E-4</v>
      </c>
      <c r="H72" s="862">
        <v>9.3343431803516808</v>
      </c>
      <c r="I72" s="862"/>
      <c r="J72" s="860">
        <v>150339153.50999999</v>
      </c>
      <c r="K72" s="861">
        <v>1.9370314408249942E-3</v>
      </c>
      <c r="L72" s="861">
        <v>0.45928618516108582</v>
      </c>
      <c r="M72" s="862">
        <v>37.225840536739497</v>
      </c>
      <c r="N72" s="860">
        <v>103022392.06999999</v>
      </c>
      <c r="O72" s="861">
        <v>1.3199032276951708E-3</v>
      </c>
      <c r="P72" s="862">
        <v>25.924929394352699</v>
      </c>
      <c r="Q72" s="862"/>
      <c r="R72" s="860">
        <v>203916747.13999999</v>
      </c>
      <c r="S72" s="861">
        <v>1.1453491918774704E-3</v>
      </c>
      <c r="T72" s="861">
        <v>0.37006871183987855</v>
      </c>
      <c r="U72" s="862">
        <v>22.939774170152599</v>
      </c>
      <c r="V72" s="860">
        <v>148836876.12</v>
      </c>
      <c r="W72" s="861">
        <v>8.0415234333701857E-4</v>
      </c>
      <c r="X72" s="862">
        <v>16.757065066350599</v>
      </c>
    </row>
    <row r="73" spans="1:24" x14ac:dyDescent="0.3">
      <c r="A73" s="864" t="s">
        <v>976</v>
      </c>
      <c r="B73" s="860">
        <v>126180195.23999999</v>
      </c>
      <c r="C73" s="861">
        <v>1.2564524719181074E-3</v>
      </c>
      <c r="D73" s="861">
        <v>-5.7080639780266909E-2</v>
      </c>
      <c r="E73" s="862">
        <v>26.013036302952301</v>
      </c>
      <c r="F73" s="860">
        <v>133818649.36</v>
      </c>
      <c r="G73" s="861">
        <v>1.250262608265836E-3</v>
      </c>
      <c r="H73" s="862">
        <v>27.264504292881799</v>
      </c>
      <c r="I73" s="862"/>
      <c r="J73" s="860">
        <v>43204290.530000001</v>
      </c>
      <c r="K73" s="861">
        <v>5.5666183546511014E-4</v>
      </c>
      <c r="L73" s="861">
        <v>-6.200456562929136E-2</v>
      </c>
      <c r="M73" s="862">
        <v>10.697918620818699</v>
      </c>
      <c r="N73" s="860">
        <v>46060235.420000002</v>
      </c>
      <c r="O73" s="861">
        <v>5.9011494664140002E-4</v>
      </c>
      <c r="P73" s="862">
        <v>11.5907651449154</v>
      </c>
      <c r="Q73" s="862"/>
      <c r="R73" s="860">
        <v>169384485.77000001</v>
      </c>
      <c r="S73" s="861">
        <v>9.5139014629365274E-4</v>
      </c>
      <c r="T73" s="861">
        <v>-5.8341472501539655E-2</v>
      </c>
      <c r="U73" s="862">
        <v>19.055040382845601</v>
      </c>
      <c r="V73" s="860">
        <v>179878884.78</v>
      </c>
      <c r="W73" s="861">
        <v>9.7186954257264999E-4</v>
      </c>
      <c r="X73" s="862">
        <v>20.251984957617701</v>
      </c>
    </row>
    <row r="74" spans="1:24" x14ac:dyDescent="0.3">
      <c r="A74" s="864" t="s">
        <v>975</v>
      </c>
      <c r="B74" s="860">
        <v>60469543.670000002</v>
      </c>
      <c r="C74" s="861">
        <v>6.0213179632049077E-4</v>
      </c>
      <c r="D74" s="861">
        <v>0.14820689807157783</v>
      </c>
      <c r="E74" s="862">
        <v>12.466270413663301</v>
      </c>
      <c r="F74" s="860">
        <v>52664327.109999999</v>
      </c>
      <c r="G74" s="861">
        <v>4.920408275679056E-4</v>
      </c>
      <c r="H74" s="862">
        <v>10.7299451865603</v>
      </c>
      <c r="I74" s="862"/>
      <c r="J74" s="860">
        <v>128799221.68000001</v>
      </c>
      <c r="K74" s="861">
        <v>1.6595021065577121E-3</v>
      </c>
      <c r="L74" s="861">
        <v>0.22452582362915574</v>
      </c>
      <c r="M74" s="862">
        <v>31.892286045078201</v>
      </c>
      <c r="N74" s="860">
        <v>105182936.28</v>
      </c>
      <c r="O74" s="861">
        <v>1.3475837078224377E-3</v>
      </c>
      <c r="P74" s="862">
        <v>26.468616596447202</v>
      </c>
      <c r="Q74" s="862"/>
      <c r="R74" s="860">
        <v>189268765.34999999</v>
      </c>
      <c r="S74" s="861">
        <v>1.0630751543542353E-3</v>
      </c>
      <c r="T74" s="861">
        <v>0.1990626969716007</v>
      </c>
      <c r="U74" s="862">
        <v>21.291937986887</v>
      </c>
      <c r="V74" s="860">
        <v>157847263.38999999</v>
      </c>
      <c r="W74" s="861">
        <v>8.5283466069298514E-4</v>
      </c>
      <c r="X74" s="862">
        <v>17.7715155821937</v>
      </c>
    </row>
    <row r="75" spans="1:24" x14ac:dyDescent="0.3">
      <c r="A75" s="864" t="s">
        <v>974</v>
      </c>
      <c r="B75" s="860">
        <v>94462216.310000002</v>
      </c>
      <c r="C75" s="861">
        <v>9.4061738420846705E-4</v>
      </c>
      <c r="D75" s="861">
        <v>0.42839721358571831</v>
      </c>
      <c r="E75" s="862">
        <v>19.4741263274761</v>
      </c>
      <c r="F75" s="860">
        <v>66131616.199999899</v>
      </c>
      <c r="G75" s="861">
        <v>6.178652030526449E-4</v>
      </c>
      <c r="H75" s="862">
        <v>13.473800119813999</v>
      </c>
      <c r="I75" s="862"/>
      <c r="J75" s="860">
        <v>57437384</v>
      </c>
      <c r="K75" s="861">
        <v>7.4004686130774318E-4</v>
      </c>
      <c r="L75" s="861">
        <v>-1.3112266813595463E-2</v>
      </c>
      <c r="M75" s="862">
        <v>14.222209236326799</v>
      </c>
      <c r="N75" s="860">
        <v>58200524.810000002</v>
      </c>
      <c r="O75" s="861">
        <v>7.4565401760498919E-4</v>
      </c>
      <c r="P75" s="862">
        <v>14.6457917167009</v>
      </c>
      <c r="Q75" s="862"/>
      <c r="R75" s="860">
        <v>151899600.31</v>
      </c>
      <c r="S75" s="861">
        <v>8.5318193283126368E-4</v>
      </c>
      <c r="T75" s="861">
        <v>0.22172431903817014</v>
      </c>
      <c r="U75" s="862">
        <v>17.0880644994573</v>
      </c>
      <c r="V75" s="860">
        <v>124332141.01000001</v>
      </c>
      <c r="W75" s="861">
        <v>6.7175544899699107E-4</v>
      </c>
      <c r="X75" s="862">
        <v>13.998155773327801</v>
      </c>
    </row>
    <row r="76" spans="1:24" x14ac:dyDescent="0.3">
      <c r="A76" s="864" t="s">
        <v>973</v>
      </c>
      <c r="B76" s="860">
        <v>75326550.449999794</v>
      </c>
      <c r="C76" s="861">
        <v>7.5007199294587379E-4</v>
      </c>
      <c r="D76" s="861">
        <v>-0.27566141914422737</v>
      </c>
      <c r="E76" s="862">
        <v>15.529158816920599</v>
      </c>
      <c r="F76" s="860">
        <v>103993563.84</v>
      </c>
      <c r="G76" s="861">
        <v>9.7160795592607775E-4</v>
      </c>
      <c r="H76" s="862">
        <v>21.187876139147999</v>
      </c>
      <c r="I76" s="862"/>
      <c r="J76" s="860">
        <v>18247007.280000001</v>
      </c>
      <c r="K76" s="861">
        <v>2.3510194102543982E-4</v>
      </c>
      <c r="L76" s="861">
        <v>-0.21487742210552102</v>
      </c>
      <c r="M76" s="862">
        <v>4.5181854987152299</v>
      </c>
      <c r="N76" s="860">
        <v>23240966.18</v>
      </c>
      <c r="O76" s="861">
        <v>2.9775882368265324E-4</v>
      </c>
      <c r="P76" s="862">
        <v>5.8484412482254102</v>
      </c>
      <c r="Q76" s="862"/>
      <c r="R76" s="860">
        <v>93573557.7299999</v>
      </c>
      <c r="S76" s="861">
        <v>5.2557918969536193E-4</v>
      </c>
      <c r="T76" s="861">
        <v>-0.26455846761652618</v>
      </c>
      <c r="U76" s="862">
        <v>10.526630660453799</v>
      </c>
      <c r="V76" s="860">
        <v>127234530.02</v>
      </c>
      <c r="W76" s="861">
        <v>6.8743679749415604E-4</v>
      </c>
      <c r="X76" s="862">
        <v>14.324926414826701</v>
      </c>
    </row>
    <row r="77" spans="1:24" x14ac:dyDescent="0.3">
      <c r="A77" s="864" t="s">
        <v>972</v>
      </c>
      <c r="B77" s="860">
        <v>49273538.770000003</v>
      </c>
      <c r="C77" s="861">
        <v>4.9064640825736614E-4</v>
      </c>
      <c r="D77" s="861">
        <v>-0.1126913311711399</v>
      </c>
      <c r="E77" s="862">
        <v>10.158126244463199</v>
      </c>
      <c r="F77" s="860">
        <v>55531452.0200001</v>
      </c>
      <c r="G77" s="861">
        <v>5.1882826777406989E-4</v>
      </c>
      <c r="H77" s="862">
        <v>11.314099486359201</v>
      </c>
      <c r="I77" s="862"/>
      <c r="J77" s="860">
        <v>28141489.899999999</v>
      </c>
      <c r="K77" s="861">
        <v>3.625865215765842E-4</v>
      </c>
      <c r="L77" s="861">
        <v>7.6255043699842665E-2</v>
      </c>
      <c r="M77" s="862">
        <v>6.9681822135175402</v>
      </c>
      <c r="N77" s="860">
        <v>26147603.27</v>
      </c>
      <c r="O77" s="861">
        <v>3.3499810341343985E-4</v>
      </c>
      <c r="P77" s="862">
        <v>6.5798779759035702</v>
      </c>
      <c r="Q77" s="862"/>
      <c r="R77" s="860">
        <v>77415028.670000002</v>
      </c>
      <c r="S77" s="861">
        <v>4.3482078725726631E-4</v>
      </c>
      <c r="T77" s="861">
        <v>-5.2204651545744989E-2</v>
      </c>
      <c r="U77" s="862">
        <v>8.7088642790405402</v>
      </c>
      <c r="V77" s="860">
        <v>81679055.290000096</v>
      </c>
      <c r="W77" s="861">
        <v>4.4130463783754049E-4</v>
      </c>
      <c r="X77" s="862">
        <v>9.1959820693163703</v>
      </c>
    </row>
    <row r="78" spans="1:24" x14ac:dyDescent="0.3">
      <c r="A78" s="864" t="s">
        <v>971</v>
      </c>
      <c r="B78" s="860">
        <v>33231709.109999999</v>
      </c>
      <c r="C78" s="861">
        <v>3.3090821406564649E-4</v>
      </c>
      <c r="D78" s="861">
        <v>-0.24149532905131019</v>
      </c>
      <c r="E78" s="862">
        <v>6.8509773173463904</v>
      </c>
      <c r="F78" s="860">
        <v>43812135.090000004</v>
      </c>
      <c r="G78" s="861">
        <v>4.0933513044178106E-4</v>
      </c>
      <c r="H78" s="862">
        <v>8.9263802239411891</v>
      </c>
      <c r="I78" s="862"/>
      <c r="J78" s="860">
        <v>39323275.950000003</v>
      </c>
      <c r="K78" s="861">
        <v>5.0665724858109417E-4</v>
      </c>
      <c r="L78" s="861">
        <v>-3.5881186200910929E-2</v>
      </c>
      <c r="M78" s="862">
        <v>9.7369312366092</v>
      </c>
      <c r="N78" s="860">
        <v>40786753.030000001</v>
      </c>
      <c r="O78" s="861">
        <v>5.2255209658618829E-4</v>
      </c>
      <c r="P78" s="862">
        <v>10.2637268586153</v>
      </c>
      <c r="Q78" s="862"/>
      <c r="R78" s="860">
        <v>72554985.060000002</v>
      </c>
      <c r="S78" s="861">
        <v>4.0752314202079586E-4</v>
      </c>
      <c r="T78" s="861">
        <v>-0.14236479140146885</v>
      </c>
      <c r="U78" s="862">
        <v>8.1621298669132702</v>
      </c>
      <c r="V78" s="860">
        <v>84598888.120000005</v>
      </c>
      <c r="W78" s="861">
        <v>4.5708023373558737E-4</v>
      </c>
      <c r="X78" s="862">
        <v>9.5247166543914297</v>
      </c>
    </row>
    <row r="79" spans="1:24" x14ac:dyDescent="0.3">
      <c r="A79" s="864" t="s">
        <v>970</v>
      </c>
      <c r="B79" s="860">
        <v>36278767.740000002</v>
      </c>
      <c r="C79" s="861">
        <v>3.6124961859795813E-4</v>
      </c>
      <c r="D79" s="861">
        <v>0.16957438591621005</v>
      </c>
      <c r="E79" s="862">
        <v>7.47915233806697</v>
      </c>
      <c r="F79" s="860">
        <v>31018777.579999998</v>
      </c>
      <c r="G79" s="861">
        <v>2.8980727236349558E-4</v>
      </c>
      <c r="H79" s="862">
        <v>6.3198335847398699</v>
      </c>
      <c r="I79" s="862"/>
      <c r="J79" s="860">
        <v>42751980.18</v>
      </c>
      <c r="K79" s="861">
        <v>5.5083408302334671E-4</v>
      </c>
      <c r="L79" s="861">
        <v>0.31985820318854818</v>
      </c>
      <c r="M79" s="862">
        <v>10.5859209637273</v>
      </c>
      <c r="N79" s="860">
        <v>32391343.309999999</v>
      </c>
      <c r="O79" s="861">
        <v>4.1499170932860846E-4</v>
      </c>
      <c r="P79" s="862">
        <v>8.1510754257133993</v>
      </c>
      <c r="Q79" s="862"/>
      <c r="R79" s="860">
        <v>79030747.920000002</v>
      </c>
      <c r="S79" s="861">
        <v>4.4389587678886745E-4</v>
      </c>
      <c r="T79" s="861">
        <v>0.24634280475663672</v>
      </c>
      <c r="U79" s="862">
        <v>8.8906258814454802</v>
      </c>
      <c r="V79" s="860">
        <v>63410120.890000001</v>
      </c>
      <c r="W79" s="861">
        <v>3.4259921757471737E-4</v>
      </c>
      <c r="X79" s="862">
        <v>7.13914151733601</v>
      </c>
    </row>
    <row r="80" spans="1:24" x14ac:dyDescent="0.3">
      <c r="A80" s="864" t="s">
        <v>969</v>
      </c>
      <c r="B80" s="860">
        <v>23696339.739999998</v>
      </c>
      <c r="C80" s="861">
        <v>2.3595877772343094E-4</v>
      </c>
      <c r="D80" s="861">
        <v>-9.7823327704403051E-2</v>
      </c>
      <c r="E80" s="862">
        <v>4.8851861794258999</v>
      </c>
      <c r="F80" s="860">
        <v>26265742.030000001</v>
      </c>
      <c r="G80" s="861">
        <v>2.4539983997388476E-4</v>
      </c>
      <c r="H80" s="862">
        <v>5.3514397265073503</v>
      </c>
      <c r="I80" s="862"/>
      <c r="J80" s="860">
        <v>8355075.3600000003</v>
      </c>
      <c r="K80" s="861">
        <v>1.0765022474139252E-4</v>
      </c>
      <c r="L80" s="861">
        <v>-8.6598323497665664E-2</v>
      </c>
      <c r="M80" s="862">
        <v>2.0688203688942099</v>
      </c>
      <c r="N80" s="860">
        <v>9147208.2599999998</v>
      </c>
      <c r="O80" s="861">
        <v>1.1719228668822276E-4</v>
      </c>
      <c r="P80" s="862">
        <v>2.3018367515171998</v>
      </c>
      <c r="Q80" s="862"/>
      <c r="R80" s="860">
        <v>32051415.100000001</v>
      </c>
      <c r="S80" s="861">
        <v>1.8002475470104909E-4</v>
      </c>
      <c r="T80" s="861">
        <v>-9.4923895424472354E-2</v>
      </c>
      <c r="U80" s="862">
        <v>3.6056490432491501</v>
      </c>
      <c r="V80" s="860">
        <v>35412950.289999999</v>
      </c>
      <c r="W80" s="861">
        <v>1.9133300632580389E-4</v>
      </c>
      <c r="X80" s="862">
        <v>3.9870301478413599</v>
      </c>
    </row>
    <row r="81" spans="1:24" x14ac:dyDescent="0.3">
      <c r="A81" s="864" t="s">
        <v>968</v>
      </c>
      <c r="B81" s="860">
        <v>2236621.81</v>
      </c>
      <c r="C81" s="861">
        <v>2.2271395257990499E-5</v>
      </c>
      <c r="D81" s="861">
        <v>9.6570565625693605E-2</v>
      </c>
      <c r="E81" s="862">
        <v>0.46109711772787698</v>
      </c>
      <c r="F81" s="860">
        <v>2039651.51</v>
      </c>
      <c r="G81" s="861">
        <v>1.9056387349910036E-5</v>
      </c>
      <c r="H81" s="862">
        <v>0.41556305953122602</v>
      </c>
      <c r="I81" s="862"/>
      <c r="J81" s="860">
        <v>5889038.27999999</v>
      </c>
      <c r="K81" s="861">
        <v>7.5876789500635037E-5</v>
      </c>
      <c r="L81" s="861">
        <v>1.1628017296440273E-2</v>
      </c>
      <c r="M81" s="862">
        <v>1.45819897749692</v>
      </c>
      <c r="N81" s="860">
        <v>5821347.5499999998</v>
      </c>
      <c r="O81" s="861">
        <v>7.4581993937392131E-5</v>
      </c>
      <c r="P81" s="862">
        <v>1.46490506754293</v>
      </c>
      <c r="Q81" s="862"/>
      <c r="R81" s="860">
        <v>8125660.0899999999</v>
      </c>
      <c r="S81" s="861">
        <v>4.5639793435714931E-5</v>
      </c>
      <c r="T81" s="861">
        <v>3.3667607384245159E-2</v>
      </c>
      <c r="U81" s="862">
        <v>0.91410249556426804</v>
      </c>
      <c r="V81" s="860">
        <v>7860999.0599999996</v>
      </c>
      <c r="W81" s="861">
        <v>4.2472275553354314E-5</v>
      </c>
      <c r="X81" s="862">
        <v>0.88504459492105803</v>
      </c>
    </row>
    <row r="82" spans="1:24" x14ac:dyDescent="0.3">
      <c r="A82" s="864" t="s">
        <v>967</v>
      </c>
      <c r="B82" s="860">
        <v>2928040.21</v>
      </c>
      <c r="C82" s="861">
        <v>2.9156266185296434E-5</v>
      </c>
      <c r="D82" s="861">
        <v>0.21525738596670838</v>
      </c>
      <c r="E82" s="862">
        <v>0.60363844052040505</v>
      </c>
      <c r="F82" s="860">
        <v>2409399.23</v>
      </c>
      <c r="G82" s="861">
        <v>2.2510926392251677E-5</v>
      </c>
      <c r="H82" s="862">
        <v>0.49089626867237701</v>
      </c>
      <c r="I82" s="862"/>
      <c r="J82" s="860">
        <v>3026387.5</v>
      </c>
      <c r="K82" s="861">
        <v>3.8993220347152082E-5</v>
      </c>
      <c r="L82" s="861">
        <v>0.11338911343612293</v>
      </c>
      <c r="M82" s="862">
        <v>0.749371110898852</v>
      </c>
      <c r="N82" s="860">
        <v>2718175.94</v>
      </c>
      <c r="O82" s="861">
        <v>3.4824751440556945E-5</v>
      </c>
      <c r="P82" s="862">
        <v>0.68401167852953204</v>
      </c>
      <c r="Q82" s="862"/>
      <c r="R82" s="860">
        <v>5954427.71</v>
      </c>
      <c r="S82" s="861">
        <v>3.3444526069548783E-5</v>
      </c>
      <c r="T82" s="861">
        <v>0.16125605429203294</v>
      </c>
      <c r="U82" s="862">
        <v>0.66984800854105497</v>
      </c>
      <c r="V82" s="860">
        <v>5127575.17</v>
      </c>
      <c r="W82" s="861">
        <v>2.7703830502783138E-5</v>
      </c>
      <c r="X82" s="862">
        <v>0.57729719271330504</v>
      </c>
    </row>
    <row r="83" spans="1:24" x14ac:dyDescent="0.3">
      <c r="A83" s="864" t="s">
        <v>966</v>
      </c>
      <c r="B83" s="860">
        <v>2164481.77</v>
      </c>
      <c r="C83" s="861">
        <v>2.1553053275638443E-5</v>
      </c>
      <c r="D83" s="861">
        <v>-0.17600533126185652</v>
      </c>
      <c r="E83" s="862">
        <v>0.446224883017452</v>
      </c>
      <c r="F83" s="860">
        <v>2626815.2599999998</v>
      </c>
      <c r="G83" s="861">
        <v>2.4542236183873704E-5</v>
      </c>
      <c r="H83" s="862">
        <v>0.53519308613112704</v>
      </c>
      <c r="I83" s="862"/>
      <c r="J83" s="860">
        <v>606509.27</v>
      </c>
      <c r="K83" s="861">
        <v>7.8145147003483057E-6</v>
      </c>
      <c r="L83" s="861">
        <v>-0.16279190180777178</v>
      </c>
      <c r="M83" s="862">
        <v>0.150179223721467</v>
      </c>
      <c r="N83" s="860">
        <v>724442.67</v>
      </c>
      <c r="O83" s="861">
        <v>9.2814212444553617E-6</v>
      </c>
      <c r="P83" s="862">
        <v>0.18230138800548601</v>
      </c>
      <c r="Q83" s="862"/>
      <c r="R83" s="860">
        <v>2770991.04</v>
      </c>
      <c r="S83" s="861">
        <v>1.5563961238479137E-5</v>
      </c>
      <c r="T83" s="861">
        <v>-0.17314897931476139</v>
      </c>
      <c r="U83" s="862">
        <v>0.31172480719043</v>
      </c>
      <c r="V83" s="860">
        <v>3351257.93</v>
      </c>
      <c r="W83" s="861">
        <v>1.8106547166197445E-5</v>
      </c>
      <c r="X83" s="862">
        <v>0.37730734916699399</v>
      </c>
    </row>
    <row r="84" spans="1:24" x14ac:dyDescent="0.3">
      <c r="A84" s="864" t="s">
        <v>965</v>
      </c>
      <c r="B84" s="860">
        <v>2098711.5</v>
      </c>
      <c r="C84" s="861">
        <v>2.0898138943297764E-5</v>
      </c>
      <c r="D84" s="861">
        <v>-0.10958751722446773</v>
      </c>
      <c r="E84" s="862">
        <v>0.43266582632150502</v>
      </c>
      <c r="F84" s="860">
        <v>2357010.42</v>
      </c>
      <c r="G84" s="861">
        <v>2.2021459710680745E-5</v>
      </c>
      <c r="H84" s="862">
        <v>0.480222457944387</v>
      </c>
      <c r="I84" s="862"/>
      <c r="J84" s="860">
        <v>325965.96000000002</v>
      </c>
      <c r="K84" s="861">
        <v>4.199879395467686E-6</v>
      </c>
      <c r="L84" s="861">
        <v>-0.30925172961509773</v>
      </c>
      <c r="M84" s="862">
        <v>8.0713217841539106E-2</v>
      </c>
      <c r="N84" s="860">
        <v>471902.68</v>
      </c>
      <c r="O84" s="861">
        <v>6.0459270841506622E-6</v>
      </c>
      <c r="P84" s="862">
        <v>0.11875130652851899</v>
      </c>
      <c r="Q84" s="862"/>
      <c r="R84" s="860">
        <v>2424677.46</v>
      </c>
      <c r="S84" s="861">
        <v>1.3618804773635806E-5</v>
      </c>
      <c r="T84" s="861">
        <v>-0.14289432927437754</v>
      </c>
      <c r="U84" s="862">
        <v>0.272765989787352</v>
      </c>
      <c r="V84" s="860">
        <v>2828913.1</v>
      </c>
      <c r="W84" s="861">
        <v>1.5284364720391375E-5</v>
      </c>
      <c r="X84" s="862">
        <v>0.31849822516788001</v>
      </c>
    </row>
    <row r="85" spans="1:24" x14ac:dyDescent="0.3">
      <c r="A85" s="864" t="s">
        <v>964</v>
      </c>
      <c r="B85" s="860">
        <v>454113.48</v>
      </c>
      <c r="C85" s="861">
        <v>4.5218824031147057E-6</v>
      </c>
      <c r="D85" s="861">
        <v>0.18783261301266649</v>
      </c>
      <c r="E85" s="862">
        <v>9.3619053437279998E-2</v>
      </c>
      <c r="F85" s="860">
        <v>382304.27</v>
      </c>
      <c r="G85" s="861">
        <v>3.5718544167599451E-6</v>
      </c>
      <c r="H85" s="862">
        <v>7.7891508100347895E-2</v>
      </c>
      <c r="I85" s="862"/>
      <c r="J85" s="860">
        <v>1505352.86</v>
      </c>
      <c r="K85" s="861">
        <v>1.9395584924334899E-5</v>
      </c>
      <c r="L85" s="861">
        <v>1.1165562172348134</v>
      </c>
      <c r="M85" s="862">
        <v>0.37274405375814101</v>
      </c>
      <c r="N85" s="860">
        <v>711227.44</v>
      </c>
      <c r="O85" s="861">
        <v>9.1121102395246826E-6</v>
      </c>
      <c r="P85" s="862">
        <v>0.178975859469443</v>
      </c>
      <c r="Q85" s="862"/>
      <c r="R85" s="860">
        <v>1959466.34</v>
      </c>
      <c r="S85" s="861">
        <v>1.1005830666224233E-5</v>
      </c>
      <c r="T85" s="861">
        <v>0.79186970261703715</v>
      </c>
      <c r="U85" s="862">
        <v>0.220431700505476</v>
      </c>
      <c r="V85" s="860">
        <v>1093531.71</v>
      </c>
      <c r="W85" s="861">
        <v>5.9082541238022659E-6</v>
      </c>
      <c r="X85" s="862">
        <v>0.123117217280304</v>
      </c>
    </row>
    <row r="86" spans="1:24" x14ac:dyDescent="0.3">
      <c r="A86" s="864" t="s">
        <v>963</v>
      </c>
      <c r="B86" s="860">
        <v>1207263.96</v>
      </c>
      <c r="C86" s="861">
        <v>1.202145696410196E-5</v>
      </c>
      <c r="D86" s="861">
        <v>-0.11168190749522533</v>
      </c>
      <c r="E86" s="862">
        <v>0.24888692840419999</v>
      </c>
      <c r="F86" s="860">
        <v>1359044.66</v>
      </c>
      <c r="G86" s="861">
        <v>1.2697503146891395E-5</v>
      </c>
      <c r="H86" s="862">
        <v>0.27689473136966197</v>
      </c>
      <c r="I86" s="862"/>
      <c r="J86" s="860">
        <v>128870.14</v>
      </c>
      <c r="K86" s="861">
        <v>1.6604158473388941E-6</v>
      </c>
      <c r="L86" s="861">
        <v>-0.25013186830195583</v>
      </c>
      <c r="M86" s="862">
        <v>3.1909846301404102E-2</v>
      </c>
      <c r="N86" s="860">
        <v>171857.07</v>
      </c>
      <c r="O86" s="861">
        <v>2.2017999857847304E-6</v>
      </c>
      <c r="P86" s="862">
        <v>4.3246738074602803E-2</v>
      </c>
      <c r="Q86" s="862"/>
      <c r="R86" s="860">
        <v>1336134.1000000001</v>
      </c>
      <c r="S86" s="861">
        <v>7.5047299112920291E-6</v>
      </c>
      <c r="T86" s="861">
        <v>-0.12722412300102365</v>
      </c>
      <c r="U86" s="862">
        <v>0.15030945199413501</v>
      </c>
      <c r="V86" s="860">
        <v>1530901.73</v>
      </c>
      <c r="W86" s="861">
        <v>8.2713252635431342E-6</v>
      </c>
      <c r="X86" s="862">
        <v>0.17235930078991701</v>
      </c>
    </row>
    <row r="87" spans="1:24" x14ac:dyDescent="0.3">
      <c r="A87" s="864" t="s">
        <v>962</v>
      </c>
      <c r="B87" s="860">
        <v>668622.62</v>
      </c>
      <c r="C87" s="861">
        <v>6.6578795672448462E-6</v>
      </c>
      <c r="D87" s="861">
        <v>-0.2117207058485136</v>
      </c>
      <c r="E87" s="862">
        <v>0.13784179406247599</v>
      </c>
      <c r="F87" s="860">
        <v>848205.23000000103</v>
      </c>
      <c r="G87" s="861">
        <v>7.9247495642525491E-6</v>
      </c>
      <c r="H87" s="862">
        <v>0.17281518865406001</v>
      </c>
      <c r="I87" s="862"/>
      <c r="J87" s="860">
        <v>69392.08</v>
      </c>
      <c r="K87" s="861">
        <v>8.9407607776175566E-7</v>
      </c>
      <c r="L87" s="861">
        <v>-0.19585533153720525</v>
      </c>
      <c r="M87" s="862">
        <v>1.7182340357003899E-2</v>
      </c>
      <c r="N87" s="860">
        <v>86293.03</v>
      </c>
      <c r="O87" s="861">
        <v>1.1055698332766952E-6</v>
      </c>
      <c r="P87" s="862">
        <v>2.1715091884633199E-2</v>
      </c>
      <c r="Q87" s="862"/>
      <c r="R87" s="860">
        <v>738014.7</v>
      </c>
      <c r="S87" s="861">
        <v>4.1452433509953921E-6</v>
      </c>
      <c r="T87" s="861">
        <v>-0.2102556723861646</v>
      </c>
      <c r="U87" s="862">
        <v>8.3023541664430406E-2</v>
      </c>
      <c r="V87" s="860">
        <v>934498.26000000106</v>
      </c>
      <c r="W87" s="861">
        <v>5.0490106028393533E-6</v>
      </c>
      <c r="X87" s="862">
        <v>0.105212152763714</v>
      </c>
    </row>
    <row r="88" spans="1:24" x14ac:dyDescent="0.3">
      <c r="A88" s="864" t="s">
        <v>961</v>
      </c>
      <c r="B88" s="860">
        <v>800625.88</v>
      </c>
      <c r="C88" s="861">
        <v>7.9723158146510565E-6</v>
      </c>
      <c r="D88" s="861">
        <v>0.28573639456320338</v>
      </c>
      <c r="E88" s="862">
        <v>0.165055300809369</v>
      </c>
      <c r="F88" s="860">
        <v>622698.31000000006</v>
      </c>
      <c r="G88" s="861">
        <v>5.8178468916458969E-6</v>
      </c>
      <c r="H88" s="862">
        <v>0.126869915571275</v>
      </c>
      <c r="I88" s="862"/>
      <c r="J88" s="860">
        <v>146798.35</v>
      </c>
      <c r="K88" s="861">
        <v>1.8914102731881998E-6</v>
      </c>
      <c r="L88" s="861">
        <v>0.72607402871382309</v>
      </c>
      <c r="M88" s="862">
        <v>3.6349093636429103E-2</v>
      </c>
      <c r="N88" s="860">
        <v>85047.54</v>
      </c>
      <c r="O88" s="861">
        <v>1.0896128530704397E-6</v>
      </c>
      <c r="P88" s="862">
        <v>2.1401672251652501E-2</v>
      </c>
      <c r="Q88" s="862"/>
      <c r="R88" s="860">
        <v>947424.23</v>
      </c>
      <c r="S88" s="861">
        <v>5.3214441256785668E-6</v>
      </c>
      <c r="T88" s="861">
        <v>0.33865035026344559</v>
      </c>
      <c r="U88" s="862">
        <v>0.106581230744179</v>
      </c>
      <c r="V88" s="860">
        <v>707745.85</v>
      </c>
      <c r="W88" s="861">
        <v>3.8238875915783366E-6</v>
      </c>
      <c r="X88" s="862">
        <v>7.9682828396154301E-2</v>
      </c>
    </row>
    <row r="89" spans="1:24" x14ac:dyDescent="0.3">
      <c r="A89" s="864" t="s">
        <v>960</v>
      </c>
      <c r="B89" s="860"/>
      <c r="C89" s="861">
        <v>0</v>
      </c>
      <c r="D89" s="861"/>
      <c r="E89" s="862"/>
      <c r="F89" s="860">
        <v>7126.1</v>
      </c>
      <c r="G89" s="861">
        <v>6.6578884298815297E-8</v>
      </c>
      <c r="H89" s="862">
        <v>1.4518871993605799E-3</v>
      </c>
      <c r="I89" s="862"/>
      <c r="J89" s="860">
        <v>382105.27</v>
      </c>
      <c r="K89" s="861">
        <v>4.9232013378716509E-6</v>
      </c>
      <c r="L89" s="861">
        <v>-0.63706398329350955</v>
      </c>
      <c r="M89" s="862">
        <v>9.4614007842751799E-2</v>
      </c>
      <c r="N89" s="860">
        <v>1052817.17</v>
      </c>
      <c r="O89" s="861">
        <v>1.3488492675569995E-5</v>
      </c>
      <c r="P89" s="862">
        <v>0.264934741360565</v>
      </c>
      <c r="Q89" s="862"/>
      <c r="R89" s="860">
        <v>382105.27</v>
      </c>
      <c r="S89" s="861">
        <v>2.1461894049641551E-6</v>
      </c>
      <c r="T89" s="861">
        <v>-0.63950403685284019</v>
      </c>
      <c r="U89" s="862">
        <v>4.2985231600459202E-2</v>
      </c>
      <c r="V89" s="860">
        <v>1059943.27</v>
      </c>
      <c r="W89" s="861">
        <v>5.7267787835562251E-6</v>
      </c>
      <c r="X89" s="862">
        <v>0.11933560287646799</v>
      </c>
    </row>
    <row r="90" spans="1:24" x14ac:dyDescent="0.3">
      <c r="A90" s="864" t="s">
        <v>959</v>
      </c>
      <c r="B90" s="860">
        <v>492367.89</v>
      </c>
      <c r="C90" s="861">
        <v>4.9028046858457436E-6</v>
      </c>
      <c r="D90" s="861">
        <v>-0.11682582357326954</v>
      </c>
      <c r="E90" s="862">
        <v>0.10150549991317299</v>
      </c>
      <c r="F90" s="860">
        <v>557498.06000000006</v>
      </c>
      <c r="G90" s="861">
        <v>5.2086834079726626E-6</v>
      </c>
      <c r="H90" s="862">
        <v>0.113585874038023</v>
      </c>
      <c r="I90" s="862"/>
      <c r="J90" s="860">
        <v>31588.82</v>
      </c>
      <c r="K90" s="861">
        <v>4.070033393828532E-7</v>
      </c>
      <c r="L90" s="861">
        <v>0.15369349101188437</v>
      </c>
      <c r="M90" s="862">
        <v>7.8217839372466003E-3</v>
      </c>
      <c r="N90" s="860">
        <v>27380.6</v>
      </c>
      <c r="O90" s="861">
        <v>3.507950222285146E-7</v>
      </c>
      <c r="P90" s="862">
        <v>6.8901537569881202E-3</v>
      </c>
      <c r="Q90" s="862"/>
      <c r="R90" s="860">
        <v>523956.71</v>
      </c>
      <c r="S90" s="861">
        <v>2.9429333431121647E-6</v>
      </c>
      <c r="T90" s="861">
        <v>-0.10416169056330421</v>
      </c>
      <c r="U90" s="862">
        <v>5.8942920436466699E-2</v>
      </c>
      <c r="V90" s="860">
        <v>584878.66</v>
      </c>
      <c r="W90" s="861">
        <v>3.1600471419973216E-6</v>
      </c>
      <c r="X90" s="862">
        <v>6.5849606744218497E-2</v>
      </c>
    </row>
    <row r="91" spans="1:24" x14ac:dyDescent="0.3">
      <c r="A91" s="864" t="s">
        <v>958</v>
      </c>
      <c r="B91" s="860">
        <v>162399.25</v>
      </c>
      <c r="C91" s="861">
        <v>1.6171074922815019E-6</v>
      </c>
      <c r="D91" s="861">
        <v>-0.15093102098297548</v>
      </c>
      <c r="E91" s="862">
        <v>3.34798783421364E-2</v>
      </c>
      <c r="F91" s="860">
        <v>191267.44</v>
      </c>
      <c r="G91" s="861">
        <v>1.7870044986585366E-6</v>
      </c>
      <c r="H91" s="862">
        <v>3.8969246543055398E-2</v>
      </c>
      <c r="I91" s="862"/>
      <c r="J91" s="860">
        <v>27800.44</v>
      </c>
      <c r="K91" s="861">
        <v>3.5819229449889697E-7</v>
      </c>
      <c r="L91" s="861">
        <v>-0.34207087251854601</v>
      </c>
      <c r="M91" s="862">
        <v>6.8837340248982899E-3</v>
      </c>
      <c r="N91" s="860">
        <v>42254.46</v>
      </c>
      <c r="O91" s="861">
        <v>5.4135607820697434E-7</v>
      </c>
      <c r="P91" s="862">
        <v>1.06330659780467E-2</v>
      </c>
      <c r="Q91" s="862"/>
      <c r="R91" s="860">
        <v>190199.69</v>
      </c>
      <c r="S91" s="861">
        <v>1.0683039244799391E-6</v>
      </c>
      <c r="T91" s="861">
        <v>-0.18551669029756948</v>
      </c>
      <c r="U91" s="862">
        <v>2.1396663084457201E-2</v>
      </c>
      <c r="V91" s="860">
        <v>233521.9</v>
      </c>
      <c r="W91" s="861">
        <v>1.2616979608877921E-6</v>
      </c>
      <c r="X91" s="862">
        <v>2.6291479468857199E-2</v>
      </c>
    </row>
    <row r="92" spans="1:24" x14ac:dyDescent="0.3">
      <c r="A92" s="864" t="s">
        <v>957</v>
      </c>
      <c r="B92" s="860">
        <v>82919.539999999994</v>
      </c>
      <c r="C92" s="861">
        <v>8.2567997937512442E-7</v>
      </c>
      <c r="D92" s="861">
        <v>9.2839545844043414E-3</v>
      </c>
      <c r="E92" s="862">
        <v>1.7094513129746101E-2</v>
      </c>
      <c r="F92" s="860">
        <v>82156.800000000003</v>
      </c>
      <c r="G92" s="861">
        <v>7.6758789261460116E-7</v>
      </c>
      <c r="H92" s="862">
        <v>1.6738806115607002E-2</v>
      </c>
      <c r="I92" s="862"/>
      <c r="J92" s="860">
        <v>29923.48</v>
      </c>
      <c r="K92" s="861">
        <v>3.8554641439458709E-7</v>
      </c>
      <c r="L92" s="861">
        <v>1.0667175544158287E-2</v>
      </c>
      <c r="M92" s="862">
        <v>7.4094250817383998E-3</v>
      </c>
      <c r="N92" s="860">
        <v>29607.65</v>
      </c>
      <c r="O92" s="861">
        <v>3.7932756184612756E-7</v>
      </c>
      <c r="P92" s="862">
        <v>7.4505767179349298E-3</v>
      </c>
      <c r="Q92" s="862"/>
      <c r="R92" s="860">
        <v>112843.02</v>
      </c>
      <c r="S92" s="861">
        <v>6.3381092322583836E-7</v>
      </c>
      <c r="T92" s="861">
        <v>9.6503852521978763E-3</v>
      </c>
      <c r="U92" s="862">
        <v>1.2694363909702799E-2</v>
      </c>
      <c r="V92" s="860">
        <v>111764.45</v>
      </c>
      <c r="W92" s="861">
        <v>6.0385333737326389E-7</v>
      </c>
      <c r="X92" s="862">
        <v>1.2583199873429899E-2</v>
      </c>
    </row>
    <row r="93" spans="1:24" x14ac:dyDescent="0.3">
      <c r="A93" s="864" t="s">
        <v>956</v>
      </c>
      <c r="B93" s="860">
        <v>21964.99</v>
      </c>
      <c r="C93" s="861">
        <v>2.187186818713034E-7</v>
      </c>
      <c r="D93" s="861">
        <v>-0.73577496702147693</v>
      </c>
      <c r="E93" s="862">
        <v>4.5282548594666704E-3</v>
      </c>
      <c r="F93" s="860">
        <v>83129.86</v>
      </c>
      <c r="G93" s="861">
        <v>7.7667915559937607E-7</v>
      </c>
      <c r="H93" s="862">
        <v>1.6937059488168399E-2</v>
      </c>
      <c r="I93" s="862"/>
      <c r="J93" s="860">
        <v>6197.82</v>
      </c>
      <c r="K93" s="861">
        <v>7.9855260085493391E-8</v>
      </c>
      <c r="L93" s="861">
        <v>-0.13881370156902201</v>
      </c>
      <c r="M93" s="862">
        <v>1.53465716421018E-3</v>
      </c>
      <c r="N93" s="860">
        <v>7196.84</v>
      </c>
      <c r="O93" s="861">
        <v>9.2204540725004679E-8</v>
      </c>
      <c r="P93" s="862">
        <v>1.8110389898118499E-3</v>
      </c>
      <c r="Q93" s="862"/>
      <c r="R93" s="860">
        <v>28162.81</v>
      </c>
      <c r="S93" s="861">
        <v>1.5818343577417437E-7</v>
      </c>
      <c r="T93" s="861">
        <v>-0.68821168048871484</v>
      </c>
      <c r="U93" s="862">
        <v>3.1681973671018201E-3</v>
      </c>
      <c r="V93" s="860">
        <v>90326.7</v>
      </c>
      <c r="W93" s="861">
        <v>4.8802708955230035E-7</v>
      </c>
      <c r="X93" s="862">
        <v>1.0169592567290799E-2</v>
      </c>
    </row>
    <row r="94" spans="1:24" x14ac:dyDescent="0.3">
      <c r="A94" s="864" t="s">
        <v>955</v>
      </c>
      <c r="B94" s="860">
        <v>5278.09</v>
      </c>
      <c r="C94" s="861">
        <v>5.2557132400156232E-8</v>
      </c>
      <c r="D94" s="861">
        <v>2.6943822269507516</v>
      </c>
      <c r="E94" s="862">
        <v>1.0881196254221999E-3</v>
      </c>
      <c r="F94" s="860">
        <v>1428.68</v>
      </c>
      <c r="G94" s="861">
        <v>1.3348103509638014E-8</v>
      </c>
      <c r="H94" s="862">
        <v>2.9108238783941701E-4</v>
      </c>
      <c r="I94" s="862"/>
      <c r="J94" s="860">
        <v>6178.3</v>
      </c>
      <c r="K94" s="861">
        <v>7.9603756383083704E-8</v>
      </c>
      <c r="L94" s="861">
        <v>1.7481340462062649</v>
      </c>
      <c r="M94" s="862">
        <v>1.5298237699126001E-3</v>
      </c>
      <c r="N94" s="860">
        <v>2248.1799999999998</v>
      </c>
      <c r="O94" s="861">
        <v>2.8803253145427855E-8</v>
      </c>
      <c r="P94" s="862">
        <v>5.6574019098871303E-4</v>
      </c>
      <c r="Q94" s="862"/>
      <c r="R94" s="860">
        <v>11456.39</v>
      </c>
      <c r="S94" s="861">
        <v>6.4347667429808788E-8</v>
      </c>
      <c r="T94" s="861">
        <v>2.1158080536109614</v>
      </c>
      <c r="U94" s="862">
        <v>1.28879556530373E-3</v>
      </c>
      <c r="V94" s="860">
        <v>3676.86</v>
      </c>
      <c r="W94" s="861">
        <v>1.9865746058377768E-8</v>
      </c>
      <c r="X94" s="862">
        <v>4.1396583874943798E-4</v>
      </c>
    </row>
    <row r="95" spans="1:24" x14ac:dyDescent="0.3">
      <c r="A95" s="864" t="s">
        <v>954</v>
      </c>
      <c r="B95" s="860">
        <v>0</v>
      </c>
      <c r="C95" s="861">
        <v>0</v>
      </c>
      <c r="D95" s="861">
        <v>-1</v>
      </c>
      <c r="E95" s="862">
        <v>0</v>
      </c>
      <c r="F95" s="860">
        <v>3007</v>
      </c>
      <c r="G95" s="861">
        <v>2.8094287911555773E-8</v>
      </c>
      <c r="H95" s="862">
        <v>6.1265275655369002E-4</v>
      </c>
      <c r="I95" s="862"/>
      <c r="J95" s="860"/>
      <c r="K95" s="861">
        <v>0</v>
      </c>
      <c r="L95" s="861"/>
      <c r="M95" s="862"/>
      <c r="N95" s="860"/>
      <c r="O95" s="861">
        <v>0</v>
      </c>
      <c r="P95" s="862"/>
      <c r="Q95" s="862"/>
      <c r="R95" s="860">
        <v>0</v>
      </c>
      <c r="S95" s="861">
        <v>0</v>
      </c>
      <c r="T95" s="861">
        <v>-1</v>
      </c>
      <c r="U95" s="862">
        <v>0</v>
      </c>
      <c r="V95" s="860">
        <v>3007</v>
      </c>
      <c r="W95" s="861">
        <v>1.6246552329308691E-8</v>
      </c>
      <c r="X95" s="862">
        <v>3.3854845632402602E-4</v>
      </c>
    </row>
    <row r="96" spans="1:24" x14ac:dyDescent="0.3">
      <c r="A96" s="864" t="s">
        <v>953</v>
      </c>
      <c r="B96" s="860">
        <v>1397.02</v>
      </c>
      <c r="C96" s="861">
        <v>1.3910972549855394E-8</v>
      </c>
      <c r="D96" s="861">
        <v>0.50703344120819849</v>
      </c>
      <c r="E96" s="862">
        <v>2.8800662343903298E-4</v>
      </c>
      <c r="F96" s="860">
        <v>927</v>
      </c>
      <c r="G96" s="861">
        <v>8.6609261370176925E-9</v>
      </c>
      <c r="H96" s="862">
        <v>1.8886900742443299E-4</v>
      </c>
      <c r="I96" s="862"/>
      <c r="J96" s="860"/>
      <c r="K96" s="861">
        <v>0</v>
      </c>
      <c r="L96" s="861"/>
      <c r="M96" s="862"/>
      <c r="N96" s="860">
        <v>0</v>
      </c>
      <c r="O96" s="861">
        <v>0</v>
      </c>
      <c r="P96" s="862">
        <v>0</v>
      </c>
      <c r="Q96" s="862"/>
      <c r="R96" s="860">
        <v>1397.02</v>
      </c>
      <c r="S96" s="861">
        <v>7.8467107311108893E-9</v>
      </c>
      <c r="T96" s="861">
        <v>0.50703344120819849</v>
      </c>
      <c r="U96" s="862">
        <v>1.57158858998395E-4</v>
      </c>
      <c r="V96" s="860">
        <v>927</v>
      </c>
      <c r="W96" s="861">
        <v>5.0084981740170121E-9</v>
      </c>
      <c r="X96" s="862">
        <v>1.04367947792608E-4</v>
      </c>
    </row>
    <row r="97" spans="1:24" x14ac:dyDescent="0.3">
      <c r="A97" s="864" t="s">
        <v>952</v>
      </c>
      <c r="B97" s="860"/>
      <c r="C97" s="861">
        <v>0</v>
      </c>
      <c r="D97" s="861"/>
      <c r="E97" s="862"/>
      <c r="F97" s="860">
        <v>0</v>
      </c>
      <c r="G97" s="861">
        <v>0</v>
      </c>
      <c r="H97" s="862">
        <v>0</v>
      </c>
      <c r="I97" s="862"/>
      <c r="J97" s="860"/>
      <c r="K97" s="861">
        <v>0</v>
      </c>
      <c r="L97" s="861"/>
      <c r="M97" s="862"/>
      <c r="N97" s="860"/>
      <c r="O97" s="861">
        <v>0</v>
      </c>
      <c r="P97" s="862"/>
      <c r="Q97" s="862"/>
      <c r="R97" s="860"/>
      <c r="S97" s="861">
        <v>0</v>
      </c>
      <c r="T97" s="861"/>
      <c r="U97" s="862"/>
      <c r="V97" s="860">
        <v>0</v>
      </c>
      <c r="W97" s="861">
        <v>0</v>
      </c>
      <c r="X97" s="862">
        <v>0</v>
      </c>
    </row>
    <row r="98" spans="1:24" x14ac:dyDescent="0.3">
      <c r="A98" s="864" t="s">
        <v>951</v>
      </c>
      <c r="B98" s="860"/>
      <c r="C98" s="861">
        <v>0</v>
      </c>
      <c r="D98" s="861"/>
      <c r="E98" s="862"/>
      <c r="F98" s="860">
        <v>0</v>
      </c>
      <c r="G98" s="861">
        <v>0</v>
      </c>
      <c r="H98" s="862">
        <v>0</v>
      </c>
      <c r="I98" s="862"/>
      <c r="J98" s="860"/>
      <c r="K98" s="861">
        <v>0</v>
      </c>
      <c r="L98" s="861"/>
      <c r="M98" s="862"/>
      <c r="N98" s="860"/>
      <c r="O98" s="861">
        <v>0</v>
      </c>
      <c r="P98" s="862"/>
      <c r="Q98" s="862"/>
      <c r="R98" s="860"/>
      <c r="S98" s="861">
        <v>0</v>
      </c>
      <c r="T98" s="861"/>
      <c r="U98" s="862"/>
      <c r="V98" s="860">
        <v>0</v>
      </c>
      <c r="W98" s="861">
        <v>0</v>
      </c>
      <c r="X98" s="862">
        <v>0</v>
      </c>
    </row>
    <row r="99" spans="1:24" x14ac:dyDescent="0.3">
      <c r="A99" s="864" t="s">
        <v>950</v>
      </c>
      <c r="B99" s="860">
        <v>0</v>
      </c>
      <c r="C99" s="861">
        <v>0</v>
      </c>
      <c r="D99" s="861"/>
      <c r="E99" s="862">
        <v>0</v>
      </c>
      <c r="F99" s="860">
        <v>0</v>
      </c>
      <c r="G99" s="861">
        <v>0</v>
      </c>
      <c r="H99" s="862">
        <v>0</v>
      </c>
      <c r="I99" s="862"/>
      <c r="J99" s="860"/>
      <c r="K99" s="861">
        <v>0</v>
      </c>
      <c r="L99" s="861"/>
      <c r="M99" s="862"/>
      <c r="N99" s="860">
        <v>0</v>
      </c>
      <c r="O99" s="861">
        <v>0</v>
      </c>
      <c r="P99" s="862">
        <v>0</v>
      </c>
      <c r="Q99" s="862"/>
      <c r="R99" s="860">
        <v>0</v>
      </c>
      <c r="S99" s="861">
        <v>0</v>
      </c>
      <c r="T99" s="861"/>
      <c r="U99" s="862">
        <v>0</v>
      </c>
      <c r="V99" s="860">
        <v>0</v>
      </c>
      <c r="W99" s="861">
        <v>0</v>
      </c>
      <c r="X99" s="862">
        <v>0</v>
      </c>
    </row>
    <row r="100" spans="1:24" x14ac:dyDescent="0.3">
      <c r="A100" s="859"/>
      <c r="B100" s="860"/>
      <c r="C100" s="861"/>
      <c r="D100" s="861"/>
      <c r="E100" s="862"/>
      <c r="F100" s="860"/>
      <c r="G100" s="861"/>
      <c r="H100" s="862"/>
      <c r="I100" s="862"/>
      <c r="J100" s="860"/>
      <c r="K100" s="861"/>
      <c r="L100" s="861"/>
      <c r="M100" s="862"/>
      <c r="N100" s="860"/>
      <c r="O100" s="861"/>
      <c r="P100" s="862"/>
      <c r="Q100" s="862"/>
      <c r="R100" s="860"/>
      <c r="S100" s="861"/>
      <c r="T100" s="861"/>
      <c r="U100" s="862"/>
      <c r="V100" s="860"/>
      <c r="W100" s="861"/>
      <c r="X100" s="862"/>
    </row>
    <row r="101" spans="1:24" x14ac:dyDescent="0.3">
      <c r="A101" s="881" t="s">
        <v>937</v>
      </c>
      <c r="B101" s="882">
        <v>1875169316.3299987</v>
      </c>
      <c r="C101" s="883">
        <v>1.8672194303444273E-2</v>
      </c>
      <c r="D101" s="883">
        <v>-0.13969801554989597</v>
      </c>
      <c r="E101" s="884">
        <v>386.58085293888604</v>
      </c>
      <c r="F101" s="882">
        <v>2179664060.0900011</v>
      </c>
      <c r="G101" s="883">
        <v>2.0364519339753608E-2</v>
      </c>
      <c r="H101" s="884">
        <v>444.08952270540283</v>
      </c>
      <c r="I101" s="884"/>
      <c r="J101" s="882">
        <v>1557081318.4400012</v>
      </c>
      <c r="K101" s="883">
        <v>2.0062075642449967E-2</v>
      </c>
      <c r="L101" s="883">
        <v>1.5463333572809318E-2</v>
      </c>
      <c r="M101" s="884">
        <v>385.55266216214306</v>
      </c>
      <c r="N101" s="882">
        <v>1533370301.9699998</v>
      </c>
      <c r="O101" s="883">
        <v>1.9645247699616161E-2</v>
      </c>
      <c r="P101" s="884">
        <v>385.86287908126906</v>
      </c>
      <c r="Q101" s="884"/>
      <c r="R101" s="882">
        <v>3432250634.77</v>
      </c>
      <c r="S101" s="883">
        <v>1.9278090426559334E-2</v>
      </c>
      <c r="T101" s="883">
        <v>-7.5621095823691781E-2</v>
      </c>
      <c r="U101" s="884">
        <v>386.11372318003322</v>
      </c>
      <c r="V101" s="882">
        <v>3713034362.0599995</v>
      </c>
      <c r="W101" s="883">
        <v>2.0061192904465942E-2</v>
      </c>
      <c r="X101" s="884">
        <v>418.03859379896215</v>
      </c>
    </row>
    <row r="102" spans="1:24" x14ac:dyDescent="0.3">
      <c r="A102" s="864" t="s">
        <v>949</v>
      </c>
      <c r="B102" s="860">
        <v>915951818.10999894</v>
      </c>
      <c r="C102" s="861">
        <v>9.1206858876167387E-3</v>
      </c>
      <c r="D102" s="861">
        <v>-9.2012326693343263E-2</v>
      </c>
      <c r="E102" s="862">
        <v>188.83064692467099</v>
      </c>
      <c r="F102" s="860">
        <v>1008771203.66</v>
      </c>
      <c r="G102" s="861">
        <v>9.4249114175293334E-3</v>
      </c>
      <c r="H102" s="862">
        <v>205.52925129839801</v>
      </c>
      <c r="I102" s="862"/>
      <c r="J102" s="860">
        <v>722727261.10000098</v>
      </c>
      <c r="K102" s="861">
        <v>9.3119150614275441E-3</v>
      </c>
      <c r="L102" s="861">
        <v>6.0199302328105359E-2</v>
      </c>
      <c r="M102" s="862">
        <v>178.95624090682099</v>
      </c>
      <c r="N102" s="860">
        <v>681689998.76999998</v>
      </c>
      <c r="O102" s="861">
        <v>8.7336821790420308E-3</v>
      </c>
      <c r="P102" s="862">
        <v>171.542950341714</v>
      </c>
      <c r="Q102" s="862"/>
      <c r="R102" s="860">
        <v>1638679079.21</v>
      </c>
      <c r="S102" s="861">
        <v>9.2040491300654382E-3</v>
      </c>
      <c r="T102" s="861">
        <v>-3.0631950112528099E-2</v>
      </c>
      <c r="U102" s="862">
        <v>184.34448637326901</v>
      </c>
      <c r="V102" s="860">
        <v>1690461202.4300001</v>
      </c>
      <c r="W102" s="861">
        <v>9.1334108366960716E-3</v>
      </c>
      <c r="X102" s="862">
        <v>190.32358847965901</v>
      </c>
    </row>
    <row r="103" spans="1:24" x14ac:dyDescent="0.3">
      <c r="A103" s="864" t="s">
        <v>948</v>
      </c>
      <c r="B103" s="860">
        <v>375445561.98000097</v>
      </c>
      <c r="C103" s="861">
        <v>3.7385383936298878E-3</v>
      </c>
      <c r="D103" s="861">
        <v>-0.1287166150395509</v>
      </c>
      <c r="E103" s="862">
        <v>77.401045504738804</v>
      </c>
      <c r="F103" s="860">
        <v>430910962.44999999</v>
      </c>
      <c r="G103" s="861">
        <v>4.0259849163005986E-3</v>
      </c>
      <c r="H103" s="862">
        <v>87.794741926902503</v>
      </c>
      <c r="I103" s="862"/>
      <c r="J103" s="860">
        <v>383415830.20999998</v>
      </c>
      <c r="K103" s="861">
        <v>4.9400871342367026E-3</v>
      </c>
      <c r="L103" s="861">
        <v>2.7175185861646248E-2</v>
      </c>
      <c r="M103" s="862">
        <v>94.938518818450603</v>
      </c>
      <c r="N103" s="860">
        <v>373272091.74000001</v>
      </c>
      <c r="O103" s="861">
        <v>4.782290808792263E-3</v>
      </c>
      <c r="P103" s="862">
        <v>93.931546616260206</v>
      </c>
      <c r="Q103" s="862"/>
      <c r="R103" s="860">
        <v>758861392.19000101</v>
      </c>
      <c r="S103" s="861">
        <v>4.2623339891504986E-3</v>
      </c>
      <c r="T103" s="861">
        <v>-5.6357394953624733E-2</v>
      </c>
      <c r="U103" s="862">
        <v>85.368706628762595</v>
      </c>
      <c r="V103" s="860">
        <v>804183054.18999898</v>
      </c>
      <c r="W103" s="861">
        <v>4.3449291893053223E-3</v>
      </c>
      <c r="X103" s="862">
        <v>90.540382972386098</v>
      </c>
    </row>
    <row r="104" spans="1:24" x14ac:dyDescent="0.3">
      <c r="A104" s="864" t="s">
        <v>947</v>
      </c>
      <c r="B104" s="860">
        <v>229872026.27999899</v>
      </c>
      <c r="C104" s="861">
        <v>2.2889747087090407E-3</v>
      </c>
      <c r="D104" s="861">
        <v>-9.5692775741783184E-2</v>
      </c>
      <c r="E104" s="862">
        <v>47.389920052677297</v>
      </c>
      <c r="F104" s="860">
        <v>254196826.16000101</v>
      </c>
      <c r="G104" s="861">
        <v>2.3749513868782045E-3</v>
      </c>
      <c r="H104" s="862">
        <v>51.790617310982299</v>
      </c>
      <c r="I104" s="862"/>
      <c r="J104" s="860">
        <v>154915468.03999999</v>
      </c>
      <c r="K104" s="861">
        <v>1.9959945580220366E-3</v>
      </c>
      <c r="L104" s="861">
        <v>-0.17640663395988876</v>
      </c>
      <c r="M104" s="862">
        <v>38.358992819178198</v>
      </c>
      <c r="N104" s="860">
        <v>188097032.38</v>
      </c>
      <c r="O104" s="861">
        <v>2.4098632847658463E-3</v>
      </c>
      <c r="P104" s="862">
        <v>47.333421266567299</v>
      </c>
      <c r="Q104" s="862"/>
      <c r="R104" s="860">
        <v>384787494.31999898</v>
      </c>
      <c r="S104" s="861">
        <v>2.1612547858140944E-3</v>
      </c>
      <c r="T104" s="861">
        <v>-0.13001845517328414</v>
      </c>
      <c r="U104" s="862">
        <v>43.286970525964101</v>
      </c>
      <c r="V104" s="860">
        <v>442293858.54000098</v>
      </c>
      <c r="W104" s="861">
        <v>2.3896741994353112E-3</v>
      </c>
      <c r="X104" s="862">
        <v>49.796442650586798</v>
      </c>
    </row>
    <row r="105" spans="1:24" x14ac:dyDescent="0.3">
      <c r="A105" s="864" t="s">
        <v>946</v>
      </c>
      <c r="B105" s="860">
        <v>215165022.97</v>
      </c>
      <c r="C105" s="861">
        <v>2.1425281873020253E-3</v>
      </c>
      <c r="D105" s="861">
        <v>-0.30305314297533109</v>
      </c>
      <c r="E105" s="862">
        <v>44.357956040551699</v>
      </c>
      <c r="F105" s="860">
        <v>308725149.99000001</v>
      </c>
      <c r="G105" s="861">
        <v>2.8844074656991354E-3</v>
      </c>
      <c r="H105" s="862">
        <v>62.900337265987602</v>
      </c>
      <c r="I105" s="862"/>
      <c r="J105" s="860">
        <v>146558583.28</v>
      </c>
      <c r="K105" s="861">
        <v>1.8883210202274095E-3</v>
      </c>
      <c r="L105" s="861">
        <v>-5.4656645557418268E-2</v>
      </c>
      <c r="M105" s="862">
        <v>36.289724420384204</v>
      </c>
      <c r="N105" s="860">
        <v>155032118.84999999</v>
      </c>
      <c r="O105" s="861">
        <v>1.9862419223143197E-3</v>
      </c>
      <c r="P105" s="862">
        <v>39.012846181170502</v>
      </c>
      <c r="Q105" s="862"/>
      <c r="R105" s="860">
        <v>361723606.25</v>
      </c>
      <c r="S105" s="861">
        <v>2.031710714848753E-3</v>
      </c>
      <c r="T105" s="861">
        <v>-0.22001523090994918</v>
      </c>
      <c r="U105" s="862">
        <v>40.692380374679402</v>
      </c>
      <c r="V105" s="860">
        <v>463757268.83999997</v>
      </c>
      <c r="W105" s="861">
        <v>2.5056390875644622E-3</v>
      </c>
      <c r="X105" s="862">
        <v>52.212938967352301</v>
      </c>
    </row>
    <row r="106" spans="1:24" x14ac:dyDescent="0.3">
      <c r="A106" s="864" t="s">
        <v>945</v>
      </c>
      <c r="B106" s="860">
        <v>96162819.290000007</v>
      </c>
      <c r="C106" s="861">
        <v>9.5755131598681111E-4</v>
      </c>
      <c r="D106" s="861">
        <v>-0.27550747493084832</v>
      </c>
      <c r="E106" s="862">
        <v>19.824718961855101</v>
      </c>
      <c r="F106" s="860">
        <v>132731278.73999999</v>
      </c>
      <c r="G106" s="861">
        <v>1.24010334545744E-3</v>
      </c>
      <c r="H106" s="862">
        <v>27.042961024595002</v>
      </c>
      <c r="I106" s="862"/>
      <c r="J106" s="860">
        <v>22052290.84</v>
      </c>
      <c r="K106" s="861">
        <v>2.8413077832353047E-4</v>
      </c>
      <c r="L106" s="861">
        <v>-0.16066386987332332</v>
      </c>
      <c r="M106" s="862">
        <v>5.4604209423397903</v>
      </c>
      <c r="N106" s="860">
        <v>26273491.690000001</v>
      </c>
      <c r="O106" s="861">
        <v>3.3661096182750722E-4</v>
      </c>
      <c r="P106" s="862">
        <v>6.6115569957214104</v>
      </c>
      <c r="Q106" s="862"/>
      <c r="R106" s="860">
        <v>118215110.13</v>
      </c>
      <c r="S106" s="861">
        <v>6.6398460525728088E-4</v>
      </c>
      <c r="T106" s="861">
        <v>-0.25653104739997207</v>
      </c>
      <c r="U106" s="862">
        <v>13.2987013961149</v>
      </c>
      <c r="V106" s="860">
        <v>159004770.43000001</v>
      </c>
      <c r="W106" s="861">
        <v>8.5908856780868303E-4</v>
      </c>
      <c r="X106" s="862">
        <v>17.901835576066699</v>
      </c>
    </row>
    <row r="107" spans="1:24" x14ac:dyDescent="0.3">
      <c r="A107" s="864" t="s">
        <v>944</v>
      </c>
      <c r="B107" s="860">
        <v>5758472.6500000004</v>
      </c>
      <c r="C107" s="861">
        <v>5.7340592807005669E-5</v>
      </c>
      <c r="D107" s="861">
        <v>-3.5616767037273012E-2</v>
      </c>
      <c r="E107" s="862">
        <v>1.18715427416395</v>
      </c>
      <c r="F107" s="860">
        <v>5971145.5499999998</v>
      </c>
      <c r="G107" s="861">
        <v>5.5788188308448636E-5</v>
      </c>
      <c r="H107" s="862">
        <v>1.21657425373821</v>
      </c>
      <c r="I107" s="862"/>
      <c r="J107" s="860">
        <v>87474132.390000299</v>
      </c>
      <c r="K107" s="861">
        <v>1.1270526721906017E-3</v>
      </c>
      <c r="L107" s="861">
        <v>0.12919043138303268</v>
      </c>
      <c r="M107" s="862">
        <v>21.6596809774055</v>
      </c>
      <c r="N107" s="860">
        <v>77466235.950000003</v>
      </c>
      <c r="O107" s="861">
        <v>9.9248263230314934E-4</v>
      </c>
      <c r="P107" s="862">
        <v>19.493885330146899</v>
      </c>
      <c r="Q107" s="862"/>
      <c r="R107" s="860">
        <v>93232605.0400002</v>
      </c>
      <c r="S107" s="861">
        <v>5.2366414400423244E-4</v>
      </c>
      <c r="T107" s="861">
        <v>0.11739610428690407</v>
      </c>
      <c r="U107" s="862">
        <v>10.4882749205698</v>
      </c>
      <c r="V107" s="860">
        <v>83437381.5</v>
      </c>
      <c r="W107" s="861">
        <v>4.5080471724650575E-4</v>
      </c>
      <c r="X107" s="862">
        <v>9.3939463606730609</v>
      </c>
    </row>
    <row r="108" spans="1:24" x14ac:dyDescent="0.3">
      <c r="A108" s="864" t="s">
        <v>943</v>
      </c>
      <c r="B108" s="860">
        <v>36255712.609999999</v>
      </c>
      <c r="C108" s="861">
        <v>3.6102004473318643E-4</v>
      </c>
      <c r="D108" s="861">
        <v>-1.1757547503768531E-2</v>
      </c>
      <c r="E108" s="862">
        <v>7.4743993423015196</v>
      </c>
      <c r="F108" s="860">
        <v>36687062.489999898</v>
      </c>
      <c r="G108" s="861">
        <v>3.4276584510252591E-4</v>
      </c>
      <c r="H108" s="862">
        <v>7.4747023493036</v>
      </c>
      <c r="I108" s="862"/>
      <c r="J108" s="860">
        <v>37843500.120000102</v>
      </c>
      <c r="K108" s="861">
        <v>4.8759120862303329E-4</v>
      </c>
      <c r="L108" s="861">
        <v>0.27625723359090315</v>
      </c>
      <c r="M108" s="862">
        <v>9.3705203729612592</v>
      </c>
      <c r="N108" s="860">
        <v>29651937.809999999</v>
      </c>
      <c r="O108" s="861">
        <v>3.7989496881651543E-4</v>
      </c>
      <c r="P108" s="862">
        <v>7.4617214635015099</v>
      </c>
      <c r="Q108" s="862"/>
      <c r="R108" s="860">
        <v>74099212.730000094</v>
      </c>
      <c r="S108" s="861">
        <v>4.1619668128971694E-4</v>
      </c>
      <c r="T108" s="861">
        <v>0.11697813344950579</v>
      </c>
      <c r="U108" s="862">
        <v>8.3358489680363501</v>
      </c>
      <c r="V108" s="860">
        <v>66339000.2999999</v>
      </c>
      <c r="W108" s="861">
        <v>3.5842369133620662E-4</v>
      </c>
      <c r="X108" s="862">
        <v>7.4688946277499504</v>
      </c>
    </row>
    <row r="109" spans="1:24" x14ac:dyDescent="0.3">
      <c r="A109" s="864" t="s">
        <v>942</v>
      </c>
      <c r="B109" s="860">
        <v>557882.43999999994</v>
      </c>
      <c r="C109" s="861">
        <v>5.555172659579926E-6</v>
      </c>
      <c r="D109" s="861">
        <v>-0.62919842152529504</v>
      </c>
      <c r="E109" s="862">
        <v>0.115011837926679</v>
      </c>
      <c r="F109" s="860">
        <v>1504530.92</v>
      </c>
      <c r="G109" s="861">
        <v>1.405677580256664E-5</v>
      </c>
      <c r="H109" s="862">
        <v>0.306536420172351</v>
      </c>
      <c r="I109" s="862"/>
      <c r="J109" s="860">
        <v>2094252.46</v>
      </c>
      <c r="K109" s="861">
        <v>2.6983209399108773E-5</v>
      </c>
      <c r="L109" s="861">
        <v>0.10959958255262311</v>
      </c>
      <c r="M109" s="862">
        <v>0.51856290460255094</v>
      </c>
      <c r="N109" s="860">
        <v>1887394.78</v>
      </c>
      <c r="O109" s="861">
        <v>2.4180941754529939E-5</v>
      </c>
      <c r="P109" s="862">
        <v>0.47495088618718201</v>
      </c>
      <c r="Q109" s="862"/>
      <c r="R109" s="860">
        <v>2652134.9</v>
      </c>
      <c r="S109" s="861">
        <v>1.4896376129320772E-5</v>
      </c>
      <c r="T109" s="861">
        <v>-0.21810348027375726</v>
      </c>
      <c r="U109" s="862">
        <v>0.29835399263705698</v>
      </c>
      <c r="V109" s="860">
        <v>3391925.7</v>
      </c>
      <c r="W109" s="861">
        <v>1.8326271493906553E-5</v>
      </c>
      <c r="X109" s="862">
        <v>0.38188600256095501</v>
      </c>
    </row>
    <row r="110" spans="1:24" x14ac:dyDescent="0.3">
      <c r="A110" s="864" t="s">
        <v>941</v>
      </c>
      <c r="B110" s="860"/>
      <c r="C110" s="861">
        <v>0</v>
      </c>
      <c r="D110" s="861"/>
      <c r="E110" s="862"/>
      <c r="F110" s="860">
        <v>165900.13</v>
      </c>
      <c r="G110" s="861">
        <v>1.5499986753523551E-6</v>
      </c>
      <c r="H110" s="862">
        <v>3.3800855323284203E-2</v>
      </c>
      <c r="I110" s="862"/>
      <c r="J110" s="860"/>
      <c r="K110" s="861">
        <v>0</v>
      </c>
      <c r="L110" s="861"/>
      <c r="M110" s="862"/>
      <c r="N110" s="860"/>
      <c r="O110" s="861">
        <v>0</v>
      </c>
      <c r="P110" s="862"/>
      <c r="Q110" s="862"/>
      <c r="R110" s="860"/>
      <c r="S110" s="861">
        <v>0</v>
      </c>
      <c r="T110" s="861"/>
      <c r="U110" s="862"/>
      <c r="V110" s="860">
        <v>165900.13</v>
      </c>
      <c r="W110" s="861">
        <v>8.963435794759277E-7</v>
      </c>
      <c r="X110" s="862">
        <v>1.8678161927321298E-2</v>
      </c>
    </row>
    <row r="111" spans="1:24" x14ac:dyDescent="0.3">
      <c r="A111" s="859"/>
      <c r="B111" s="860"/>
      <c r="C111" s="861"/>
      <c r="D111" s="861"/>
      <c r="E111" s="862"/>
      <c r="F111" s="860"/>
      <c r="G111" s="861"/>
      <c r="H111" s="862"/>
      <c r="I111" s="862"/>
      <c r="J111" s="860"/>
      <c r="K111" s="861"/>
      <c r="L111" s="861"/>
      <c r="M111" s="862"/>
      <c r="N111" s="860"/>
      <c r="O111" s="861"/>
      <c r="P111" s="862"/>
      <c r="Q111" s="862"/>
      <c r="R111" s="860"/>
      <c r="S111" s="861"/>
      <c r="T111" s="861"/>
      <c r="U111" s="862"/>
      <c r="V111" s="860"/>
      <c r="W111" s="861"/>
      <c r="X111" s="862"/>
    </row>
    <row r="112" spans="1:24" x14ac:dyDescent="0.3">
      <c r="A112" s="881" t="s">
        <v>940</v>
      </c>
      <c r="B112" s="882">
        <v>16111443758.660002</v>
      </c>
      <c r="C112" s="883">
        <v>0.16043138384937819</v>
      </c>
      <c r="D112" s="883">
        <v>3.3170013334644137E-2</v>
      </c>
      <c r="E112" s="884">
        <v>3321.5004192205902</v>
      </c>
      <c r="F112" s="882">
        <v>15594184452.429998</v>
      </c>
      <c r="G112" s="883">
        <v>0.14569587886680249</v>
      </c>
      <c r="H112" s="884">
        <v>3177.1932460884373</v>
      </c>
      <c r="I112" s="884"/>
      <c r="J112" s="882">
        <v>13273309967.440001</v>
      </c>
      <c r="K112" s="883">
        <v>0.17101878073988805</v>
      </c>
      <c r="L112" s="883">
        <v>4.2449818382780065E-2</v>
      </c>
      <c r="M112" s="884">
        <v>3286.6363066875342</v>
      </c>
      <c r="N112" s="882">
        <v>12732804719.59</v>
      </c>
      <c r="O112" s="883">
        <v>0.16313026429807637</v>
      </c>
      <c r="P112" s="884">
        <v>3204.1292840799338</v>
      </c>
      <c r="Q112" s="884"/>
      <c r="R112" s="882">
        <v>29384753726.099998</v>
      </c>
      <c r="S112" s="883">
        <v>0.16504678701352848</v>
      </c>
      <c r="T112" s="883">
        <v>3.7341227747734289E-2</v>
      </c>
      <c r="U112" s="884">
        <v>3305.6608835540715</v>
      </c>
      <c r="V112" s="882">
        <v>28326989172.019997</v>
      </c>
      <c r="W112" s="883">
        <v>0.15304819152477003</v>
      </c>
      <c r="X112" s="884">
        <v>3189.2445814748153</v>
      </c>
    </row>
    <row r="113" spans="1:24" x14ac:dyDescent="0.3">
      <c r="A113" s="864" t="s">
        <v>939</v>
      </c>
      <c r="B113" s="860">
        <v>14564129022.99</v>
      </c>
      <c r="C113" s="861">
        <v>0.14502383577283515</v>
      </c>
      <c r="D113" s="861">
        <v>4.0923148320824283E-2</v>
      </c>
      <c r="E113" s="862">
        <v>3002.5093579488998</v>
      </c>
      <c r="F113" s="860">
        <v>13991550717.73</v>
      </c>
      <c r="G113" s="861">
        <v>0.1307225321559832</v>
      </c>
      <c r="H113" s="862">
        <v>2850.6691438902699</v>
      </c>
      <c r="I113" s="862"/>
      <c r="J113" s="860">
        <v>11553248585.200001</v>
      </c>
      <c r="K113" s="861">
        <v>0.1488568029732236</v>
      </c>
      <c r="L113" s="861">
        <v>5.35028819344672E-2</v>
      </c>
      <c r="M113" s="862">
        <v>2860.72775769194</v>
      </c>
      <c r="N113" s="860">
        <v>10966508761.690001</v>
      </c>
      <c r="O113" s="861">
        <v>0.14050081754330598</v>
      </c>
      <c r="P113" s="862">
        <v>2759.6521458770599</v>
      </c>
      <c r="Q113" s="862"/>
      <c r="R113" s="860">
        <v>26117377608.189999</v>
      </c>
      <c r="S113" s="861">
        <v>0.14669475536975829</v>
      </c>
      <c r="T113" s="861">
        <v>4.6450651731395821E-2</v>
      </c>
      <c r="U113" s="862">
        <v>2938.0948482723002</v>
      </c>
      <c r="V113" s="860">
        <v>24958059479.419998</v>
      </c>
      <c r="W113" s="861">
        <v>0.13484616540418881</v>
      </c>
      <c r="X113" s="862">
        <v>2809.9476254076699</v>
      </c>
    </row>
    <row r="114" spans="1:24" x14ac:dyDescent="0.3">
      <c r="A114" s="864" t="s">
        <v>938</v>
      </c>
      <c r="B114" s="860">
        <v>383269020.72000098</v>
      </c>
      <c r="C114" s="861">
        <v>3.816441301087953E-3</v>
      </c>
      <c r="D114" s="861">
        <v>-0.14022171141272918</v>
      </c>
      <c r="E114" s="862">
        <v>79.013912847598604</v>
      </c>
      <c r="F114" s="860">
        <v>445776574.96999902</v>
      </c>
      <c r="G114" s="861">
        <v>4.1648737750031193E-3</v>
      </c>
      <c r="H114" s="862">
        <v>90.823494334031494</v>
      </c>
      <c r="I114" s="862"/>
      <c r="J114" s="860">
        <v>724454416.29999995</v>
      </c>
      <c r="K114" s="861">
        <v>9.3341684388576623E-3</v>
      </c>
      <c r="L114" s="861">
        <v>-6.9497117350614007E-2</v>
      </c>
      <c r="M114" s="862">
        <v>179.38390597314799</v>
      </c>
      <c r="N114" s="860">
        <v>778562248.22999799</v>
      </c>
      <c r="O114" s="861">
        <v>9.9747909532342041E-3</v>
      </c>
      <c r="P114" s="862">
        <v>195.920235483921</v>
      </c>
      <c r="Q114" s="862"/>
      <c r="R114" s="860">
        <v>1107723437.02</v>
      </c>
      <c r="S114" s="861">
        <v>6.2218045413579412E-3</v>
      </c>
      <c r="T114" s="861">
        <v>-9.5247642213294847E-2</v>
      </c>
      <c r="U114" s="862">
        <v>124.61421557876299</v>
      </c>
      <c r="V114" s="860">
        <v>1224338823.2</v>
      </c>
      <c r="W114" s="861">
        <v>6.6149932690133095E-3</v>
      </c>
      <c r="X114" s="862">
        <v>137.84436934217999</v>
      </c>
    </row>
    <row r="115" spans="1:24" x14ac:dyDescent="0.3">
      <c r="A115" s="864" t="s">
        <v>937</v>
      </c>
      <c r="B115" s="860">
        <v>357267727.25999993</v>
      </c>
      <c r="C115" s="861">
        <v>3.5575307059763518E-3</v>
      </c>
      <c r="D115" s="861">
        <v>6.9917791045653842E-3</v>
      </c>
      <c r="E115" s="862">
        <v>73.653542391583443</v>
      </c>
      <c r="F115" s="860">
        <v>354787133.99000001</v>
      </c>
      <c r="G115" s="861">
        <v>3.3147628498938399E-3</v>
      </c>
      <c r="H115" s="862">
        <v>72.285106627454923</v>
      </c>
      <c r="I115" s="862"/>
      <c r="J115" s="860">
        <v>284289451.62</v>
      </c>
      <c r="K115" s="861">
        <v>3.6629021331173526E-3</v>
      </c>
      <c r="L115" s="861">
        <v>-1.8399678337161555E-2</v>
      </c>
      <c r="M115" s="862">
        <v>70.393597045092477</v>
      </c>
      <c r="N115" s="860">
        <v>289618335.84000003</v>
      </c>
      <c r="O115" s="861">
        <v>3.7105348516386864E-3</v>
      </c>
      <c r="P115" s="862">
        <v>72.8806112642025</v>
      </c>
      <c r="Q115" s="862"/>
      <c r="R115" s="860">
        <v>641557178.87999988</v>
      </c>
      <c r="S115" s="861">
        <v>3.6034656627241726E-3</v>
      </c>
      <c r="T115" s="861">
        <v>-4.4200291328261396E-3</v>
      </c>
      <c r="U115" s="862">
        <v>72.172477283796823</v>
      </c>
      <c r="V115" s="860">
        <v>644405469.830001</v>
      </c>
      <c r="W115" s="861">
        <v>3.4816651768825617E-3</v>
      </c>
      <c r="X115" s="862">
        <v>72.551538762123613</v>
      </c>
    </row>
    <row r="116" spans="1:24" x14ac:dyDescent="0.3">
      <c r="A116" s="864" t="s">
        <v>936</v>
      </c>
      <c r="B116" s="860">
        <v>297829078.20000005</v>
      </c>
      <c r="C116" s="861">
        <v>2.9656641503979443E-3</v>
      </c>
      <c r="D116" s="861">
        <v>-6.8941219959671451E-2</v>
      </c>
      <c r="E116" s="862">
        <v>61.399798982363691</v>
      </c>
      <c r="F116" s="860">
        <v>319882143.41000003</v>
      </c>
      <c r="G116" s="861">
        <v>2.9886468356255785E-3</v>
      </c>
      <c r="H116" s="862">
        <v>65.173487506630948</v>
      </c>
      <c r="I116" s="862"/>
      <c r="J116" s="860">
        <v>169713865.96000001</v>
      </c>
      <c r="K116" s="861">
        <v>2.1866631987296119E-3</v>
      </c>
      <c r="L116" s="861">
        <v>-0.1139387251883222</v>
      </c>
      <c r="M116" s="862">
        <v>42.023259833509172</v>
      </c>
      <c r="N116" s="860">
        <v>191537392.26000002</v>
      </c>
      <c r="O116" s="861">
        <v>2.4539405190331267E-3</v>
      </c>
      <c r="P116" s="862">
        <v>48.199165938070976</v>
      </c>
      <c r="Q116" s="862"/>
      <c r="R116" s="860">
        <v>467542944.16000009</v>
      </c>
      <c r="S116" s="861">
        <v>2.6260713785024206E-3</v>
      </c>
      <c r="T116" s="861">
        <v>-8.5793733812921463E-2</v>
      </c>
      <c r="U116" s="862">
        <v>52.596609666959452</v>
      </c>
      <c r="V116" s="860">
        <v>511419535.66999996</v>
      </c>
      <c r="W116" s="861">
        <v>2.7631540566988382E-3</v>
      </c>
      <c r="X116" s="862">
        <v>57.579080257741545</v>
      </c>
    </row>
    <row r="117" spans="1:24" x14ac:dyDescent="0.3">
      <c r="A117" s="864" t="s">
        <v>935</v>
      </c>
      <c r="B117" s="860">
        <v>218656374.36999992</v>
      </c>
      <c r="C117" s="861">
        <v>2.1772936834919855E-3</v>
      </c>
      <c r="D117" s="861">
        <v>0.10126455725764427</v>
      </c>
      <c r="E117" s="862">
        <v>45.077725498364281</v>
      </c>
      <c r="F117" s="860">
        <v>198550269.25999996</v>
      </c>
      <c r="G117" s="861">
        <v>1.8550476985391955E-3</v>
      </c>
      <c r="H117" s="862">
        <v>40.453066104628057</v>
      </c>
      <c r="I117" s="862"/>
      <c r="J117" s="860">
        <v>111705763.96000001</v>
      </c>
      <c r="K117" s="861">
        <v>1.4392629721538435E-3</v>
      </c>
      <c r="L117" s="861">
        <v>-2.5861160325632775E-2</v>
      </c>
      <c r="M117" s="862">
        <v>27.659733736182272</v>
      </c>
      <c r="N117" s="860">
        <v>114671296.74999997</v>
      </c>
      <c r="O117" s="861">
        <v>1.4691467715239562E-3</v>
      </c>
      <c r="P117" s="862">
        <v>28.856302130731681</v>
      </c>
      <c r="Q117" s="862"/>
      <c r="R117" s="860">
        <v>330362138.32999992</v>
      </c>
      <c r="S117" s="861">
        <v>1.8555612203023223E-3</v>
      </c>
      <c r="T117" s="861">
        <v>5.4723474307170672E-2</v>
      </c>
      <c r="U117" s="862">
        <v>37.164347479787452</v>
      </c>
      <c r="V117" s="860">
        <v>313221566.00999993</v>
      </c>
      <c r="W117" s="861">
        <v>1.6923081353007914E-3</v>
      </c>
      <c r="X117" s="862">
        <v>35.264608466936984</v>
      </c>
    </row>
    <row r="118" spans="1:24" x14ac:dyDescent="0.3">
      <c r="A118" s="864" t="s">
        <v>934</v>
      </c>
      <c r="B118" s="860">
        <v>129945779.56</v>
      </c>
      <c r="C118" s="861">
        <v>1.2939486710488899E-3</v>
      </c>
      <c r="D118" s="861">
        <v>1.3958480070794766E-2</v>
      </c>
      <c r="E118" s="862">
        <v>26.789341026777318</v>
      </c>
      <c r="F118" s="860">
        <v>128156903.97</v>
      </c>
      <c r="G118" s="861">
        <v>1.1973651340162238E-3</v>
      </c>
      <c r="H118" s="862">
        <v>26.110967904425348</v>
      </c>
      <c r="I118" s="862"/>
      <c r="J118" s="860">
        <v>166688555.34999999</v>
      </c>
      <c r="K118" s="861">
        <v>2.1476838534758044E-3</v>
      </c>
      <c r="L118" s="861">
        <v>6.1875771906494195E-2</v>
      </c>
      <c r="M118" s="862">
        <v>41.274155373941525</v>
      </c>
      <c r="N118" s="860">
        <v>156975570.74000001</v>
      </c>
      <c r="O118" s="861">
        <v>2.0111410570649319E-3</v>
      </c>
      <c r="P118" s="862">
        <v>39.501903482376754</v>
      </c>
      <c r="Q118" s="862"/>
      <c r="R118" s="860">
        <v>296634334.90999997</v>
      </c>
      <c r="S118" s="861">
        <v>1.6661206131295459E-3</v>
      </c>
      <c r="T118" s="861">
        <v>4.0338653854487108E-2</v>
      </c>
      <c r="U118" s="862">
        <v>33.370111819589766</v>
      </c>
      <c r="V118" s="860">
        <v>285132474.70999998</v>
      </c>
      <c r="W118" s="861">
        <v>1.5405452847227473E-3</v>
      </c>
      <c r="X118" s="862">
        <v>32.102148041543025</v>
      </c>
    </row>
    <row r="119" spans="1:24" x14ac:dyDescent="0.3">
      <c r="A119" s="864" t="s">
        <v>933</v>
      </c>
      <c r="B119" s="860">
        <v>123107151.27000001</v>
      </c>
      <c r="C119" s="861">
        <v>1.2258523156489284E-3</v>
      </c>
      <c r="D119" s="861">
        <v>0.1204437110699389</v>
      </c>
      <c r="E119" s="862">
        <v>25.379504200706478</v>
      </c>
      <c r="F119" s="860">
        <v>109873570.67000002</v>
      </c>
      <c r="G119" s="861">
        <v>1.0265446386011476E-3</v>
      </c>
      <c r="H119" s="862">
        <v>22.385881590745644</v>
      </c>
      <c r="I119" s="862"/>
      <c r="J119" s="860">
        <v>223016268.13999996</v>
      </c>
      <c r="K119" s="861">
        <v>2.8734332548566799E-3</v>
      </c>
      <c r="L119" s="861">
        <v>0.14920187633506263</v>
      </c>
      <c r="M119" s="862">
        <v>55.221596244561567</v>
      </c>
      <c r="N119" s="860">
        <v>194061872.62000003</v>
      </c>
      <c r="O119" s="861">
        <v>2.4862836796651672E-3</v>
      </c>
      <c r="P119" s="862">
        <v>48.83443535645096</v>
      </c>
      <c r="Q119" s="862"/>
      <c r="R119" s="860">
        <v>346123419.41000003</v>
      </c>
      <c r="S119" s="861">
        <v>1.9440883805337376E-3</v>
      </c>
      <c r="T119" s="861">
        <v>0.13880571368488387</v>
      </c>
      <c r="U119" s="862">
        <v>38.937425138579542</v>
      </c>
      <c r="V119" s="860">
        <v>303935443.29000002</v>
      </c>
      <c r="W119" s="861">
        <v>1.6421360439450013E-3</v>
      </c>
      <c r="X119" s="862">
        <v>34.219113783833762</v>
      </c>
    </row>
    <row r="120" spans="1:24" x14ac:dyDescent="0.3">
      <c r="A120" s="864" t="s">
        <v>932</v>
      </c>
      <c r="B120" s="860">
        <v>34775554.439999998</v>
      </c>
      <c r="C120" s="861">
        <v>3.4628121517289793E-4</v>
      </c>
      <c r="D120" s="861">
        <v>-0.19089796363801956</v>
      </c>
      <c r="E120" s="862">
        <v>7.1692531334445295</v>
      </c>
      <c r="F120" s="860">
        <v>42980431.239999898</v>
      </c>
      <c r="G120" s="861">
        <v>4.0156455265027714E-4</v>
      </c>
      <c r="H120" s="862">
        <v>8.7569270625381801</v>
      </c>
      <c r="I120" s="862"/>
      <c r="J120" s="860">
        <v>38716323.540000036</v>
      </c>
      <c r="K120" s="861">
        <v>4.9883702428286285E-4</v>
      </c>
      <c r="L120" s="861">
        <v>-1.8650399137535901E-2</v>
      </c>
      <c r="M120" s="862">
        <v>9.5866422859231299</v>
      </c>
      <c r="N120" s="860">
        <v>39452121.350000039</v>
      </c>
      <c r="O120" s="861">
        <v>5.0545305018645753E-4</v>
      </c>
      <c r="P120" s="862">
        <v>9.9278752891044793</v>
      </c>
      <c r="Q120" s="862"/>
      <c r="R120" s="860">
        <v>73491877.980000094</v>
      </c>
      <c r="S120" s="861">
        <v>4.1278543442123861E-4</v>
      </c>
      <c r="T120" s="861">
        <v>-0.10846048471249833</v>
      </c>
      <c r="U120" s="862">
        <v>8.2675263696912396</v>
      </c>
      <c r="V120" s="860">
        <v>82432552.590000004</v>
      </c>
      <c r="W120" s="861">
        <v>4.453757164256487E-4</v>
      </c>
      <c r="X120" s="862">
        <v>9.280815906283209</v>
      </c>
    </row>
    <row r="121" spans="1:24" x14ac:dyDescent="0.3">
      <c r="A121" s="864" t="s">
        <v>931</v>
      </c>
      <c r="B121" s="860">
        <v>1998233.23999999</v>
      </c>
      <c r="C121" s="861">
        <v>1.9897616175751576E-5</v>
      </c>
      <c r="D121" s="861">
        <v>-0.1221995845264337</v>
      </c>
      <c r="E121" s="862">
        <v>0.41195144543101597</v>
      </c>
      <c r="F121" s="860">
        <v>2276409.54</v>
      </c>
      <c r="G121" s="861">
        <v>2.1268408720110491E-5</v>
      </c>
      <c r="H121" s="862">
        <v>0.46380065837250301</v>
      </c>
      <c r="I121" s="862"/>
      <c r="J121" s="860">
        <v>1335940.49</v>
      </c>
      <c r="K121" s="861">
        <v>1.7212806323463972E-5</v>
      </c>
      <c r="L121" s="861">
        <v>3.6310637742558542E-2</v>
      </c>
      <c r="M121" s="862">
        <v>0.330795448066732</v>
      </c>
      <c r="N121" s="860">
        <v>1289131.31</v>
      </c>
      <c r="O121" s="861">
        <v>1.651610434201311E-5</v>
      </c>
      <c r="P121" s="862">
        <v>0.32440169093619298</v>
      </c>
      <c r="Q121" s="862"/>
      <c r="R121" s="860">
        <v>3334173.7299999902</v>
      </c>
      <c r="S121" s="861">
        <v>1.872721706674131E-5</v>
      </c>
      <c r="T121" s="861">
        <v>-6.4889768406386342E-2</v>
      </c>
      <c r="U121" s="862">
        <v>0.375080484967446</v>
      </c>
      <c r="V121" s="860">
        <v>3565540.85</v>
      </c>
      <c r="W121" s="861">
        <v>1.9264298637117653E-5</v>
      </c>
      <c r="X121" s="862">
        <v>0.401432773770454</v>
      </c>
    </row>
    <row r="122" spans="1:24" x14ac:dyDescent="0.3">
      <c r="A122" s="864" t="s">
        <v>930</v>
      </c>
      <c r="B122" s="860">
        <v>398987.18</v>
      </c>
      <c r="C122" s="861">
        <v>3.9729565136678169E-6</v>
      </c>
      <c r="D122" s="861">
        <v>0.30286977881425831</v>
      </c>
      <c r="E122" s="862">
        <v>8.2254334588811609E-2</v>
      </c>
      <c r="F122" s="860">
        <v>306237.19</v>
      </c>
      <c r="G122" s="861">
        <v>2.8611625490807479E-6</v>
      </c>
      <c r="H122" s="862">
        <v>6.2393434856254072E-2</v>
      </c>
      <c r="I122" s="862"/>
      <c r="J122" s="860">
        <v>87127.61</v>
      </c>
      <c r="K122" s="861">
        <v>1.1225879353026443E-6</v>
      </c>
      <c r="L122" s="861">
        <v>4.1694260027075554E-2</v>
      </c>
      <c r="M122" s="862">
        <v>2.1573877732333321E-2</v>
      </c>
      <c r="N122" s="860">
        <v>83640.289999999994</v>
      </c>
      <c r="O122" s="861">
        <v>1.0715834346124411E-6</v>
      </c>
      <c r="P122" s="862">
        <v>2.104754674401128E-2</v>
      </c>
      <c r="Q122" s="862"/>
      <c r="R122" s="860">
        <v>486114.79</v>
      </c>
      <c r="S122" s="861">
        <v>2.7303847756257724E-6</v>
      </c>
      <c r="T122" s="861">
        <v>0.246839879030715</v>
      </c>
      <c r="U122" s="862">
        <v>5.468586400956623E-2</v>
      </c>
      <c r="V122" s="860">
        <v>389877.48</v>
      </c>
      <c r="W122" s="861">
        <v>2.1064731895041575E-6</v>
      </c>
      <c r="X122" s="862">
        <v>4.3895051216994163E-2</v>
      </c>
    </row>
    <row r="123" spans="1:24" x14ac:dyDescent="0.3">
      <c r="A123" s="864" t="s">
        <v>929</v>
      </c>
      <c r="B123" s="860">
        <v>66829.429999999993</v>
      </c>
      <c r="C123" s="861">
        <v>6.6546102865562595E-7</v>
      </c>
      <c r="D123" s="861">
        <v>0.51676650675004288</v>
      </c>
      <c r="E123" s="862">
        <v>1.37774108320963E-2</v>
      </c>
      <c r="F123" s="860">
        <v>44060.46</v>
      </c>
      <c r="G123" s="861">
        <v>4.1165522073680971E-7</v>
      </c>
      <c r="H123" s="862">
        <v>8.9769744842113693E-3</v>
      </c>
      <c r="I123" s="862"/>
      <c r="J123" s="860">
        <v>53669.27</v>
      </c>
      <c r="K123" s="861">
        <v>6.9149693189679068E-7</v>
      </c>
      <c r="L123" s="861">
        <v>0.21017075883721897</v>
      </c>
      <c r="M123" s="862">
        <v>1.3289177437136E-2</v>
      </c>
      <c r="N123" s="860">
        <v>44348.51</v>
      </c>
      <c r="O123" s="861">
        <v>5.6818464720464498E-7</v>
      </c>
      <c r="P123" s="862">
        <v>1.1160020335322301E-2</v>
      </c>
      <c r="Q123" s="862"/>
      <c r="R123" s="860">
        <v>120498.7</v>
      </c>
      <c r="S123" s="861">
        <v>6.7681095644651592E-7</v>
      </c>
      <c r="T123" s="861">
        <v>0.36296916478045155</v>
      </c>
      <c r="U123" s="862">
        <v>1.35555956269702E-2</v>
      </c>
      <c r="V123" s="860">
        <v>88408.97</v>
      </c>
      <c r="W123" s="861">
        <v>4.77665765708441E-7</v>
      </c>
      <c r="X123" s="862">
        <v>9.9536815160283197E-3</v>
      </c>
    </row>
    <row r="124" spans="1:24" x14ac:dyDescent="0.3">
      <c r="A124" s="859"/>
      <c r="B124" s="860"/>
      <c r="C124" s="861"/>
      <c r="D124" s="861"/>
      <c r="E124" s="862"/>
      <c r="F124" s="860"/>
      <c r="G124" s="861"/>
      <c r="H124" s="862"/>
      <c r="I124" s="862"/>
      <c r="J124" s="860"/>
      <c r="K124" s="861"/>
      <c r="L124" s="861"/>
      <c r="M124" s="862"/>
      <c r="N124" s="860"/>
      <c r="O124" s="861"/>
      <c r="P124" s="862"/>
      <c r="Q124" s="862"/>
      <c r="R124" s="860"/>
      <c r="S124" s="861"/>
      <c r="T124" s="861"/>
      <c r="U124" s="862"/>
      <c r="V124" s="860"/>
      <c r="W124" s="861"/>
      <c r="X124" s="862"/>
    </row>
    <row r="125" spans="1:24" x14ac:dyDescent="0.3">
      <c r="A125" s="881" t="s">
        <v>928</v>
      </c>
      <c r="B125" s="882">
        <v>35686756604.719963</v>
      </c>
      <c r="C125" s="883">
        <v>0.35535460589084633</v>
      </c>
      <c r="D125" s="883">
        <v>-0.11517331297233314</v>
      </c>
      <c r="E125" s="884">
        <v>7357.1046020930271</v>
      </c>
      <c r="F125" s="882">
        <v>40331917117.689857</v>
      </c>
      <c r="G125" s="883">
        <v>0.37681958481190009</v>
      </c>
      <c r="H125" s="884">
        <v>8217.3130027428306</v>
      </c>
      <c r="I125" s="884"/>
      <c r="J125" s="882">
        <v>27000024282.520008</v>
      </c>
      <c r="K125" s="883">
        <v>0.34787940943674911</v>
      </c>
      <c r="L125" s="883">
        <v>-3.87146794474863E-2</v>
      </c>
      <c r="M125" s="884">
        <v>6685.5411578616522</v>
      </c>
      <c r="N125" s="882">
        <v>28087419734.02998</v>
      </c>
      <c r="O125" s="883">
        <v>0.35985066178026293</v>
      </c>
      <c r="P125" s="884">
        <v>7068.020445298087</v>
      </c>
      <c r="Q125" s="884"/>
      <c r="R125" s="882">
        <v>62686780887.24012</v>
      </c>
      <c r="S125" s="883">
        <v>0.35209591579698502</v>
      </c>
      <c r="T125" s="883">
        <v>-8.3785611323645551E-2</v>
      </c>
      <c r="U125" s="884">
        <v>7051.9985100578679</v>
      </c>
      <c r="V125" s="882">
        <v>68419336851.719902</v>
      </c>
      <c r="W125" s="883">
        <v>0.36966356385037108</v>
      </c>
      <c r="X125" s="884">
        <v>7703.1130275568166</v>
      </c>
    </row>
    <row r="126" spans="1:24" x14ac:dyDescent="0.3">
      <c r="A126" s="870" t="s">
        <v>927</v>
      </c>
      <c r="B126" s="871">
        <v>1271336555.3900006</v>
      </c>
      <c r="C126" s="872">
        <v>1.2659466524214407E-2</v>
      </c>
      <c r="D126" s="872">
        <v>1.6706923483271505E-2</v>
      </c>
      <c r="E126" s="873">
        <v>262.09599617219891</v>
      </c>
      <c r="F126" s="871">
        <v>1250445458.7899919</v>
      </c>
      <c r="G126" s="872">
        <v>1.1682864894227962E-2</v>
      </c>
      <c r="H126" s="873">
        <v>254.76849259984468</v>
      </c>
      <c r="I126" s="873"/>
      <c r="J126" s="871">
        <v>641978573.69999981</v>
      </c>
      <c r="K126" s="872">
        <v>8.2715157865390684E-3</v>
      </c>
      <c r="L126" s="872">
        <v>5.3235710669225403E-2</v>
      </c>
      <c r="M126" s="873">
        <v>158.96186359044555</v>
      </c>
      <c r="N126" s="871">
        <v>609529820.52999985</v>
      </c>
      <c r="O126" s="872">
        <v>7.809179745577665E-3</v>
      </c>
      <c r="P126" s="873">
        <v>153.3843006698566</v>
      </c>
      <c r="Q126" s="873"/>
      <c r="R126" s="871">
        <v>1913315129.0900013</v>
      </c>
      <c r="S126" s="872">
        <v>1.074661089707186E-2</v>
      </c>
      <c r="T126" s="872">
        <v>2.8677719732659968E-2</v>
      </c>
      <c r="U126" s="873">
        <v>215.23988389010231</v>
      </c>
      <c r="V126" s="871">
        <v>1859975279.3199868</v>
      </c>
      <c r="W126" s="872">
        <v>1.0049280248318162E-2</v>
      </c>
      <c r="X126" s="873">
        <v>209.4086330610678</v>
      </c>
    </row>
    <row r="127" spans="1:24" x14ac:dyDescent="0.3">
      <c r="A127" s="864" t="s">
        <v>910</v>
      </c>
      <c r="B127" s="860">
        <v>429205535.90000099</v>
      </c>
      <c r="C127" s="861">
        <v>4.2738589484408868E-3</v>
      </c>
      <c r="D127" s="861">
        <v>4.2414957736696117E-2</v>
      </c>
      <c r="E127" s="862">
        <v>88.484085521968098</v>
      </c>
      <c r="F127" s="860">
        <v>411741536.04999799</v>
      </c>
      <c r="G127" s="861">
        <v>3.8468856863767423E-3</v>
      </c>
      <c r="H127" s="862">
        <v>83.889121067070903</v>
      </c>
      <c r="I127" s="862"/>
      <c r="J127" s="860">
        <v>267882497.28</v>
      </c>
      <c r="K127" s="861">
        <v>3.45150819040338E-3</v>
      </c>
      <c r="L127" s="861">
        <v>6.7642641832514269E-2</v>
      </c>
      <c r="M127" s="862">
        <v>66.331031494503705</v>
      </c>
      <c r="N127" s="860">
        <v>250910264.15000001</v>
      </c>
      <c r="O127" s="861">
        <v>3.2146144237110113E-3</v>
      </c>
      <c r="P127" s="862">
        <v>63.139971337370497</v>
      </c>
      <c r="Q127" s="862"/>
      <c r="R127" s="860">
        <v>697088033.17999995</v>
      </c>
      <c r="S127" s="861">
        <v>3.9153685347972748E-3</v>
      </c>
      <c r="T127" s="861">
        <v>5.1967312198668583E-2</v>
      </c>
      <c r="U127" s="862">
        <v>78.4194642281455</v>
      </c>
      <c r="V127" s="860">
        <v>662651800.19999695</v>
      </c>
      <c r="W127" s="861">
        <v>3.5802484695909068E-3</v>
      </c>
      <c r="X127" s="862">
        <v>74.605834399084102</v>
      </c>
    </row>
    <row r="128" spans="1:24" x14ac:dyDescent="0.3">
      <c r="A128" s="864" t="s">
        <v>917</v>
      </c>
      <c r="B128" s="860">
        <v>270685136.83999902</v>
      </c>
      <c r="C128" s="861">
        <v>2.6953755194879655E-3</v>
      </c>
      <c r="D128" s="861">
        <v>-9.0897809588425998E-2</v>
      </c>
      <c r="E128" s="862">
        <v>55.803862705201702</v>
      </c>
      <c r="F128" s="860">
        <v>297749955.609999</v>
      </c>
      <c r="G128" s="861">
        <v>2.7818666373662332E-3</v>
      </c>
      <c r="H128" s="862">
        <v>60.664227159363101</v>
      </c>
      <c r="I128" s="862"/>
      <c r="J128" s="860">
        <v>106736989.38</v>
      </c>
      <c r="K128" s="861">
        <v>1.3752432383777595E-3</v>
      </c>
      <c r="L128" s="861">
        <v>-5.9958027414583615E-2</v>
      </c>
      <c r="M128" s="862">
        <v>26.429403473841202</v>
      </c>
      <c r="N128" s="860">
        <v>113544918.73</v>
      </c>
      <c r="O128" s="861">
        <v>1.4547158312756198E-3</v>
      </c>
      <c r="P128" s="862">
        <v>28.5728562695639</v>
      </c>
      <c r="Q128" s="862"/>
      <c r="R128" s="860">
        <v>377422126.219998</v>
      </c>
      <c r="S128" s="861">
        <v>2.1198853616763874E-3</v>
      </c>
      <c r="T128" s="861">
        <v>-8.2356358499128965E-2</v>
      </c>
      <c r="U128" s="862">
        <v>42.4583976732495</v>
      </c>
      <c r="V128" s="860">
        <v>411294874.33999699</v>
      </c>
      <c r="W128" s="861">
        <v>2.2221894575128708E-3</v>
      </c>
      <c r="X128" s="862">
        <v>46.306366744858799</v>
      </c>
    </row>
    <row r="129" spans="1:24" x14ac:dyDescent="0.3">
      <c r="A129" s="864" t="s">
        <v>909</v>
      </c>
      <c r="B129" s="860">
        <v>318659311.88999999</v>
      </c>
      <c r="C129" s="861">
        <v>3.1730833778024644E-3</v>
      </c>
      <c r="D129" s="861">
        <v>9.4077859241160799E-2</v>
      </c>
      <c r="E129" s="862">
        <v>65.694114933819506</v>
      </c>
      <c r="F129" s="860">
        <v>291258349.84999901</v>
      </c>
      <c r="G129" s="861">
        <v>2.721215808889428E-3</v>
      </c>
      <c r="H129" s="862">
        <v>59.341613204150697</v>
      </c>
      <c r="I129" s="862"/>
      <c r="J129" s="860">
        <v>89036752.579999804</v>
      </c>
      <c r="K129" s="861">
        <v>1.1471861129306125E-3</v>
      </c>
      <c r="L129" s="861">
        <v>0.14479380857971838</v>
      </c>
      <c r="M129" s="862">
        <v>22.0466051329186</v>
      </c>
      <c r="N129" s="860">
        <v>77775361.739999905</v>
      </c>
      <c r="O129" s="861">
        <v>9.9644309293492588E-4</v>
      </c>
      <c r="P129" s="862">
        <v>19.571674868117199</v>
      </c>
      <c r="Q129" s="862"/>
      <c r="R129" s="860">
        <v>407696064.47000098</v>
      </c>
      <c r="S129" s="861">
        <v>2.2899264750028156E-3</v>
      </c>
      <c r="T129" s="861">
        <v>0.10476645267290717</v>
      </c>
      <c r="U129" s="862">
        <v>45.864088066199002</v>
      </c>
      <c r="V129" s="860">
        <v>369033711.58999997</v>
      </c>
      <c r="W129" s="861">
        <v>1.9938561711426487E-3</v>
      </c>
      <c r="X129" s="862">
        <v>41.548318387203302</v>
      </c>
    </row>
    <row r="130" spans="1:24" x14ac:dyDescent="0.3">
      <c r="A130" s="864" t="s">
        <v>911</v>
      </c>
      <c r="B130" s="860">
        <v>142228915.830001</v>
      </c>
      <c r="C130" s="861">
        <v>1.4162592832649764E-3</v>
      </c>
      <c r="D130" s="861">
        <v>-3.5782544488992096E-2</v>
      </c>
      <c r="E130" s="862">
        <v>29.321605849302902</v>
      </c>
      <c r="F130" s="860">
        <v>147507095.01999599</v>
      </c>
      <c r="G130" s="861">
        <v>1.3781532412667052E-3</v>
      </c>
      <c r="H130" s="862">
        <v>30.053418149393998</v>
      </c>
      <c r="I130" s="862"/>
      <c r="J130" s="860">
        <v>72413640.030000001</v>
      </c>
      <c r="K130" s="861">
        <v>9.3300709900141429E-4</v>
      </c>
      <c r="L130" s="861">
        <v>-4.9870127343271346E-3</v>
      </c>
      <c r="M130" s="862">
        <v>17.930516126408399</v>
      </c>
      <c r="N130" s="860">
        <v>72776577.75</v>
      </c>
      <c r="O130" s="861">
        <v>9.3239962636050598E-4</v>
      </c>
      <c r="P130" s="862">
        <v>18.3137626861683</v>
      </c>
      <c r="Q130" s="862"/>
      <c r="R130" s="860">
        <v>214642555.86000201</v>
      </c>
      <c r="S130" s="861">
        <v>1.2055933676108762E-3</v>
      </c>
      <c r="T130" s="861">
        <v>-2.5608420447397896E-2</v>
      </c>
      <c r="U130" s="862">
        <v>24.146382422196599</v>
      </c>
      <c r="V130" s="860">
        <v>220283672.76999301</v>
      </c>
      <c r="W130" s="861">
        <v>1.1901730019787174E-3</v>
      </c>
      <c r="X130" s="862">
        <v>24.801030053098799</v>
      </c>
    </row>
    <row r="131" spans="1:24" x14ac:dyDescent="0.3">
      <c r="A131" s="864" t="s">
        <v>912</v>
      </c>
      <c r="B131" s="860">
        <v>10728396.390000001</v>
      </c>
      <c r="C131" s="861">
        <v>1.0682912748941154E-4</v>
      </c>
      <c r="D131" s="861">
        <v>0.10261506189371979</v>
      </c>
      <c r="E131" s="862">
        <v>2.2117430095484698</v>
      </c>
      <c r="F131" s="860">
        <v>9729956.3200000096</v>
      </c>
      <c r="G131" s="861">
        <v>9.0906615969717981E-5</v>
      </c>
      <c r="H131" s="862">
        <v>1.9824025808430299</v>
      </c>
      <c r="I131" s="862"/>
      <c r="J131" s="860">
        <v>85121842.670000002</v>
      </c>
      <c r="K131" s="861">
        <v>1.0967448046844373E-3</v>
      </c>
      <c r="L131" s="861">
        <v>0.14386280157980627</v>
      </c>
      <c r="M131" s="862">
        <v>21.0772248442657</v>
      </c>
      <c r="N131" s="860">
        <v>74416129.760000005</v>
      </c>
      <c r="O131" s="861">
        <v>9.5340525384101261E-4</v>
      </c>
      <c r="P131" s="862">
        <v>18.726345516401398</v>
      </c>
      <c r="Q131" s="862"/>
      <c r="R131" s="860">
        <v>95850239.060000107</v>
      </c>
      <c r="S131" s="861">
        <v>5.3836673734924837E-4</v>
      </c>
      <c r="T131" s="861">
        <v>0.13909325466276312</v>
      </c>
      <c r="U131" s="862">
        <v>10.7827477096913</v>
      </c>
      <c r="V131" s="860">
        <v>84146086.079999894</v>
      </c>
      <c r="W131" s="861">
        <v>4.546337847706125E-4</v>
      </c>
      <c r="X131" s="862">
        <v>9.4737371293956194</v>
      </c>
    </row>
    <row r="132" spans="1:24" x14ac:dyDescent="0.3">
      <c r="A132" s="864" t="s">
        <v>913</v>
      </c>
      <c r="B132" s="860">
        <v>62759362.839999899</v>
      </c>
      <c r="C132" s="861">
        <v>6.2493290984642544E-4</v>
      </c>
      <c r="D132" s="861">
        <v>2.1874788373218178E-2</v>
      </c>
      <c r="E132" s="862">
        <v>12.938334584138699</v>
      </c>
      <c r="F132" s="860">
        <v>61415902.9599998</v>
      </c>
      <c r="G132" s="861">
        <v>5.7380647160173092E-4</v>
      </c>
      <c r="H132" s="862">
        <v>12.5130103906478</v>
      </c>
      <c r="I132" s="862"/>
      <c r="J132" s="860">
        <v>15745984.289999999</v>
      </c>
      <c r="K132" s="861">
        <v>2.028777329415896E-4</v>
      </c>
      <c r="L132" s="861">
        <v>5.4880701589487539E-2</v>
      </c>
      <c r="M132" s="862">
        <v>3.8989011617293601</v>
      </c>
      <c r="N132" s="860">
        <v>14926791.5</v>
      </c>
      <c r="O132" s="861">
        <v>1.9123920425567382E-4</v>
      </c>
      <c r="P132" s="862">
        <v>3.75623209621057</v>
      </c>
      <c r="Q132" s="862"/>
      <c r="R132" s="860">
        <v>78505347.1300001</v>
      </c>
      <c r="S132" s="861">
        <v>4.4094483241081532E-4</v>
      </c>
      <c r="T132" s="861">
        <v>2.8328220339845899E-2</v>
      </c>
      <c r="U132" s="862">
        <v>8.8315205080984605</v>
      </c>
      <c r="V132" s="860">
        <v>76342694.459999695</v>
      </c>
      <c r="W132" s="861">
        <v>4.1247275706844352E-4</v>
      </c>
      <c r="X132" s="862">
        <v>8.5951783708179903</v>
      </c>
    </row>
    <row r="133" spans="1:24" x14ac:dyDescent="0.3">
      <c r="A133" s="864" t="s">
        <v>908</v>
      </c>
      <c r="B133" s="860">
        <v>32286245.350000001</v>
      </c>
      <c r="C133" s="861">
        <v>3.2149365993453666E-4</v>
      </c>
      <c r="D133" s="861">
        <v>0.23369919311894219</v>
      </c>
      <c r="E133" s="862">
        <v>6.6560625522738999</v>
      </c>
      <c r="F133" s="860">
        <v>26170273.539999999</v>
      </c>
      <c r="G133" s="861">
        <v>2.4450788146223142E-4</v>
      </c>
      <c r="H133" s="862">
        <v>5.3319887675573998</v>
      </c>
      <c r="I133" s="862"/>
      <c r="J133" s="860">
        <v>4864820.47</v>
      </c>
      <c r="K133" s="861">
        <v>6.2680346299357221E-5</v>
      </c>
      <c r="L133" s="861">
        <v>1.5082790223828942E-2</v>
      </c>
      <c r="M133" s="862">
        <v>1.20458993434495</v>
      </c>
      <c r="N133" s="860">
        <v>4792535.66</v>
      </c>
      <c r="O133" s="861">
        <v>6.1401052328314537E-5</v>
      </c>
      <c r="P133" s="862">
        <v>1.2060111021397799</v>
      </c>
      <c r="Q133" s="862"/>
      <c r="R133" s="860">
        <v>37151065.82</v>
      </c>
      <c r="S133" s="861">
        <v>2.0866821294040241E-4</v>
      </c>
      <c r="T133" s="861">
        <v>0.19986095512289631</v>
      </c>
      <c r="U133" s="862">
        <v>4.1793382448679797</v>
      </c>
      <c r="V133" s="860">
        <v>30962809.199999999</v>
      </c>
      <c r="W133" s="861">
        <v>1.6728929162959777E-4</v>
      </c>
      <c r="X133" s="862">
        <v>3.48600307885446</v>
      </c>
    </row>
    <row r="134" spans="1:24" x14ac:dyDescent="0.3">
      <c r="A134" s="864" t="s">
        <v>918</v>
      </c>
      <c r="B134" s="860">
        <v>4695721.08</v>
      </c>
      <c r="C134" s="861">
        <v>4.6758133058694456E-5</v>
      </c>
      <c r="D134" s="861">
        <v>-2.6322772997567755E-2</v>
      </c>
      <c r="E134" s="862">
        <v>0.96805970770804195</v>
      </c>
      <c r="F134" s="860">
        <v>4822667.05</v>
      </c>
      <c r="G134" s="861">
        <v>4.505799687538189E-5</v>
      </c>
      <c r="H134" s="862">
        <v>0.98258073233227505</v>
      </c>
      <c r="I134" s="862"/>
      <c r="J134" s="860">
        <v>176047</v>
      </c>
      <c r="K134" s="861">
        <v>2.2682619005183848E-6</v>
      </c>
      <c r="L134" s="861">
        <v>-0.52810130246796105</v>
      </c>
      <c r="M134" s="862">
        <v>4.3591422433647498E-2</v>
      </c>
      <c r="N134" s="860">
        <v>373061</v>
      </c>
      <c r="O134" s="861">
        <v>4.7795863417014926E-6</v>
      </c>
      <c r="P134" s="862">
        <v>9.3878426723145003E-2</v>
      </c>
      <c r="Q134" s="862"/>
      <c r="R134" s="860">
        <v>4871768.08</v>
      </c>
      <c r="S134" s="861">
        <v>2.7363498641980424E-5</v>
      </c>
      <c r="T134" s="861">
        <v>-6.2351217554583088E-2</v>
      </c>
      <c r="U134" s="862">
        <v>0.54805336556212503</v>
      </c>
      <c r="V134" s="860">
        <v>5195728.05</v>
      </c>
      <c r="W134" s="861">
        <v>2.8072054424071164E-5</v>
      </c>
      <c r="X134" s="862">
        <v>0.584970306221131</v>
      </c>
    </row>
    <row r="135" spans="1:24" x14ac:dyDescent="0.3">
      <c r="A135" s="864" t="s">
        <v>916</v>
      </c>
      <c r="B135" s="860">
        <v>87929.27</v>
      </c>
      <c r="C135" s="861">
        <v>8.7556488904870623E-7</v>
      </c>
      <c r="D135" s="861">
        <v>0.76840393231298831</v>
      </c>
      <c r="E135" s="862">
        <v>1.8127308237648E-2</v>
      </c>
      <c r="F135" s="860">
        <v>49722.39</v>
      </c>
      <c r="G135" s="861">
        <v>4.6455441979070891E-7</v>
      </c>
      <c r="H135" s="862">
        <v>1.0130548485512999E-2</v>
      </c>
      <c r="I135" s="862"/>
      <c r="J135" s="860">
        <v>0</v>
      </c>
      <c r="K135" s="861">
        <v>0</v>
      </c>
      <c r="L135" s="861"/>
      <c r="M135" s="862">
        <v>0</v>
      </c>
      <c r="N135" s="860">
        <v>0</v>
      </c>
      <c r="O135" s="861">
        <v>0</v>
      </c>
      <c r="P135" s="862">
        <v>0</v>
      </c>
      <c r="Q135" s="862"/>
      <c r="R135" s="860">
        <v>87929.27</v>
      </c>
      <c r="S135" s="861">
        <v>4.9387664205791389E-7</v>
      </c>
      <c r="T135" s="861">
        <v>0.76840393231298831</v>
      </c>
      <c r="U135" s="862">
        <v>9.8916720918539296E-3</v>
      </c>
      <c r="V135" s="860">
        <v>49722.39</v>
      </c>
      <c r="W135" s="861">
        <v>2.6864563055314104E-7</v>
      </c>
      <c r="X135" s="862">
        <v>5.5980839305757304E-3</v>
      </c>
    </row>
    <row r="136" spans="1:24" x14ac:dyDescent="0.3">
      <c r="A136" s="864" t="s">
        <v>914</v>
      </c>
      <c r="B136" s="860"/>
      <c r="C136" s="861">
        <v>0</v>
      </c>
      <c r="D136" s="861"/>
      <c r="E136" s="862"/>
      <c r="F136" s="860"/>
      <c r="G136" s="861">
        <v>0</v>
      </c>
      <c r="H136" s="862"/>
      <c r="I136" s="862"/>
      <c r="J136" s="860"/>
      <c r="K136" s="861">
        <v>0</v>
      </c>
      <c r="L136" s="861"/>
      <c r="M136" s="862"/>
      <c r="N136" s="860">
        <v>14180.24</v>
      </c>
      <c r="O136" s="861">
        <v>1.8167452890023125E-7</v>
      </c>
      <c r="P136" s="862">
        <v>3.56836716182236E-3</v>
      </c>
      <c r="Q136" s="862"/>
      <c r="R136" s="860"/>
      <c r="S136" s="861">
        <v>0</v>
      </c>
      <c r="T136" s="861"/>
      <c r="U136" s="862"/>
      <c r="V136" s="860">
        <v>14180.24</v>
      </c>
      <c r="W136" s="861">
        <v>7.6614569737996752E-8</v>
      </c>
      <c r="X136" s="862">
        <v>1.5965076030276699E-3</v>
      </c>
    </row>
    <row r="137" spans="1:24" x14ac:dyDescent="0.3">
      <c r="A137" s="859"/>
      <c r="B137" s="860"/>
      <c r="C137" s="861"/>
      <c r="D137" s="861"/>
      <c r="E137" s="862"/>
      <c r="F137" s="860"/>
      <c r="G137" s="861"/>
      <c r="H137" s="862"/>
      <c r="I137" s="862"/>
      <c r="J137" s="860"/>
      <c r="K137" s="861"/>
      <c r="L137" s="861"/>
      <c r="M137" s="862"/>
      <c r="N137" s="860"/>
      <c r="O137" s="861"/>
      <c r="P137" s="862"/>
      <c r="Q137" s="862"/>
      <c r="R137" s="860"/>
      <c r="S137" s="861"/>
      <c r="T137" s="861"/>
      <c r="U137" s="862"/>
      <c r="V137" s="860"/>
      <c r="W137" s="861"/>
      <c r="X137" s="862"/>
    </row>
    <row r="138" spans="1:24" x14ac:dyDescent="0.3">
      <c r="A138" s="870" t="s">
        <v>926</v>
      </c>
      <c r="B138" s="871">
        <v>70101884.170000002</v>
      </c>
      <c r="C138" s="872">
        <v>6.9804683281700505E-4</v>
      </c>
      <c r="D138" s="872">
        <v>-0.21208110706483418</v>
      </c>
      <c r="E138" s="873">
        <v>14.452052910134364</v>
      </c>
      <c r="F138" s="871">
        <v>88970939.520000011</v>
      </c>
      <c r="G138" s="872">
        <v>8.312521418811095E-4</v>
      </c>
      <c r="H138" s="873">
        <v>18.127133804489429</v>
      </c>
      <c r="I138" s="873"/>
      <c r="J138" s="871">
        <v>64077884.290000014</v>
      </c>
      <c r="K138" s="872">
        <v>8.2560579618415862E-4</v>
      </c>
      <c r="L138" s="872">
        <v>-9.0879767060224034E-2</v>
      </c>
      <c r="M138" s="873">
        <v>15.86647953523646</v>
      </c>
      <c r="N138" s="871">
        <v>70483399.189999998</v>
      </c>
      <c r="O138" s="872">
        <v>9.0301986025132094E-4</v>
      </c>
      <c r="P138" s="873">
        <v>17.736698893898303</v>
      </c>
      <c r="Q138" s="873"/>
      <c r="R138" s="871">
        <v>134179768.46000001</v>
      </c>
      <c r="S138" s="872">
        <v>7.536540844605349E-4</v>
      </c>
      <c r="T138" s="872">
        <v>-0.158506632396921</v>
      </c>
      <c r="U138" s="873">
        <v>15.094658137923856</v>
      </c>
      <c r="V138" s="871">
        <v>159454338.71000013</v>
      </c>
      <c r="W138" s="872">
        <v>8.6151754505730941E-4</v>
      </c>
      <c r="X138" s="873">
        <v>17.952451022427326</v>
      </c>
    </row>
    <row r="139" spans="1:24" x14ac:dyDescent="0.3">
      <c r="A139" s="864" t="s">
        <v>909</v>
      </c>
      <c r="B139" s="860">
        <v>43243786.789999999</v>
      </c>
      <c r="C139" s="861">
        <v>4.3060452319042627E-4</v>
      </c>
      <c r="D139" s="861">
        <v>-0.20994486656268588</v>
      </c>
      <c r="E139" s="862">
        <v>8.9150456100165805</v>
      </c>
      <c r="F139" s="860">
        <v>54735150.700000003</v>
      </c>
      <c r="G139" s="861">
        <v>5.113884544889237E-4</v>
      </c>
      <c r="H139" s="862">
        <v>11.1518593138466</v>
      </c>
      <c r="I139" s="862"/>
      <c r="J139" s="860">
        <v>10011628.98</v>
      </c>
      <c r="K139" s="861">
        <v>1.2899394239867612E-4</v>
      </c>
      <c r="L139" s="861">
        <v>-0.11434120664907661</v>
      </c>
      <c r="M139" s="862">
        <v>2.4790036076509501</v>
      </c>
      <c r="N139" s="860">
        <v>11304160.310000001</v>
      </c>
      <c r="O139" s="861">
        <v>1.4482674474705238E-4</v>
      </c>
      <c r="P139" s="862">
        <v>2.8446200094060199</v>
      </c>
      <c r="Q139" s="862"/>
      <c r="R139" s="860">
        <v>53255415.770000003</v>
      </c>
      <c r="S139" s="861">
        <v>2.9912230491491252E-4</v>
      </c>
      <c r="T139" s="861">
        <v>-0.1935800819918348</v>
      </c>
      <c r="U139" s="862">
        <v>5.9910097048705904</v>
      </c>
      <c r="V139" s="860">
        <v>66039311.010000102</v>
      </c>
      <c r="W139" s="861">
        <v>3.5680449687910146E-4</v>
      </c>
      <c r="X139" s="862">
        <v>7.4351535747049597</v>
      </c>
    </row>
    <row r="140" spans="1:24" x14ac:dyDescent="0.3">
      <c r="A140" s="864" t="s">
        <v>911</v>
      </c>
      <c r="B140" s="860">
        <v>11685232.02</v>
      </c>
      <c r="C140" s="861">
        <v>1.1635691820368448E-4</v>
      </c>
      <c r="D140" s="861">
        <v>-0.15775827260590136</v>
      </c>
      <c r="E140" s="862">
        <v>2.4090021747590402</v>
      </c>
      <c r="F140" s="860">
        <v>13873964.73</v>
      </c>
      <c r="G140" s="861">
        <v>1.2962393069484209E-4</v>
      </c>
      <c r="H140" s="862">
        <v>2.8267119175800399</v>
      </c>
      <c r="I140" s="862"/>
      <c r="J140" s="860">
        <v>25835915.989999998</v>
      </c>
      <c r="K140" s="861">
        <v>3.3288055976591886E-4</v>
      </c>
      <c r="L140" s="861">
        <v>0.11135334237270819</v>
      </c>
      <c r="M140" s="862">
        <v>6.3972934948071698</v>
      </c>
      <c r="N140" s="860">
        <v>23247256.300000001</v>
      </c>
      <c r="O140" s="861">
        <v>2.9783941149976541E-4</v>
      </c>
      <c r="P140" s="862">
        <v>5.8500241168970204</v>
      </c>
      <c r="Q140" s="862"/>
      <c r="R140" s="860">
        <v>37521148.009999998</v>
      </c>
      <c r="S140" s="861">
        <v>2.1074687172242844E-4</v>
      </c>
      <c r="T140" s="861">
        <v>1.0773540549132004E-2</v>
      </c>
      <c r="U140" s="862">
        <v>4.2209709306677698</v>
      </c>
      <c r="V140" s="860">
        <v>37121221.030000001</v>
      </c>
      <c r="W140" s="861">
        <v>2.005626405027367E-4</v>
      </c>
      <c r="X140" s="862">
        <v>4.1793588548618104</v>
      </c>
    </row>
    <row r="141" spans="1:24" x14ac:dyDescent="0.3">
      <c r="A141" s="864" t="s">
        <v>912</v>
      </c>
      <c r="B141" s="860">
        <v>7446054.1500000004</v>
      </c>
      <c r="C141" s="861">
        <v>7.41448618383322E-5</v>
      </c>
      <c r="D141" s="861">
        <v>-0.62014885096179329</v>
      </c>
      <c r="E141" s="862">
        <v>1.5350624283730401</v>
      </c>
      <c r="F141" s="860">
        <v>19602557.920000002</v>
      </c>
      <c r="G141" s="861">
        <v>1.8314596142581576E-4</v>
      </c>
      <c r="H141" s="862">
        <v>3.9938680230100898</v>
      </c>
      <c r="I141" s="862"/>
      <c r="J141" s="860">
        <v>12505076.16</v>
      </c>
      <c r="K141" s="861">
        <v>1.6112054063294884E-4</v>
      </c>
      <c r="L141" s="861">
        <v>-0.22354219631285688</v>
      </c>
      <c r="M141" s="862">
        <v>3.0964120800439301</v>
      </c>
      <c r="N141" s="860">
        <v>16105287.5</v>
      </c>
      <c r="O141" s="861">
        <v>2.0633787011822672E-4</v>
      </c>
      <c r="P141" s="862">
        <v>4.0527931153991803</v>
      </c>
      <c r="Q141" s="862"/>
      <c r="R141" s="860">
        <v>19951130.309999999</v>
      </c>
      <c r="S141" s="861">
        <v>1.120604918335233E-4</v>
      </c>
      <c r="T141" s="861">
        <v>-0.44126759608897181</v>
      </c>
      <c r="U141" s="862">
        <v>2.2444180292679299</v>
      </c>
      <c r="V141" s="860">
        <v>35707845.420000002</v>
      </c>
      <c r="W141" s="861">
        <v>1.9292629836478072E-4</v>
      </c>
      <c r="X141" s="862">
        <v>4.0202314418350404</v>
      </c>
    </row>
    <row r="142" spans="1:24" x14ac:dyDescent="0.3">
      <c r="A142" s="864" t="s">
        <v>918</v>
      </c>
      <c r="B142" s="860">
        <v>7161503.7400000002</v>
      </c>
      <c r="C142" s="861">
        <v>7.1311421413313163E-5</v>
      </c>
      <c r="D142" s="861"/>
      <c r="E142" s="862">
        <v>1.47640013092397</v>
      </c>
      <c r="F142" s="860">
        <v>0</v>
      </c>
      <c r="G142" s="861">
        <v>0</v>
      </c>
      <c r="H142" s="862">
        <v>0</v>
      </c>
      <c r="I142" s="862"/>
      <c r="J142" s="860">
        <v>8654804.1699999999</v>
      </c>
      <c r="K142" s="861">
        <v>1.1151205391320863E-4</v>
      </c>
      <c r="L142" s="861">
        <v>-0.14716507052477254</v>
      </c>
      <c r="M142" s="862">
        <v>2.1430369427196401</v>
      </c>
      <c r="N142" s="860">
        <v>10148275.91</v>
      </c>
      <c r="O142" s="861">
        <v>1.3001777438878436E-4</v>
      </c>
      <c r="P142" s="862">
        <v>2.5537490554713398</v>
      </c>
      <c r="Q142" s="862"/>
      <c r="R142" s="860">
        <v>15816307.91</v>
      </c>
      <c r="S142" s="861">
        <v>8.8836232125489282E-5</v>
      </c>
      <c r="T142" s="861">
        <v>0.55852166912556878</v>
      </c>
      <c r="U142" s="862">
        <v>1.7792679451281199</v>
      </c>
      <c r="V142" s="860">
        <v>10148275.91</v>
      </c>
      <c r="W142" s="861">
        <v>5.4830228009337466E-5</v>
      </c>
      <c r="X142" s="862">
        <v>1.1425617371735299</v>
      </c>
    </row>
    <row r="143" spans="1:24" x14ac:dyDescent="0.3">
      <c r="A143" s="864" t="s">
        <v>916</v>
      </c>
      <c r="B143" s="860">
        <v>319140.46000000002</v>
      </c>
      <c r="C143" s="861">
        <v>3.1778744603572059E-6</v>
      </c>
      <c r="D143" s="861">
        <v>-0.29341894891161124</v>
      </c>
      <c r="E143" s="862">
        <v>6.5793307388140307E-2</v>
      </c>
      <c r="F143" s="860">
        <v>451668.58</v>
      </c>
      <c r="G143" s="861">
        <v>4.2199225564095651E-6</v>
      </c>
      <c r="H143" s="862">
        <v>9.2023944325138302E-2</v>
      </c>
      <c r="I143" s="862"/>
      <c r="J143" s="860">
        <v>5828402.6900000097</v>
      </c>
      <c r="K143" s="861">
        <v>7.5095535638811719E-5</v>
      </c>
      <c r="L143" s="861">
        <v>-0.30683724277431496</v>
      </c>
      <c r="M143" s="862">
        <v>1.44318485275635</v>
      </c>
      <c r="N143" s="860">
        <v>8408418.6999999993</v>
      </c>
      <c r="O143" s="861">
        <v>1.0772705582686857E-4</v>
      </c>
      <c r="P143" s="862">
        <v>2.1159250599378501</v>
      </c>
      <c r="Q143" s="862"/>
      <c r="R143" s="860">
        <v>6147543.1500000097</v>
      </c>
      <c r="S143" s="861">
        <v>3.4529207030015541E-5</v>
      </c>
      <c r="T143" s="861">
        <v>-0.3061532064275545</v>
      </c>
      <c r="U143" s="862">
        <v>0.69157268120527904</v>
      </c>
      <c r="V143" s="860">
        <v>8860087.2799999993</v>
      </c>
      <c r="W143" s="861">
        <v>4.7870259939062944E-5</v>
      </c>
      <c r="X143" s="862">
        <v>0.99752872349190003</v>
      </c>
    </row>
    <row r="144" spans="1:24" x14ac:dyDescent="0.3">
      <c r="A144" s="864" t="s">
        <v>908</v>
      </c>
      <c r="B144" s="860">
        <v>156882.15</v>
      </c>
      <c r="C144" s="861">
        <v>1.5621703928449817E-6</v>
      </c>
      <c r="D144" s="861">
        <v>4.6005474651483531E-2</v>
      </c>
      <c r="E144" s="862">
        <v>3.2342484931751798E-2</v>
      </c>
      <c r="F144" s="860">
        <v>149982.15</v>
      </c>
      <c r="G144" s="861">
        <v>1.4012775868620369E-6</v>
      </c>
      <c r="H144" s="862">
        <v>3.05576912641666E-2</v>
      </c>
      <c r="I144" s="862"/>
      <c r="J144" s="860">
        <v>144069.35999999999</v>
      </c>
      <c r="K144" s="861">
        <v>1.8562488444566923E-6</v>
      </c>
      <c r="L144" s="861">
        <v>-0.87996805688108026</v>
      </c>
      <c r="M144" s="862">
        <v>3.56733618380616E-2</v>
      </c>
      <c r="N144" s="860">
        <v>1200258.5</v>
      </c>
      <c r="O144" s="861">
        <v>1.5377482859669385E-5</v>
      </c>
      <c r="P144" s="862">
        <v>0.30203741383066601</v>
      </c>
      <c r="Q144" s="862"/>
      <c r="R144" s="860">
        <v>300951.51</v>
      </c>
      <c r="S144" s="861">
        <v>1.6903691021324148E-6</v>
      </c>
      <c r="T144" s="861">
        <v>-0.77711268728281879</v>
      </c>
      <c r="U144" s="862">
        <v>3.3855775812403503E-2</v>
      </c>
      <c r="V144" s="860">
        <v>1350240.65</v>
      </c>
      <c r="W144" s="861">
        <v>7.2952295900847279E-6</v>
      </c>
      <c r="X144" s="862">
        <v>0.152019250988843</v>
      </c>
    </row>
    <row r="145" spans="1:24" x14ac:dyDescent="0.3">
      <c r="A145" s="864" t="s">
        <v>917</v>
      </c>
      <c r="B145" s="860"/>
      <c r="C145" s="861">
        <v>0</v>
      </c>
      <c r="D145" s="861"/>
      <c r="E145" s="862"/>
      <c r="F145" s="860"/>
      <c r="G145" s="861">
        <v>0</v>
      </c>
      <c r="H145" s="862"/>
      <c r="I145" s="862"/>
      <c r="J145" s="860">
        <v>957372.43</v>
      </c>
      <c r="K145" s="861">
        <v>1.2335179852969402E-5</v>
      </c>
      <c r="L145" s="861"/>
      <c r="M145" s="862">
        <v>0.23705729732660899</v>
      </c>
      <c r="N145" s="860"/>
      <c r="O145" s="861">
        <v>0</v>
      </c>
      <c r="P145" s="862"/>
      <c r="Q145" s="862"/>
      <c r="R145" s="860">
        <v>957372.43</v>
      </c>
      <c r="S145" s="861">
        <v>5.3773206683875025E-6</v>
      </c>
      <c r="T145" s="861"/>
      <c r="U145" s="862">
        <v>0.10770036129427001</v>
      </c>
      <c r="V145" s="860"/>
      <c r="W145" s="861">
        <v>0</v>
      </c>
      <c r="X145" s="862"/>
    </row>
    <row r="146" spans="1:24" x14ac:dyDescent="0.3">
      <c r="A146" s="864" t="s">
        <v>913</v>
      </c>
      <c r="B146" s="860">
        <v>89284.86</v>
      </c>
      <c r="C146" s="861">
        <v>8.8906331804675803E-7</v>
      </c>
      <c r="D146" s="861">
        <v>-0.43352719758927172</v>
      </c>
      <c r="E146" s="862">
        <v>1.8406773741841E-2</v>
      </c>
      <c r="F146" s="860">
        <v>157615.44</v>
      </c>
      <c r="G146" s="861">
        <v>1.4725951282562503E-6</v>
      </c>
      <c r="H146" s="862">
        <v>3.2112914463392997E-2</v>
      </c>
      <c r="I146" s="862"/>
      <c r="J146" s="860">
        <v>83250.25</v>
      </c>
      <c r="K146" s="861">
        <v>1.0726304355293226E-6</v>
      </c>
      <c r="L146" s="861">
        <v>0.1936893953526119</v>
      </c>
      <c r="M146" s="862">
        <v>2.0613795267495402E-2</v>
      </c>
      <c r="N146" s="860">
        <v>69741.97</v>
      </c>
      <c r="O146" s="861">
        <v>8.9352081095412078E-7</v>
      </c>
      <c r="P146" s="862">
        <v>1.7550122956226401E-2</v>
      </c>
      <c r="Q146" s="862"/>
      <c r="R146" s="860">
        <v>172535.11</v>
      </c>
      <c r="S146" s="861">
        <v>9.6908641188415174E-7</v>
      </c>
      <c r="T146" s="861">
        <v>-0.24112827464035597</v>
      </c>
      <c r="U146" s="862">
        <v>1.9409472323060901E-2</v>
      </c>
      <c r="V146" s="860">
        <v>227357.41</v>
      </c>
      <c r="W146" s="861">
        <v>1.2283917722052181E-6</v>
      </c>
      <c r="X146" s="862">
        <v>2.55974393712433E-2</v>
      </c>
    </row>
    <row r="147" spans="1:24" x14ac:dyDescent="0.3">
      <c r="A147" s="864" t="s">
        <v>910</v>
      </c>
      <c r="B147" s="860"/>
      <c r="C147" s="861">
        <v>0</v>
      </c>
      <c r="D147" s="861"/>
      <c r="E147" s="862"/>
      <c r="F147" s="860"/>
      <c r="G147" s="861">
        <v>0</v>
      </c>
      <c r="H147" s="862"/>
      <c r="I147" s="862"/>
      <c r="J147" s="860">
        <v>57364.26</v>
      </c>
      <c r="K147" s="861">
        <v>7.3910470163894157E-7</v>
      </c>
      <c r="L147" s="861"/>
      <c r="M147" s="862">
        <v>1.4204102826254301E-2</v>
      </c>
      <c r="N147" s="860"/>
      <c r="O147" s="861">
        <v>0</v>
      </c>
      <c r="P147" s="862"/>
      <c r="Q147" s="862"/>
      <c r="R147" s="860">
        <v>57364.26</v>
      </c>
      <c r="S147" s="861">
        <v>3.2220065176177516E-7</v>
      </c>
      <c r="T147" s="861"/>
      <c r="U147" s="862">
        <v>6.4532373544310398E-3</v>
      </c>
      <c r="V147" s="860"/>
      <c r="W147" s="861">
        <v>0</v>
      </c>
      <c r="X147" s="862"/>
    </row>
    <row r="148" spans="1:24" x14ac:dyDescent="0.3">
      <c r="A148" s="859"/>
      <c r="B148" s="860"/>
      <c r="C148" s="861"/>
      <c r="D148" s="861"/>
      <c r="E148" s="862"/>
      <c r="F148" s="860"/>
      <c r="G148" s="861"/>
      <c r="H148" s="862"/>
      <c r="I148" s="862"/>
      <c r="J148" s="860"/>
      <c r="K148" s="861"/>
      <c r="L148" s="861"/>
      <c r="M148" s="862"/>
      <c r="N148" s="860"/>
      <c r="O148" s="861"/>
      <c r="P148" s="862"/>
      <c r="Q148" s="862"/>
      <c r="R148" s="860"/>
      <c r="S148" s="861"/>
      <c r="T148" s="861"/>
      <c r="U148" s="862"/>
      <c r="V148" s="860"/>
      <c r="W148" s="861"/>
      <c r="X148" s="862"/>
    </row>
    <row r="149" spans="1:24" x14ac:dyDescent="0.3">
      <c r="A149" s="870" t="s">
        <v>925</v>
      </c>
      <c r="B149" s="871">
        <v>20079976.119999997</v>
      </c>
      <c r="C149" s="872">
        <v>1.9994845929698343E-4</v>
      </c>
      <c r="D149" s="872">
        <v>-4.7721828835178247E-2</v>
      </c>
      <c r="E149" s="873">
        <v>4.1396444725613248</v>
      </c>
      <c r="F149" s="871">
        <v>21086250.559999999</v>
      </c>
      <c r="G149" s="872">
        <v>1.9700804596203662E-4</v>
      </c>
      <c r="H149" s="873">
        <v>4.2961588064402374</v>
      </c>
      <c r="I149" s="873"/>
      <c r="J149" s="871">
        <v>6461774.1899999995</v>
      </c>
      <c r="K149" s="872">
        <v>8.3256154350429401E-5</v>
      </c>
      <c r="L149" s="872">
        <v>-9.7782057371773503E-3</v>
      </c>
      <c r="M149" s="873">
        <v>1.6000154980609149</v>
      </c>
      <c r="N149" s="871">
        <v>6525582.6800000006</v>
      </c>
      <c r="O149" s="872">
        <v>8.3604520035521869E-5</v>
      </c>
      <c r="P149" s="873">
        <v>1.6421213566955657</v>
      </c>
      <c r="Q149" s="873"/>
      <c r="R149" s="871">
        <v>26541750.310000006</v>
      </c>
      <c r="S149" s="872">
        <v>1.4907835033137881E-4</v>
      </c>
      <c r="T149" s="872">
        <v>-3.8754505023223466E-2</v>
      </c>
      <c r="U149" s="873">
        <v>2.9858349877166295</v>
      </c>
      <c r="V149" s="871">
        <v>27611833.239999995</v>
      </c>
      <c r="W149" s="872">
        <v>1.4918426792211674E-4</v>
      </c>
      <c r="X149" s="873">
        <v>3.1087274757826586</v>
      </c>
    </row>
    <row r="150" spans="1:24" x14ac:dyDescent="0.3">
      <c r="A150" s="864" t="s">
        <v>909</v>
      </c>
      <c r="B150" s="860">
        <v>14678129.949999999</v>
      </c>
      <c r="C150" s="861">
        <v>1.4615901190939308E-4</v>
      </c>
      <c r="D150" s="861">
        <v>-5.858641798758444E-2</v>
      </c>
      <c r="E150" s="862">
        <v>3.0260115426399401</v>
      </c>
      <c r="F150" s="860">
        <v>15591585.07</v>
      </c>
      <c r="G150" s="861">
        <v>1.4567159293451761E-4</v>
      </c>
      <c r="H150" s="862">
        <v>3.1766636422270902</v>
      </c>
      <c r="I150" s="862"/>
      <c r="J150" s="860">
        <v>2584981.36</v>
      </c>
      <c r="K150" s="861">
        <v>3.3305962228485564E-5</v>
      </c>
      <c r="L150" s="861">
        <v>-9.1949967410253394E-2</v>
      </c>
      <c r="M150" s="862">
        <v>0.64007347155512095</v>
      </c>
      <c r="N150" s="860">
        <v>2846738.91</v>
      </c>
      <c r="O150" s="861">
        <v>3.6471875678846611E-5</v>
      </c>
      <c r="P150" s="862">
        <v>0.71636373183570701</v>
      </c>
      <c r="Q150" s="862"/>
      <c r="R150" s="860">
        <v>17263111.309999999</v>
      </c>
      <c r="S150" s="861">
        <v>9.6962563720303751E-5</v>
      </c>
      <c r="T150" s="861">
        <v>-6.3737499746438539E-2</v>
      </c>
      <c r="U150" s="862">
        <v>1.94202722669817</v>
      </c>
      <c r="V150" s="860">
        <v>18438323.98</v>
      </c>
      <c r="W150" s="861">
        <v>9.9620617028871721E-5</v>
      </c>
      <c r="X150" s="862">
        <v>2.0759115798574301</v>
      </c>
    </row>
    <row r="151" spans="1:24" x14ac:dyDescent="0.3">
      <c r="A151" s="864" t="s">
        <v>912</v>
      </c>
      <c r="B151" s="860">
        <v>2776642.83</v>
      </c>
      <c r="C151" s="861">
        <v>2.7648710962536541E-5</v>
      </c>
      <c r="D151" s="861">
        <v>3.4991360363407283E-2</v>
      </c>
      <c r="E151" s="862">
        <v>0.57242668391612195</v>
      </c>
      <c r="F151" s="860">
        <v>2682769.09</v>
      </c>
      <c r="G151" s="861">
        <v>2.5065010713229957E-5</v>
      </c>
      <c r="H151" s="862">
        <v>0.54659324183090596</v>
      </c>
      <c r="I151" s="862"/>
      <c r="J151" s="860">
        <v>1720307.8</v>
      </c>
      <c r="K151" s="861">
        <v>2.2165152714358105E-5</v>
      </c>
      <c r="L151" s="861">
        <v>0.18513980990231457</v>
      </c>
      <c r="M151" s="862">
        <v>0.42596956509170097</v>
      </c>
      <c r="N151" s="860">
        <v>1451565.28</v>
      </c>
      <c r="O151" s="861">
        <v>1.859717736878447E-5</v>
      </c>
      <c r="P151" s="862">
        <v>0.36527716585851</v>
      </c>
      <c r="Q151" s="862"/>
      <c r="R151" s="860">
        <v>4496950.6300000101</v>
      </c>
      <c r="S151" s="861">
        <v>2.5258243092938507E-5</v>
      </c>
      <c r="T151" s="861">
        <v>8.7708498526695128E-2</v>
      </c>
      <c r="U151" s="862">
        <v>0.50588798298013904</v>
      </c>
      <c r="V151" s="860">
        <v>4134334.37</v>
      </c>
      <c r="W151" s="861">
        <v>2.2337439204876779E-5</v>
      </c>
      <c r="X151" s="862">
        <v>0.46547140634880801</v>
      </c>
    </row>
    <row r="152" spans="1:24" x14ac:dyDescent="0.3">
      <c r="A152" s="864" t="s">
        <v>911</v>
      </c>
      <c r="B152" s="860">
        <v>1221106.28</v>
      </c>
      <c r="C152" s="861">
        <v>1.2159293311145178E-5</v>
      </c>
      <c r="D152" s="861">
        <v>-8.7336097475202434E-2</v>
      </c>
      <c r="E152" s="862">
        <v>0.25174063117421303</v>
      </c>
      <c r="F152" s="860">
        <v>1337958.3400000001</v>
      </c>
      <c r="G152" s="861">
        <v>1.2500494452154051E-5</v>
      </c>
      <c r="H152" s="862">
        <v>0.27259855841536401</v>
      </c>
      <c r="I152" s="862"/>
      <c r="J152" s="860">
        <v>2072203.33</v>
      </c>
      <c r="K152" s="861">
        <v>2.6699119346346858E-5</v>
      </c>
      <c r="L152" s="861">
        <v>-6.619668853833717E-2</v>
      </c>
      <c r="M152" s="862">
        <v>0.51310326632342995</v>
      </c>
      <c r="N152" s="860">
        <v>2219100.4300000002</v>
      </c>
      <c r="O152" s="861">
        <v>2.8430691243769544E-5</v>
      </c>
      <c r="P152" s="862">
        <v>0.55842250224240697</v>
      </c>
      <c r="Q152" s="862"/>
      <c r="R152" s="860">
        <v>3293309.61</v>
      </c>
      <c r="S152" s="861">
        <v>1.8497693560333865E-5</v>
      </c>
      <c r="T152" s="861">
        <v>-7.4148102984534087E-2</v>
      </c>
      <c r="U152" s="862">
        <v>0.37048344378466203</v>
      </c>
      <c r="V152" s="860">
        <v>3557058.77</v>
      </c>
      <c r="W152" s="861">
        <v>1.9218470716738077E-5</v>
      </c>
      <c r="X152" s="862">
        <v>0.40047780367054903</v>
      </c>
    </row>
    <row r="153" spans="1:24" x14ac:dyDescent="0.3">
      <c r="A153" s="864" t="s">
        <v>908</v>
      </c>
      <c r="B153" s="860">
        <v>694276.99</v>
      </c>
      <c r="C153" s="861">
        <v>6.9133356357720207E-6</v>
      </c>
      <c r="D153" s="861">
        <v>3.5352347762743125E-2</v>
      </c>
      <c r="E153" s="862">
        <v>0.14313064352787699</v>
      </c>
      <c r="F153" s="860">
        <v>670570.74</v>
      </c>
      <c r="G153" s="861">
        <v>6.2651172047306317E-6</v>
      </c>
      <c r="H153" s="862">
        <v>0.136623549160375</v>
      </c>
      <c r="I153" s="862"/>
      <c r="J153" s="860"/>
      <c r="K153" s="861">
        <v>0</v>
      </c>
      <c r="L153" s="861"/>
      <c r="M153" s="862"/>
      <c r="N153" s="860"/>
      <c r="O153" s="861">
        <v>0</v>
      </c>
      <c r="P153" s="862"/>
      <c r="Q153" s="862"/>
      <c r="R153" s="860">
        <v>694276.99</v>
      </c>
      <c r="S153" s="861">
        <v>3.8995796107402664E-6</v>
      </c>
      <c r="T153" s="861">
        <v>3.5352347762743125E-2</v>
      </c>
      <c r="U153" s="862">
        <v>7.81032337240984E-2</v>
      </c>
      <c r="V153" s="860">
        <v>670570.74</v>
      </c>
      <c r="W153" s="861">
        <v>3.623033793785584E-6</v>
      </c>
      <c r="X153" s="862">
        <v>7.5497402355523796E-2</v>
      </c>
    </row>
    <row r="154" spans="1:24" x14ac:dyDescent="0.3">
      <c r="A154" s="864" t="s">
        <v>913</v>
      </c>
      <c r="B154" s="860">
        <v>370714.83</v>
      </c>
      <c r="C154" s="861">
        <v>3.6914316358780183E-6</v>
      </c>
      <c r="D154" s="861">
        <v>-2.9748495587992384E-2</v>
      </c>
      <c r="E154" s="862">
        <v>7.6425768025565194E-2</v>
      </c>
      <c r="F154" s="860">
        <v>382081.17</v>
      </c>
      <c r="G154" s="861">
        <v>3.5697700018503779E-6</v>
      </c>
      <c r="H154" s="862">
        <v>7.7846053218410094E-2</v>
      </c>
      <c r="I154" s="862"/>
      <c r="J154" s="860"/>
      <c r="K154" s="861">
        <v>0</v>
      </c>
      <c r="L154" s="861"/>
      <c r="M154" s="862"/>
      <c r="N154" s="860">
        <v>157.91</v>
      </c>
      <c r="O154" s="861">
        <v>2.0231127864292506E-9</v>
      </c>
      <c r="P154" s="862">
        <v>3.9737046659532401E-5</v>
      </c>
      <c r="Q154" s="862"/>
      <c r="R154" s="860">
        <v>370714.83</v>
      </c>
      <c r="S154" s="861">
        <v>2.0822121621329325E-6</v>
      </c>
      <c r="T154" s="861">
        <v>-3.0149324344334441E-2</v>
      </c>
      <c r="U154" s="862">
        <v>4.1703855132055302E-2</v>
      </c>
      <c r="V154" s="860">
        <v>382239.08</v>
      </c>
      <c r="W154" s="861">
        <v>2.0652035967831096E-6</v>
      </c>
      <c r="X154" s="862">
        <v>4.3035068334125702E-2</v>
      </c>
    </row>
    <row r="155" spans="1:24" x14ac:dyDescent="0.3">
      <c r="A155" s="864" t="s">
        <v>918</v>
      </c>
      <c r="B155" s="860">
        <v>284643.71000000002</v>
      </c>
      <c r="C155" s="861">
        <v>2.8343694695129632E-6</v>
      </c>
      <c r="D155" s="861">
        <v>-0.20101892898578469</v>
      </c>
      <c r="E155" s="862">
        <v>5.868153197539E-2</v>
      </c>
      <c r="F155" s="860">
        <v>356258.39</v>
      </c>
      <c r="G155" s="861">
        <v>3.3285087394636925E-6</v>
      </c>
      <c r="H155" s="862">
        <v>7.2584863544688905E-2</v>
      </c>
      <c r="I155" s="862"/>
      <c r="J155" s="860">
        <v>84281.7</v>
      </c>
      <c r="K155" s="861">
        <v>1.0859200612388757E-6</v>
      </c>
      <c r="L155" s="861">
        <v>9.5087436020523306</v>
      </c>
      <c r="M155" s="862">
        <v>2.0869195090663002E-2</v>
      </c>
      <c r="N155" s="860">
        <v>8020.15</v>
      </c>
      <c r="O155" s="861">
        <v>1.0275263133481447E-7</v>
      </c>
      <c r="P155" s="862">
        <v>2.0182197122819898E-3</v>
      </c>
      <c r="Q155" s="862"/>
      <c r="R155" s="860">
        <v>368925.41</v>
      </c>
      <c r="S155" s="861">
        <v>2.0721614390821065E-6</v>
      </c>
      <c r="T155" s="861">
        <v>1.2756364950842274E-2</v>
      </c>
      <c r="U155" s="862">
        <v>4.1502552927742603E-2</v>
      </c>
      <c r="V155" s="860">
        <v>364278.54</v>
      </c>
      <c r="W155" s="861">
        <v>1.9681644039089352E-6</v>
      </c>
      <c r="X155" s="862">
        <v>4.10129489155205E-2</v>
      </c>
    </row>
    <row r="156" spans="1:24" x14ac:dyDescent="0.3">
      <c r="A156" s="864" t="s">
        <v>910</v>
      </c>
      <c r="B156" s="860">
        <v>51016.55</v>
      </c>
      <c r="C156" s="861">
        <v>5.0800262461405371E-7</v>
      </c>
      <c r="D156" s="861">
        <v>-0.11046839569222773</v>
      </c>
      <c r="E156" s="862">
        <v>1.0517461671993701E-2</v>
      </c>
      <c r="F156" s="860">
        <v>57352.15</v>
      </c>
      <c r="G156" s="861">
        <v>5.3583898052767989E-7</v>
      </c>
      <c r="H156" s="862">
        <v>1.1685052474819E-2</v>
      </c>
      <c r="I156" s="862"/>
      <c r="J156" s="860"/>
      <c r="K156" s="861">
        <v>0</v>
      </c>
      <c r="L156" s="861"/>
      <c r="M156" s="862"/>
      <c r="N156" s="860"/>
      <c r="O156" s="861">
        <v>0</v>
      </c>
      <c r="P156" s="862"/>
      <c r="Q156" s="862"/>
      <c r="R156" s="860">
        <v>51016.55</v>
      </c>
      <c r="S156" s="861">
        <v>2.8654715777100919E-7</v>
      </c>
      <c r="T156" s="861">
        <v>-0.11046839569222773</v>
      </c>
      <c r="U156" s="862">
        <v>5.7391467466711699E-3</v>
      </c>
      <c r="V156" s="860">
        <v>57352.15</v>
      </c>
      <c r="W156" s="861">
        <v>3.0986854212615943E-7</v>
      </c>
      <c r="X156" s="862">
        <v>6.4570940636395104E-3</v>
      </c>
    </row>
    <row r="157" spans="1:24" x14ac:dyDescent="0.3">
      <c r="A157" s="864" t="s">
        <v>917</v>
      </c>
      <c r="B157" s="860">
        <v>3444.98</v>
      </c>
      <c r="C157" s="861">
        <v>3.4303748131594992E-8</v>
      </c>
      <c r="D157" s="861">
        <v>-0.55117834282877831</v>
      </c>
      <c r="E157" s="862">
        <v>7.1020963022361901E-4</v>
      </c>
      <c r="F157" s="860">
        <v>7675.61</v>
      </c>
      <c r="G157" s="861">
        <v>7.1712935562626075E-8</v>
      </c>
      <c r="H157" s="862">
        <v>1.5638455685836601E-3</v>
      </c>
      <c r="I157" s="862"/>
      <c r="J157" s="860"/>
      <c r="K157" s="861">
        <v>0</v>
      </c>
      <c r="L157" s="861"/>
      <c r="M157" s="862"/>
      <c r="N157" s="860"/>
      <c r="O157" s="861">
        <v>0</v>
      </c>
      <c r="P157" s="862"/>
      <c r="Q157" s="862"/>
      <c r="R157" s="860">
        <v>3444.98</v>
      </c>
      <c r="S157" s="861">
        <v>1.9349588076378571E-8</v>
      </c>
      <c r="T157" s="861">
        <v>-0.55117834282877831</v>
      </c>
      <c r="U157" s="862">
        <v>3.8754572309078602E-4</v>
      </c>
      <c r="V157" s="860">
        <v>7675.61</v>
      </c>
      <c r="W157" s="861">
        <v>4.1470635026393435E-8</v>
      </c>
      <c r="X157" s="862">
        <v>8.6417223706194198E-4</v>
      </c>
    </row>
    <row r="158" spans="1:24" x14ac:dyDescent="0.3">
      <c r="A158" s="859"/>
      <c r="B158" s="860"/>
      <c r="C158" s="861"/>
      <c r="D158" s="861"/>
      <c r="E158" s="862"/>
      <c r="F158" s="860"/>
      <c r="G158" s="861"/>
      <c r="H158" s="862"/>
      <c r="I158" s="862"/>
      <c r="J158" s="860"/>
      <c r="K158" s="861"/>
      <c r="L158" s="861"/>
      <c r="M158" s="862"/>
      <c r="N158" s="860"/>
      <c r="O158" s="861"/>
      <c r="P158" s="862"/>
      <c r="Q158" s="862"/>
      <c r="R158" s="860"/>
      <c r="S158" s="861"/>
      <c r="T158" s="861"/>
      <c r="U158" s="862"/>
      <c r="V158" s="860"/>
      <c r="W158" s="861"/>
      <c r="X158" s="862"/>
    </row>
    <row r="159" spans="1:24" x14ac:dyDescent="0.3">
      <c r="A159" s="870" t="s">
        <v>924</v>
      </c>
      <c r="B159" s="871">
        <v>626921766.04000008</v>
      </c>
      <c r="C159" s="872">
        <v>6.2426389588476237E-3</v>
      </c>
      <c r="D159" s="872">
        <v>-8.8702031830546188E-2</v>
      </c>
      <c r="E159" s="873">
        <v>129.24483614952962</v>
      </c>
      <c r="F159" s="871">
        <v>687943776.830001</v>
      </c>
      <c r="G159" s="872">
        <v>6.4274328344612972E-3</v>
      </c>
      <c r="H159" s="873">
        <v>140.16316968036463</v>
      </c>
      <c r="I159" s="873"/>
      <c r="J159" s="871">
        <v>619841087.85000014</v>
      </c>
      <c r="K159" s="872">
        <v>7.9862873206929079E-3</v>
      </c>
      <c r="L159" s="872">
        <v>-4.4971780942685786E-2</v>
      </c>
      <c r="M159" s="873">
        <v>153.48034730612244</v>
      </c>
      <c r="N159" s="871">
        <v>649029081.52999985</v>
      </c>
      <c r="O159" s="872">
        <v>8.3152367399643799E-3</v>
      </c>
      <c r="P159" s="873">
        <v>163.3240383519163</v>
      </c>
      <c r="Q159" s="873"/>
      <c r="R159" s="871">
        <v>1246762853.8899989</v>
      </c>
      <c r="S159" s="872">
        <v>7.0027540513157233E-3</v>
      </c>
      <c r="T159" s="872">
        <v>-6.7473325210698348E-2</v>
      </c>
      <c r="U159" s="873">
        <v>140.25556367048037</v>
      </c>
      <c r="V159" s="871">
        <v>1336972858.3600001</v>
      </c>
      <c r="W159" s="872">
        <v>7.2235448973099955E-3</v>
      </c>
      <c r="X159" s="873">
        <v>150.52547301127336</v>
      </c>
    </row>
    <row r="160" spans="1:24" x14ac:dyDescent="0.3">
      <c r="A160" s="864" t="s">
        <v>911</v>
      </c>
      <c r="B160" s="860">
        <v>258235594.58000001</v>
      </c>
      <c r="C160" s="861">
        <v>2.5714079022476177E-3</v>
      </c>
      <c r="D160" s="861">
        <v>-0.11153990992511577</v>
      </c>
      <c r="E160" s="862">
        <v>53.237291983476801</v>
      </c>
      <c r="F160" s="860">
        <v>290655255.61000103</v>
      </c>
      <c r="G160" s="861">
        <v>2.7155811220865335E-3</v>
      </c>
      <c r="H160" s="862">
        <v>59.218737464677197</v>
      </c>
      <c r="I160" s="862"/>
      <c r="J160" s="860">
        <v>362251352.32999998</v>
      </c>
      <c r="K160" s="861">
        <v>4.6673953029668256E-3</v>
      </c>
      <c r="L160" s="861">
        <v>-0.26299265841264735</v>
      </c>
      <c r="M160" s="862">
        <v>89.697931385238505</v>
      </c>
      <c r="N160" s="860">
        <v>491516613.05000001</v>
      </c>
      <c r="O160" s="861">
        <v>6.2972170515094251E-3</v>
      </c>
      <c r="P160" s="862">
        <v>123.68702796975001</v>
      </c>
      <c r="Q160" s="862"/>
      <c r="R160" s="860">
        <v>620486946.90999901</v>
      </c>
      <c r="S160" s="861">
        <v>3.4851194577263903E-3</v>
      </c>
      <c r="T160" s="861">
        <v>-0.2067127804366016</v>
      </c>
      <c r="U160" s="862">
        <v>69.802165036844798</v>
      </c>
      <c r="V160" s="860">
        <v>782171868.65999997</v>
      </c>
      <c r="W160" s="861">
        <v>4.2260047205513315E-3</v>
      </c>
      <c r="X160" s="862">
        <v>88.062214404696405</v>
      </c>
    </row>
    <row r="161" spans="1:24" x14ac:dyDescent="0.3">
      <c r="A161" s="864" t="s">
        <v>918</v>
      </c>
      <c r="B161" s="860">
        <v>186150621.28999999</v>
      </c>
      <c r="C161" s="861">
        <v>1.8536142524113593E-3</v>
      </c>
      <c r="D161" s="861">
        <v>-0.22339974458183035</v>
      </c>
      <c r="E161" s="862">
        <v>38.376409706955599</v>
      </c>
      <c r="F161" s="860">
        <v>239699407.75999999</v>
      </c>
      <c r="G161" s="861">
        <v>2.2395025519916351E-3</v>
      </c>
      <c r="H161" s="862">
        <v>48.836881579132303</v>
      </c>
      <c r="I161" s="862"/>
      <c r="J161" s="860">
        <v>45948346.340000004</v>
      </c>
      <c r="K161" s="861">
        <v>5.9201737828446595E-4</v>
      </c>
      <c r="L161" s="861">
        <v>1.3242803457154177E-2</v>
      </c>
      <c r="M161" s="862">
        <v>11.377380900750801</v>
      </c>
      <c r="N161" s="860">
        <v>45347814.149999999</v>
      </c>
      <c r="O161" s="861">
        <v>5.8098754127973082E-4</v>
      </c>
      <c r="P161" s="862">
        <v>11.4114888657232</v>
      </c>
      <c r="Q161" s="862"/>
      <c r="R161" s="860">
        <v>232098967.63</v>
      </c>
      <c r="S161" s="861">
        <v>1.3036416515025411E-3</v>
      </c>
      <c r="T161" s="861">
        <v>-0.18575257083795665</v>
      </c>
      <c r="U161" s="862">
        <v>26.110155135528601</v>
      </c>
      <c r="V161" s="860">
        <v>285047221.91000003</v>
      </c>
      <c r="W161" s="861">
        <v>1.5400846714615504E-3</v>
      </c>
      <c r="X161" s="862">
        <v>32.092549703053699</v>
      </c>
    </row>
    <row r="162" spans="1:24" x14ac:dyDescent="0.3">
      <c r="A162" s="864" t="s">
        <v>908</v>
      </c>
      <c r="B162" s="860">
        <v>66914593.229999997</v>
      </c>
      <c r="C162" s="861">
        <v>6.6630905041249917E-4</v>
      </c>
      <c r="D162" s="861">
        <v>-9.9738360215957615E-3</v>
      </c>
      <c r="E162" s="862">
        <v>13.794967899506601</v>
      </c>
      <c r="F162" s="860">
        <v>67588711.959999904</v>
      </c>
      <c r="G162" s="861">
        <v>6.3147879393929179E-4</v>
      </c>
      <c r="H162" s="862">
        <v>13.770671996743401</v>
      </c>
      <c r="I162" s="862"/>
      <c r="J162" s="860">
        <v>145590442.33000001</v>
      </c>
      <c r="K162" s="861">
        <v>1.8758470943370696E-3</v>
      </c>
      <c r="L162" s="861">
        <v>2.2020827430521552</v>
      </c>
      <c r="M162" s="862">
        <v>36.0500007038383</v>
      </c>
      <c r="N162" s="860">
        <v>45467420.43</v>
      </c>
      <c r="O162" s="861">
        <v>5.8251991411492328E-4</v>
      </c>
      <c r="P162" s="862">
        <v>11.441587024985701</v>
      </c>
      <c r="Q162" s="862"/>
      <c r="R162" s="860">
        <v>212505035.56</v>
      </c>
      <c r="S162" s="861">
        <v>1.1935874525373675E-3</v>
      </c>
      <c r="T162" s="861">
        <v>0.87964182983847072</v>
      </c>
      <c r="U162" s="862">
        <v>23.9059204020149</v>
      </c>
      <c r="V162" s="860">
        <v>113056132.39</v>
      </c>
      <c r="W162" s="861">
        <v>6.108321819166565E-4</v>
      </c>
      <c r="X162" s="862">
        <v>12.728626238310399</v>
      </c>
    </row>
    <row r="163" spans="1:24" x14ac:dyDescent="0.3">
      <c r="A163" s="864" t="s">
        <v>909</v>
      </c>
      <c r="B163" s="860">
        <v>100432466.56</v>
      </c>
      <c r="C163" s="861">
        <v>1.0000667745847804E-3</v>
      </c>
      <c r="D163" s="861">
        <v>0.39020954366162641</v>
      </c>
      <c r="E163" s="862">
        <v>20.704940213883301</v>
      </c>
      <c r="F163" s="860">
        <v>72242682.420000002</v>
      </c>
      <c r="G163" s="861">
        <v>6.7496066491871259E-4</v>
      </c>
      <c r="H163" s="862">
        <v>14.7188821168759</v>
      </c>
      <c r="I163" s="862"/>
      <c r="J163" s="860">
        <v>48720188.820000097</v>
      </c>
      <c r="K163" s="861">
        <v>6.2773093597998249E-4</v>
      </c>
      <c r="L163" s="861">
        <v>-2.4972030584546889E-2</v>
      </c>
      <c r="M163" s="862">
        <v>12.063723505084999</v>
      </c>
      <c r="N163" s="860">
        <v>49967991.019999899</v>
      </c>
      <c r="O163" s="861">
        <v>6.4018036568136134E-4</v>
      </c>
      <c r="P163" s="862">
        <v>12.574126975143001</v>
      </c>
      <c r="Q163" s="862"/>
      <c r="R163" s="860">
        <v>149152655.38</v>
      </c>
      <c r="S163" s="861">
        <v>8.377530325578233E-4</v>
      </c>
      <c r="T163" s="861">
        <v>0.22045522851346785</v>
      </c>
      <c r="U163" s="862">
        <v>16.779044778243399</v>
      </c>
      <c r="V163" s="860">
        <v>122210673.44</v>
      </c>
      <c r="W163" s="861">
        <v>6.6029334926605103E-4</v>
      </c>
      <c r="X163" s="862">
        <v>13.7593065644934</v>
      </c>
    </row>
    <row r="164" spans="1:24" x14ac:dyDescent="0.3">
      <c r="A164" s="864" t="s">
        <v>912</v>
      </c>
      <c r="B164" s="860">
        <v>10011608.41</v>
      </c>
      <c r="C164" s="861">
        <v>9.9691636319745896E-5</v>
      </c>
      <c r="D164" s="861">
        <v>-0.17940571020690929</v>
      </c>
      <c r="E164" s="862">
        <v>2.0639715489813502</v>
      </c>
      <c r="F164" s="860">
        <v>12200436.359999999</v>
      </c>
      <c r="G164" s="861">
        <v>1.1398821807264833E-4</v>
      </c>
      <c r="H164" s="862">
        <v>2.4857435873335101</v>
      </c>
      <c r="I164" s="862"/>
      <c r="J164" s="860">
        <v>15619295.77</v>
      </c>
      <c r="K164" s="861">
        <v>2.0124542598294186E-4</v>
      </c>
      <c r="L164" s="861">
        <v>4.2109458696156593E-2</v>
      </c>
      <c r="M164" s="862">
        <v>3.8675315116199198</v>
      </c>
      <c r="N164" s="860">
        <v>14988152.77</v>
      </c>
      <c r="O164" s="861">
        <v>1.9202535313749599E-4</v>
      </c>
      <c r="P164" s="862">
        <v>3.77167326934133</v>
      </c>
      <c r="Q164" s="862"/>
      <c r="R164" s="860">
        <v>25630904.18</v>
      </c>
      <c r="S164" s="861">
        <v>1.4396235621342641E-4</v>
      </c>
      <c r="T164" s="861">
        <v>-5.7291863971023177E-2</v>
      </c>
      <c r="U164" s="862">
        <v>2.8833686389786699</v>
      </c>
      <c r="V164" s="860">
        <v>27188589.129999999</v>
      </c>
      <c r="W164" s="861">
        <v>1.4689751781197819E-4</v>
      </c>
      <c r="X164" s="862">
        <v>3.0610757830361499</v>
      </c>
    </row>
    <row r="165" spans="1:24" x14ac:dyDescent="0.3">
      <c r="A165" s="864" t="s">
        <v>913</v>
      </c>
      <c r="B165" s="860">
        <v>4912095.3</v>
      </c>
      <c r="C165" s="861">
        <v>4.8912701951706988E-5</v>
      </c>
      <c r="D165" s="861">
        <v>-6.2165990821643251E-2</v>
      </c>
      <c r="E165" s="862">
        <v>1.0126669491945299</v>
      </c>
      <c r="F165" s="860">
        <v>5237702.25</v>
      </c>
      <c r="G165" s="861">
        <v>4.893565514017409E-5</v>
      </c>
      <c r="H165" s="862">
        <v>1.06714091169603</v>
      </c>
      <c r="I165" s="862"/>
      <c r="J165" s="860">
        <v>1708950.06</v>
      </c>
      <c r="K165" s="861">
        <v>2.2018814924347518E-5</v>
      </c>
      <c r="L165" s="861">
        <v>-1.7214743030864052E-2</v>
      </c>
      <c r="M165" s="862">
        <v>0.42315724768651097</v>
      </c>
      <c r="N165" s="860">
        <v>1738884.51</v>
      </c>
      <c r="O165" s="861">
        <v>2.2278256515133698E-5</v>
      </c>
      <c r="P165" s="862">
        <v>0.43757922176814701</v>
      </c>
      <c r="Q165" s="862"/>
      <c r="R165" s="860">
        <v>6621045.3600000003</v>
      </c>
      <c r="S165" s="861">
        <v>3.7188750109149447E-5</v>
      </c>
      <c r="T165" s="861">
        <v>-5.0962083928846526E-2</v>
      </c>
      <c r="U165" s="862">
        <v>0.74483968315000204</v>
      </c>
      <c r="V165" s="860">
        <v>6976586.7599999998</v>
      </c>
      <c r="W165" s="861">
        <v>3.7693874917293704E-5</v>
      </c>
      <c r="X165" s="862">
        <v>0.78547145926459605</v>
      </c>
    </row>
    <row r="166" spans="1:24" x14ac:dyDescent="0.3">
      <c r="A166" s="864" t="s">
        <v>910</v>
      </c>
      <c r="B166" s="860">
        <v>264786.67</v>
      </c>
      <c r="C166" s="861">
        <v>2.6366409199135434E-6</v>
      </c>
      <c r="D166" s="861">
        <v>-0.1714554083983918</v>
      </c>
      <c r="E166" s="862">
        <v>5.4587847531435099E-2</v>
      </c>
      <c r="F166" s="860">
        <v>319580.46999999997</v>
      </c>
      <c r="G166" s="861">
        <v>2.9858283123014006E-6</v>
      </c>
      <c r="H166" s="862">
        <v>6.5112023906293295E-2</v>
      </c>
      <c r="I166" s="862"/>
      <c r="J166" s="860">
        <v>2512.1999999999998</v>
      </c>
      <c r="K166" s="861">
        <v>3.2368217274263606E-8</v>
      </c>
      <c r="L166" s="861">
        <v>0.1908418657565415</v>
      </c>
      <c r="M166" s="862">
        <v>6.2205190339971201E-4</v>
      </c>
      <c r="N166" s="860">
        <v>2109.6</v>
      </c>
      <c r="O166" s="861">
        <v>2.7027792630303003E-8</v>
      </c>
      <c r="P166" s="862">
        <v>5.3086741582515098E-4</v>
      </c>
      <c r="Q166" s="862"/>
      <c r="R166" s="860">
        <v>267298.87</v>
      </c>
      <c r="S166" s="861">
        <v>1.5013506690260802E-6</v>
      </c>
      <c r="T166" s="861">
        <v>-0.16907951184194156</v>
      </c>
      <c r="U166" s="862">
        <v>3.0069995720004201E-2</v>
      </c>
      <c r="V166" s="860">
        <v>321690.07</v>
      </c>
      <c r="W166" s="861">
        <v>1.738062705711332E-6</v>
      </c>
      <c r="X166" s="862">
        <v>3.6218050087551697E-2</v>
      </c>
    </row>
    <row r="167" spans="1:24" x14ac:dyDescent="0.3">
      <c r="A167" s="864" t="s">
        <v>914</v>
      </c>
      <c r="B167" s="860"/>
      <c r="C167" s="861">
        <v>0</v>
      </c>
      <c r="D167" s="861"/>
      <c r="E167" s="862"/>
      <c r="F167" s="860"/>
      <c r="G167" s="861">
        <v>0</v>
      </c>
      <c r="H167" s="862"/>
      <c r="I167" s="862"/>
      <c r="J167" s="860"/>
      <c r="K167" s="861">
        <v>0</v>
      </c>
      <c r="L167" s="861"/>
      <c r="M167" s="862"/>
      <c r="N167" s="860">
        <v>96</v>
      </c>
      <c r="O167" s="861">
        <v>1.2299336805598635E-9</v>
      </c>
      <c r="P167" s="862">
        <v>2.4157789116047801E-5</v>
      </c>
      <c r="Q167" s="862"/>
      <c r="R167" s="860"/>
      <c r="S167" s="861">
        <v>0</v>
      </c>
      <c r="T167" s="861"/>
      <c r="U167" s="862"/>
      <c r="V167" s="860">
        <v>96</v>
      </c>
      <c r="W167" s="861">
        <v>5.1867942255192355E-10</v>
      </c>
      <c r="X167" s="862">
        <v>1.08083311629885E-5</v>
      </c>
    </row>
    <row r="168" spans="1:24" x14ac:dyDescent="0.3">
      <c r="A168" s="864" t="s">
        <v>917</v>
      </c>
      <c r="B168" s="860">
        <v>0</v>
      </c>
      <c r="C168" s="861">
        <v>0</v>
      </c>
      <c r="D168" s="861"/>
      <c r="E168" s="862">
        <v>0</v>
      </c>
      <c r="F168" s="860">
        <v>0</v>
      </c>
      <c r="G168" s="861">
        <v>0</v>
      </c>
      <c r="H168" s="862">
        <v>0</v>
      </c>
      <c r="I168" s="862"/>
      <c r="J168" s="860"/>
      <c r="K168" s="861">
        <v>0</v>
      </c>
      <c r="L168" s="861"/>
      <c r="M168" s="862"/>
      <c r="N168" s="860"/>
      <c r="O168" s="861">
        <v>0</v>
      </c>
      <c r="P168" s="862"/>
      <c r="Q168" s="862"/>
      <c r="R168" s="860">
        <v>0</v>
      </c>
      <c r="S168" s="861">
        <v>0</v>
      </c>
      <c r="T168" s="861"/>
      <c r="U168" s="862">
        <v>0</v>
      </c>
      <c r="V168" s="860">
        <v>0</v>
      </c>
      <c r="W168" s="861">
        <v>0</v>
      </c>
      <c r="X168" s="862">
        <v>0</v>
      </c>
    </row>
    <row r="169" spans="1:24" x14ac:dyDescent="0.3">
      <c r="A169" s="859"/>
      <c r="B169" s="860"/>
      <c r="C169" s="861"/>
      <c r="D169" s="861"/>
      <c r="E169" s="862"/>
      <c r="F169" s="860"/>
      <c r="G169" s="861"/>
      <c r="H169" s="862"/>
      <c r="I169" s="862"/>
      <c r="J169" s="860"/>
      <c r="K169" s="861"/>
      <c r="L169" s="861"/>
      <c r="M169" s="862"/>
      <c r="N169" s="860"/>
      <c r="O169" s="861"/>
      <c r="P169" s="862"/>
      <c r="Q169" s="862"/>
      <c r="R169" s="860"/>
      <c r="S169" s="861"/>
      <c r="T169" s="861"/>
      <c r="U169" s="862"/>
      <c r="V169" s="860"/>
      <c r="W169" s="861"/>
      <c r="X169" s="862"/>
    </row>
    <row r="170" spans="1:24" x14ac:dyDescent="0.3">
      <c r="A170" s="870" t="s">
        <v>923</v>
      </c>
      <c r="B170" s="871">
        <v>3082426543.5200019</v>
      </c>
      <c r="C170" s="872">
        <v>3.0693584224887539E-2</v>
      </c>
      <c r="D170" s="872">
        <v>-9.0109185942482933E-2</v>
      </c>
      <c r="E170" s="873">
        <v>635.4663933215304</v>
      </c>
      <c r="F170" s="871">
        <v>3387688386.22999</v>
      </c>
      <c r="G170" s="872">
        <v>3.1651045187023309E-2</v>
      </c>
      <c r="H170" s="873">
        <v>690.21504096066758</v>
      </c>
      <c r="I170" s="873"/>
      <c r="J170" s="871">
        <v>2675437382.5299897</v>
      </c>
      <c r="K170" s="872">
        <v>3.4471434798749236E-2</v>
      </c>
      <c r="L170" s="872">
        <v>-8.1602113835819619E-3</v>
      </c>
      <c r="M170" s="873">
        <v>662.47150554475149</v>
      </c>
      <c r="N170" s="871">
        <v>2697449137.690001</v>
      </c>
      <c r="O170" s="872">
        <v>3.455920360460514E-2</v>
      </c>
      <c r="P170" s="873">
        <v>678.79591062062752</v>
      </c>
      <c r="Q170" s="873"/>
      <c r="R170" s="871">
        <v>5757863926.050005</v>
      </c>
      <c r="S170" s="872">
        <v>3.2340476626542818E-2</v>
      </c>
      <c r="T170" s="872">
        <v>-5.3782448890190196E-2</v>
      </c>
      <c r="U170" s="873">
        <v>647.73541172355169</v>
      </c>
      <c r="V170" s="871">
        <v>6085137523.9200115</v>
      </c>
      <c r="W170" s="872">
        <v>3.2877454344332015E-2</v>
      </c>
      <c r="X170" s="873">
        <v>685.10605761307806</v>
      </c>
    </row>
    <row r="171" spans="1:24" x14ac:dyDescent="0.3">
      <c r="A171" s="864" t="s">
        <v>911</v>
      </c>
      <c r="B171" s="860">
        <v>730201657.510005</v>
      </c>
      <c r="C171" s="861">
        <v>7.2710592643488205E-3</v>
      </c>
      <c r="D171" s="861">
        <v>-7.4474075863339942E-2</v>
      </c>
      <c r="E171" s="862">
        <v>150.536795327942</v>
      </c>
      <c r="F171" s="860">
        <v>788958621.75999498</v>
      </c>
      <c r="G171" s="861">
        <v>7.3712107316360265E-3</v>
      </c>
      <c r="H171" s="862">
        <v>160.74415511408799</v>
      </c>
      <c r="I171" s="862"/>
      <c r="J171" s="860">
        <v>1153384159.20999</v>
      </c>
      <c r="K171" s="861">
        <v>1.4860675529815624E-2</v>
      </c>
      <c r="L171" s="861">
        <v>3.8224281481855794E-3</v>
      </c>
      <c r="M171" s="862">
        <v>285.59223453055102</v>
      </c>
      <c r="N171" s="860">
        <v>1148992219.01</v>
      </c>
      <c r="O171" s="861">
        <v>1.4720669050641814E-2</v>
      </c>
      <c r="P171" s="862">
        <v>289.13658044607899</v>
      </c>
      <c r="Q171" s="862"/>
      <c r="R171" s="860">
        <v>1883585816.72</v>
      </c>
      <c r="S171" s="861">
        <v>1.057962881062912E-2</v>
      </c>
      <c r="T171" s="861">
        <v>-2.8052839579975758E-2</v>
      </c>
      <c r="U171" s="862">
        <v>211.89546161205601</v>
      </c>
      <c r="V171" s="860">
        <v>1937950840.77</v>
      </c>
      <c r="W171" s="861">
        <v>1.0470575239839566E-2</v>
      </c>
      <c r="X171" s="862">
        <v>218.187650673273</v>
      </c>
    </row>
    <row r="172" spans="1:24" x14ac:dyDescent="0.3">
      <c r="A172" s="864" t="s">
        <v>910</v>
      </c>
      <c r="B172" s="860">
        <v>406677421.71000099</v>
      </c>
      <c r="C172" s="861">
        <v>4.0495328986369485E-3</v>
      </c>
      <c r="D172" s="861">
        <v>-0.13615196700038823</v>
      </c>
      <c r="E172" s="862">
        <v>83.839738196725193</v>
      </c>
      <c r="F172" s="860">
        <v>470774263.73000002</v>
      </c>
      <c r="G172" s="861">
        <v>4.3984262409648518E-3</v>
      </c>
      <c r="H172" s="862">
        <v>95.9165781139735</v>
      </c>
      <c r="I172" s="862"/>
      <c r="J172" s="860">
        <v>446799054.19999999</v>
      </c>
      <c r="K172" s="861">
        <v>5.7567426416213208E-3</v>
      </c>
      <c r="L172" s="861">
        <v>-0.12870028538295133</v>
      </c>
      <c r="M172" s="862">
        <v>110.632991840738</v>
      </c>
      <c r="N172" s="860">
        <v>512796052.50000101</v>
      </c>
      <c r="O172" s="861">
        <v>6.5698451690405762E-3</v>
      </c>
      <c r="P172" s="862">
        <v>129.04186349829999</v>
      </c>
      <c r="Q172" s="862"/>
      <c r="R172" s="860">
        <v>853476475.91000199</v>
      </c>
      <c r="S172" s="861">
        <v>4.7937631689408287E-3</v>
      </c>
      <c r="T172" s="861">
        <v>-0.13226694438954323</v>
      </c>
      <c r="U172" s="862">
        <v>96.012504571149194</v>
      </c>
      <c r="V172" s="860">
        <v>983570316.23000097</v>
      </c>
      <c r="W172" s="861">
        <v>5.3141425381394766E-3</v>
      </c>
      <c r="X172" s="862">
        <v>110.737017707283</v>
      </c>
    </row>
    <row r="173" spans="1:24" x14ac:dyDescent="0.3">
      <c r="A173" s="864" t="s">
        <v>909</v>
      </c>
      <c r="B173" s="860">
        <v>527676113.72999901</v>
      </c>
      <c r="C173" s="861">
        <v>5.2543900111039141E-3</v>
      </c>
      <c r="D173" s="861">
        <v>-3.110417165643176E-2</v>
      </c>
      <c r="E173" s="862">
        <v>108.78456699604</v>
      </c>
      <c r="F173" s="860">
        <v>544615941.46000004</v>
      </c>
      <c r="G173" s="861">
        <v>5.0883262589292476E-3</v>
      </c>
      <c r="H173" s="862">
        <v>110.961243032442</v>
      </c>
      <c r="I173" s="862"/>
      <c r="J173" s="860">
        <v>256439998.58000001</v>
      </c>
      <c r="K173" s="861">
        <v>3.3040783344675155E-3</v>
      </c>
      <c r="L173" s="861">
        <v>2.0451807089430445E-2</v>
      </c>
      <c r="M173" s="862">
        <v>63.497726783101903</v>
      </c>
      <c r="N173" s="860">
        <v>251300450.25</v>
      </c>
      <c r="O173" s="861">
        <v>3.2196134135659728E-3</v>
      </c>
      <c r="P173" s="862">
        <v>63.238159186535199</v>
      </c>
      <c r="Q173" s="862"/>
      <c r="R173" s="860">
        <v>784116112.31000197</v>
      </c>
      <c r="S173" s="861">
        <v>4.404183413909496E-3</v>
      </c>
      <c r="T173" s="861">
        <v>-1.4826028867991319E-2</v>
      </c>
      <c r="U173" s="862">
        <v>88.209756147297199</v>
      </c>
      <c r="V173" s="860">
        <v>795916391.71000195</v>
      </c>
      <c r="W173" s="861">
        <v>4.3002651505391083E-3</v>
      </c>
      <c r="X173" s="862">
        <v>89.609666038048005</v>
      </c>
    </row>
    <row r="174" spans="1:24" x14ac:dyDescent="0.3">
      <c r="A174" s="864" t="s">
        <v>908</v>
      </c>
      <c r="B174" s="860">
        <v>467125206.05999702</v>
      </c>
      <c r="C174" s="861">
        <v>4.6514480242560328E-3</v>
      </c>
      <c r="D174" s="861">
        <v>-5.9839403882472414E-2</v>
      </c>
      <c r="E174" s="862">
        <v>96.301522756010797</v>
      </c>
      <c r="F174" s="860">
        <v>496856822.109999</v>
      </c>
      <c r="G174" s="861">
        <v>4.6421146029860206E-3</v>
      </c>
      <c r="H174" s="862">
        <v>101.230695602992</v>
      </c>
      <c r="I174" s="862"/>
      <c r="J174" s="860">
        <v>119967276.37</v>
      </c>
      <c r="K174" s="861">
        <v>1.5457076933945509E-3</v>
      </c>
      <c r="L174" s="861">
        <v>0.36958131891302293</v>
      </c>
      <c r="M174" s="862">
        <v>29.705386757279499</v>
      </c>
      <c r="N174" s="860">
        <v>87594124.359999895</v>
      </c>
      <c r="O174" s="861">
        <v>1.1222392059324279E-3</v>
      </c>
      <c r="P174" s="862">
        <v>22.0425040009765</v>
      </c>
      <c r="Q174" s="862"/>
      <c r="R174" s="860">
        <v>587092482.430004</v>
      </c>
      <c r="S174" s="861">
        <v>3.2975511317218389E-3</v>
      </c>
      <c r="T174" s="861">
        <v>4.5196880524318661E-3</v>
      </c>
      <c r="U174" s="862">
        <v>66.045428601762694</v>
      </c>
      <c r="V174" s="860">
        <v>584450946.470011</v>
      </c>
      <c r="W174" s="861">
        <v>3.1577362440103176E-3</v>
      </c>
      <c r="X174" s="862">
        <v>65.801451853853806</v>
      </c>
    </row>
    <row r="175" spans="1:24" x14ac:dyDescent="0.3">
      <c r="A175" s="864" t="s">
        <v>918</v>
      </c>
      <c r="B175" s="860">
        <v>354315952.19999999</v>
      </c>
      <c r="C175" s="861">
        <v>3.5281380975433966E-3</v>
      </c>
      <c r="D175" s="861">
        <v>-0.17054178280703941</v>
      </c>
      <c r="E175" s="862">
        <v>73.045010825691605</v>
      </c>
      <c r="F175" s="860">
        <v>427165521.849998</v>
      </c>
      <c r="G175" s="861">
        <v>3.9909914056347898E-3</v>
      </c>
      <c r="H175" s="862">
        <v>87.031637667474897</v>
      </c>
      <c r="I175" s="862"/>
      <c r="J175" s="860">
        <v>124012280.52</v>
      </c>
      <c r="K175" s="861">
        <v>1.5978251892955532E-3</v>
      </c>
      <c r="L175" s="861">
        <v>-7.995525078707183E-2</v>
      </c>
      <c r="M175" s="862">
        <v>30.706979994588501</v>
      </c>
      <c r="N175" s="860">
        <v>134789400.87</v>
      </c>
      <c r="O175" s="861">
        <v>1.726896082421854E-3</v>
      </c>
      <c r="P175" s="862">
        <v>33.918895013498897</v>
      </c>
      <c r="Q175" s="862"/>
      <c r="R175" s="860">
        <v>478328232.71999699</v>
      </c>
      <c r="S175" s="861">
        <v>2.6866496375694744E-3</v>
      </c>
      <c r="T175" s="861">
        <v>-0.14881387566680182</v>
      </c>
      <c r="U175" s="862">
        <v>53.8099091501864</v>
      </c>
      <c r="V175" s="860">
        <v>561954922.719998</v>
      </c>
      <c r="W175" s="861">
        <v>3.0361922376731187E-3</v>
      </c>
      <c r="X175" s="862">
        <v>63.268696910722497</v>
      </c>
    </row>
    <row r="176" spans="1:24" x14ac:dyDescent="0.3">
      <c r="A176" s="864" t="s">
        <v>917</v>
      </c>
      <c r="B176" s="860">
        <v>225468437.99000001</v>
      </c>
      <c r="C176" s="861">
        <v>2.2451255184161023E-3</v>
      </c>
      <c r="D176" s="861">
        <v>-0.13316789113880032</v>
      </c>
      <c r="E176" s="862">
        <v>46.482085809489398</v>
      </c>
      <c r="F176" s="860">
        <v>260106237.049997</v>
      </c>
      <c r="G176" s="861">
        <v>2.4301627905799774E-3</v>
      </c>
      <c r="H176" s="862">
        <v>52.994613610072598</v>
      </c>
      <c r="I176" s="862"/>
      <c r="J176" s="860">
        <v>227746729.61000001</v>
      </c>
      <c r="K176" s="861">
        <v>2.934382464580625E-3</v>
      </c>
      <c r="L176" s="861">
        <v>-1.2426386456787161E-2</v>
      </c>
      <c r="M176" s="862">
        <v>56.392917222737097</v>
      </c>
      <c r="N176" s="860">
        <v>230612408.52000001</v>
      </c>
      <c r="O176" s="861">
        <v>2.9545621707685256E-3</v>
      </c>
      <c r="P176" s="862">
        <v>58.032145130937799</v>
      </c>
      <c r="Q176" s="862"/>
      <c r="R176" s="860">
        <v>453215167.59999901</v>
      </c>
      <c r="S176" s="861">
        <v>2.5455958533944626E-3</v>
      </c>
      <c r="T176" s="861">
        <v>-7.6425622520288464E-2</v>
      </c>
      <c r="U176" s="862">
        <v>50.984795221816498</v>
      </c>
      <c r="V176" s="860">
        <v>490718645.56999898</v>
      </c>
      <c r="W176" s="861">
        <v>2.6513089970803035E-3</v>
      </c>
      <c r="X176" s="862">
        <v>55.248433637226498</v>
      </c>
    </row>
    <row r="177" spans="1:24" x14ac:dyDescent="0.3">
      <c r="A177" s="864" t="s">
        <v>913</v>
      </c>
      <c r="B177" s="860">
        <v>209011034.36000001</v>
      </c>
      <c r="C177" s="861">
        <v>2.0812492030170241E-3</v>
      </c>
      <c r="D177" s="861">
        <v>-8.82293148420423E-2</v>
      </c>
      <c r="E177" s="862">
        <v>43.089263051010903</v>
      </c>
      <c r="F177" s="860">
        <v>229236405.34000099</v>
      </c>
      <c r="G177" s="861">
        <v>2.1417471138783137E-3</v>
      </c>
      <c r="H177" s="862">
        <v>46.705126582643899</v>
      </c>
      <c r="I177" s="862"/>
      <c r="J177" s="860">
        <v>230517494.38</v>
      </c>
      <c r="K177" s="861">
        <v>2.9700821366175786E-3</v>
      </c>
      <c r="L177" s="861">
        <v>3.8699280979358867E-2</v>
      </c>
      <c r="M177" s="862">
        <v>57.078992972697797</v>
      </c>
      <c r="N177" s="860">
        <v>221929001.59</v>
      </c>
      <c r="O177" s="861">
        <v>2.8433120182142137E-3</v>
      </c>
      <c r="P177" s="862">
        <v>55.847021032773497</v>
      </c>
      <c r="Q177" s="862"/>
      <c r="R177" s="860">
        <v>439528528.74000102</v>
      </c>
      <c r="S177" s="861">
        <v>2.4687214378416537E-3</v>
      </c>
      <c r="T177" s="861">
        <v>-2.5792930954488029E-2</v>
      </c>
      <c r="U177" s="862">
        <v>49.445106064352501</v>
      </c>
      <c r="V177" s="860">
        <v>451165406.93000001</v>
      </c>
      <c r="W177" s="861">
        <v>2.437606382727667E-3</v>
      </c>
      <c r="X177" s="862">
        <v>50.7952617435826</v>
      </c>
    </row>
    <row r="178" spans="1:24" x14ac:dyDescent="0.3">
      <c r="A178" s="864" t="s">
        <v>912</v>
      </c>
      <c r="B178" s="860">
        <v>158248711.47</v>
      </c>
      <c r="C178" s="861">
        <v>1.5757780714013804E-3</v>
      </c>
      <c r="D178" s="861">
        <v>-4.9452349777672398E-2</v>
      </c>
      <c r="E178" s="862">
        <v>32.624212290484301</v>
      </c>
      <c r="F178" s="860">
        <v>166481618.71000001</v>
      </c>
      <c r="G178" s="861">
        <v>1.5554315025010279E-3</v>
      </c>
      <c r="H178" s="862">
        <v>33.919329104822801</v>
      </c>
      <c r="I178" s="862"/>
      <c r="J178" s="860">
        <v>114036172.45</v>
      </c>
      <c r="K178" s="861">
        <v>1.4692889128998464E-3</v>
      </c>
      <c r="L178" s="861">
        <v>7.381438800750903E-2</v>
      </c>
      <c r="M178" s="862">
        <v>28.236771805166999</v>
      </c>
      <c r="N178" s="860">
        <v>106197284.86</v>
      </c>
      <c r="O178" s="861">
        <v>1.3605793482637926E-3</v>
      </c>
      <c r="P178" s="862">
        <v>26.723870961924401</v>
      </c>
      <c r="Q178" s="862"/>
      <c r="R178" s="860">
        <v>272284883.919999</v>
      </c>
      <c r="S178" s="861">
        <v>1.5293558578791564E-3</v>
      </c>
      <c r="T178" s="861">
        <v>-1.4449949917003382E-3</v>
      </c>
      <c r="U178" s="862">
        <v>30.6309012608105</v>
      </c>
      <c r="V178" s="860">
        <v>272678903.56999999</v>
      </c>
      <c r="W178" s="861">
        <v>1.4732597525602006E-3</v>
      </c>
      <c r="X178" s="862">
        <v>30.700040530678901</v>
      </c>
    </row>
    <row r="179" spans="1:24" x14ac:dyDescent="0.3">
      <c r="A179" s="864" t="s">
        <v>916</v>
      </c>
      <c r="B179" s="860">
        <v>3702008.49</v>
      </c>
      <c r="C179" s="861">
        <v>3.6863136163921504E-5</v>
      </c>
      <c r="D179" s="861">
        <v>5.9850274819802721E-2</v>
      </c>
      <c r="E179" s="862">
        <v>0.76319806813612801</v>
      </c>
      <c r="F179" s="860">
        <v>3492954.22000001</v>
      </c>
      <c r="G179" s="861">
        <v>3.2634539913057533E-5</v>
      </c>
      <c r="H179" s="862">
        <v>0.71166213215791396</v>
      </c>
      <c r="I179" s="862"/>
      <c r="J179" s="860">
        <v>2534217.21</v>
      </c>
      <c r="K179" s="861">
        <v>3.2651896056626911E-5</v>
      </c>
      <c r="L179" s="861">
        <v>-0.20518898422998325</v>
      </c>
      <c r="M179" s="862">
        <v>0.62750363789061703</v>
      </c>
      <c r="N179" s="860">
        <v>3188452.55</v>
      </c>
      <c r="O179" s="861">
        <v>4.0849845626166483E-5</v>
      </c>
      <c r="P179" s="862">
        <v>0.80235379488984304</v>
      </c>
      <c r="Q179" s="862"/>
      <c r="R179" s="860">
        <v>6236225.7000000002</v>
      </c>
      <c r="S179" s="861">
        <v>3.5027314656783378E-5</v>
      </c>
      <c r="T179" s="861">
        <v>-6.6629840889030428E-2</v>
      </c>
      <c r="U179" s="862">
        <v>0.70154909412067501</v>
      </c>
      <c r="V179" s="860">
        <v>6681406.7699999902</v>
      </c>
      <c r="W179" s="861">
        <v>3.6099043805188624E-5</v>
      </c>
      <c r="X179" s="862">
        <v>0.75223809379993201</v>
      </c>
    </row>
    <row r="180" spans="1:24" x14ac:dyDescent="0.3">
      <c r="A180" s="864" t="s">
        <v>914</v>
      </c>
      <c r="B180" s="860"/>
      <c r="C180" s="861">
        <v>0</v>
      </c>
      <c r="D180" s="861"/>
      <c r="E180" s="862"/>
      <c r="F180" s="860"/>
      <c r="G180" s="861">
        <v>0</v>
      </c>
      <c r="H180" s="862"/>
      <c r="I180" s="862"/>
      <c r="J180" s="860"/>
      <c r="K180" s="861">
        <v>0</v>
      </c>
      <c r="L180" s="861"/>
      <c r="M180" s="862"/>
      <c r="N180" s="860">
        <v>49743.18</v>
      </c>
      <c r="O180" s="861">
        <v>6.373001297932479E-7</v>
      </c>
      <c r="P180" s="862">
        <v>1.2517554712516799E-2</v>
      </c>
      <c r="Q180" s="862"/>
      <c r="R180" s="860"/>
      <c r="S180" s="861">
        <v>0</v>
      </c>
      <c r="T180" s="861"/>
      <c r="U180" s="862"/>
      <c r="V180" s="860">
        <v>49743.18</v>
      </c>
      <c r="W180" s="861">
        <v>2.6875795706558744E-7</v>
      </c>
      <c r="X180" s="862">
        <v>5.6004246097932104E-3</v>
      </c>
    </row>
    <row r="181" spans="1:24" x14ac:dyDescent="0.3">
      <c r="A181" s="859"/>
      <c r="B181" s="860"/>
      <c r="C181" s="861"/>
      <c r="D181" s="861"/>
      <c r="E181" s="862"/>
      <c r="F181" s="860"/>
      <c r="G181" s="861"/>
      <c r="H181" s="862"/>
      <c r="I181" s="862"/>
      <c r="J181" s="860"/>
      <c r="K181" s="861"/>
      <c r="L181" s="861"/>
      <c r="M181" s="862"/>
      <c r="N181" s="860"/>
      <c r="O181" s="861"/>
      <c r="P181" s="862"/>
      <c r="Q181" s="862"/>
      <c r="R181" s="860"/>
      <c r="S181" s="861"/>
      <c r="T181" s="861"/>
      <c r="U181" s="862"/>
      <c r="V181" s="860"/>
      <c r="W181" s="861"/>
      <c r="X181" s="862"/>
    </row>
    <row r="182" spans="1:24" x14ac:dyDescent="0.3">
      <c r="A182" s="870" t="s">
        <v>922</v>
      </c>
      <c r="B182" s="871">
        <v>29774784905.069962</v>
      </c>
      <c r="C182" s="872">
        <v>0.2964855302660499</v>
      </c>
      <c r="D182" s="872">
        <v>-0.12494371223290666</v>
      </c>
      <c r="E182" s="873">
        <v>6138.3052956526626</v>
      </c>
      <c r="F182" s="871">
        <v>34026136742.639893</v>
      </c>
      <c r="G182" s="872">
        <v>0.31790491591808834</v>
      </c>
      <c r="H182" s="873">
        <v>6932.5595178753429</v>
      </c>
      <c r="I182" s="873"/>
      <c r="J182" s="871">
        <v>22253922407.500015</v>
      </c>
      <c r="K182" s="872">
        <v>0.28672868230656956</v>
      </c>
      <c r="L182" s="872">
        <v>-4.3068486885551281E-2</v>
      </c>
      <c r="M182" s="873">
        <v>5510.3474212622023</v>
      </c>
      <c r="N182" s="871">
        <v>23255501676.469978</v>
      </c>
      <c r="O182" s="872">
        <v>0.29794504968965418</v>
      </c>
      <c r="P182" s="873">
        <v>5852.0990134172725</v>
      </c>
      <c r="Q182" s="873"/>
      <c r="R182" s="871">
        <v>52028707312.570122</v>
      </c>
      <c r="S182" s="872">
        <v>0.2922321913754789</v>
      </c>
      <c r="T182" s="872">
        <v>-9.1703576425413824E-2</v>
      </c>
      <c r="U182" s="873">
        <v>5853.0101762358172</v>
      </c>
      <c r="V182" s="871">
        <v>57281638419.109886</v>
      </c>
      <c r="W182" s="872">
        <v>0.30948757435470831</v>
      </c>
      <c r="X182" s="873">
        <v>6449.1553915865334</v>
      </c>
    </row>
    <row r="183" spans="1:24" x14ac:dyDescent="0.3">
      <c r="A183" s="864" t="s">
        <v>911</v>
      </c>
      <c r="B183" s="860">
        <v>5856348759.3199596</v>
      </c>
      <c r="C183" s="861">
        <v>5.8315204387395785E-2</v>
      </c>
      <c r="D183" s="861">
        <v>-7.7620828368393444E-2</v>
      </c>
      <c r="E183" s="862">
        <v>1207.33220129498</v>
      </c>
      <c r="F183" s="860">
        <v>6349177149.0900002</v>
      </c>
      <c r="G183" s="861">
        <v>5.9320123321584754E-2</v>
      </c>
      <c r="H183" s="862">
        <v>1293.5952385226799</v>
      </c>
      <c r="I183" s="862"/>
      <c r="J183" s="860">
        <v>9424596712.1200008</v>
      </c>
      <c r="K183" s="861">
        <v>0.12143037739838015</v>
      </c>
      <c r="L183" s="861">
        <v>-7.8941595232722307E-3</v>
      </c>
      <c r="M183" s="862">
        <v>2333.64713141825</v>
      </c>
      <c r="N183" s="860">
        <v>9499587975.0000095</v>
      </c>
      <c r="O183" s="861">
        <v>0.12170690835306233</v>
      </c>
      <c r="P183" s="862">
        <v>2390.5108644728498</v>
      </c>
      <c r="Q183" s="862"/>
      <c r="R183" s="860">
        <v>15280945471.4401</v>
      </c>
      <c r="S183" s="861">
        <v>8.58292356675419E-2</v>
      </c>
      <c r="T183" s="861">
        <v>-3.5827375079640685E-2</v>
      </c>
      <c r="U183" s="862">
        <v>1719.04192832473</v>
      </c>
      <c r="V183" s="860">
        <v>15848765124.09</v>
      </c>
      <c r="W183" s="861">
        <v>8.5629461903375698E-2</v>
      </c>
      <c r="X183" s="862">
        <v>1784.36147901654</v>
      </c>
    </row>
    <row r="184" spans="1:24" x14ac:dyDescent="0.3">
      <c r="A184" s="864" t="s">
        <v>909</v>
      </c>
      <c r="B184" s="860">
        <v>8494129754.9499903</v>
      </c>
      <c r="C184" s="861">
        <v>8.4581184131951759E-2</v>
      </c>
      <c r="D184" s="861">
        <v>-0.1098262145643157</v>
      </c>
      <c r="E184" s="862">
        <v>1751.1314295974</v>
      </c>
      <c r="F184" s="860">
        <v>9542102782.5399799</v>
      </c>
      <c r="G184" s="861">
        <v>8.9151507434098998E-2</v>
      </c>
      <c r="H184" s="862">
        <v>1944.12889026996</v>
      </c>
      <c r="I184" s="862"/>
      <c r="J184" s="860">
        <v>2774180384.1500101</v>
      </c>
      <c r="K184" s="861">
        <v>3.5743680213425527E-2</v>
      </c>
      <c r="L184" s="861">
        <v>-9.3369773033023198E-2</v>
      </c>
      <c r="M184" s="862">
        <v>686.92149842156596</v>
      </c>
      <c r="N184" s="860">
        <v>3059880755.8299699</v>
      </c>
      <c r="O184" s="861">
        <v>3.9202608334294294E-2</v>
      </c>
      <c r="P184" s="862">
        <v>769.99952103743306</v>
      </c>
      <c r="Q184" s="862"/>
      <c r="R184" s="860">
        <v>11268310139.1</v>
      </c>
      <c r="S184" s="861">
        <v>6.3291270053371901E-2</v>
      </c>
      <c r="T184" s="861">
        <v>-0.10583043496360682</v>
      </c>
      <c r="U184" s="862">
        <v>1267.63737405406</v>
      </c>
      <c r="V184" s="860">
        <v>12601983538.3699</v>
      </c>
      <c r="W184" s="861">
        <v>6.8087391090526528E-2</v>
      </c>
      <c r="X184" s="862">
        <v>1418.81678534617</v>
      </c>
    </row>
    <row r="185" spans="1:24" x14ac:dyDescent="0.3">
      <c r="A185" s="864" t="s">
        <v>910</v>
      </c>
      <c r="B185" s="860">
        <v>3601160915.4000101</v>
      </c>
      <c r="C185" s="861">
        <v>3.5858935907676102E-2</v>
      </c>
      <c r="D185" s="861">
        <v>-0.16118340103409626</v>
      </c>
      <c r="E185" s="862">
        <v>742.40755014600597</v>
      </c>
      <c r="F185" s="860">
        <v>4293144556.0799999</v>
      </c>
      <c r="G185" s="861">
        <v>4.0110688129178527E-2</v>
      </c>
      <c r="H185" s="862">
        <v>874.69466131223203</v>
      </c>
      <c r="I185" s="862"/>
      <c r="J185" s="860">
        <v>3630163680.0700102</v>
      </c>
      <c r="K185" s="861">
        <v>4.6772520793585882E-2</v>
      </c>
      <c r="L185" s="861">
        <v>-0.13234572899699901</v>
      </c>
      <c r="M185" s="862">
        <v>898.87358762839494</v>
      </c>
      <c r="N185" s="860">
        <v>4183882683.9099998</v>
      </c>
      <c r="O185" s="861">
        <v>5.3603106546376109E-2</v>
      </c>
      <c r="P185" s="862">
        <v>1052.8474537935599</v>
      </c>
      <c r="Q185" s="862"/>
      <c r="R185" s="860">
        <v>7231324595.4699697</v>
      </c>
      <c r="S185" s="861">
        <v>4.0616535413537616E-2</v>
      </c>
      <c r="T185" s="861">
        <v>-0.14695041189009045</v>
      </c>
      <c r="U185" s="862">
        <v>813.49352369406904</v>
      </c>
      <c r="V185" s="860">
        <v>8477027239.9900198</v>
      </c>
      <c r="W185" s="861">
        <v>4.5800620768697398E-2</v>
      </c>
      <c r="X185" s="862">
        <v>954.40122591132103</v>
      </c>
    </row>
    <row r="186" spans="1:24" x14ac:dyDescent="0.3">
      <c r="A186" s="864" t="s">
        <v>908</v>
      </c>
      <c r="B186" s="860">
        <v>4668598255.3999996</v>
      </c>
      <c r="C186" s="861">
        <v>4.648805470012754E-2</v>
      </c>
      <c r="D186" s="861">
        <v>-0.11128000543202041</v>
      </c>
      <c r="E186" s="862">
        <v>962.46812481647703</v>
      </c>
      <c r="F186" s="860">
        <v>5253171171.9499197</v>
      </c>
      <c r="G186" s="861">
        <v>4.9080180696190856E-2</v>
      </c>
      <c r="H186" s="862">
        <v>1070.2925836858999</v>
      </c>
      <c r="I186" s="862"/>
      <c r="J186" s="860">
        <v>1065445458.1</v>
      </c>
      <c r="K186" s="861">
        <v>1.3727637163306316E-2</v>
      </c>
      <c r="L186" s="861">
        <v>3.6985356720058385E-2</v>
      </c>
      <c r="M186" s="862">
        <v>263.81752057148498</v>
      </c>
      <c r="N186" s="860">
        <v>1027445036.9</v>
      </c>
      <c r="O186" s="861">
        <v>1.316342974799356E-2</v>
      </c>
      <c r="P186" s="862">
        <v>258.55000551833598</v>
      </c>
      <c r="Q186" s="862"/>
      <c r="R186" s="860">
        <v>5734043713.5000496</v>
      </c>
      <c r="S186" s="861">
        <v>3.2206684470787658E-2</v>
      </c>
      <c r="T186" s="861">
        <v>-8.7025297705618551E-2</v>
      </c>
      <c r="U186" s="862">
        <v>645.05573825756699</v>
      </c>
      <c r="V186" s="860">
        <v>6280616208.8499498</v>
      </c>
      <c r="W186" s="861">
        <v>3.3933608213297328E-2</v>
      </c>
      <c r="X186" s="862">
        <v>707.114373884207</v>
      </c>
    </row>
    <row r="187" spans="1:24" x14ac:dyDescent="0.3">
      <c r="A187" s="864" t="s">
        <v>913</v>
      </c>
      <c r="B187" s="860">
        <v>2119100953.5999999</v>
      </c>
      <c r="C187" s="861">
        <v>2.1101169056922584E-2</v>
      </c>
      <c r="D187" s="861">
        <v>-5.8271739197858226E-2</v>
      </c>
      <c r="E187" s="862">
        <v>436.869272002385</v>
      </c>
      <c r="F187" s="860">
        <v>2250225507.5099902</v>
      </c>
      <c r="G187" s="861">
        <v>2.1023772289295767E-2</v>
      </c>
      <c r="H187" s="862">
        <v>458.46586632637798</v>
      </c>
      <c r="I187" s="862"/>
      <c r="J187" s="860">
        <v>2576367369.4400001</v>
      </c>
      <c r="K187" s="861">
        <v>3.3194976033897344E-2</v>
      </c>
      <c r="L187" s="861">
        <v>6.7526498382624756E-2</v>
      </c>
      <c r="M187" s="862">
        <v>637.94054056884897</v>
      </c>
      <c r="N187" s="860">
        <v>2413398986.6700001</v>
      </c>
      <c r="O187" s="861">
        <v>3.0920007274317485E-2</v>
      </c>
      <c r="P187" s="862">
        <v>607.31649763393204</v>
      </c>
      <c r="Q187" s="862"/>
      <c r="R187" s="860">
        <v>4695468323.0399799</v>
      </c>
      <c r="S187" s="861">
        <v>2.6373267152931999E-2</v>
      </c>
      <c r="T187" s="861">
        <v>6.8281288297758905E-3</v>
      </c>
      <c r="U187" s="862">
        <v>528.22038633095406</v>
      </c>
      <c r="V187" s="860">
        <v>4663624494.1800203</v>
      </c>
      <c r="W187" s="861">
        <v>2.5197146454586455E-2</v>
      </c>
      <c r="X187" s="862">
        <v>525.06247867627701</v>
      </c>
    </row>
    <row r="188" spans="1:24" x14ac:dyDescent="0.3">
      <c r="A188" s="864" t="s">
        <v>918</v>
      </c>
      <c r="B188" s="860">
        <v>2867033485.3899999</v>
      </c>
      <c r="C188" s="861">
        <v>2.8548785353664605E-2</v>
      </c>
      <c r="D188" s="861">
        <v>-0.25263705627300409</v>
      </c>
      <c r="E188" s="862">
        <v>591.06142604530896</v>
      </c>
      <c r="F188" s="860">
        <v>3836199679.7600098</v>
      </c>
      <c r="G188" s="861">
        <v>3.584146933468433E-2</v>
      </c>
      <c r="H188" s="862">
        <v>781.59571283516902</v>
      </c>
      <c r="I188" s="862"/>
      <c r="J188" s="860">
        <v>989447135.19000006</v>
      </c>
      <c r="K188" s="861">
        <v>1.2748443536831303E-2</v>
      </c>
      <c r="L188" s="861">
        <v>-0.17309335520520505</v>
      </c>
      <c r="M188" s="862">
        <v>244.99939246808799</v>
      </c>
      <c r="N188" s="860">
        <v>1196564499.05</v>
      </c>
      <c r="O188" s="861">
        <v>1.5330156024414957E-2</v>
      </c>
      <c r="P188" s="862">
        <v>301.10784199790999</v>
      </c>
      <c r="Q188" s="862"/>
      <c r="R188" s="860">
        <v>3856480620.5800099</v>
      </c>
      <c r="S188" s="861">
        <v>2.1660883788225182E-2</v>
      </c>
      <c r="T188" s="861">
        <v>-0.23372514913029974</v>
      </c>
      <c r="U188" s="862">
        <v>433.83780767617901</v>
      </c>
      <c r="V188" s="860">
        <v>5032764178.81001</v>
      </c>
      <c r="W188" s="861">
        <v>2.7191575188595645E-2</v>
      </c>
      <c r="X188" s="862">
        <v>566.62272822713101</v>
      </c>
    </row>
    <row r="189" spans="1:24" x14ac:dyDescent="0.3">
      <c r="A189" s="864" t="s">
        <v>917</v>
      </c>
      <c r="B189" s="860">
        <v>1374611246.4000001</v>
      </c>
      <c r="C189" s="861">
        <v>1.3687835045591982E-2</v>
      </c>
      <c r="D189" s="861">
        <v>-0.17353975917981704</v>
      </c>
      <c r="E189" s="862">
        <v>283.38688323501799</v>
      </c>
      <c r="F189" s="860">
        <v>1663251513.50999</v>
      </c>
      <c r="G189" s="861">
        <v>1.5539696338503677E-2</v>
      </c>
      <c r="H189" s="862">
        <v>338.87450102893098</v>
      </c>
      <c r="I189" s="862"/>
      <c r="J189" s="860">
        <v>1097713382.1600001</v>
      </c>
      <c r="K189" s="861">
        <v>1.4143390358499182E-2</v>
      </c>
      <c r="L189" s="861">
        <v>-6.8831116183717705E-2</v>
      </c>
      <c r="M189" s="862">
        <v>271.80745910356001</v>
      </c>
      <c r="N189" s="860">
        <v>1178855308.8900001</v>
      </c>
      <c r="O189" s="861">
        <v>1.510326925948555E-2</v>
      </c>
      <c r="P189" s="862">
        <v>296.65143698435497</v>
      </c>
      <c r="Q189" s="862"/>
      <c r="R189" s="860">
        <v>2472324628.5599999</v>
      </c>
      <c r="S189" s="861">
        <v>1.3886426961469052E-2</v>
      </c>
      <c r="T189" s="861">
        <v>-0.13010847830403893</v>
      </c>
      <c r="U189" s="862">
        <v>278.12609533014597</v>
      </c>
      <c r="V189" s="860">
        <v>2842106822.3999901</v>
      </c>
      <c r="W189" s="861">
        <v>1.5355649223680304E-2</v>
      </c>
      <c r="X189" s="862">
        <v>319.98366392800199</v>
      </c>
    </row>
    <row r="190" spans="1:24" x14ac:dyDescent="0.3">
      <c r="A190" s="864" t="s">
        <v>912</v>
      </c>
      <c r="B190" s="860">
        <v>728456626.36000395</v>
      </c>
      <c r="C190" s="861">
        <v>7.2536829344277695E-3</v>
      </c>
      <c r="D190" s="861">
        <v>-5.0693753593192628E-2</v>
      </c>
      <c r="E190" s="862">
        <v>150.17704347807</v>
      </c>
      <c r="F190" s="860">
        <v>767356824.11999798</v>
      </c>
      <c r="G190" s="861">
        <v>7.1693859486944757E-3</v>
      </c>
      <c r="H190" s="862">
        <v>156.342957618025</v>
      </c>
      <c r="I190" s="862"/>
      <c r="J190" s="860">
        <v>661473292.58999896</v>
      </c>
      <c r="K190" s="861">
        <v>8.5226937567373737E-3</v>
      </c>
      <c r="L190" s="861">
        <v>7.6477622747685853E-3</v>
      </c>
      <c r="M190" s="862">
        <v>163.78899797137299</v>
      </c>
      <c r="N190" s="860">
        <v>656452896.89000106</v>
      </c>
      <c r="O190" s="861">
        <v>8.4103492456885798E-3</v>
      </c>
      <c r="P190" s="862">
        <v>165.19219424674299</v>
      </c>
      <c r="Q190" s="862"/>
      <c r="R190" s="860">
        <v>1389929918.9500101</v>
      </c>
      <c r="S190" s="861">
        <v>7.8068875252445434E-3</v>
      </c>
      <c r="T190" s="861">
        <v>-2.3795175408654345E-2</v>
      </c>
      <c r="U190" s="862">
        <v>156.361254777966</v>
      </c>
      <c r="V190" s="860">
        <v>1423809721.00999</v>
      </c>
      <c r="W190" s="861">
        <v>7.6927167074716356E-3</v>
      </c>
      <c r="X190" s="862">
        <v>160.302156018316</v>
      </c>
    </row>
    <row r="191" spans="1:24" x14ac:dyDescent="0.3">
      <c r="A191" s="864" t="s">
        <v>916</v>
      </c>
      <c r="B191" s="860">
        <v>65344908.25</v>
      </c>
      <c r="C191" s="861">
        <v>6.5067874829177058E-4</v>
      </c>
      <c r="D191" s="861">
        <v>-8.6181796658553592E-2</v>
      </c>
      <c r="E191" s="862">
        <v>13.4713650370187</v>
      </c>
      <c r="F191" s="860">
        <v>71507558.080000296</v>
      </c>
      <c r="G191" s="861">
        <v>6.6809242585694206E-4</v>
      </c>
      <c r="H191" s="862">
        <v>14.5691062760676</v>
      </c>
      <c r="I191" s="862"/>
      <c r="J191" s="860">
        <v>34534993.68</v>
      </c>
      <c r="K191" s="861">
        <v>4.4496305190652041E-4</v>
      </c>
      <c r="L191" s="861">
        <v>-9.5814404330314393E-2</v>
      </c>
      <c r="M191" s="862">
        <v>8.5512931106365109</v>
      </c>
      <c r="N191" s="860">
        <v>38194585.100000001</v>
      </c>
      <c r="O191" s="861">
        <v>4.8934173572395758E-4</v>
      </c>
      <c r="P191" s="862">
        <v>9.6114242939660706</v>
      </c>
      <c r="Q191" s="862"/>
      <c r="R191" s="860">
        <v>99879901.930000097</v>
      </c>
      <c r="S191" s="861">
        <v>5.6100034236906775E-4</v>
      </c>
      <c r="T191" s="861">
        <v>-8.9535545662799962E-2</v>
      </c>
      <c r="U191" s="862">
        <v>11.2360677901464</v>
      </c>
      <c r="V191" s="860">
        <v>109702143.18000001</v>
      </c>
      <c r="W191" s="861">
        <v>5.9271087788865466E-4</v>
      </c>
      <c r="X191" s="862">
        <v>12.3510113831149</v>
      </c>
    </row>
    <row r="192" spans="1:24" x14ac:dyDescent="0.3">
      <c r="A192" s="864" t="s">
        <v>914</v>
      </c>
      <c r="B192" s="860"/>
      <c r="C192" s="861">
        <v>0</v>
      </c>
      <c r="D192" s="861"/>
      <c r="E192" s="862"/>
      <c r="F192" s="860"/>
      <c r="G192" s="861">
        <v>0</v>
      </c>
      <c r="H192" s="862"/>
      <c r="I192" s="862"/>
      <c r="J192" s="860"/>
      <c r="K192" s="861">
        <v>0</v>
      </c>
      <c r="L192" s="861"/>
      <c r="M192" s="862"/>
      <c r="N192" s="860">
        <v>1238948.23</v>
      </c>
      <c r="O192" s="861">
        <v>1.587316829736488E-5</v>
      </c>
      <c r="P192" s="862">
        <v>0.31177343818792402</v>
      </c>
      <c r="Q192" s="862"/>
      <c r="R192" s="860"/>
      <c r="S192" s="861">
        <v>0</v>
      </c>
      <c r="T192" s="861"/>
      <c r="U192" s="862"/>
      <c r="V192" s="860">
        <v>1238948.23</v>
      </c>
      <c r="W192" s="861">
        <v>6.6939265886263308E-6</v>
      </c>
      <c r="X192" s="862">
        <v>0.139489195454568</v>
      </c>
    </row>
    <row r="193" spans="1:24" x14ac:dyDescent="0.3">
      <c r="A193" s="859"/>
      <c r="B193" s="860"/>
      <c r="C193" s="861"/>
      <c r="D193" s="861"/>
      <c r="E193" s="862"/>
      <c r="F193" s="860"/>
      <c r="G193" s="861"/>
      <c r="H193" s="862"/>
      <c r="I193" s="862"/>
      <c r="J193" s="860"/>
      <c r="K193" s="861"/>
      <c r="L193" s="861"/>
      <c r="M193" s="862"/>
      <c r="N193" s="860"/>
      <c r="O193" s="861"/>
      <c r="P193" s="862"/>
      <c r="Q193" s="862"/>
      <c r="R193" s="860"/>
      <c r="S193" s="861"/>
      <c r="T193" s="861"/>
      <c r="U193" s="862"/>
      <c r="V193" s="860"/>
      <c r="W193" s="861"/>
      <c r="X193" s="862"/>
    </row>
    <row r="194" spans="1:24" x14ac:dyDescent="0.3">
      <c r="A194" s="870" t="s">
        <v>921</v>
      </c>
      <c r="B194" s="871">
        <v>295055229.63</v>
      </c>
      <c r="C194" s="872">
        <v>2.9380432635711801E-3</v>
      </c>
      <c r="D194" s="872">
        <v>3.1254863473866121E-2</v>
      </c>
      <c r="E194" s="873">
        <v>60.827948357049152</v>
      </c>
      <c r="F194" s="871">
        <v>286112812.73000002</v>
      </c>
      <c r="G194" s="872">
        <v>2.6731412490926705E-3</v>
      </c>
      <c r="H194" s="873">
        <v>58.293250217613604</v>
      </c>
      <c r="I194" s="873"/>
      <c r="J194" s="871">
        <v>204117860.10000002</v>
      </c>
      <c r="K194" s="872">
        <v>2.6299383987240443E-3</v>
      </c>
      <c r="L194" s="872">
        <v>2.8921487412791012E-2</v>
      </c>
      <c r="M194" s="873">
        <v>50.54211583197241</v>
      </c>
      <c r="N194" s="871">
        <v>198380403.75</v>
      </c>
      <c r="O194" s="872">
        <v>2.5416118764082216E-3</v>
      </c>
      <c r="P194" s="873">
        <v>49.921166234884637</v>
      </c>
      <c r="Q194" s="873"/>
      <c r="R194" s="871">
        <v>499173089.73000014</v>
      </c>
      <c r="S194" s="872">
        <v>2.8037299679791062E-3</v>
      </c>
      <c r="T194" s="872">
        <v>3.0299440220554887E-2</v>
      </c>
      <c r="U194" s="873">
        <v>56.154867664507456</v>
      </c>
      <c r="V194" s="871">
        <v>484493216.48000002</v>
      </c>
      <c r="W194" s="872">
        <v>2.617673559939276E-3</v>
      </c>
      <c r="X194" s="873">
        <v>54.547532603513957</v>
      </c>
    </row>
    <row r="195" spans="1:24" x14ac:dyDescent="0.3">
      <c r="A195" s="864" t="s">
        <v>918</v>
      </c>
      <c r="B195" s="860">
        <v>171679076.94999999</v>
      </c>
      <c r="C195" s="861">
        <v>1.7095123382886157E-3</v>
      </c>
      <c r="D195" s="861">
        <v>-7.7032658216350978E-4</v>
      </c>
      <c r="E195" s="862">
        <v>35.3929874071233</v>
      </c>
      <c r="F195" s="860">
        <v>171811427.86000001</v>
      </c>
      <c r="G195" s="861">
        <v>1.6052277089439093E-3</v>
      </c>
      <c r="H195" s="862">
        <v>35.00523607777</v>
      </c>
      <c r="I195" s="862"/>
      <c r="J195" s="860">
        <v>43447362.920000002</v>
      </c>
      <c r="K195" s="861">
        <v>5.5979368003675829E-4</v>
      </c>
      <c r="L195" s="861">
        <v>2.1346180662526061E-2</v>
      </c>
      <c r="M195" s="862">
        <v>10.7581063617881</v>
      </c>
      <c r="N195" s="860">
        <v>42539311.100000001</v>
      </c>
      <c r="O195" s="861">
        <v>5.4500553614275063E-4</v>
      </c>
      <c r="P195" s="862">
        <v>10.7047469447474</v>
      </c>
      <c r="Q195" s="862"/>
      <c r="R195" s="860">
        <v>215126439.87</v>
      </c>
      <c r="S195" s="861">
        <v>1.2083112226550876E-3</v>
      </c>
      <c r="T195" s="861">
        <v>3.6188394486699202E-3</v>
      </c>
      <c r="U195" s="862">
        <v>24.200817332862801</v>
      </c>
      <c r="V195" s="860">
        <v>214350738.96000001</v>
      </c>
      <c r="W195" s="861">
        <v>1.1581178907015719E-3</v>
      </c>
      <c r="X195" s="862">
        <v>24.133060121989502</v>
      </c>
    </row>
    <row r="196" spans="1:24" x14ac:dyDescent="0.3">
      <c r="A196" s="864" t="s">
        <v>911</v>
      </c>
      <c r="B196" s="860">
        <v>50394315.380000003</v>
      </c>
      <c r="C196" s="861">
        <v>5.0180665840140841E-4</v>
      </c>
      <c r="D196" s="861">
        <v>0.16740297046752642</v>
      </c>
      <c r="E196" s="862">
        <v>10.3891831277401</v>
      </c>
      <c r="F196" s="860">
        <v>43167883.460000001</v>
      </c>
      <c r="G196" s="861">
        <v>4.0331591169196092E-4</v>
      </c>
      <c r="H196" s="862">
        <v>8.7951189878142504</v>
      </c>
      <c r="I196" s="862"/>
      <c r="J196" s="860">
        <v>108997851.67</v>
      </c>
      <c r="K196" s="861">
        <v>1.4043731173005798E-3</v>
      </c>
      <c r="L196" s="861">
        <v>8.8659558614645514E-2</v>
      </c>
      <c r="M196" s="862">
        <v>26.989221040443802</v>
      </c>
      <c r="N196" s="860">
        <v>100121154.31999999</v>
      </c>
      <c r="O196" s="861">
        <v>1.2827331232781217E-3</v>
      </c>
      <c r="P196" s="862">
        <v>25.194851376227501</v>
      </c>
      <c r="Q196" s="862"/>
      <c r="R196" s="860">
        <v>159392167.05000001</v>
      </c>
      <c r="S196" s="861">
        <v>8.9526579980691375E-4</v>
      </c>
      <c r="T196" s="861">
        <v>0.11238214394826269</v>
      </c>
      <c r="U196" s="862">
        <v>17.930946662796199</v>
      </c>
      <c r="V196" s="860">
        <v>143289037.78</v>
      </c>
      <c r="W196" s="861">
        <v>7.7417786847657464E-4</v>
      </c>
      <c r="X196" s="862">
        <v>16.132451795335601</v>
      </c>
    </row>
    <row r="197" spans="1:24" x14ac:dyDescent="0.3">
      <c r="A197" s="864" t="s">
        <v>912</v>
      </c>
      <c r="B197" s="860">
        <v>56271959.399999999</v>
      </c>
      <c r="C197" s="861">
        <v>5.6033391257102774E-4</v>
      </c>
      <c r="D197" s="861">
        <v>5.6878038668706672E-2</v>
      </c>
      <c r="E197" s="862">
        <v>11.600905513945699</v>
      </c>
      <c r="F197" s="860">
        <v>53243569.590000004</v>
      </c>
      <c r="G197" s="861">
        <v>4.974526682741655E-4</v>
      </c>
      <c r="H197" s="862">
        <v>10.8479613162859</v>
      </c>
      <c r="I197" s="862"/>
      <c r="J197" s="860">
        <v>35748609.280000001</v>
      </c>
      <c r="K197" s="861">
        <v>4.6059977407363924E-4</v>
      </c>
      <c r="L197" s="861">
        <v>-0.13938319837628721</v>
      </c>
      <c r="M197" s="862">
        <v>8.8517993975466194</v>
      </c>
      <c r="N197" s="860">
        <v>41538358.549999997</v>
      </c>
      <c r="O197" s="861">
        <v>5.321815230814247E-4</v>
      </c>
      <c r="P197" s="862">
        <v>10.452863604975899</v>
      </c>
      <c r="Q197" s="862"/>
      <c r="R197" s="860">
        <v>92020568.680000097</v>
      </c>
      <c r="S197" s="861">
        <v>5.1685643995381838E-4</v>
      </c>
      <c r="T197" s="861">
        <v>-2.913381816754318E-2</v>
      </c>
      <c r="U197" s="862">
        <v>10.351925941026099</v>
      </c>
      <c r="V197" s="860">
        <v>94781928.140000001</v>
      </c>
      <c r="W197" s="861">
        <v>5.1209828912513659E-4</v>
      </c>
      <c r="X197" s="862">
        <v>10.6711923708719</v>
      </c>
    </row>
    <row r="198" spans="1:24" x14ac:dyDescent="0.3">
      <c r="A198" s="864" t="s">
        <v>909</v>
      </c>
      <c r="B198" s="860">
        <v>7073794.1500000004</v>
      </c>
      <c r="C198" s="861">
        <v>7.0438044010807062E-5</v>
      </c>
      <c r="D198" s="861">
        <v>0.39815413892667778</v>
      </c>
      <c r="E198" s="862">
        <v>1.4583181114402699</v>
      </c>
      <c r="F198" s="860">
        <v>5059380.76</v>
      </c>
      <c r="G198" s="861">
        <v>4.7269604165489147E-5</v>
      </c>
      <c r="H198" s="862">
        <v>1.0308093013198201</v>
      </c>
      <c r="I198" s="862"/>
      <c r="J198" s="860">
        <v>8388597.04</v>
      </c>
      <c r="K198" s="861">
        <v>1.0808213184339009E-4</v>
      </c>
      <c r="L198" s="861">
        <v>0.30436029939021148</v>
      </c>
      <c r="M198" s="862">
        <v>2.0771207529596301</v>
      </c>
      <c r="N198" s="860">
        <v>6431196.2300000004</v>
      </c>
      <c r="O198" s="861">
        <v>8.2395258849652284E-5</v>
      </c>
      <c r="P198" s="862">
        <v>1.61836960716939</v>
      </c>
      <c r="Q198" s="862"/>
      <c r="R198" s="860">
        <v>15462391.189999999</v>
      </c>
      <c r="S198" s="861">
        <v>8.6848370731419352E-5</v>
      </c>
      <c r="T198" s="861">
        <v>0.34565837759553614</v>
      </c>
      <c r="U198" s="862">
        <v>1.7394538065362199</v>
      </c>
      <c r="V198" s="860">
        <v>11490576.99</v>
      </c>
      <c r="W198" s="861">
        <v>6.2082560812100216E-5</v>
      </c>
      <c r="X198" s="862">
        <v>1.2936870975180801</v>
      </c>
    </row>
    <row r="199" spans="1:24" x14ac:dyDescent="0.3">
      <c r="A199" s="864" t="s">
        <v>908</v>
      </c>
      <c r="B199" s="860">
        <v>6181210.7999999998</v>
      </c>
      <c r="C199" s="861">
        <v>6.1550052084916246E-5</v>
      </c>
      <c r="D199" s="861">
        <v>-0.36896834553434626</v>
      </c>
      <c r="E199" s="862">
        <v>1.2743050573885</v>
      </c>
      <c r="F199" s="860">
        <v>9795405.2799999993</v>
      </c>
      <c r="G199" s="861">
        <v>9.1518103141567539E-5</v>
      </c>
      <c r="H199" s="862">
        <v>1.99573729509563</v>
      </c>
      <c r="I199" s="862"/>
      <c r="J199" s="860">
        <v>5677277.3099999996</v>
      </c>
      <c r="K199" s="861">
        <v>7.3148374132762855E-5</v>
      </c>
      <c r="L199" s="861">
        <v>7.8058272589448086E-2</v>
      </c>
      <c r="M199" s="862">
        <v>1.40576433278143</v>
      </c>
      <c r="N199" s="860">
        <v>5266206.34</v>
      </c>
      <c r="O199" s="861">
        <v>6.7469630691082165E-5</v>
      </c>
      <c r="P199" s="862">
        <v>1.32520731461786</v>
      </c>
      <c r="Q199" s="862"/>
      <c r="R199" s="860">
        <v>11858488.109999999</v>
      </c>
      <c r="S199" s="861">
        <v>6.660615159946736E-5</v>
      </c>
      <c r="T199" s="861">
        <v>-0.21266804581168719</v>
      </c>
      <c r="U199" s="862">
        <v>1.3340299070977</v>
      </c>
      <c r="V199" s="860">
        <v>15061611.619999999</v>
      </c>
      <c r="W199" s="861">
        <v>8.1376541851697315E-5</v>
      </c>
      <c r="X199" s="862">
        <v>1.6957383983049601</v>
      </c>
    </row>
    <row r="200" spans="1:24" x14ac:dyDescent="0.3">
      <c r="A200" s="864" t="s">
        <v>913</v>
      </c>
      <c r="B200" s="860">
        <v>3454872.95</v>
      </c>
      <c r="C200" s="861">
        <v>3.4402258214404896E-5</v>
      </c>
      <c r="D200" s="861">
        <v>0.10511885953630044</v>
      </c>
      <c r="E200" s="862">
        <v>0.71224913941128298</v>
      </c>
      <c r="F200" s="860">
        <v>3126245.58</v>
      </c>
      <c r="G200" s="861">
        <v>2.9208394880860882E-5</v>
      </c>
      <c r="H200" s="862">
        <v>0.63694811182267697</v>
      </c>
      <c r="I200" s="862"/>
      <c r="J200" s="860">
        <v>1858161.88</v>
      </c>
      <c r="K200" s="861">
        <v>2.3941321336913519E-5</v>
      </c>
      <c r="L200" s="861">
        <v>-0.25200107604239719</v>
      </c>
      <c r="M200" s="862">
        <v>0.46010394645282499</v>
      </c>
      <c r="N200" s="860">
        <v>2484177.21</v>
      </c>
      <c r="O200" s="861">
        <v>3.182680436518993E-5</v>
      </c>
      <c r="P200" s="862">
        <v>0.625127387146584</v>
      </c>
      <c r="Q200" s="862"/>
      <c r="R200" s="860">
        <v>5313034.83</v>
      </c>
      <c r="S200" s="861">
        <v>2.9841983232399623E-5</v>
      </c>
      <c r="T200" s="861">
        <v>-5.3006336800510527E-2</v>
      </c>
      <c r="U200" s="862">
        <v>0.59769401418843704</v>
      </c>
      <c r="V200" s="860">
        <v>5610422.79</v>
      </c>
      <c r="W200" s="861">
        <v>3.0312613051972418E-5</v>
      </c>
      <c r="X200" s="862">
        <v>0.63165945290310499</v>
      </c>
    </row>
    <row r="201" spans="1:24" x14ac:dyDescent="0.3">
      <c r="A201" s="864" t="s">
        <v>910</v>
      </c>
      <c r="B201" s="860"/>
      <c r="C201" s="861">
        <v>0</v>
      </c>
      <c r="D201" s="861"/>
      <c r="E201" s="862"/>
      <c r="F201" s="860">
        <v>1071.9000000000001</v>
      </c>
      <c r="G201" s="861">
        <v>1.0014721387561236E-8</v>
      </c>
      <c r="H201" s="862">
        <v>2.1839125033252399E-4</v>
      </c>
      <c r="I201" s="862"/>
      <c r="J201" s="860"/>
      <c r="K201" s="861">
        <v>0</v>
      </c>
      <c r="L201" s="861"/>
      <c r="M201" s="862"/>
      <c r="N201" s="860"/>
      <c r="O201" s="861">
        <v>0</v>
      </c>
      <c r="P201" s="862"/>
      <c r="Q201" s="862"/>
      <c r="R201" s="860"/>
      <c r="S201" s="861">
        <v>0</v>
      </c>
      <c r="T201" s="861"/>
      <c r="U201" s="862"/>
      <c r="V201" s="860">
        <v>1071.9000000000001</v>
      </c>
      <c r="W201" s="861">
        <v>5.7913799274313223E-9</v>
      </c>
      <c r="X201" s="862">
        <v>1.2068177264174401E-4</v>
      </c>
    </row>
    <row r="202" spans="1:24" x14ac:dyDescent="0.3">
      <c r="A202" s="864" t="s">
        <v>917</v>
      </c>
      <c r="B202" s="860"/>
      <c r="C202" s="861">
        <v>0</v>
      </c>
      <c r="D202" s="861"/>
      <c r="E202" s="862"/>
      <c r="F202" s="860">
        <v>-92171.7</v>
      </c>
      <c r="G202" s="861">
        <v>-8.6115672667028443E-7</v>
      </c>
      <c r="H202" s="862">
        <v>-1.8779263745008198E-2</v>
      </c>
      <c r="I202" s="862"/>
      <c r="J202" s="860"/>
      <c r="K202" s="861">
        <v>0</v>
      </c>
      <c r="L202" s="861"/>
      <c r="M202" s="862"/>
      <c r="N202" s="860"/>
      <c r="O202" s="861">
        <v>0</v>
      </c>
      <c r="P202" s="862"/>
      <c r="Q202" s="862"/>
      <c r="R202" s="860"/>
      <c r="S202" s="861">
        <v>0</v>
      </c>
      <c r="T202" s="861"/>
      <c r="U202" s="862"/>
      <c r="V202" s="860">
        <v>-92171.7</v>
      </c>
      <c r="W202" s="861">
        <v>-4.9799545970447008E-7</v>
      </c>
      <c r="X202" s="862">
        <v>-1.0377315181829499E-2</v>
      </c>
    </row>
    <row r="203" spans="1:24" x14ac:dyDescent="0.3">
      <c r="A203" s="859"/>
      <c r="B203" s="860"/>
      <c r="C203" s="861"/>
      <c r="D203" s="861"/>
      <c r="E203" s="862"/>
      <c r="F203" s="860"/>
      <c r="G203" s="861"/>
      <c r="H203" s="862"/>
      <c r="I203" s="862"/>
      <c r="J203" s="860"/>
      <c r="K203" s="861"/>
      <c r="L203" s="861"/>
      <c r="M203" s="862"/>
      <c r="N203" s="860"/>
      <c r="O203" s="861"/>
      <c r="P203" s="862"/>
      <c r="Q203" s="862"/>
      <c r="R203" s="860"/>
      <c r="S203" s="861"/>
      <c r="T203" s="861"/>
      <c r="U203" s="862"/>
      <c r="V203" s="860"/>
      <c r="W203" s="861"/>
      <c r="X203" s="862"/>
    </row>
    <row r="204" spans="1:24" x14ac:dyDescent="0.3">
      <c r="A204" s="870" t="s">
        <v>920</v>
      </c>
      <c r="B204" s="871">
        <v>85774598.890000209</v>
      </c>
      <c r="C204" s="872">
        <v>8.5410952644461059E-4</v>
      </c>
      <c r="D204" s="872">
        <v>-0.10893791175742912</v>
      </c>
      <c r="E204" s="873">
        <v>17.683105899089771</v>
      </c>
      <c r="F204" s="871">
        <v>96261079.920000002</v>
      </c>
      <c r="G204" s="872">
        <v>8.993636494678285E-4</v>
      </c>
      <c r="H204" s="873">
        <v>19.612442953715654</v>
      </c>
      <c r="I204" s="873"/>
      <c r="J204" s="871">
        <v>216002716.43999901</v>
      </c>
      <c r="K204" s="872">
        <v>2.7830677722956135E-3</v>
      </c>
      <c r="L204" s="872">
        <v>-0.22430515344568469</v>
      </c>
      <c r="M204" s="873">
        <v>53.484953785928674</v>
      </c>
      <c r="N204" s="871">
        <v>278463518.74000001</v>
      </c>
      <c r="O204" s="872">
        <v>3.567621463599362E-3</v>
      </c>
      <c r="P204" s="873">
        <v>70.073572523266208</v>
      </c>
      <c r="Q204" s="873"/>
      <c r="R204" s="871">
        <v>301777315.32999998</v>
      </c>
      <c r="S204" s="872">
        <v>1.6950074434193823E-3</v>
      </c>
      <c r="T204" s="872">
        <v>-0.1946690545292637</v>
      </c>
      <c r="U204" s="873">
        <v>33.948675429744462</v>
      </c>
      <c r="V204" s="871">
        <v>374724598.65999997</v>
      </c>
      <c r="W204" s="872">
        <v>2.0246035255101053E-3</v>
      </c>
      <c r="X204" s="873">
        <v>42.189037054533863</v>
      </c>
    </row>
    <row r="205" spans="1:24" x14ac:dyDescent="0.3">
      <c r="A205" s="864" t="s">
        <v>914</v>
      </c>
      <c r="B205" s="860">
        <v>83825044.990000203</v>
      </c>
      <c r="C205" s="861">
        <v>8.3469663988080796E-4</v>
      </c>
      <c r="D205" s="861">
        <v>-0.11475879145358375</v>
      </c>
      <c r="E205" s="862">
        <v>17.2811900811692</v>
      </c>
      <c r="F205" s="860">
        <v>94691756.530000001</v>
      </c>
      <c r="G205" s="861">
        <v>8.8470152005479263E-4</v>
      </c>
      <c r="H205" s="862">
        <v>19.2927055739991</v>
      </c>
      <c r="I205" s="862"/>
      <c r="J205" s="860">
        <v>199294402.28999901</v>
      </c>
      <c r="K205" s="861">
        <v>2.5677909859355094E-3</v>
      </c>
      <c r="L205" s="861">
        <v>-0.13894780343055968</v>
      </c>
      <c r="M205" s="862">
        <v>49.3477678056692</v>
      </c>
      <c r="N205" s="860">
        <v>231454496.12</v>
      </c>
      <c r="O205" s="861">
        <v>2.9653508364062527E-3</v>
      </c>
      <c r="P205" s="862">
        <v>58.244051116959099</v>
      </c>
      <c r="Q205" s="862"/>
      <c r="R205" s="860">
        <v>283119447.27999997</v>
      </c>
      <c r="S205" s="861">
        <v>1.5902108811313793E-3</v>
      </c>
      <c r="T205" s="861">
        <v>-0.13192488038847319</v>
      </c>
      <c r="U205" s="862">
        <v>31.849743951254101</v>
      </c>
      <c r="V205" s="860">
        <v>326146252.64999998</v>
      </c>
      <c r="W205" s="861">
        <v>1.7621390624164141E-3</v>
      </c>
      <c r="X205" s="862">
        <v>36.719757356343003</v>
      </c>
    </row>
    <row r="206" spans="1:24" x14ac:dyDescent="0.3">
      <c r="A206" s="864" t="s">
        <v>911</v>
      </c>
      <c r="B206" s="860">
        <v>1622629.32</v>
      </c>
      <c r="C206" s="861">
        <v>1.6157500915599294E-5</v>
      </c>
      <c r="D206" s="861">
        <v>0.95585946271850408</v>
      </c>
      <c r="E206" s="862">
        <v>0.33451775317917698</v>
      </c>
      <c r="F206" s="860">
        <v>829624.7</v>
      </c>
      <c r="G206" s="861">
        <v>7.7511523712464533E-6</v>
      </c>
      <c r="H206" s="862">
        <v>0.16902955083472801</v>
      </c>
      <c r="I206" s="862"/>
      <c r="J206" s="860">
        <v>10114325.789999999</v>
      </c>
      <c r="K206" s="861">
        <v>1.3031713030547246E-4</v>
      </c>
      <c r="L206" s="861">
        <v>-0.51299208427452048</v>
      </c>
      <c r="M206" s="862">
        <v>2.5044326125604202</v>
      </c>
      <c r="N206" s="860">
        <v>20768298.550000001</v>
      </c>
      <c r="O206" s="861">
        <v>2.6607947786007894E-4</v>
      </c>
      <c r="P206" s="862">
        <v>5.2262101736460602</v>
      </c>
      <c r="Q206" s="862"/>
      <c r="R206" s="860">
        <v>11736955.109999999</v>
      </c>
      <c r="S206" s="861">
        <v>6.5923531239498205E-5</v>
      </c>
      <c r="T206" s="861">
        <v>-0.4565702001001416</v>
      </c>
      <c r="U206" s="862">
        <v>1.3203579570821999</v>
      </c>
      <c r="V206" s="860">
        <v>21597923.25</v>
      </c>
      <c r="W206" s="861">
        <v>1.1669164957948714E-4</v>
      </c>
      <c r="X206" s="862">
        <v>2.4316406970709301</v>
      </c>
    </row>
    <row r="207" spans="1:24" x14ac:dyDescent="0.3">
      <c r="A207" s="864" t="s">
        <v>908</v>
      </c>
      <c r="B207" s="860">
        <v>4574</v>
      </c>
      <c r="C207" s="861">
        <v>4.5546082692472962E-8</v>
      </c>
      <c r="D207" s="861">
        <v>-0.89542726330587474</v>
      </c>
      <c r="E207" s="862">
        <v>9.4296595296426504E-4</v>
      </c>
      <c r="F207" s="860">
        <v>43739.89</v>
      </c>
      <c r="G207" s="861">
        <v>4.0866014728293294E-7</v>
      </c>
      <c r="H207" s="862">
        <v>8.9116608512987E-3</v>
      </c>
      <c r="I207" s="862"/>
      <c r="J207" s="860">
        <v>5131456.3300000103</v>
      </c>
      <c r="K207" s="861">
        <v>6.611579230269711E-5</v>
      </c>
      <c r="L207" s="861">
        <v>-0.78493547935919294</v>
      </c>
      <c r="M207" s="862">
        <v>1.27061228297469</v>
      </c>
      <c r="N207" s="860">
        <v>23860078.43</v>
      </c>
      <c r="O207" s="861">
        <v>3.0569077168600948E-4</v>
      </c>
      <c r="P207" s="862">
        <v>6.0042369062948104</v>
      </c>
      <c r="Q207" s="862"/>
      <c r="R207" s="860">
        <v>5136030.3300000103</v>
      </c>
      <c r="S207" s="861">
        <v>2.8847793378564431E-5</v>
      </c>
      <c r="T207" s="861">
        <v>-0.7851376603836232</v>
      </c>
      <c r="U207" s="862">
        <v>0.57778175433705303</v>
      </c>
      <c r="V207" s="860">
        <v>23903818.32</v>
      </c>
      <c r="W207" s="861">
        <v>1.291501946146218E-4</v>
      </c>
      <c r="X207" s="862">
        <v>2.6912540048174201</v>
      </c>
    </row>
    <row r="208" spans="1:24" x14ac:dyDescent="0.3">
      <c r="A208" s="864" t="s">
        <v>912</v>
      </c>
      <c r="B208" s="860">
        <v>303208.58</v>
      </c>
      <c r="C208" s="861">
        <v>3.0192311013876919E-6</v>
      </c>
      <c r="D208" s="861">
        <v>-0.46512002996654317</v>
      </c>
      <c r="E208" s="862">
        <v>6.2508825445264801E-2</v>
      </c>
      <c r="F208" s="860">
        <v>566872.18999999994</v>
      </c>
      <c r="G208" s="861">
        <v>5.2962655520166764E-6</v>
      </c>
      <c r="H208" s="862">
        <v>0.11549577978620799</v>
      </c>
      <c r="I208" s="862"/>
      <c r="J208" s="860">
        <v>1298571.8</v>
      </c>
      <c r="K208" s="861">
        <v>1.6731332763566434E-5</v>
      </c>
      <c r="L208" s="861">
        <v>-0.44866102388308299</v>
      </c>
      <c r="M208" s="862">
        <v>0.321542496573199</v>
      </c>
      <c r="N208" s="860">
        <v>2355305.64</v>
      </c>
      <c r="O208" s="861">
        <v>3.0175726402589638E-5</v>
      </c>
      <c r="P208" s="862">
        <v>0.59269767661414696</v>
      </c>
      <c r="Q208" s="862"/>
      <c r="R208" s="860">
        <v>1601780.38</v>
      </c>
      <c r="S208" s="861">
        <v>8.9967983970371763E-6</v>
      </c>
      <c r="T208" s="861">
        <v>-0.45185390034938433</v>
      </c>
      <c r="U208" s="862">
        <v>0.18019353830783799</v>
      </c>
      <c r="V208" s="860">
        <v>2922177.83</v>
      </c>
      <c r="W208" s="861">
        <v>1.5788265723525345E-5</v>
      </c>
      <c r="X208" s="862">
        <v>0.32899860108107498</v>
      </c>
    </row>
    <row r="209" spans="1:24" x14ac:dyDescent="0.3">
      <c r="A209" s="864" t="s">
        <v>909</v>
      </c>
      <c r="B209" s="860">
        <v>2448</v>
      </c>
      <c r="C209" s="861">
        <v>2.4376215660510232E-8</v>
      </c>
      <c r="D209" s="861">
        <v>-0.96679192045254148</v>
      </c>
      <c r="E209" s="862">
        <v>5.0467438846884996E-4</v>
      </c>
      <c r="F209" s="860">
        <v>73717</v>
      </c>
      <c r="G209" s="861">
        <v>6.8873515862193449E-7</v>
      </c>
      <c r="H209" s="862">
        <v>1.50192628050776E-2</v>
      </c>
      <c r="I209" s="862"/>
      <c r="J209" s="860">
        <v>100835.6</v>
      </c>
      <c r="K209" s="861">
        <v>1.2992073122286187E-6</v>
      </c>
      <c r="L209" s="861">
        <v>2.9793054459352803</v>
      </c>
      <c r="M209" s="862">
        <v>2.4968146210672702E-2</v>
      </c>
      <c r="N209" s="860">
        <v>25340</v>
      </c>
      <c r="O209" s="861">
        <v>3.2465124443111399E-7</v>
      </c>
      <c r="P209" s="862">
        <v>6.3766497520901296E-3</v>
      </c>
      <c r="Q209" s="862"/>
      <c r="R209" s="860">
        <v>103283.6</v>
      </c>
      <c r="S209" s="861">
        <v>5.8011806020512569E-7</v>
      </c>
      <c r="T209" s="861">
        <v>4.2668362659882754E-2</v>
      </c>
      <c r="U209" s="862">
        <v>1.1618969470191301E-2</v>
      </c>
      <c r="V209" s="860">
        <v>99057</v>
      </c>
      <c r="W209" s="861">
        <v>5.3519612041381136E-7</v>
      </c>
      <c r="X209" s="862">
        <v>1.1152508958460001E-2</v>
      </c>
    </row>
    <row r="210" spans="1:24" x14ac:dyDescent="0.3">
      <c r="A210" s="864" t="s">
        <v>910</v>
      </c>
      <c r="B210" s="860">
        <v>16694</v>
      </c>
      <c r="C210" s="861">
        <v>1.6623224846264617E-7</v>
      </c>
      <c r="D210" s="861">
        <v>-0.65164952110677543</v>
      </c>
      <c r="E210" s="862">
        <v>3.4415989546973001E-3</v>
      </c>
      <c r="F210" s="860">
        <v>47923</v>
      </c>
      <c r="G210" s="861">
        <v>4.477427866928791E-7</v>
      </c>
      <c r="H210" s="862">
        <v>9.7639368315006608E-3</v>
      </c>
      <c r="I210" s="862"/>
      <c r="J210" s="860">
        <v>59220.82</v>
      </c>
      <c r="K210" s="861">
        <v>7.6302538369558791E-7</v>
      </c>
      <c r="L210" s="861"/>
      <c r="M210" s="862">
        <v>1.46638101273353E-2</v>
      </c>
      <c r="N210" s="860"/>
      <c r="O210" s="861">
        <v>0</v>
      </c>
      <c r="P210" s="862"/>
      <c r="Q210" s="862"/>
      <c r="R210" s="860">
        <v>75914.820000000007</v>
      </c>
      <c r="S210" s="861">
        <v>4.263944916639358E-7</v>
      </c>
      <c r="T210" s="861">
        <v>0.58409991027272934</v>
      </c>
      <c r="U210" s="862">
        <v>8.5400971297966508E-3</v>
      </c>
      <c r="V210" s="860">
        <v>47923</v>
      </c>
      <c r="W210" s="861">
        <v>2.5892368715578993E-7</v>
      </c>
      <c r="X210" s="862">
        <v>5.3954963992072901E-3</v>
      </c>
    </row>
    <row r="211" spans="1:24" x14ac:dyDescent="0.3">
      <c r="A211" s="864" t="s">
        <v>913</v>
      </c>
      <c r="B211" s="860">
        <v>0</v>
      </c>
      <c r="C211" s="861">
        <v>0</v>
      </c>
      <c r="D211" s="861">
        <v>-1</v>
      </c>
      <c r="E211" s="862">
        <v>0</v>
      </c>
      <c r="F211" s="860">
        <v>7446.61</v>
      </c>
      <c r="G211" s="861">
        <v>6.9573397174948562E-8</v>
      </c>
      <c r="H211" s="862">
        <v>1.5171886077420299E-3</v>
      </c>
      <c r="I211" s="862"/>
      <c r="J211" s="860">
        <v>3903.81</v>
      </c>
      <c r="K211" s="861">
        <v>5.0298292443851219E-8</v>
      </c>
      <c r="L211" s="861"/>
      <c r="M211" s="862">
        <v>9.6663181315613002E-4</v>
      </c>
      <c r="N211" s="860">
        <v>0</v>
      </c>
      <c r="O211" s="861">
        <v>0</v>
      </c>
      <c r="P211" s="862">
        <v>0</v>
      </c>
      <c r="Q211" s="862"/>
      <c r="R211" s="860">
        <v>3903.81</v>
      </c>
      <c r="S211" s="861">
        <v>2.1926721034214257E-8</v>
      </c>
      <c r="T211" s="861">
        <v>-0.47576011097667259</v>
      </c>
      <c r="U211" s="862">
        <v>4.3916216328078602E-4</v>
      </c>
      <c r="V211" s="860">
        <v>7446.61</v>
      </c>
      <c r="W211" s="861">
        <v>4.0233368487181037E-8</v>
      </c>
      <c r="X211" s="862">
        <v>8.3838986376689702E-4</v>
      </c>
    </row>
    <row r="212" spans="1:24" x14ac:dyDescent="0.3">
      <c r="A212" s="859"/>
      <c r="B212" s="860"/>
      <c r="C212" s="861"/>
      <c r="D212" s="861"/>
      <c r="E212" s="862"/>
      <c r="F212" s="860"/>
      <c r="G212" s="861"/>
      <c r="H212" s="862"/>
      <c r="I212" s="862"/>
      <c r="J212" s="860"/>
      <c r="K212" s="861"/>
      <c r="L212" s="861"/>
      <c r="M212" s="862"/>
      <c r="N212" s="860"/>
      <c r="O212" s="861"/>
      <c r="P212" s="862"/>
      <c r="Q212" s="862"/>
      <c r="R212" s="860"/>
      <c r="S212" s="861"/>
      <c r="T212" s="861"/>
      <c r="U212" s="862"/>
      <c r="V212" s="860"/>
      <c r="W212" s="861"/>
      <c r="X212" s="862"/>
    </row>
    <row r="213" spans="1:24" x14ac:dyDescent="0.3">
      <c r="A213" s="870" t="s">
        <v>919</v>
      </c>
      <c r="B213" s="871">
        <v>458653503.69000006</v>
      </c>
      <c r="C213" s="872">
        <v>4.5670901631519887E-3</v>
      </c>
      <c r="D213" s="872">
        <v>-5.4780340270293076E-2</v>
      </c>
      <c r="E213" s="873">
        <v>94.555014907617036</v>
      </c>
      <c r="F213" s="871">
        <v>485234832.94999987</v>
      </c>
      <c r="G213" s="872">
        <v>4.5335307953485093E-3</v>
      </c>
      <c r="H213" s="873">
        <v>98.862806113297808</v>
      </c>
      <c r="I213" s="873"/>
      <c r="J213" s="871">
        <v>317325274.90999997</v>
      </c>
      <c r="K213" s="872">
        <v>4.0885492575839146E-3</v>
      </c>
      <c r="L213" s="872">
        <v>-1.2844010233950013E-2</v>
      </c>
      <c r="M213" s="873">
        <v>78.573676958284523</v>
      </c>
      <c r="N213" s="871">
        <v>321454033.81000012</v>
      </c>
      <c r="O213" s="872">
        <v>4.1184077389036277E-3</v>
      </c>
      <c r="P213" s="873">
        <v>80.891862075884291</v>
      </c>
      <c r="Q213" s="873"/>
      <c r="R213" s="871">
        <v>775978778.60000002</v>
      </c>
      <c r="S213" s="872">
        <v>4.3584780526799479E-3</v>
      </c>
      <c r="T213" s="872">
        <v>-3.8069309526167792E-2</v>
      </c>
      <c r="U213" s="873">
        <v>87.294340418708302</v>
      </c>
      <c r="V213" s="871">
        <v>806688866.75999999</v>
      </c>
      <c r="W213" s="872">
        <v>4.3584678707306503E-3</v>
      </c>
      <c r="X213" s="873">
        <v>90.822504348312549</v>
      </c>
    </row>
    <row r="214" spans="1:24" x14ac:dyDescent="0.3">
      <c r="A214" s="864" t="s">
        <v>911</v>
      </c>
      <c r="B214" s="860">
        <v>117350760.09999999</v>
      </c>
      <c r="C214" s="861">
        <v>1.168532449396405E-3</v>
      </c>
      <c r="D214" s="861">
        <v>-9.7243034448780477E-2</v>
      </c>
      <c r="E214" s="862">
        <v>24.192779039960101</v>
      </c>
      <c r="F214" s="860">
        <v>129991531.03</v>
      </c>
      <c r="G214" s="861">
        <v>1.2145059856404244E-3</v>
      </c>
      <c r="H214" s="862">
        <v>26.484758834108298</v>
      </c>
      <c r="I214" s="862"/>
      <c r="J214" s="860">
        <v>152810273.16999999</v>
      </c>
      <c r="K214" s="861">
        <v>1.9688703621153309E-3</v>
      </c>
      <c r="L214" s="861">
        <v>-5.5299676591779312E-2</v>
      </c>
      <c r="M214" s="862">
        <v>37.837720438033699</v>
      </c>
      <c r="N214" s="860">
        <v>161755288.30000001</v>
      </c>
      <c r="O214" s="861">
        <v>2.0723778863420924E-3</v>
      </c>
      <c r="P214" s="862">
        <v>40.7046889912179</v>
      </c>
      <c r="Q214" s="862"/>
      <c r="R214" s="860">
        <v>270161033.26999998</v>
      </c>
      <c r="S214" s="861">
        <v>1.5174267217990542E-3</v>
      </c>
      <c r="T214" s="861">
        <v>-7.3988076749463852E-2</v>
      </c>
      <c r="U214" s="862">
        <v>30.391977018611399</v>
      </c>
      <c r="V214" s="860">
        <v>291746819.32999998</v>
      </c>
      <c r="W214" s="861">
        <v>1.576281997723383E-3</v>
      </c>
      <c r="X214" s="862">
        <v>32.8468358236169</v>
      </c>
    </row>
    <row r="215" spans="1:24" x14ac:dyDescent="0.3">
      <c r="A215" s="864" t="s">
        <v>918</v>
      </c>
      <c r="B215" s="860">
        <v>197349391.80000001</v>
      </c>
      <c r="C215" s="861">
        <v>1.9651271793248897E-3</v>
      </c>
      <c r="D215" s="861">
        <v>-8.093339694539672E-3</v>
      </c>
      <c r="E215" s="862">
        <v>40.685124028335203</v>
      </c>
      <c r="F215" s="860">
        <v>198959639.75</v>
      </c>
      <c r="G215" s="861">
        <v>1.8588724316314987E-3</v>
      </c>
      <c r="H215" s="862">
        <v>40.536472143587197</v>
      </c>
      <c r="I215" s="862"/>
      <c r="J215" s="860">
        <v>44821532.969999999</v>
      </c>
      <c r="K215" s="861">
        <v>5.7749905172300368E-4</v>
      </c>
      <c r="L215" s="861">
        <v>3.0114755471562612E-2</v>
      </c>
      <c r="M215" s="862">
        <v>11.098367923446199</v>
      </c>
      <c r="N215" s="860">
        <v>43511203.710000001</v>
      </c>
      <c r="O215" s="861">
        <v>5.5745723879823219E-4</v>
      </c>
      <c r="P215" s="862">
        <v>10.9493175355373</v>
      </c>
      <c r="Q215" s="862"/>
      <c r="R215" s="860">
        <v>242170924.77000001</v>
      </c>
      <c r="S215" s="861">
        <v>1.3602133070076356E-3</v>
      </c>
      <c r="T215" s="861">
        <v>-1.2369268227067254E-3</v>
      </c>
      <c r="U215" s="862">
        <v>27.243207842006001</v>
      </c>
      <c r="V215" s="860">
        <v>242470843.46000001</v>
      </c>
      <c r="W215" s="861">
        <v>1.3100483028282361E-3</v>
      </c>
      <c r="X215" s="862">
        <v>27.2990122238003</v>
      </c>
    </row>
    <row r="216" spans="1:24" x14ac:dyDescent="0.3">
      <c r="A216" s="864" t="s">
        <v>909</v>
      </c>
      <c r="B216" s="860">
        <v>102477384.7</v>
      </c>
      <c r="C216" s="861">
        <v>1.0204292605278888E-3</v>
      </c>
      <c r="D216" s="861">
        <v>-0.11155063714494146</v>
      </c>
      <c r="E216" s="862">
        <v>21.126516117385499</v>
      </c>
      <c r="F216" s="860">
        <v>115344091.61</v>
      </c>
      <c r="G216" s="861">
        <v>1.0776555100060542E-3</v>
      </c>
      <c r="H216" s="862">
        <v>23.500457491535698</v>
      </c>
      <c r="I216" s="862"/>
      <c r="J216" s="860">
        <v>39597526.609999999</v>
      </c>
      <c r="K216" s="861">
        <v>5.1019080679719567E-4</v>
      </c>
      <c r="L216" s="861">
        <v>-0.10384564710171242</v>
      </c>
      <c r="M216" s="862">
        <v>9.8048391042398197</v>
      </c>
      <c r="N216" s="860">
        <v>44186056.210000098</v>
      </c>
      <c r="O216" s="861">
        <v>5.6610332024781707E-4</v>
      </c>
      <c r="P216" s="862">
        <v>11.1191398728231</v>
      </c>
      <c r="Q216" s="862"/>
      <c r="R216" s="860">
        <v>142074911.31</v>
      </c>
      <c r="S216" s="861">
        <v>7.979991204118802E-4</v>
      </c>
      <c r="T216" s="861">
        <v>-0.10941653818120302</v>
      </c>
      <c r="U216" s="862">
        <v>15.9828284160411</v>
      </c>
      <c r="V216" s="860">
        <v>159530147.81999999</v>
      </c>
      <c r="W216" s="861">
        <v>8.6192713490521467E-4</v>
      </c>
      <c r="X216" s="862">
        <v>17.9609861262403</v>
      </c>
    </row>
    <row r="217" spans="1:24" x14ac:dyDescent="0.3">
      <c r="A217" s="864" t="s">
        <v>912</v>
      </c>
      <c r="B217" s="860">
        <v>32857965.829999998</v>
      </c>
      <c r="C217" s="861">
        <v>3.2718662632261279E-4</v>
      </c>
      <c r="D217" s="861">
        <v>-1.8791944748671381E-3</v>
      </c>
      <c r="E217" s="862">
        <v>6.7739272106150397</v>
      </c>
      <c r="F217" s="860">
        <v>32919828.589999899</v>
      </c>
      <c r="G217" s="861">
        <v>3.0756872045444706E-4</v>
      </c>
      <c r="H217" s="862">
        <v>6.7071578752705099</v>
      </c>
      <c r="I217" s="862"/>
      <c r="J217" s="860">
        <v>39246083.649999999</v>
      </c>
      <c r="K217" s="861">
        <v>5.0566267126308595E-4</v>
      </c>
      <c r="L217" s="861">
        <v>0.11866476199788645</v>
      </c>
      <c r="M217" s="862">
        <v>9.7178174649577507</v>
      </c>
      <c r="N217" s="860">
        <v>35082971.219999999</v>
      </c>
      <c r="O217" s="861">
        <v>4.4947633247489964E-4</v>
      </c>
      <c r="P217" s="862">
        <v>8.8284064614284894</v>
      </c>
      <c r="Q217" s="862"/>
      <c r="R217" s="860">
        <v>72104049.480000094</v>
      </c>
      <c r="S217" s="861">
        <v>4.0499035003884501E-4</v>
      </c>
      <c r="T217" s="861">
        <v>6.0310011962139698E-2</v>
      </c>
      <c r="U217" s="862">
        <v>8.11140151568382</v>
      </c>
      <c r="V217" s="860">
        <v>68002799.810000002</v>
      </c>
      <c r="W217" s="861">
        <v>3.6741305143088394E-4</v>
      </c>
      <c r="X217" s="862">
        <v>7.6562164620509803</v>
      </c>
    </row>
    <row r="218" spans="1:24" x14ac:dyDescent="0.3">
      <c r="A218" s="864" t="s">
        <v>917</v>
      </c>
      <c r="B218" s="860">
        <v>17860</v>
      </c>
      <c r="C218" s="861">
        <v>1.7784281523558528E-7</v>
      </c>
      <c r="D218" s="861">
        <v>0.75125853321802105</v>
      </c>
      <c r="E218" s="862">
        <v>3.6819789943029701E-3</v>
      </c>
      <c r="F218" s="860">
        <v>10198.379999999999</v>
      </c>
      <c r="G218" s="861">
        <v>9.5283080795295029E-8</v>
      </c>
      <c r="H218" s="862">
        <v>2.0778402458869398E-3</v>
      </c>
      <c r="I218" s="862"/>
      <c r="J218" s="860">
        <v>26036178.510000002</v>
      </c>
      <c r="K218" s="861">
        <v>3.3546082437831105E-4</v>
      </c>
      <c r="L218" s="861">
        <v>5.1039178716867056E-2</v>
      </c>
      <c r="M218" s="862">
        <v>6.4468809805748704</v>
      </c>
      <c r="N218" s="860">
        <v>24771843.940000001</v>
      </c>
      <c r="O218" s="861">
        <v>3.1737213741019537E-4</v>
      </c>
      <c r="P218" s="862">
        <v>6.2336768949809098</v>
      </c>
      <c r="Q218" s="862"/>
      <c r="R218" s="860">
        <v>26054038.510000002</v>
      </c>
      <c r="S218" s="861">
        <v>1.463389955513832E-4</v>
      </c>
      <c r="T218" s="861">
        <v>5.1327335074940722E-2</v>
      </c>
      <c r="U218" s="862">
        <v>2.9309694668163999</v>
      </c>
      <c r="V218" s="860">
        <v>24782042.32</v>
      </c>
      <c r="W218" s="861">
        <v>1.3389516041869721E-4</v>
      </c>
      <c r="X218" s="862">
        <v>2.7901304196849699</v>
      </c>
    </row>
    <row r="219" spans="1:24" x14ac:dyDescent="0.3">
      <c r="A219" s="864" t="s">
        <v>913</v>
      </c>
      <c r="B219" s="860">
        <v>5741188.8300000001</v>
      </c>
      <c r="C219" s="861">
        <v>5.7168487364294293E-5</v>
      </c>
      <c r="D219" s="861">
        <v>-4.9771165576638847E-2</v>
      </c>
      <c r="E219" s="862">
        <v>1.18359107919299</v>
      </c>
      <c r="F219" s="860">
        <v>6041901.3000000101</v>
      </c>
      <c r="G219" s="861">
        <v>5.6449256619688526E-5</v>
      </c>
      <c r="H219" s="862">
        <v>1.2309901849917999</v>
      </c>
      <c r="I219" s="862"/>
      <c r="J219" s="860">
        <v>2705272.37</v>
      </c>
      <c r="K219" s="861">
        <v>3.4855841039018415E-5</v>
      </c>
      <c r="L219" s="861">
        <v>-0.10812220955868609</v>
      </c>
      <c r="M219" s="862">
        <v>0.66985901877762599</v>
      </c>
      <c r="N219" s="860">
        <v>3033232.13</v>
      </c>
      <c r="O219" s="861">
        <v>3.8861191225451401E-5</v>
      </c>
      <c r="P219" s="862">
        <v>0.76329356392250602</v>
      </c>
      <c r="Q219" s="862"/>
      <c r="R219" s="860">
        <v>8446461.1999999993</v>
      </c>
      <c r="S219" s="861">
        <v>4.7441652759410566E-5</v>
      </c>
      <c r="T219" s="861">
        <v>-6.9274158319456339E-2</v>
      </c>
      <c r="U219" s="862">
        <v>0.95019126767420103</v>
      </c>
      <c r="V219" s="860">
        <v>9075133.4300000109</v>
      </c>
      <c r="W219" s="861">
        <v>4.9032135073479827E-5</v>
      </c>
      <c r="X219" s="862">
        <v>1.02174007770571</v>
      </c>
    </row>
    <row r="220" spans="1:24" x14ac:dyDescent="0.3">
      <c r="A220" s="864" t="s">
        <v>916</v>
      </c>
      <c r="B220" s="860">
        <v>1381129.74</v>
      </c>
      <c r="C220" s="861">
        <v>1.3752743626382527E-5</v>
      </c>
      <c r="D220" s="861">
        <v>1.0247388706044243</v>
      </c>
      <c r="E220" s="862">
        <v>0.28473072178539299</v>
      </c>
      <c r="F220" s="860">
        <v>682127.34</v>
      </c>
      <c r="G220" s="861">
        <v>6.3730900839054525E-6</v>
      </c>
      <c r="H220" s="862">
        <v>0.13897811611960001</v>
      </c>
      <c r="I220" s="862"/>
      <c r="J220" s="860">
        <v>7851376.8099999996</v>
      </c>
      <c r="K220" s="861">
        <v>1.0116036561109573E-4</v>
      </c>
      <c r="L220" s="861">
        <v>0.68298583558762616</v>
      </c>
      <c r="M220" s="862">
        <v>1.94409835561216</v>
      </c>
      <c r="N220" s="860">
        <v>4665147.29</v>
      </c>
      <c r="O220" s="861">
        <v>5.9768976841078893E-5</v>
      </c>
      <c r="P220" s="862">
        <v>1.17395462944919</v>
      </c>
      <c r="Q220" s="862"/>
      <c r="R220" s="860">
        <v>9232506.5500000007</v>
      </c>
      <c r="S220" s="861">
        <v>5.1856672217245693E-5</v>
      </c>
      <c r="T220" s="861">
        <v>0.72658170541728861</v>
      </c>
      <c r="U220" s="862">
        <v>1.03861805492635</v>
      </c>
      <c r="V220" s="860">
        <v>5347274.63</v>
      </c>
      <c r="W220" s="861">
        <v>2.8890847055364069E-5</v>
      </c>
      <c r="X220" s="862">
        <v>0.60203244813007295</v>
      </c>
    </row>
    <row r="221" spans="1:24" x14ac:dyDescent="0.3">
      <c r="A221" s="864" t="s">
        <v>908</v>
      </c>
      <c r="B221" s="860">
        <v>1477822.69</v>
      </c>
      <c r="C221" s="861">
        <v>1.4715573774279149E-5</v>
      </c>
      <c r="D221" s="861">
        <v>0.14959587984566028</v>
      </c>
      <c r="E221" s="862">
        <v>0.30466473134850502</v>
      </c>
      <c r="F221" s="860">
        <v>1285514.95</v>
      </c>
      <c r="G221" s="861">
        <v>1.2010517831695785E-5</v>
      </c>
      <c r="H221" s="862">
        <v>0.26191362743880198</v>
      </c>
      <c r="I221" s="862"/>
      <c r="J221" s="860">
        <v>4241837.54</v>
      </c>
      <c r="K221" s="861">
        <v>5.4653578193156541E-5</v>
      </c>
      <c r="L221" s="861">
        <v>-3.8800357143077273E-2</v>
      </c>
      <c r="M221" s="862">
        <v>1.05033162792347</v>
      </c>
      <c r="N221" s="860">
        <v>4413066.08</v>
      </c>
      <c r="O221" s="861">
        <v>5.6539360482586349E-5</v>
      </c>
      <c r="P221" s="862">
        <v>1.1105199970398301</v>
      </c>
      <c r="Q221" s="862"/>
      <c r="R221" s="860">
        <v>5719660.2300000004</v>
      </c>
      <c r="S221" s="861">
        <v>3.2125896053778168E-5</v>
      </c>
      <c r="T221" s="861">
        <v>3.6990261065043039E-3</v>
      </c>
      <c r="U221" s="862">
        <v>0.64343765701657596</v>
      </c>
      <c r="V221" s="860">
        <v>5698581.0300000003</v>
      </c>
      <c r="W221" s="861">
        <v>3.078892414589319E-5</v>
      </c>
      <c r="X221" s="862">
        <v>0.64158490553504499</v>
      </c>
    </row>
    <row r="222" spans="1:24" x14ac:dyDescent="0.3">
      <c r="A222" s="864" t="s">
        <v>914</v>
      </c>
      <c r="B222" s="860"/>
      <c r="C222" s="861">
        <v>0</v>
      </c>
      <c r="D222" s="861"/>
      <c r="E222" s="862"/>
      <c r="F222" s="860"/>
      <c r="G222" s="861">
        <v>0</v>
      </c>
      <c r="H222" s="862"/>
      <c r="I222" s="862"/>
      <c r="J222" s="860"/>
      <c r="K222" s="861">
        <v>0</v>
      </c>
      <c r="L222" s="861"/>
      <c r="M222" s="862"/>
      <c r="N222" s="860">
        <v>35224.93</v>
      </c>
      <c r="O222" s="861">
        <v>4.5129508127462038E-7</v>
      </c>
      <c r="P222" s="862">
        <v>8.8641294850786093E-3</v>
      </c>
      <c r="Q222" s="862"/>
      <c r="R222" s="860"/>
      <c r="S222" s="861">
        <v>0</v>
      </c>
      <c r="T222" s="861"/>
      <c r="U222" s="862"/>
      <c r="V222" s="860">
        <v>35224.93</v>
      </c>
      <c r="W222" s="861">
        <v>1.9031714949824927E-7</v>
      </c>
      <c r="X222" s="862">
        <v>3.9658615482613497E-3</v>
      </c>
    </row>
    <row r="223" spans="1:24" x14ac:dyDescent="0.3">
      <c r="A223" s="864" t="s">
        <v>910</v>
      </c>
      <c r="B223" s="860"/>
      <c r="C223" s="861">
        <v>0</v>
      </c>
      <c r="D223" s="861"/>
      <c r="E223" s="862"/>
      <c r="F223" s="860"/>
      <c r="G223" s="861">
        <v>0</v>
      </c>
      <c r="H223" s="862"/>
      <c r="I223" s="862"/>
      <c r="J223" s="860">
        <v>15193.28</v>
      </c>
      <c r="K223" s="861">
        <v>1.9575646371655277E-7</v>
      </c>
      <c r="L223" s="861"/>
      <c r="M223" s="862">
        <v>3.7620447189255501E-3</v>
      </c>
      <c r="N223" s="860"/>
      <c r="O223" s="861">
        <v>0</v>
      </c>
      <c r="P223" s="862"/>
      <c r="Q223" s="862"/>
      <c r="R223" s="860">
        <v>15193.28</v>
      </c>
      <c r="S223" s="861">
        <v>8.5336840715789646E-8</v>
      </c>
      <c r="T223" s="861"/>
      <c r="U223" s="862">
        <v>1.7091799324584699E-3</v>
      </c>
      <c r="V223" s="860"/>
      <c r="W223" s="861">
        <v>0</v>
      </c>
      <c r="X223" s="862"/>
    </row>
    <row r="224" spans="1:24" x14ac:dyDescent="0.3">
      <c r="A224" s="859"/>
      <c r="B224" s="860"/>
      <c r="C224" s="861"/>
      <c r="D224" s="861"/>
      <c r="E224" s="862"/>
      <c r="F224" s="860"/>
      <c r="G224" s="861"/>
      <c r="H224" s="862"/>
      <c r="I224" s="862"/>
      <c r="J224" s="860"/>
      <c r="K224" s="861"/>
      <c r="L224" s="861"/>
      <c r="M224" s="862"/>
      <c r="N224" s="860"/>
      <c r="O224" s="861"/>
      <c r="P224" s="862"/>
      <c r="Q224" s="862"/>
      <c r="R224" s="860"/>
      <c r="S224" s="861"/>
      <c r="T224" s="861"/>
      <c r="U224" s="862"/>
      <c r="V224" s="860"/>
      <c r="W224" s="861"/>
      <c r="X224" s="862"/>
    </row>
    <row r="225" spans="1:24" x14ac:dyDescent="0.3">
      <c r="A225" s="870" t="s">
        <v>915</v>
      </c>
      <c r="B225" s="871">
        <v>1621642.2</v>
      </c>
      <c r="C225" s="872">
        <v>1.6147671565107953E-5</v>
      </c>
      <c r="D225" s="872">
        <v>-0.2038431224499439</v>
      </c>
      <c r="E225" s="873">
        <v>0.33431425065370962</v>
      </c>
      <c r="F225" s="871">
        <v>2036837.52</v>
      </c>
      <c r="G225" s="872">
        <v>1.9030096347169686E-5</v>
      </c>
      <c r="H225" s="873">
        <v>0.41498973105420051</v>
      </c>
      <c r="I225" s="873"/>
      <c r="J225" s="871">
        <v>859321.01</v>
      </c>
      <c r="K225" s="872">
        <v>1.1071845060114502E-5</v>
      </c>
      <c r="L225" s="872">
        <v>0.42488811262141096</v>
      </c>
      <c r="M225" s="873">
        <v>0.21277854864336565</v>
      </c>
      <c r="N225" s="871">
        <v>603079.64</v>
      </c>
      <c r="O225" s="872">
        <v>7.7265412634991412E-6</v>
      </c>
      <c r="P225" s="873">
        <v>0.15176115378439634</v>
      </c>
      <c r="Q225" s="873"/>
      <c r="R225" s="871">
        <v>2480963.21</v>
      </c>
      <c r="S225" s="872">
        <v>1.3934947705400293E-5</v>
      </c>
      <c r="T225" s="872">
        <v>-6.0211718916210299E-2</v>
      </c>
      <c r="U225" s="873">
        <v>0.2790978993146801</v>
      </c>
      <c r="V225" s="871">
        <v>2639917.16</v>
      </c>
      <c r="W225" s="872">
        <v>1.4263236543059522E-5</v>
      </c>
      <c r="X225" s="873">
        <v>0.29721978029308516</v>
      </c>
    </row>
    <row r="226" spans="1:24" x14ac:dyDescent="0.3">
      <c r="A226" s="864" t="s">
        <v>914</v>
      </c>
      <c r="B226" s="860">
        <v>1410944.02</v>
      </c>
      <c r="C226" s="861">
        <v>1.4049622433181072E-5</v>
      </c>
      <c r="D226" s="861">
        <v>-0.23248528568047394</v>
      </c>
      <c r="E226" s="862">
        <v>0.29087716930444502</v>
      </c>
      <c r="F226" s="860">
        <v>1838328.3</v>
      </c>
      <c r="G226" s="861">
        <v>1.7175432170322872E-5</v>
      </c>
      <c r="H226" s="862">
        <v>0.37454502841558301</v>
      </c>
      <c r="I226" s="862"/>
      <c r="J226" s="860">
        <v>104934.3</v>
      </c>
      <c r="K226" s="861">
        <v>1.3520166475291617E-6</v>
      </c>
      <c r="L226" s="861">
        <v>-0.54018390487889012</v>
      </c>
      <c r="M226" s="862">
        <v>2.5983035206956599E-2</v>
      </c>
      <c r="N226" s="860">
        <v>228209.28</v>
      </c>
      <c r="O226" s="861">
        <v>2.9237737467532966E-6</v>
      </c>
      <c r="P226" s="862">
        <v>5.7427413130886597E-2</v>
      </c>
      <c r="Q226" s="862"/>
      <c r="R226" s="860">
        <v>1515878.32</v>
      </c>
      <c r="S226" s="861">
        <v>8.514308084782141E-6</v>
      </c>
      <c r="T226" s="861">
        <v>-0.266464672759544</v>
      </c>
      <c r="U226" s="862">
        <v>0.17052991879257501</v>
      </c>
      <c r="V226" s="860">
        <v>2066537.58</v>
      </c>
      <c r="W226" s="861">
        <v>1.11653179028776E-5</v>
      </c>
      <c r="X226" s="862">
        <v>0.23266481797292601</v>
      </c>
    </row>
    <row r="227" spans="1:24" x14ac:dyDescent="0.3">
      <c r="A227" s="864" t="s">
        <v>913</v>
      </c>
      <c r="B227" s="860">
        <v>4525</v>
      </c>
      <c r="C227" s="861">
        <v>4.5058160075085299E-8</v>
      </c>
      <c r="D227" s="861">
        <v>-0.82140333954047173</v>
      </c>
      <c r="E227" s="862">
        <v>9.3286421888135005E-4</v>
      </c>
      <c r="F227" s="860">
        <v>25336.42</v>
      </c>
      <c r="G227" s="861">
        <v>2.3671721919790487E-7</v>
      </c>
      <c r="H227" s="862">
        <v>5.1620976236122504E-3</v>
      </c>
      <c r="I227" s="862"/>
      <c r="J227" s="860">
        <v>382656.24</v>
      </c>
      <c r="K227" s="861">
        <v>4.9303002617915616E-6</v>
      </c>
      <c r="L227" s="861">
        <v>1.6724859538761518</v>
      </c>
      <c r="M227" s="862">
        <v>9.47504348538242E-2</v>
      </c>
      <c r="N227" s="860">
        <v>143183.63</v>
      </c>
      <c r="O227" s="861">
        <v>1.8344413441856427E-6</v>
      </c>
      <c r="P227" s="862">
        <v>3.60312493584398E-2</v>
      </c>
      <c r="Q227" s="862"/>
      <c r="R227" s="860">
        <v>387181.24</v>
      </c>
      <c r="S227" s="861">
        <v>2.1746998545423978E-6</v>
      </c>
      <c r="T227" s="861">
        <v>1.2975381267688919</v>
      </c>
      <c r="U227" s="862">
        <v>4.3556256820935703E-2</v>
      </c>
      <c r="V227" s="860">
        <v>168520.05</v>
      </c>
      <c r="W227" s="861">
        <v>9.1049877315022172E-7</v>
      </c>
      <c r="X227" s="862">
        <v>1.89731302917019E-2</v>
      </c>
    </row>
    <row r="228" spans="1:24" x14ac:dyDescent="0.3">
      <c r="A228" s="864" t="s">
        <v>912</v>
      </c>
      <c r="B228" s="860">
        <v>142067.47</v>
      </c>
      <c r="C228" s="861">
        <v>1.4146516695519069E-6</v>
      </c>
      <c r="D228" s="861">
        <v>0.5628094020604768</v>
      </c>
      <c r="E228" s="862">
        <v>2.92883225259668E-2</v>
      </c>
      <c r="F228" s="860">
        <v>90905.18</v>
      </c>
      <c r="G228" s="861">
        <v>8.4932367794206907E-7</v>
      </c>
      <c r="H228" s="862">
        <v>1.8521220190225899E-2</v>
      </c>
      <c r="I228" s="862"/>
      <c r="J228" s="860">
        <v>154903.54999999999</v>
      </c>
      <c r="K228" s="861">
        <v>1.9958410010965516E-6</v>
      </c>
      <c r="L228" s="861">
        <v>1.9509451380625857</v>
      </c>
      <c r="M228" s="862">
        <v>3.83560417645381E-2</v>
      </c>
      <c r="N228" s="860">
        <v>52492.86</v>
      </c>
      <c r="O228" s="861">
        <v>6.725285052386838E-7</v>
      </c>
      <c r="P228" s="862">
        <v>1.3209494187273201E-2</v>
      </c>
      <c r="Q228" s="862"/>
      <c r="R228" s="860">
        <v>296971.02</v>
      </c>
      <c r="S228" s="861">
        <v>1.6680116887825132E-6</v>
      </c>
      <c r="T228" s="861">
        <v>1.0709559210153778</v>
      </c>
      <c r="U228" s="862">
        <v>3.3407987472469598E-2</v>
      </c>
      <c r="V228" s="860">
        <v>143398.04</v>
      </c>
      <c r="W228" s="861">
        <v>7.7476679773205873E-7</v>
      </c>
      <c r="X228" s="862">
        <v>1.6144724004619599E-2</v>
      </c>
    </row>
    <row r="229" spans="1:24" x14ac:dyDescent="0.3">
      <c r="A229" s="864" t="s">
        <v>911</v>
      </c>
      <c r="B229" s="860">
        <v>32606.93</v>
      </c>
      <c r="C229" s="861">
        <v>3.2468691082808862E-7</v>
      </c>
      <c r="D229" s="861">
        <v>0.51197825810753528</v>
      </c>
      <c r="E229" s="862">
        <v>6.7221742065345603E-3</v>
      </c>
      <c r="F229" s="860">
        <v>21565.74</v>
      </c>
      <c r="G229" s="861">
        <v>2.0148789776712831E-7</v>
      </c>
      <c r="H229" s="862">
        <v>4.3938510336282597E-3</v>
      </c>
      <c r="I229" s="862"/>
      <c r="J229" s="860">
        <v>149213.20000000001</v>
      </c>
      <c r="K229" s="861">
        <v>1.9225241930531613E-6</v>
      </c>
      <c r="L229" s="861">
        <v>-1.1988446319763894E-2</v>
      </c>
      <c r="M229" s="862">
        <v>3.6947040471444099E-2</v>
      </c>
      <c r="N229" s="860">
        <v>151023.74</v>
      </c>
      <c r="O229" s="861">
        <v>1.9348873373970404E-6</v>
      </c>
      <c r="P229" s="862">
        <v>3.8004163150383699E-2</v>
      </c>
      <c r="Q229" s="862"/>
      <c r="R229" s="860">
        <v>181820.13</v>
      </c>
      <c r="S229" s="861">
        <v>1.0212380389707927E-6</v>
      </c>
      <c r="T229" s="861">
        <v>5.3483271402173488E-2</v>
      </c>
      <c r="U229" s="862">
        <v>2.0453997919671701E-2</v>
      </c>
      <c r="V229" s="860">
        <v>172589.48</v>
      </c>
      <c r="W229" s="861">
        <v>9.324855398430913E-7</v>
      </c>
      <c r="X229" s="862">
        <v>1.9431294323833202E-2</v>
      </c>
    </row>
    <row r="230" spans="1:24" x14ac:dyDescent="0.3">
      <c r="A230" s="864" t="s">
        <v>910</v>
      </c>
      <c r="B230" s="860">
        <v>31479.49</v>
      </c>
      <c r="C230" s="861">
        <v>3.1346030928222033E-7</v>
      </c>
      <c r="D230" s="861">
        <v>-0.48102358710174342</v>
      </c>
      <c r="E230" s="862">
        <v>6.4897436131786303E-3</v>
      </c>
      <c r="F230" s="860">
        <v>60656.88</v>
      </c>
      <c r="G230" s="861">
        <v>5.667149486320882E-7</v>
      </c>
      <c r="H230" s="862">
        <v>1.23583653927324E-2</v>
      </c>
      <c r="I230" s="862"/>
      <c r="J230" s="860">
        <v>66437.11</v>
      </c>
      <c r="K230" s="861">
        <v>8.5600302983606071E-7</v>
      </c>
      <c r="L230" s="861">
        <v>1.3584239760341892</v>
      </c>
      <c r="M230" s="862">
        <v>1.6450653105595101E-2</v>
      </c>
      <c r="N230" s="860">
        <v>28170.13</v>
      </c>
      <c r="O230" s="861">
        <v>3.6091032992447743E-7</v>
      </c>
      <c r="P230" s="862">
        <v>7.08883395741305E-3</v>
      </c>
      <c r="Q230" s="862"/>
      <c r="R230" s="860">
        <v>97916.6</v>
      </c>
      <c r="S230" s="861">
        <v>5.4997296815642762E-7</v>
      </c>
      <c r="T230" s="861">
        <v>0.10232912263961166</v>
      </c>
      <c r="U230" s="862">
        <v>1.101520460194E-2</v>
      </c>
      <c r="V230" s="860">
        <v>88827.01</v>
      </c>
      <c r="W230" s="861">
        <v>4.7992439847722857E-7</v>
      </c>
      <c r="X230" s="862">
        <v>1.00007472947718E-2</v>
      </c>
    </row>
    <row r="231" spans="1:24" x14ac:dyDescent="0.3">
      <c r="A231" s="864" t="s">
        <v>909</v>
      </c>
      <c r="B231" s="860"/>
      <c r="C231" s="861">
        <v>0</v>
      </c>
      <c r="D231" s="861"/>
      <c r="E231" s="862"/>
      <c r="F231" s="860">
        <v>45</v>
      </c>
      <c r="G231" s="861">
        <v>4.2043330762221812E-10</v>
      </c>
      <c r="H231" s="862">
        <v>9.1683984186618107E-6</v>
      </c>
      <c r="I231" s="862"/>
      <c r="J231" s="860">
        <v>1176.6099999999999</v>
      </c>
      <c r="K231" s="861">
        <v>1.5159926808005455E-8</v>
      </c>
      <c r="L231" s="861"/>
      <c r="M231" s="862">
        <v>2.9134324100753701E-4</v>
      </c>
      <c r="N231" s="860">
        <v>0</v>
      </c>
      <c r="O231" s="861">
        <v>0</v>
      </c>
      <c r="P231" s="862">
        <v>0</v>
      </c>
      <c r="Q231" s="862"/>
      <c r="R231" s="860">
        <v>1176.6099999999999</v>
      </c>
      <c r="S231" s="861">
        <v>6.608723077216062E-9</v>
      </c>
      <c r="T231" s="861">
        <v>25.146888888888888</v>
      </c>
      <c r="U231" s="862">
        <v>1.3236366343080401E-4</v>
      </c>
      <c r="V231" s="860">
        <v>45</v>
      </c>
      <c r="W231" s="861">
        <v>2.4313097932121418E-10</v>
      </c>
      <c r="X231" s="862">
        <v>5.0664052326508803E-6</v>
      </c>
    </row>
    <row r="232" spans="1:24" x14ac:dyDescent="0.3">
      <c r="A232" s="864" t="s">
        <v>908</v>
      </c>
      <c r="B232" s="860">
        <v>19.29</v>
      </c>
      <c r="C232" s="861">
        <v>1.9208218957975586E-10</v>
      </c>
      <c r="D232" s="861"/>
      <c r="E232" s="862">
        <v>3.9767847032533203E-6</v>
      </c>
      <c r="F232" s="860"/>
      <c r="G232" s="861">
        <v>0</v>
      </c>
      <c r="H232" s="862"/>
      <c r="I232" s="862"/>
      <c r="J232" s="860"/>
      <c r="K232" s="861">
        <v>0</v>
      </c>
      <c r="L232" s="861"/>
      <c r="M232" s="862"/>
      <c r="N232" s="860"/>
      <c r="O232" s="861">
        <v>0</v>
      </c>
      <c r="P232" s="862"/>
      <c r="Q232" s="862"/>
      <c r="R232" s="860">
        <v>19.29</v>
      </c>
      <c r="S232" s="861">
        <v>1.083470888055497E-10</v>
      </c>
      <c r="T232" s="861"/>
      <c r="U232" s="862">
        <v>2.1700436572697798E-6</v>
      </c>
      <c r="V232" s="860"/>
      <c r="W232" s="861">
        <v>0</v>
      </c>
      <c r="X232" s="862"/>
    </row>
    <row r="233" spans="1:24" x14ac:dyDescent="0.3">
      <c r="A233" s="859"/>
      <c r="B233" s="860"/>
      <c r="C233" s="861"/>
      <c r="D233" s="861"/>
      <c r="E233" s="862"/>
      <c r="F233" s="860"/>
      <c r="G233" s="861"/>
      <c r="H233" s="862"/>
      <c r="I233" s="862"/>
      <c r="J233" s="860"/>
      <c r="K233" s="861"/>
      <c r="L233" s="861"/>
      <c r="M233" s="862"/>
      <c r="N233" s="860"/>
      <c r="O233" s="861"/>
      <c r="P233" s="862"/>
      <c r="Q233" s="862"/>
      <c r="R233" s="860"/>
      <c r="S233" s="861"/>
      <c r="T233" s="861"/>
      <c r="U233" s="862"/>
      <c r="V233" s="860"/>
      <c r="W233" s="861"/>
      <c r="X233" s="862"/>
    </row>
    <row r="234" spans="1:24" x14ac:dyDescent="0.3">
      <c r="A234" s="881" t="s">
        <v>907</v>
      </c>
      <c r="B234" s="882">
        <v>-707899901.81999993</v>
      </c>
      <c r="C234" s="883">
        <v>-7.0489872029486679E-3</v>
      </c>
      <c r="D234" s="883">
        <v>5.0518243746073459</v>
      </c>
      <c r="E234" s="884">
        <v>-145.93911358176729</v>
      </c>
      <c r="F234" s="882">
        <v>-116972975.09</v>
      </c>
      <c r="G234" s="883">
        <v>-1.0928741071000007E-3</v>
      </c>
      <c r="H234" s="884">
        <v>-23.83232977425163</v>
      </c>
      <c r="I234" s="884"/>
      <c r="J234" s="882">
        <v>-442159806.38999999</v>
      </c>
      <c r="K234" s="883">
        <v>-5.6969686661801815E-3</v>
      </c>
      <c r="L234" s="883">
        <v>0.83895927107048962</v>
      </c>
      <c r="M234" s="884">
        <v>-109.48425649699419</v>
      </c>
      <c r="N234" s="882">
        <v>-240440238.85999998</v>
      </c>
      <c r="O234" s="883">
        <v>-3.0804744576642972E-3</v>
      </c>
      <c r="P234" s="884">
        <v>-60.505256097833794</v>
      </c>
      <c r="Q234" s="884"/>
      <c r="R234" s="882">
        <v>-1150059708.21</v>
      </c>
      <c r="S234" s="883">
        <v>-6.4595967515351715E-3</v>
      </c>
      <c r="T234" s="883">
        <v>2.217731363370596</v>
      </c>
      <c r="U234" s="884">
        <v>-129.3768675626045</v>
      </c>
      <c r="V234" s="882">
        <v>-357413213.94999999</v>
      </c>
      <c r="W234" s="883">
        <v>-1.9310716606668033E-3</v>
      </c>
      <c r="X234" s="884">
        <v>-40.240003941663311</v>
      </c>
    </row>
    <row r="235" spans="1:24" x14ac:dyDescent="0.3">
      <c r="A235" s="864" t="s">
        <v>906</v>
      </c>
      <c r="B235" s="860">
        <v>71088294.459999993</v>
      </c>
      <c r="C235" s="861">
        <v>7.0786911629690144E-4</v>
      </c>
      <c r="D235" s="861">
        <v>1.4523215295040079</v>
      </c>
      <c r="E235" s="862">
        <v>14.6554091233227</v>
      </c>
      <c r="F235" s="860">
        <v>28988162.280000001</v>
      </c>
      <c r="G235" s="861">
        <v>2.7083530998377821E-4</v>
      </c>
      <c r="H235" s="862">
        <v>5.9061115823969699</v>
      </c>
      <c r="I235" s="862"/>
      <c r="J235" s="860">
        <v>63143187.990000002</v>
      </c>
      <c r="K235" s="861">
        <v>8.1356278490963803E-4</v>
      </c>
      <c r="L235" s="861">
        <v>7.4303740328444556E-2</v>
      </c>
      <c r="M235" s="862">
        <v>15.635037129171801</v>
      </c>
      <c r="N235" s="860">
        <v>58775917.479999997</v>
      </c>
      <c r="O235" s="861">
        <v>7.5302583869228353E-4</v>
      </c>
      <c r="P235" s="862">
        <v>14.7905856206674</v>
      </c>
      <c r="Q235" s="862"/>
      <c r="R235" s="860">
        <v>134231482.44999999</v>
      </c>
      <c r="S235" s="861">
        <v>7.5394454896374988E-4</v>
      </c>
      <c r="T235" s="861">
        <v>0.52945809740237604</v>
      </c>
      <c r="U235" s="862">
        <v>15.100475743729501</v>
      </c>
      <c r="V235" s="860">
        <v>87764079.760000005</v>
      </c>
      <c r="W235" s="861">
        <v>4.7418148136164342E-4</v>
      </c>
      <c r="X235" s="862">
        <v>9.8810753985522908</v>
      </c>
    </row>
    <row r="236" spans="1:24" x14ac:dyDescent="0.3">
      <c r="A236" s="864" t="s">
        <v>905</v>
      </c>
      <c r="B236" s="860">
        <v>-778988196.27999997</v>
      </c>
      <c r="C236" s="861">
        <v>-7.7568563192455696E-3</v>
      </c>
      <c r="D236" s="861">
        <v>4.3369561947528963</v>
      </c>
      <c r="E236" s="862">
        <v>-160.59452270508999</v>
      </c>
      <c r="F236" s="860">
        <v>-145961137.37</v>
      </c>
      <c r="G236" s="861">
        <v>-1.3637094170837788E-3</v>
      </c>
      <c r="H236" s="862">
        <v>-29.7384413566486</v>
      </c>
      <c r="I236" s="862"/>
      <c r="J236" s="860">
        <v>-505302994.38</v>
      </c>
      <c r="K236" s="861">
        <v>-6.5105314510898191E-3</v>
      </c>
      <c r="L236" s="861">
        <v>0.68875571613794506</v>
      </c>
      <c r="M236" s="862">
        <v>-125.119293626166</v>
      </c>
      <c r="N236" s="860">
        <v>-299216156.33999997</v>
      </c>
      <c r="O236" s="861">
        <v>-3.8335002963565804E-3</v>
      </c>
      <c r="P236" s="862">
        <v>-75.295841718501194</v>
      </c>
      <c r="Q236" s="862"/>
      <c r="R236" s="860">
        <v>-1284291190.6600001</v>
      </c>
      <c r="S236" s="861">
        <v>-7.2135413004989221E-3</v>
      </c>
      <c r="T236" s="861">
        <v>1.8848982389848046</v>
      </c>
      <c r="U236" s="862">
        <v>-144.47734330633401</v>
      </c>
      <c r="V236" s="860">
        <v>-445177293.70999998</v>
      </c>
      <c r="W236" s="861">
        <v>-2.4052531420284467E-3</v>
      </c>
      <c r="X236" s="862">
        <v>-50.121079340215601</v>
      </c>
    </row>
    <row r="237" spans="1:24" x14ac:dyDescent="0.3">
      <c r="A237" s="859"/>
      <c r="B237" s="860"/>
      <c r="C237" s="861"/>
      <c r="D237" s="861"/>
      <c r="E237" s="862"/>
      <c r="F237" s="860"/>
      <c r="G237" s="861"/>
      <c r="H237" s="862"/>
      <c r="I237" s="862"/>
      <c r="J237" s="860"/>
      <c r="K237" s="861"/>
      <c r="L237" s="861"/>
      <c r="M237" s="862"/>
      <c r="N237" s="860"/>
      <c r="O237" s="861"/>
      <c r="P237" s="862"/>
      <c r="Q237" s="862"/>
      <c r="R237" s="860"/>
      <c r="S237" s="861"/>
      <c r="T237" s="861"/>
      <c r="U237" s="862"/>
      <c r="V237" s="860"/>
      <c r="W237" s="861"/>
      <c r="X237" s="862"/>
    </row>
    <row r="238" spans="1:24" x14ac:dyDescent="0.3">
      <c r="A238" s="881" t="s">
        <v>904</v>
      </c>
      <c r="B238" s="882">
        <v>5805078424.5299997</v>
      </c>
      <c r="C238" s="883">
        <v>5.780467467423131E-2</v>
      </c>
      <c r="D238" s="883">
        <v>0.14020059739961369</v>
      </c>
      <c r="E238" s="884">
        <v>1196.762419899261</v>
      </c>
      <c r="F238" s="882">
        <v>5091278181.9000006</v>
      </c>
      <c r="G238" s="883">
        <v>4.7567620578690004E-2</v>
      </c>
      <c r="H238" s="884">
        <v>1037.3081518199851</v>
      </c>
      <c r="I238" s="884"/>
      <c r="J238" s="882">
        <v>3768623949.5900002</v>
      </c>
      <c r="K238" s="883">
        <v>4.8556499811051111E-2</v>
      </c>
      <c r="L238" s="883">
        <v>8.3115896194648986E-2</v>
      </c>
      <c r="M238" s="884">
        <v>933.15806903916996</v>
      </c>
      <c r="N238" s="882">
        <v>3479428159.8400002</v>
      </c>
      <c r="O238" s="883">
        <v>4.4577769613287965E-2</v>
      </c>
      <c r="P238" s="884">
        <v>875.57595551930308</v>
      </c>
      <c r="Q238" s="884"/>
      <c r="R238" s="882">
        <v>9573702374.1199989</v>
      </c>
      <c r="S238" s="883">
        <v>5.377308353170978E-2</v>
      </c>
      <c r="T238" s="883">
        <v>0.11702606440910608</v>
      </c>
      <c r="U238" s="884">
        <v>1077.0011463736541</v>
      </c>
      <c r="V238" s="882">
        <v>8570706341.7399998</v>
      </c>
      <c r="W238" s="883">
        <v>4.6306760585373044E-2</v>
      </c>
      <c r="X238" s="884">
        <v>964.94825460679101</v>
      </c>
    </row>
    <row r="239" spans="1:24" x14ac:dyDescent="0.3">
      <c r="A239" s="864" t="s">
        <v>903</v>
      </c>
      <c r="B239" s="860">
        <v>3274065786.8499999</v>
      </c>
      <c r="C239" s="861">
        <v>3.260185200447456E-2</v>
      </c>
      <c r="D239" s="861">
        <v>6.716537152492888E-2</v>
      </c>
      <c r="E239" s="862">
        <v>674.97432548419397</v>
      </c>
      <c r="F239" s="860">
        <v>3068002274.2600002</v>
      </c>
      <c r="G239" s="861">
        <v>2.866422986576932E-2</v>
      </c>
      <c r="H239" s="862">
        <v>625.08149332836001</v>
      </c>
      <c r="I239" s="862"/>
      <c r="J239" s="860">
        <v>1770090739.6099999</v>
      </c>
      <c r="K239" s="861">
        <v>2.2806576568290125E-2</v>
      </c>
      <c r="L239" s="861">
        <v>6.0910221675626687E-2</v>
      </c>
      <c r="M239" s="862">
        <v>438.29643888408799</v>
      </c>
      <c r="N239" s="860">
        <v>1668464214.45</v>
      </c>
      <c r="O239" s="861">
        <v>2.1376045126676149E-2</v>
      </c>
      <c r="P239" s="862">
        <v>419.85840250370302</v>
      </c>
      <c r="Q239" s="862"/>
      <c r="R239" s="860">
        <v>5044156526.46</v>
      </c>
      <c r="S239" s="861">
        <v>2.8331761281568418E-2</v>
      </c>
      <c r="T239" s="861">
        <v>6.4961937022761651E-2</v>
      </c>
      <c r="U239" s="862">
        <v>567.44633885539201</v>
      </c>
      <c r="V239" s="860">
        <v>4736466488.71</v>
      </c>
      <c r="W239" s="861">
        <v>2.5590705242714999E-2</v>
      </c>
      <c r="X239" s="862">
        <v>533.263524503908</v>
      </c>
    </row>
    <row r="240" spans="1:24" x14ac:dyDescent="0.3">
      <c r="A240" s="864" t="s">
        <v>902</v>
      </c>
      <c r="B240" s="860">
        <v>2531012637.6799998</v>
      </c>
      <c r="C240" s="861">
        <v>2.520282266975675E-2</v>
      </c>
      <c r="D240" s="861">
        <v>0.25094784558188932</v>
      </c>
      <c r="E240" s="862">
        <v>521.78809441506701</v>
      </c>
      <c r="F240" s="860">
        <v>2023275907.6400001</v>
      </c>
      <c r="G240" s="861">
        <v>1.8903390712920683E-2</v>
      </c>
      <c r="H240" s="862">
        <v>412.22665849162502</v>
      </c>
      <c r="I240" s="862"/>
      <c r="J240" s="860">
        <v>1998533209.98</v>
      </c>
      <c r="K240" s="861">
        <v>2.5749923242760982E-2</v>
      </c>
      <c r="L240" s="861">
        <v>0.1035742677635727</v>
      </c>
      <c r="M240" s="862">
        <v>494.86163015508203</v>
      </c>
      <c r="N240" s="860">
        <v>1810963945.3900001</v>
      </c>
      <c r="O240" s="861">
        <v>2.320172448661182E-2</v>
      </c>
      <c r="P240" s="862">
        <v>455.7175530156</v>
      </c>
      <c r="Q240" s="862"/>
      <c r="R240" s="860">
        <v>4529545847.6599998</v>
      </c>
      <c r="S240" s="861">
        <v>2.5441322250141365E-2</v>
      </c>
      <c r="T240" s="861">
        <v>0.18134128830791207</v>
      </c>
      <c r="U240" s="862">
        <v>509.55480751826201</v>
      </c>
      <c r="V240" s="860">
        <v>3834239853.0300002</v>
      </c>
      <c r="W240" s="861">
        <v>2.0716055342658052E-2</v>
      </c>
      <c r="X240" s="862">
        <v>431.68473010288301</v>
      </c>
    </row>
    <row r="241" spans="1:24" x14ac:dyDescent="0.3">
      <c r="A241" s="859"/>
      <c r="B241" s="860"/>
      <c r="C241" s="861"/>
      <c r="D241" s="861"/>
      <c r="E241" s="862"/>
      <c r="F241" s="860"/>
      <c r="G241" s="861"/>
      <c r="H241" s="862"/>
      <c r="I241" s="862"/>
      <c r="J241" s="860"/>
      <c r="K241" s="861"/>
      <c r="L241" s="861"/>
      <c r="M241" s="862"/>
      <c r="N241" s="860"/>
      <c r="O241" s="861"/>
      <c r="P241" s="862"/>
      <c r="Q241" s="862"/>
      <c r="R241" s="860"/>
      <c r="S241" s="861"/>
      <c r="T241" s="861"/>
      <c r="U241" s="862"/>
      <c r="V241" s="860"/>
      <c r="W241" s="861"/>
      <c r="X241" s="862"/>
    </row>
    <row r="242" spans="1:24" x14ac:dyDescent="0.3">
      <c r="A242" s="885" t="s">
        <v>117</v>
      </c>
      <c r="B242" s="886">
        <v>100425760671.52991</v>
      </c>
      <c r="C242" s="887">
        <v>1</v>
      </c>
      <c r="D242" s="887">
        <v>-6.1725894897586966E-2</v>
      </c>
      <c r="E242" s="888">
        <v>20703.557742411544</v>
      </c>
      <c r="F242" s="886">
        <v>107032433406.6199</v>
      </c>
      <c r="G242" s="887">
        <v>1</v>
      </c>
      <c r="H242" s="888">
        <v>21807.022070906198</v>
      </c>
      <c r="I242" s="888"/>
      <c r="J242" s="886">
        <v>77613171547.679977</v>
      </c>
      <c r="K242" s="887">
        <v>1</v>
      </c>
      <c r="L242" s="887">
        <v>-5.6348568587279079E-3</v>
      </c>
      <c r="M242" s="888">
        <v>19217.984670855323</v>
      </c>
      <c r="N242" s="886">
        <v>78052988967.910019</v>
      </c>
      <c r="O242" s="887">
        <v>1</v>
      </c>
      <c r="P242" s="888">
        <v>19641.537993374768</v>
      </c>
      <c r="Q242" s="888"/>
      <c r="R242" s="886">
        <v>178038932219.21008</v>
      </c>
      <c r="S242" s="887">
        <v>1</v>
      </c>
      <c r="T242" s="887">
        <v>-3.8071556716448469E-2</v>
      </c>
      <c r="U242" s="888">
        <v>20028.629114016698</v>
      </c>
      <c r="V242" s="886">
        <v>185085422374.52982</v>
      </c>
      <c r="W242" s="887">
        <v>1</v>
      </c>
      <c r="X242" s="888">
        <v>20838.17227568258</v>
      </c>
    </row>
  </sheetData>
  <mergeCells count="10">
    <mergeCell ref="A1:X1"/>
    <mergeCell ref="B2:I2"/>
    <mergeCell ref="J2:Q2"/>
    <mergeCell ref="R2:X2"/>
    <mergeCell ref="B3:E3"/>
    <mergeCell ref="F3:H3"/>
    <mergeCell ref="J3:M3"/>
    <mergeCell ref="N3:Q3"/>
    <mergeCell ref="R3:U3"/>
    <mergeCell ref="V3:X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107EA-66D1-0948-A0C7-8012FE374399}">
  <dimension ref="A1:Y245"/>
  <sheetViews>
    <sheetView workbookViewId="0">
      <pane xSplit="1" ySplit="4" topLeftCell="B194" activePane="bottomRight" state="frozen"/>
      <selection activeCell="M26" sqref="M26"/>
      <selection pane="topRight" activeCell="M26" sqref="M26"/>
      <selection pane="bottomLeft" activeCell="M26" sqref="M26"/>
      <selection pane="bottomRight" activeCell="Y22" sqref="Y22"/>
    </sheetView>
  </sheetViews>
  <sheetFormatPr defaultColWidth="8.85546875" defaultRowHeight="16.5" x14ac:dyDescent="0.3"/>
  <cols>
    <col min="1" max="1" width="59.28515625" style="852" bestFit="1" customWidth="1"/>
    <col min="2" max="2" width="11.140625" style="852" bestFit="1" customWidth="1"/>
    <col min="3" max="3" width="9.140625" style="852" bestFit="1" customWidth="1"/>
    <col min="4" max="5" width="9" style="852" bestFit="1" customWidth="1"/>
    <col min="6" max="6" width="11.140625" style="852" bestFit="1" customWidth="1"/>
    <col min="7" max="7" width="9.140625" style="852" bestFit="1" customWidth="1"/>
    <col min="8" max="9" width="9" style="852" bestFit="1" customWidth="1"/>
    <col min="10" max="10" width="11.140625" style="852" bestFit="1" customWidth="1"/>
    <col min="11" max="11" width="9.140625" style="852" bestFit="1" customWidth="1"/>
    <col min="12" max="13" width="9" style="852" bestFit="1" customWidth="1"/>
    <col min="14" max="14" width="11.140625" style="852" bestFit="1" customWidth="1"/>
    <col min="15" max="15" width="9.140625" style="852" bestFit="1" customWidth="1"/>
    <col min="16" max="17" width="9" style="852" bestFit="1" customWidth="1"/>
    <col min="18" max="18" width="12.140625" style="852" bestFit="1" customWidth="1"/>
    <col min="19" max="19" width="9.140625" style="852" bestFit="1" customWidth="1"/>
    <col min="20" max="21" width="9" style="852" bestFit="1" customWidth="1"/>
    <col min="22" max="22" width="12.140625" style="852" bestFit="1" customWidth="1"/>
    <col min="23" max="23" width="9.140625" style="852" bestFit="1" customWidth="1"/>
    <col min="24" max="24" width="9" style="852" bestFit="1" customWidth="1"/>
    <col min="25" max="16384" width="8.85546875" style="852"/>
  </cols>
  <sheetData>
    <row r="1" spans="1:24" ht="20.25" x14ac:dyDescent="0.3">
      <c r="A1" s="1078" t="s">
        <v>1233</v>
      </c>
      <c r="B1" s="1078"/>
      <c r="C1" s="1078"/>
      <c r="D1" s="1078"/>
      <c r="E1" s="1078"/>
      <c r="F1" s="1078"/>
      <c r="G1" s="1078"/>
      <c r="H1" s="1078"/>
      <c r="I1" s="1078"/>
      <c r="J1" s="1078"/>
      <c r="K1" s="1078"/>
      <c r="L1" s="1078"/>
      <c r="M1" s="1078"/>
      <c r="N1" s="1078"/>
      <c r="O1" s="1078"/>
      <c r="P1" s="1078"/>
      <c r="Q1" s="1078"/>
      <c r="R1" s="1078"/>
      <c r="S1" s="1078"/>
      <c r="T1" s="1078"/>
      <c r="U1" s="1078"/>
      <c r="V1" s="1078"/>
      <c r="W1" s="1078"/>
      <c r="X1" s="1078"/>
    </row>
    <row r="2" spans="1:24" x14ac:dyDescent="0.3">
      <c r="A2" s="853"/>
      <c r="B2" s="1079" t="s">
        <v>841</v>
      </c>
      <c r="C2" s="1079"/>
      <c r="D2" s="1079"/>
      <c r="E2" s="1079"/>
      <c r="F2" s="1079"/>
      <c r="G2" s="1079"/>
      <c r="H2" s="1079"/>
      <c r="I2" s="1079"/>
      <c r="J2" s="1079" t="s">
        <v>840</v>
      </c>
      <c r="K2" s="1079"/>
      <c r="L2" s="1079"/>
      <c r="M2" s="1079"/>
      <c r="N2" s="1079"/>
      <c r="O2" s="1079"/>
      <c r="P2" s="1079"/>
      <c r="Q2" s="1079"/>
      <c r="R2" s="1079" t="s">
        <v>122</v>
      </c>
      <c r="S2" s="1079"/>
      <c r="T2" s="1079"/>
      <c r="U2" s="1079"/>
      <c r="V2" s="1079"/>
      <c r="W2" s="1079"/>
      <c r="X2" s="1079"/>
    </row>
    <row r="3" spans="1:24" x14ac:dyDescent="0.3">
      <c r="A3" s="853"/>
      <c r="B3" s="1080">
        <v>2020</v>
      </c>
      <c r="C3" s="1080"/>
      <c r="D3" s="1080"/>
      <c r="E3" s="1080"/>
      <c r="F3" s="1080">
        <v>2019</v>
      </c>
      <c r="G3" s="1080"/>
      <c r="H3" s="1080"/>
      <c r="I3" s="1080"/>
      <c r="J3" s="1080">
        <v>2020</v>
      </c>
      <c r="K3" s="1080"/>
      <c r="L3" s="1080"/>
      <c r="M3" s="1080"/>
      <c r="N3" s="1080">
        <v>2019</v>
      </c>
      <c r="O3" s="1080"/>
      <c r="P3" s="1080"/>
      <c r="Q3" s="1080"/>
      <c r="R3" s="1080">
        <v>2020</v>
      </c>
      <c r="S3" s="1080"/>
      <c r="T3" s="1080"/>
      <c r="U3" s="1080"/>
      <c r="V3" s="1080">
        <v>2019</v>
      </c>
      <c r="W3" s="1080"/>
      <c r="X3" s="1080"/>
    </row>
    <row r="4" spans="1:24" x14ac:dyDescent="0.3">
      <c r="A4" s="854" t="s">
        <v>1033</v>
      </c>
      <c r="B4" s="854" t="s">
        <v>17</v>
      </c>
      <c r="C4" s="854" t="s">
        <v>1030</v>
      </c>
      <c r="D4" s="854" t="s">
        <v>893</v>
      </c>
      <c r="E4" s="854" t="s">
        <v>1029</v>
      </c>
      <c r="F4" s="854" t="s">
        <v>17</v>
      </c>
      <c r="G4" s="854" t="s">
        <v>1030</v>
      </c>
      <c r="H4" s="854" t="s">
        <v>1029</v>
      </c>
      <c r="I4" s="853"/>
      <c r="J4" s="854" t="s">
        <v>17</v>
      </c>
      <c r="K4" s="854" t="s">
        <v>1030</v>
      </c>
      <c r="L4" s="854" t="s">
        <v>893</v>
      </c>
      <c r="M4" s="854" t="s">
        <v>1029</v>
      </c>
      <c r="N4" s="854" t="s">
        <v>17</v>
      </c>
      <c r="O4" s="854" t="s">
        <v>1030</v>
      </c>
      <c r="P4" s="854" t="s">
        <v>1029</v>
      </c>
      <c r="Q4" s="853"/>
      <c r="R4" s="854" t="s">
        <v>17</v>
      </c>
      <c r="S4" s="854" t="s">
        <v>1030</v>
      </c>
      <c r="T4" s="854" t="s">
        <v>893</v>
      </c>
      <c r="U4" s="854" t="s">
        <v>1029</v>
      </c>
      <c r="V4" s="854" t="s">
        <v>17</v>
      </c>
      <c r="W4" s="854" t="s">
        <v>1030</v>
      </c>
      <c r="X4" s="854" t="s">
        <v>1029</v>
      </c>
    </row>
    <row r="5" spans="1:24" x14ac:dyDescent="0.3">
      <c r="A5" s="855" t="s">
        <v>938</v>
      </c>
      <c r="B5" s="856">
        <v>2662699174.5300002</v>
      </c>
      <c r="C5" s="857">
        <v>3.101396378665263E-2</v>
      </c>
      <c r="D5" s="857">
        <v>-0.16425328182106463</v>
      </c>
      <c r="E5" s="858">
        <v>548.936306201977</v>
      </c>
      <c r="F5" s="856">
        <v>3186012121.3899999</v>
      </c>
      <c r="G5" s="857">
        <v>3.4498863587189059E-2</v>
      </c>
      <c r="H5" s="858">
        <v>649.12507767976604</v>
      </c>
      <c r="J5" s="856">
        <v>4315875252.0499897</v>
      </c>
      <c r="K5" s="857">
        <v>5.8341815246231846E-2</v>
      </c>
      <c r="L5" s="857">
        <v>-5.0804339909150696E-2</v>
      </c>
      <c r="M5" s="858">
        <v>1068.66428444129</v>
      </c>
      <c r="N5" s="856">
        <v>4546876301.1800003</v>
      </c>
      <c r="O5" s="857">
        <v>6.0992064193089932E-2</v>
      </c>
      <c r="P5" s="858">
        <v>1144.1924877152301</v>
      </c>
      <c r="R5" s="856">
        <v>6978574426.5799999</v>
      </c>
      <c r="S5" s="857">
        <v>4.366233802095882E-2</v>
      </c>
      <c r="T5" s="857">
        <v>-9.7546214916069615E-2</v>
      </c>
      <c r="U5" s="858">
        <v>785.06019549948405</v>
      </c>
      <c r="V5" s="856">
        <v>7732888422.5699997</v>
      </c>
      <c r="W5" s="857">
        <v>4.6332500169991651E-2</v>
      </c>
      <c r="X5" s="858">
        <v>870.62103039142301</v>
      </c>
    </row>
    <row r="6" spans="1:24" x14ac:dyDescent="0.3">
      <c r="A6" s="859" t="s">
        <v>1028</v>
      </c>
      <c r="B6" s="860">
        <v>2662699174.5300002</v>
      </c>
      <c r="C6" s="861">
        <v>3.101396378665263E-2</v>
      </c>
      <c r="D6" s="861">
        <v>-0.16425328182106463</v>
      </c>
      <c r="E6" s="862">
        <v>548.936306201977</v>
      </c>
      <c r="F6" s="860">
        <v>3186012121.3899999</v>
      </c>
      <c r="G6" s="861">
        <v>3.4498863587189059E-2</v>
      </c>
      <c r="H6" s="862">
        <v>649.12507767976604</v>
      </c>
      <c r="J6" s="860">
        <v>4315875252.0499897</v>
      </c>
      <c r="K6" s="861">
        <v>5.8341815246231846E-2</v>
      </c>
      <c r="L6" s="861">
        <v>-5.0804339909150696E-2</v>
      </c>
      <c r="M6" s="862">
        <v>1068.66428444129</v>
      </c>
      <c r="N6" s="860">
        <v>4546876301.1800003</v>
      </c>
      <c r="O6" s="861">
        <v>6.0992064193089932E-2</v>
      </c>
      <c r="P6" s="862">
        <v>1144.1924877152301</v>
      </c>
      <c r="R6" s="860">
        <v>6978574426.5799999</v>
      </c>
      <c r="S6" s="861">
        <v>4.366233802095882E-2</v>
      </c>
      <c r="T6" s="861">
        <v>-9.7546214916069615E-2</v>
      </c>
      <c r="U6" s="862">
        <v>785.06019549948405</v>
      </c>
      <c r="V6" s="860">
        <v>7732888422.5699997</v>
      </c>
      <c r="W6" s="861">
        <v>4.6332500169991651E-2</v>
      </c>
      <c r="X6" s="862">
        <v>870.62103039142301</v>
      </c>
    </row>
    <row r="7" spans="1:24" x14ac:dyDescent="0.3">
      <c r="A7" s="863"/>
      <c r="B7" s="860"/>
      <c r="C7" s="861"/>
      <c r="D7" s="861"/>
      <c r="E7" s="862"/>
      <c r="F7" s="860"/>
      <c r="G7" s="861"/>
      <c r="H7" s="862"/>
      <c r="J7" s="860"/>
      <c r="K7" s="861"/>
      <c r="L7" s="861"/>
      <c r="M7" s="862"/>
      <c r="N7" s="860"/>
      <c r="O7" s="861"/>
      <c r="P7" s="862"/>
      <c r="R7" s="860"/>
      <c r="S7" s="861"/>
      <c r="T7" s="861"/>
      <c r="U7" s="862"/>
      <c r="V7" s="860"/>
      <c r="W7" s="861"/>
      <c r="X7" s="862"/>
    </row>
    <row r="8" spans="1:24" x14ac:dyDescent="0.3">
      <c r="A8" s="855" t="s">
        <v>1027</v>
      </c>
      <c r="B8" s="856">
        <v>24426129771.880013</v>
      </c>
      <c r="C8" s="857">
        <v>0.28450495325927344</v>
      </c>
      <c r="D8" s="857">
        <v>-4.2133193714940231E-2</v>
      </c>
      <c r="E8" s="858">
        <v>5035.6381149037252</v>
      </c>
      <c r="F8" s="856">
        <v>25500549357.810017</v>
      </c>
      <c r="G8" s="857">
        <v>0.27612574597162998</v>
      </c>
      <c r="H8" s="852">
        <v>5195.5376979367284</v>
      </c>
      <c r="J8" s="856">
        <v>18285911408.93</v>
      </c>
      <c r="K8" s="857">
        <v>0.24718816062211815</v>
      </c>
      <c r="L8" s="857">
        <v>1.1138760748138261E-2</v>
      </c>
      <c r="M8" s="858">
        <v>4527.81864394691</v>
      </c>
      <c r="N8" s="856">
        <v>18084472793.229996</v>
      </c>
      <c r="O8" s="857">
        <v>0.24258617398863941</v>
      </c>
      <c r="P8" s="852">
        <v>4550.842500143277</v>
      </c>
      <c r="R8" s="856">
        <v>42712041180.810013</v>
      </c>
      <c r="S8" s="857">
        <v>0.26723331523105615</v>
      </c>
      <c r="T8" s="857">
        <v>-2.0029379982985276E-2</v>
      </c>
      <c r="U8" s="858">
        <v>4804.9245232484518</v>
      </c>
      <c r="V8" s="856">
        <v>43585022151.040024</v>
      </c>
      <c r="W8" s="857">
        <v>0.26114472831757346</v>
      </c>
      <c r="X8" s="852">
        <v>4907.09742869408</v>
      </c>
    </row>
    <row r="9" spans="1:24" x14ac:dyDescent="0.3">
      <c r="A9" s="864" t="s">
        <v>1026</v>
      </c>
      <c r="B9" s="860">
        <v>2514509930.71</v>
      </c>
      <c r="C9" s="861">
        <v>2.9287919821428421E-2</v>
      </c>
      <c r="D9" s="861">
        <v>-6.8790291048245342E-2</v>
      </c>
      <c r="E9" s="862">
        <v>518.38593201794095</v>
      </c>
      <c r="F9" s="860">
        <v>2700261720.3600001</v>
      </c>
      <c r="G9" s="861">
        <v>2.9239047809951769E-2</v>
      </c>
      <c r="H9" s="862">
        <v>550.15722859825803</v>
      </c>
      <c r="J9" s="860">
        <v>1325626589.72</v>
      </c>
      <c r="K9" s="861">
        <v>1.791976298346467E-2</v>
      </c>
      <c r="L9" s="861">
        <v>-3.0297680667749211E-2</v>
      </c>
      <c r="M9" s="862">
        <v>328.24159833317202</v>
      </c>
      <c r="N9" s="860">
        <v>1367044878.9200001</v>
      </c>
      <c r="O9" s="861">
        <v>1.8337619826667626E-2</v>
      </c>
      <c r="P9" s="862">
        <v>344.00814476169302</v>
      </c>
      <c r="R9" s="860">
        <v>3840136520.4299998</v>
      </c>
      <c r="S9" s="861">
        <v>2.4026302300800034E-2</v>
      </c>
      <c r="T9" s="861">
        <v>-5.585270579066115E-2</v>
      </c>
      <c r="U9" s="862">
        <v>431.99916532966199</v>
      </c>
      <c r="V9" s="860">
        <v>4067306599.2800002</v>
      </c>
      <c r="W9" s="861">
        <v>2.4369740439099539E-2</v>
      </c>
      <c r="X9" s="862">
        <v>457.92496527527999</v>
      </c>
    </row>
    <row r="10" spans="1:24" x14ac:dyDescent="0.3">
      <c r="A10" s="859"/>
      <c r="B10" s="860"/>
      <c r="C10" s="861"/>
      <c r="D10" s="861"/>
      <c r="E10" s="862"/>
      <c r="F10" s="860"/>
      <c r="G10" s="861"/>
      <c r="H10" s="862"/>
      <c r="J10" s="860"/>
      <c r="K10" s="861"/>
      <c r="L10" s="861"/>
      <c r="M10" s="862"/>
      <c r="N10" s="860"/>
      <c r="O10" s="861"/>
      <c r="P10" s="862"/>
      <c r="R10" s="860"/>
      <c r="S10" s="861"/>
      <c r="T10" s="861"/>
      <c r="U10" s="862"/>
      <c r="V10" s="860"/>
      <c r="W10" s="861"/>
      <c r="X10" s="862"/>
    </row>
    <row r="11" spans="1:24" s="869" customFormat="1" x14ac:dyDescent="0.3">
      <c r="A11" s="865" t="s">
        <v>935</v>
      </c>
      <c r="B11" s="866">
        <v>6768122413.1599998</v>
      </c>
      <c r="C11" s="867">
        <v>7.8832151011736865E-2</v>
      </c>
      <c r="D11" s="867">
        <v>-4.2681873670919988E-2</v>
      </c>
      <c r="E11" s="868">
        <v>1395.3014869051633</v>
      </c>
      <c r="F11" s="866">
        <v>7069878055.1800022</v>
      </c>
      <c r="G11" s="867">
        <v>7.6554246911435447E-2</v>
      </c>
      <c r="H11" s="868">
        <v>1440.4324173609814</v>
      </c>
      <c r="J11" s="866">
        <v>5402937101.1000004</v>
      </c>
      <c r="K11" s="867">
        <v>7.3036670369391099E-2</v>
      </c>
      <c r="L11" s="867">
        <v>8.0732691141160492E-3</v>
      </c>
      <c r="M11" s="868">
        <v>1337.8342917316222</v>
      </c>
      <c r="N11" s="866">
        <v>5359667066.5100002</v>
      </c>
      <c r="O11" s="867">
        <v>7.1894886977534905E-2</v>
      </c>
      <c r="P11" s="868">
        <v>1348.7261117184935</v>
      </c>
      <c r="R11" s="866">
        <v>12171059514.260008</v>
      </c>
      <c r="S11" s="867">
        <v>7.6149781044215312E-2</v>
      </c>
      <c r="T11" s="867">
        <v>-2.0796063323260956E-2</v>
      </c>
      <c r="U11" s="868">
        <v>1369.1928720151875</v>
      </c>
      <c r="V11" s="866">
        <v>12429545121.690002</v>
      </c>
      <c r="W11" s="867">
        <v>7.4473064913592166E-2</v>
      </c>
      <c r="X11" s="868">
        <v>1399.4024987555645</v>
      </c>
    </row>
    <row r="12" spans="1:24" x14ac:dyDescent="0.3">
      <c r="A12" s="864" t="s">
        <v>1025</v>
      </c>
      <c r="B12" s="860">
        <v>2508436081.0900002</v>
      </c>
      <c r="C12" s="861">
        <v>2.9217174258444011E-2</v>
      </c>
      <c r="D12" s="861">
        <v>7.3538955992163571E-3</v>
      </c>
      <c r="E12" s="862">
        <v>517.13376030935206</v>
      </c>
      <c r="F12" s="860">
        <v>2490123969.3899999</v>
      </c>
      <c r="G12" s="861">
        <v>2.6963628467833917E-2</v>
      </c>
      <c r="H12" s="862">
        <v>507.34330362727002</v>
      </c>
      <c r="J12" s="860">
        <v>2100156274.3299999</v>
      </c>
      <c r="K12" s="861">
        <v>2.8389821806591067E-2</v>
      </c>
      <c r="L12" s="861">
        <v>6.1490488922935994E-2</v>
      </c>
      <c r="M12" s="862">
        <v>520.02476231344099</v>
      </c>
      <c r="N12" s="860">
        <v>1978497495.97</v>
      </c>
      <c r="O12" s="861">
        <v>2.6539680934085045E-2</v>
      </c>
      <c r="P12" s="862">
        <v>497.876304940333</v>
      </c>
      <c r="R12" s="860">
        <v>4608592355.4200096</v>
      </c>
      <c r="S12" s="861">
        <v>2.883424391903611E-2</v>
      </c>
      <c r="T12" s="861">
        <v>3.1323058161233999E-2</v>
      </c>
      <c r="U12" s="862">
        <v>518.44720631525104</v>
      </c>
      <c r="V12" s="860">
        <v>4468621465.3599997</v>
      </c>
      <c r="W12" s="861">
        <v>2.6774265124416559E-2</v>
      </c>
      <c r="X12" s="862">
        <v>503.10771499635399</v>
      </c>
    </row>
    <row r="13" spans="1:24" x14ac:dyDescent="0.3">
      <c r="A13" s="864" t="s">
        <v>1024</v>
      </c>
      <c r="B13" s="860">
        <v>1005464635.61</v>
      </c>
      <c r="C13" s="861">
        <v>1.171121548233952E-2</v>
      </c>
      <c r="D13" s="861">
        <v>-3.4538678660621241E-2</v>
      </c>
      <c r="E13" s="862">
        <v>207.28441589196601</v>
      </c>
      <c r="F13" s="860">
        <v>1041434403.83</v>
      </c>
      <c r="G13" s="861">
        <v>1.1276888493776933E-2</v>
      </c>
      <c r="H13" s="862">
        <v>212.184123138111</v>
      </c>
      <c r="J13" s="860">
        <v>1075771517.75</v>
      </c>
      <c r="K13" s="861">
        <v>1.4542232912296879E-2</v>
      </c>
      <c r="L13" s="861">
        <v>3.4575291300642547E-2</v>
      </c>
      <c r="M13" s="862">
        <v>266.374381115988</v>
      </c>
      <c r="N13" s="860">
        <v>1039819457.12</v>
      </c>
      <c r="O13" s="861">
        <v>1.3948198912169243E-2</v>
      </c>
      <c r="P13" s="862">
        <v>261.66394962362898</v>
      </c>
      <c r="R13" s="860">
        <v>2081236153.3599999</v>
      </c>
      <c r="S13" s="861">
        <v>1.3021518561632367E-2</v>
      </c>
      <c r="T13" s="861">
        <v>-8.5081355678878403E-6</v>
      </c>
      <c r="U13" s="862">
        <v>234.130291025372</v>
      </c>
      <c r="V13" s="860">
        <v>2081253860.95</v>
      </c>
      <c r="W13" s="861">
        <v>1.2470074517668208E-2</v>
      </c>
      <c r="X13" s="862">
        <v>234.32167670204299</v>
      </c>
    </row>
    <row r="14" spans="1:24" x14ac:dyDescent="0.3">
      <c r="A14" s="864" t="s">
        <v>1023</v>
      </c>
      <c r="B14" s="860">
        <v>981376707.44000006</v>
      </c>
      <c r="C14" s="861">
        <v>1.1430649754484913E-2</v>
      </c>
      <c r="D14" s="861">
        <v>3.2785397067941577E-2</v>
      </c>
      <c r="E14" s="862">
        <v>202.31850068825801</v>
      </c>
      <c r="F14" s="860">
        <v>950223260.54000199</v>
      </c>
      <c r="G14" s="861">
        <v>1.0289233497467515E-2</v>
      </c>
      <c r="H14" s="862">
        <v>193.60056531801399</v>
      </c>
      <c r="J14" s="860">
        <v>613296153.77999997</v>
      </c>
      <c r="K14" s="861">
        <v>8.2905109173537633E-3</v>
      </c>
      <c r="L14" s="861">
        <v>0.10504550361154719</v>
      </c>
      <c r="M14" s="862">
        <v>151.85974038952801</v>
      </c>
      <c r="N14" s="860">
        <v>554996289.09000099</v>
      </c>
      <c r="O14" s="861">
        <v>7.4447526277148209E-3</v>
      </c>
      <c r="P14" s="862">
        <v>139.661284500264</v>
      </c>
      <c r="R14" s="860">
        <v>1594672861.22</v>
      </c>
      <c r="S14" s="861">
        <v>9.9772734721064633E-3</v>
      </c>
      <c r="T14" s="861">
        <v>5.9428746864195685E-2</v>
      </c>
      <c r="U14" s="862">
        <v>179.39397241631499</v>
      </c>
      <c r="V14" s="860">
        <v>1505219549.6300001</v>
      </c>
      <c r="W14" s="861">
        <v>9.0186979596853772E-3</v>
      </c>
      <c r="X14" s="862">
        <v>169.467826722974</v>
      </c>
    </row>
    <row r="15" spans="1:24" x14ac:dyDescent="0.3">
      <c r="A15" s="864" t="s">
        <v>1022</v>
      </c>
      <c r="B15" s="860">
        <v>581137817.34000003</v>
      </c>
      <c r="C15" s="861">
        <v>6.7688409544868888E-3</v>
      </c>
      <c r="D15" s="861">
        <v>-0.19943471214505898</v>
      </c>
      <c r="E15" s="862">
        <v>119.806116250893</v>
      </c>
      <c r="F15" s="860">
        <v>725909337.00999999</v>
      </c>
      <c r="G15" s="861">
        <v>7.8603113359308249E-3</v>
      </c>
      <c r="H15" s="862">
        <v>147.89835594520699</v>
      </c>
      <c r="J15" s="860">
        <v>614595479.55999994</v>
      </c>
      <c r="K15" s="861">
        <v>8.308075147127416E-3</v>
      </c>
      <c r="L15" s="861">
        <v>-0.13949340458357537</v>
      </c>
      <c r="M15" s="862">
        <v>152.18146958090799</v>
      </c>
      <c r="N15" s="860">
        <v>714225181.80999994</v>
      </c>
      <c r="O15" s="861">
        <v>9.5806582919292713E-3</v>
      </c>
      <c r="P15" s="862">
        <v>179.73022212017599</v>
      </c>
      <c r="R15" s="860">
        <v>1195733296.9000001</v>
      </c>
      <c r="S15" s="861">
        <v>7.4812573744734313E-3</v>
      </c>
      <c r="T15" s="861">
        <v>-0.16970721743428133</v>
      </c>
      <c r="U15" s="862">
        <v>134.514953692283</v>
      </c>
      <c r="V15" s="860">
        <v>1440134518.8199999</v>
      </c>
      <c r="W15" s="861">
        <v>8.6287334294502405E-3</v>
      </c>
      <c r="X15" s="862">
        <v>162.14011248601801</v>
      </c>
    </row>
    <row r="16" spans="1:24" x14ac:dyDescent="0.3">
      <c r="A16" s="864" t="s">
        <v>1021</v>
      </c>
      <c r="B16" s="860">
        <v>714134666.299999</v>
      </c>
      <c r="C16" s="861">
        <v>8.3179305012293907E-3</v>
      </c>
      <c r="D16" s="861">
        <v>-2.2681510241010078E-2</v>
      </c>
      <c r="E16" s="862">
        <v>147.224459150065</v>
      </c>
      <c r="F16" s="860">
        <v>730708232.55999899</v>
      </c>
      <c r="G16" s="861">
        <v>7.9122748679704823E-3</v>
      </c>
      <c r="H16" s="862">
        <v>148.876093420139</v>
      </c>
      <c r="J16" s="860">
        <v>559514230.01000094</v>
      </c>
      <c r="K16" s="861">
        <v>7.5634891947759806E-3</v>
      </c>
      <c r="L16" s="861">
        <v>-3.268610142596802E-2</v>
      </c>
      <c r="M16" s="862">
        <v>138.54266848059299</v>
      </c>
      <c r="N16" s="860">
        <v>578420542.52999997</v>
      </c>
      <c r="O16" s="861">
        <v>7.7589669310854344E-3</v>
      </c>
      <c r="P16" s="862">
        <v>145.555848821143</v>
      </c>
      <c r="R16" s="860">
        <v>1273648896.3099999</v>
      </c>
      <c r="S16" s="861">
        <v>7.9687462268653447E-3</v>
      </c>
      <c r="T16" s="861">
        <v>-2.7101901245399487E-2</v>
      </c>
      <c r="U16" s="862">
        <v>143.280130068749</v>
      </c>
      <c r="V16" s="860">
        <v>1309128775.0899999</v>
      </c>
      <c r="W16" s="861">
        <v>7.8437972824441475E-3</v>
      </c>
      <c r="X16" s="862">
        <v>147.39059725177299</v>
      </c>
    </row>
    <row r="17" spans="1:24" x14ac:dyDescent="0.3">
      <c r="A17" s="864" t="s">
        <v>1020</v>
      </c>
      <c r="B17" s="860">
        <v>406787727.64999998</v>
      </c>
      <c r="C17" s="861">
        <v>4.7380868161416324E-3</v>
      </c>
      <c r="D17" s="861">
        <v>-0.19570250885405985</v>
      </c>
      <c r="E17" s="862">
        <v>83.862478630881</v>
      </c>
      <c r="F17" s="860">
        <v>505767744.06</v>
      </c>
      <c r="G17" s="861">
        <v>5.4765681184897235E-3</v>
      </c>
      <c r="H17" s="862">
        <v>103.046226329997</v>
      </c>
      <c r="J17" s="860">
        <v>99932666.900000006</v>
      </c>
      <c r="K17" s="861">
        <v>1.3508854748694903E-3</v>
      </c>
      <c r="L17" s="861">
        <v>-0.25410115479660711</v>
      </c>
      <c r="M17" s="862">
        <v>24.744568767197801</v>
      </c>
      <c r="N17" s="860">
        <v>133976165.19</v>
      </c>
      <c r="O17" s="861">
        <v>1.7971641026371995E-3</v>
      </c>
      <c r="P17" s="862">
        <v>33.714249429550101</v>
      </c>
      <c r="R17" s="860">
        <v>506720394.55000001</v>
      </c>
      <c r="S17" s="861">
        <v>3.1703605631384457E-3</v>
      </c>
      <c r="T17" s="861">
        <v>-0.2079324441805942</v>
      </c>
      <c r="U17" s="862">
        <v>57.003907631024902</v>
      </c>
      <c r="V17" s="860">
        <v>639743909.25000095</v>
      </c>
      <c r="W17" s="861">
        <v>3.8331000221810681E-3</v>
      </c>
      <c r="X17" s="862">
        <v>72.0267086529051</v>
      </c>
    </row>
    <row r="18" spans="1:24" x14ac:dyDescent="0.3">
      <c r="A18" s="864" t="s">
        <v>1019</v>
      </c>
      <c r="B18" s="860">
        <v>256552974.43000001</v>
      </c>
      <c r="C18" s="861">
        <v>2.9882176456281408E-3</v>
      </c>
      <c r="D18" s="861">
        <v>-0.15046771168490752</v>
      </c>
      <c r="E18" s="862">
        <v>52.890406650459397</v>
      </c>
      <c r="F18" s="860">
        <v>301993200.21000099</v>
      </c>
      <c r="G18" s="861">
        <v>3.2700510297362351E-3</v>
      </c>
      <c r="H18" s="862">
        <v>61.528755094488602</v>
      </c>
      <c r="J18" s="860">
        <v>157868208.49000001</v>
      </c>
      <c r="K18" s="861">
        <v>2.1340556237352789E-3</v>
      </c>
      <c r="L18" s="861">
        <v>-6.4667819269719276E-2</v>
      </c>
      <c r="M18" s="862">
        <v>39.090128006331902</v>
      </c>
      <c r="N18" s="860">
        <v>168783039.59</v>
      </c>
      <c r="O18" s="861">
        <v>2.2640655481888797E-3</v>
      </c>
      <c r="P18" s="862">
        <v>42.473177883132998</v>
      </c>
      <c r="R18" s="860">
        <v>414421182.92000002</v>
      </c>
      <c r="S18" s="861">
        <v>2.5928788124376708E-3</v>
      </c>
      <c r="T18" s="861">
        <v>-0.11970667190838311</v>
      </c>
      <c r="U18" s="862">
        <v>46.6206355331149</v>
      </c>
      <c r="V18" s="860">
        <v>470776239.80000103</v>
      </c>
      <c r="W18" s="861">
        <v>2.8207105829819216E-3</v>
      </c>
      <c r="X18" s="862">
        <v>53.003182327342799</v>
      </c>
    </row>
    <row r="19" spans="1:24" x14ac:dyDescent="0.3">
      <c r="A19" s="864" t="s">
        <v>1018</v>
      </c>
      <c r="B19" s="860">
        <v>58670276.2999999</v>
      </c>
      <c r="C19" s="861">
        <v>6.8336590251216842E-4</v>
      </c>
      <c r="D19" s="861">
        <v>-0.12702565786013179</v>
      </c>
      <c r="E19" s="862">
        <v>12.095337341912099</v>
      </c>
      <c r="F19" s="860">
        <v>67207331.840000093</v>
      </c>
      <c r="G19" s="861">
        <v>7.27736268685493E-4</v>
      </c>
      <c r="H19" s="862">
        <v>13.6929687769852</v>
      </c>
      <c r="J19" s="860">
        <v>59963880.700000003</v>
      </c>
      <c r="K19" s="861">
        <v>8.1058914934688849E-4</v>
      </c>
      <c r="L19" s="861">
        <v>-0.10363571779004817</v>
      </c>
      <c r="M19" s="862">
        <v>14.8478011801084</v>
      </c>
      <c r="N19" s="860">
        <v>66896776.109999999</v>
      </c>
      <c r="O19" s="861">
        <v>8.9735726079748527E-4</v>
      </c>
      <c r="P19" s="862">
        <v>16.8341480188422</v>
      </c>
      <c r="R19" s="860">
        <v>118634157</v>
      </c>
      <c r="S19" s="861">
        <v>7.4224968412409597E-4</v>
      </c>
      <c r="T19" s="861">
        <v>-0.11535777081316473</v>
      </c>
      <c r="U19" s="862">
        <v>13.3458424019387</v>
      </c>
      <c r="V19" s="860">
        <v>134104107.95</v>
      </c>
      <c r="W19" s="861">
        <v>8.0350035651037598E-4</v>
      </c>
      <c r="X19" s="862">
        <v>15.0983500941746</v>
      </c>
    </row>
    <row r="20" spans="1:24" x14ac:dyDescent="0.3">
      <c r="A20" s="864" t="s">
        <v>1017</v>
      </c>
      <c r="B20" s="860">
        <v>53251337.099999897</v>
      </c>
      <c r="C20" s="861">
        <v>6.2024845172445873E-4</v>
      </c>
      <c r="D20" s="861">
        <v>3.0581859875559846E-2</v>
      </c>
      <c r="E20" s="862">
        <v>10.9781805498738</v>
      </c>
      <c r="F20" s="860">
        <v>51671137.610000104</v>
      </c>
      <c r="G20" s="861">
        <v>5.5950682542430278E-4</v>
      </c>
      <c r="H20" s="862">
        <v>10.527590585644001</v>
      </c>
      <c r="J20" s="860">
        <v>49491669.380000003</v>
      </c>
      <c r="K20" s="861">
        <v>6.6902624903814219E-4</v>
      </c>
      <c r="L20" s="861">
        <v>-0.13725776029386641</v>
      </c>
      <c r="M20" s="862">
        <v>12.2547516679636</v>
      </c>
      <c r="N20" s="860">
        <v>57365534.109999999</v>
      </c>
      <c r="O20" s="861">
        <v>7.695046240866495E-4</v>
      </c>
      <c r="P20" s="862">
        <v>14.4356716204045</v>
      </c>
      <c r="R20" s="860">
        <v>102743006.48</v>
      </c>
      <c r="S20" s="861">
        <v>6.42824680802005E-4</v>
      </c>
      <c r="T20" s="861">
        <v>-5.772062867217527E-2</v>
      </c>
      <c r="U20" s="862">
        <v>11.558154978784501</v>
      </c>
      <c r="V20" s="860">
        <v>109036671.72</v>
      </c>
      <c r="W20" s="861">
        <v>6.5330589747772773E-4</v>
      </c>
      <c r="X20" s="862">
        <v>12.2760880922899</v>
      </c>
    </row>
    <row r="21" spans="1:24" x14ac:dyDescent="0.3">
      <c r="A21" s="864" t="s">
        <v>1015</v>
      </c>
      <c r="B21" s="860">
        <v>67092832.68</v>
      </c>
      <c r="C21" s="861">
        <v>7.8146818198069712E-4</v>
      </c>
      <c r="D21" s="861">
        <v>0.23032189165601438</v>
      </c>
      <c r="E21" s="862">
        <v>13.831713359241</v>
      </c>
      <c r="F21" s="860">
        <v>54532747.189999998</v>
      </c>
      <c r="G21" s="861">
        <v>5.9049298454071531E-4</v>
      </c>
      <c r="H21" s="862">
        <v>11.1106211800462</v>
      </c>
      <c r="J21" s="860">
        <v>36358586.539999999</v>
      </c>
      <c r="K21" s="861">
        <v>4.9149380245021117E-4</v>
      </c>
      <c r="L21" s="861">
        <v>0.28379517665877324</v>
      </c>
      <c r="M21" s="862">
        <v>9.0028373386395</v>
      </c>
      <c r="N21" s="860">
        <v>28321173.969999999</v>
      </c>
      <c r="O21" s="861">
        <v>3.7990188128795676E-4</v>
      </c>
      <c r="P21" s="862">
        <v>7.1268432113142</v>
      </c>
      <c r="R21" s="860">
        <v>103451419.22</v>
      </c>
      <c r="S21" s="861">
        <v>6.4725695516371757E-4</v>
      </c>
      <c r="T21" s="861">
        <v>0.24860016003616747</v>
      </c>
      <c r="U21" s="862">
        <v>11.6378484247755</v>
      </c>
      <c r="V21" s="860">
        <v>82853921.159999996</v>
      </c>
      <c r="W21" s="861">
        <v>4.964289029472835E-4</v>
      </c>
      <c r="X21" s="862">
        <v>9.3282564380148294</v>
      </c>
    </row>
    <row r="22" spans="1:24" x14ac:dyDescent="0.3">
      <c r="A22" s="864" t="s">
        <v>1016</v>
      </c>
      <c r="B22" s="860">
        <v>66202439.939999998</v>
      </c>
      <c r="C22" s="861">
        <v>7.7109727397185962E-4</v>
      </c>
      <c r="D22" s="861">
        <v>-0.14403430904803238</v>
      </c>
      <c r="E22" s="862">
        <v>13.648151916611599</v>
      </c>
      <c r="F22" s="860">
        <v>77342398.929999799</v>
      </c>
      <c r="G22" s="861">
        <v>8.3748107933372226E-4</v>
      </c>
      <c r="H22" s="862">
        <v>15.7579095121182</v>
      </c>
      <c r="J22" s="860">
        <v>18695604.190000001</v>
      </c>
      <c r="K22" s="861">
        <v>2.5272636994120071E-4</v>
      </c>
      <c r="L22" s="861">
        <v>-6.0545522534461861E-2</v>
      </c>
      <c r="M22" s="862">
        <v>4.6292636619684497</v>
      </c>
      <c r="N22" s="860">
        <v>19900489.739999998</v>
      </c>
      <c r="O22" s="861">
        <v>2.6694633134862524E-4</v>
      </c>
      <c r="P22" s="862">
        <v>5.0078316088020198</v>
      </c>
      <c r="R22" s="860">
        <v>84898044.129999995</v>
      </c>
      <c r="S22" s="861">
        <v>5.3117540539564885E-4</v>
      </c>
      <c r="T22" s="861">
        <v>-0.12694855848938064</v>
      </c>
      <c r="U22" s="862">
        <v>9.5506719636556099</v>
      </c>
      <c r="V22" s="860">
        <v>97242888.669999793</v>
      </c>
      <c r="W22" s="861">
        <v>5.8264207494356348E-4</v>
      </c>
      <c r="X22" s="862">
        <v>10.9482639999061</v>
      </c>
    </row>
    <row r="23" spans="1:24" x14ac:dyDescent="0.3">
      <c r="A23" s="864" t="s">
        <v>1014</v>
      </c>
      <c r="B23" s="860">
        <v>58013742.990000002</v>
      </c>
      <c r="C23" s="861">
        <v>6.7571888759743919E-4</v>
      </c>
      <c r="D23" s="861">
        <v>-1.155714438084619E-2</v>
      </c>
      <c r="E23" s="862">
        <v>11.9599878538673</v>
      </c>
      <c r="F23" s="860">
        <v>58692055.549999997</v>
      </c>
      <c r="G23" s="861">
        <v>6.3553092107753307E-4</v>
      </c>
      <c r="H23" s="862">
        <v>11.9580477620585</v>
      </c>
      <c r="J23" s="860">
        <v>11094085.15</v>
      </c>
      <c r="K23" s="861">
        <v>1.4996936388275565E-4</v>
      </c>
      <c r="L23" s="861">
        <v>1.0294372733831931E-3</v>
      </c>
      <c r="M23" s="862">
        <v>2.7470331916391899</v>
      </c>
      <c r="N23" s="860">
        <v>11082676.23</v>
      </c>
      <c r="O23" s="861">
        <v>1.4866366605926118E-4</v>
      </c>
      <c r="P23" s="862">
        <v>2.78888495006017</v>
      </c>
      <c r="R23" s="860">
        <v>69107828.140000001</v>
      </c>
      <c r="S23" s="861">
        <v>4.3238191179136807E-4</v>
      </c>
      <c r="T23" s="861">
        <v>-9.5579534737983713E-3</v>
      </c>
      <c r="U23" s="862">
        <v>7.7743392495021899</v>
      </c>
      <c r="V23" s="860">
        <v>69774731.780000001</v>
      </c>
      <c r="W23" s="861">
        <v>4.1806341891889717E-4</v>
      </c>
      <c r="X23" s="862">
        <v>7.85571258215563</v>
      </c>
    </row>
    <row r="24" spans="1:24" x14ac:dyDescent="0.3">
      <c r="A24" s="864" t="s">
        <v>1013</v>
      </c>
      <c r="B24" s="860">
        <v>8593886.4700000007</v>
      </c>
      <c r="C24" s="861">
        <v>1.0009785796182919E-4</v>
      </c>
      <c r="D24" s="861">
        <v>-0.25710121061867003</v>
      </c>
      <c r="E24" s="862">
        <v>1.7716970583406799</v>
      </c>
      <c r="F24" s="860">
        <v>11568044.789999999</v>
      </c>
      <c r="G24" s="861">
        <v>1.2526141896992835E-4</v>
      </c>
      <c r="H24" s="862">
        <v>2.35689874576989</v>
      </c>
      <c r="J24" s="860">
        <v>3133187.07</v>
      </c>
      <c r="K24" s="861">
        <v>4.2354287483864759E-5</v>
      </c>
      <c r="L24" s="861">
        <v>-0.2810015540981935</v>
      </c>
      <c r="M24" s="862">
        <v>0.77581601011100498</v>
      </c>
      <c r="N24" s="860">
        <v>4357710.49</v>
      </c>
      <c r="O24" s="861">
        <v>5.8454582956656438E-5</v>
      </c>
      <c r="P24" s="862">
        <v>1.09659011506468</v>
      </c>
      <c r="R24" s="860">
        <v>11727073.539999999</v>
      </c>
      <c r="S24" s="861">
        <v>7.337192635646277E-5</v>
      </c>
      <c r="T24" s="861">
        <v>-0.2636409806744186</v>
      </c>
      <c r="U24" s="862">
        <v>1.3192463221261399</v>
      </c>
      <c r="V24" s="860">
        <v>15925755.279999999</v>
      </c>
      <c r="W24" s="861">
        <v>9.5421014619090206E-5</v>
      </c>
      <c r="X24" s="862">
        <v>1.7930295529891001</v>
      </c>
    </row>
    <row r="25" spans="1:24" x14ac:dyDescent="0.3">
      <c r="A25" s="864" t="s">
        <v>1012</v>
      </c>
      <c r="B25" s="860">
        <v>2222299.98</v>
      </c>
      <c r="C25" s="861">
        <v>2.5884385199076969E-5</v>
      </c>
      <c r="D25" s="861">
        <v>-0.12007614883170663</v>
      </c>
      <c r="E25" s="862">
        <v>0.45814456021276001</v>
      </c>
      <c r="F25" s="860">
        <v>2525559.4300000002</v>
      </c>
      <c r="G25" s="861">
        <v>2.7347331691536739E-5</v>
      </c>
      <c r="H25" s="862">
        <v>0.51456300187218695</v>
      </c>
      <c r="J25" s="860">
        <v>2664135.37</v>
      </c>
      <c r="K25" s="861">
        <v>3.601366686251275E-5</v>
      </c>
      <c r="L25" s="861">
        <v>1.5714001396352893E-2</v>
      </c>
      <c r="M25" s="862">
        <v>0.65967298695286902</v>
      </c>
      <c r="N25" s="860">
        <v>2622918.8199999998</v>
      </c>
      <c r="O25" s="861">
        <v>3.5183986201952898E-5</v>
      </c>
      <c r="P25" s="862">
        <v>0.66004083043826101</v>
      </c>
      <c r="R25" s="860">
        <v>4886435.3499999996</v>
      </c>
      <c r="S25" s="861">
        <v>3.0572603934213618E-5</v>
      </c>
      <c r="T25" s="861">
        <v>-5.0897155873194252E-2</v>
      </c>
      <c r="U25" s="862">
        <v>0.54970337158768101</v>
      </c>
      <c r="V25" s="860">
        <v>5148478.25</v>
      </c>
      <c r="W25" s="861">
        <v>3.0847706103852551E-5</v>
      </c>
      <c r="X25" s="862">
        <v>0.57965060324420503</v>
      </c>
    </row>
    <row r="26" spans="1:24" x14ac:dyDescent="0.3">
      <c r="A26" s="864" t="s">
        <v>1011</v>
      </c>
      <c r="B26" s="860">
        <v>184987.84</v>
      </c>
      <c r="C26" s="861">
        <v>2.1546580348280517E-6</v>
      </c>
      <c r="D26" s="861">
        <v>3.5579243702032769E-2</v>
      </c>
      <c r="E26" s="862">
        <v>3.8136693229646003E-2</v>
      </c>
      <c r="F26" s="860">
        <v>178632.24</v>
      </c>
      <c r="G26" s="861">
        <v>1.9342705065872062E-6</v>
      </c>
      <c r="H26" s="862">
        <v>3.63949232608448E-2</v>
      </c>
      <c r="J26" s="860">
        <v>401421.88</v>
      </c>
      <c r="K26" s="861">
        <v>5.4264036356544337E-6</v>
      </c>
      <c r="L26" s="861">
        <v>-4.8270020492719243E-4</v>
      </c>
      <c r="M26" s="862">
        <v>9.9397040251688107E-2</v>
      </c>
      <c r="N26" s="860">
        <v>401615.74</v>
      </c>
      <c r="O26" s="861">
        <v>5.3872969864340306E-6</v>
      </c>
      <c r="P26" s="862">
        <v>0.101064045339641</v>
      </c>
      <c r="R26" s="860">
        <v>586409.72</v>
      </c>
      <c r="S26" s="861">
        <v>3.6689469579768625E-6</v>
      </c>
      <c r="T26" s="861">
        <v>1.0619149419529201E-2</v>
      </c>
      <c r="U26" s="862">
        <v>6.5968620707483203E-2</v>
      </c>
      <c r="V26" s="860">
        <v>580247.98</v>
      </c>
      <c r="W26" s="861">
        <v>3.4766232438476577E-6</v>
      </c>
      <c r="X26" s="862">
        <v>6.5328253380157797E-2</v>
      </c>
    </row>
    <row r="27" spans="1:24" x14ac:dyDescent="0.3">
      <c r="A27" s="864" t="s">
        <v>1010</v>
      </c>
      <c r="B27" s="860"/>
      <c r="C27" s="861">
        <v>0</v>
      </c>
      <c r="D27" s="861"/>
      <c r="E27" s="862"/>
      <c r="F27" s="860"/>
      <c r="G27" s="861">
        <v>0</v>
      </c>
      <c r="H27" s="862"/>
      <c r="J27" s="860">
        <v>0</v>
      </c>
      <c r="K27" s="861">
        <v>0</v>
      </c>
      <c r="L27" s="861"/>
      <c r="M27" s="862">
        <v>0</v>
      </c>
      <c r="N27" s="860"/>
      <c r="O27" s="861">
        <v>0</v>
      </c>
      <c r="P27" s="862"/>
      <c r="R27" s="860">
        <v>0</v>
      </c>
      <c r="S27" s="861">
        <v>0</v>
      </c>
      <c r="T27" s="861"/>
      <c r="U27" s="862">
        <v>0</v>
      </c>
      <c r="V27" s="860"/>
      <c r="W27" s="861">
        <v>0</v>
      </c>
      <c r="X27" s="862"/>
    </row>
    <row r="28" spans="1:24" x14ac:dyDescent="0.3">
      <c r="A28" s="859"/>
      <c r="B28" s="860"/>
      <c r="C28" s="861"/>
      <c r="D28" s="861"/>
      <c r="E28" s="862"/>
      <c r="F28" s="860"/>
      <c r="G28" s="861"/>
      <c r="H28" s="862"/>
      <c r="J28" s="860"/>
      <c r="K28" s="861"/>
      <c r="L28" s="861"/>
      <c r="M28" s="862"/>
      <c r="N28" s="860"/>
      <c r="O28" s="861"/>
      <c r="P28" s="862"/>
      <c r="R28" s="860"/>
      <c r="S28" s="861"/>
      <c r="T28" s="861"/>
      <c r="U28" s="862"/>
      <c r="V28" s="860"/>
      <c r="W28" s="861"/>
      <c r="X28" s="862"/>
    </row>
    <row r="29" spans="1:24" s="869" customFormat="1" x14ac:dyDescent="0.3">
      <c r="A29" s="865" t="s">
        <v>932</v>
      </c>
      <c r="B29" s="866">
        <v>5295839498.5100098</v>
      </c>
      <c r="C29" s="867">
        <v>6.1683638917154518E-2</v>
      </c>
      <c r="D29" s="867">
        <v>8.9506664447474626E-2</v>
      </c>
      <c r="E29" s="868">
        <v>1091.7788236681911</v>
      </c>
      <c r="F29" s="866">
        <v>4860768337.9300003</v>
      </c>
      <c r="G29" s="867">
        <v>5.2633504654092202E-2</v>
      </c>
      <c r="H29" s="868">
        <v>990.34357206575112</v>
      </c>
      <c r="J29" s="866">
        <v>5094665772.5499992</v>
      </c>
      <c r="K29" s="867">
        <v>6.8869471864885692E-2</v>
      </c>
      <c r="L29" s="867">
        <v>0.16025748648719956</v>
      </c>
      <c r="M29" s="868">
        <v>1261.50248427677</v>
      </c>
      <c r="N29" s="866">
        <v>4390978581.8100004</v>
      </c>
      <c r="O29" s="867">
        <v>5.8900843082697378E-2</v>
      </c>
      <c r="P29" s="868">
        <v>1104.9618186713369</v>
      </c>
      <c r="R29" s="866">
        <v>10390505271.060001</v>
      </c>
      <c r="S29" s="867">
        <v>6.5009517076384998E-2</v>
      </c>
      <c r="T29" s="867">
        <v>0.12308576544504114</v>
      </c>
      <c r="U29" s="868">
        <v>1168.8880279570819</v>
      </c>
      <c r="V29" s="866">
        <v>9251746919.7400017</v>
      </c>
      <c r="W29" s="867">
        <v>5.5432917469810168E-2</v>
      </c>
      <c r="X29" s="868">
        <v>1041.624422340722</v>
      </c>
    </row>
    <row r="30" spans="1:24" x14ac:dyDescent="0.3">
      <c r="A30" s="864" t="s">
        <v>1009</v>
      </c>
      <c r="B30" s="860">
        <v>5150320047.9300098</v>
      </c>
      <c r="C30" s="861">
        <v>5.9988691544311197E-2</v>
      </c>
      <c r="D30" s="861">
        <v>9.2692104137578751E-2</v>
      </c>
      <c r="E30" s="862">
        <v>1061.7788482875601</v>
      </c>
      <c r="F30" s="860">
        <v>4713422956.4099998</v>
      </c>
      <c r="G30" s="861">
        <v>5.1038015364163483E-2</v>
      </c>
      <c r="H30" s="862">
        <v>960.32310177852696</v>
      </c>
      <c r="J30" s="860">
        <v>5021085704.1099997</v>
      </c>
      <c r="K30" s="861">
        <v>6.7874819677778905E-2</v>
      </c>
      <c r="L30" s="861">
        <v>0.16326859858612774</v>
      </c>
      <c r="M30" s="862">
        <v>1243.28314599742</v>
      </c>
      <c r="N30" s="860">
        <v>4316359704.21</v>
      </c>
      <c r="O30" s="861">
        <v>5.7899901101624691E-2</v>
      </c>
      <c r="P30" s="862">
        <v>1086.18445295116</v>
      </c>
      <c r="R30" s="860">
        <v>10171405752.040001</v>
      </c>
      <c r="S30" s="861">
        <v>6.3638693083558587E-2</v>
      </c>
      <c r="T30" s="861">
        <v>0.12642863447851957</v>
      </c>
      <c r="U30" s="862">
        <v>1144.2402559736599</v>
      </c>
      <c r="V30" s="860">
        <v>9029782660.6200008</v>
      </c>
      <c r="W30" s="861">
        <v>5.4102992801119347E-2</v>
      </c>
      <c r="X30" s="862">
        <v>1016.63418047701</v>
      </c>
    </row>
    <row r="31" spans="1:24" x14ac:dyDescent="0.3">
      <c r="A31" s="864" t="s">
        <v>1008</v>
      </c>
      <c r="B31" s="860">
        <v>145519450.58000001</v>
      </c>
      <c r="C31" s="861">
        <v>1.6949473728433211E-3</v>
      </c>
      <c r="D31" s="861">
        <v>-1.239218305428972E-2</v>
      </c>
      <c r="E31" s="862">
        <v>29.9999753806309</v>
      </c>
      <c r="F31" s="860">
        <v>147345381.52000001</v>
      </c>
      <c r="G31" s="861">
        <v>1.5954892899287141E-3</v>
      </c>
      <c r="H31" s="862">
        <v>30.0204702872242</v>
      </c>
      <c r="J31" s="860">
        <v>73580068.439999998</v>
      </c>
      <c r="K31" s="861">
        <v>9.9465218710678661E-4</v>
      </c>
      <c r="L31" s="861">
        <v>-1.3921532907111154E-2</v>
      </c>
      <c r="M31" s="862">
        <v>18.219338279350001</v>
      </c>
      <c r="N31" s="860">
        <v>74618877.600000098</v>
      </c>
      <c r="O31" s="861">
        <v>1.0009419810726799E-3</v>
      </c>
      <c r="P31" s="862">
        <v>18.777365720176999</v>
      </c>
      <c r="R31" s="860">
        <v>219099519.02000001</v>
      </c>
      <c r="S31" s="861">
        <v>1.3708239928264198E-3</v>
      </c>
      <c r="T31" s="861">
        <v>-1.2906312535890007E-2</v>
      </c>
      <c r="U31" s="862">
        <v>24.647771983422</v>
      </c>
      <c r="V31" s="860">
        <v>221964259.12</v>
      </c>
      <c r="W31" s="861">
        <v>1.3299246686908181E-3</v>
      </c>
      <c r="X31" s="862">
        <v>24.9902418637121</v>
      </c>
    </row>
    <row r="32" spans="1:24" x14ac:dyDescent="0.3">
      <c r="A32" s="859"/>
      <c r="B32" s="860"/>
      <c r="C32" s="861"/>
      <c r="D32" s="861"/>
      <c r="E32" s="862"/>
      <c r="F32" s="860"/>
      <c r="G32" s="861"/>
      <c r="H32" s="862"/>
      <c r="J32" s="860"/>
      <c r="K32" s="861"/>
      <c r="L32" s="861"/>
      <c r="M32" s="862"/>
      <c r="N32" s="860"/>
      <c r="O32" s="861"/>
      <c r="P32" s="862"/>
      <c r="R32" s="860"/>
      <c r="S32" s="861"/>
      <c r="T32" s="861"/>
      <c r="U32" s="862"/>
      <c r="V32" s="860"/>
      <c r="W32" s="861"/>
      <c r="X32" s="862"/>
    </row>
    <row r="33" spans="1:25" s="869" customFormat="1" x14ac:dyDescent="0.3">
      <c r="A33" s="865" t="s">
        <v>934</v>
      </c>
      <c r="B33" s="866">
        <v>3940445564.71</v>
      </c>
      <c r="C33" s="867">
        <v>4.5896598915933944E-2</v>
      </c>
      <c r="D33" s="867">
        <v>-0.11356782942492237</v>
      </c>
      <c r="E33" s="868">
        <v>812.35374005915457</v>
      </c>
      <c r="F33" s="866">
        <v>4445287181.0300102</v>
      </c>
      <c r="G33" s="867">
        <v>4.8134580227939441E-2</v>
      </c>
      <c r="H33" s="868">
        <v>905.69253246784865</v>
      </c>
      <c r="J33" s="866">
        <v>3004455055.2199998</v>
      </c>
      <c r="K33" s="867">
        <v>4.0614093668252839E-2</v>
      </c>
      <c r="L33" s="867">
        <v>-8.5872255664242461E-2</v>
      </c>
      <c r="M33" s="868">
        <v>743.94036532859172</v>
      </c>
      <c r="N33" s="866">
        <v>3286690589.8400002</v>
      </c>
      <c r="O33" s="867">
        <v>4.4087859479775664E-2</v>
      </c>
      <c r="P33" s="868">
        <v>827.07477249014255</v>
      </c>
      <c r="R33" s="866">
        <v>6944900619.9300003</v>
      </c>
      <c r="S33" s="867">
        <v>4.3451653569016223E-2</v>
      </c>
      <c r="T33" s="867">
        <v>-0.10179506127207294</v>
      </c>
      <c r="U33" s="868">
        <v>781.27203424821573</v>
      </c>
      <c r="V33" s="866">
        <v>7731977770.8700199</v>
      </c>
      <c r="W33" s="867">
        <v>4.6327043894439944E-2</v>
      </c>
      <c r="X33" s="868">
        <v>870.51850304613629</v>
      </c>
    </row>
    <row r="34" spans="1:25" x14ac:dyDescent="0.3">
      <c r="A34" s="864" t="s">
        <v>1007</v>
      </c>
      <c r="B34" s="860">
        <v>3818701572.1100001</v>
      </c>
      <c r="C34" s="861">
        <v>4.4478577753853034E-2</v>
      </c>
      <c r="D34" s="861">
        <v>-0.1142008179408444</v>
      </c>
      <c r="E34" s="862">
        <v>787.25526170328806</v>
      </c>
      <c r="F34" s="860">
        <v>4311024044.1100101</v>
      </c>
      <c r="G34" s="861">
        <v>4.6680748456775195E-2</v>
      </c>
      <c r="H34" s="862">
        <v>878.33746730736198</v>
      </c>
      <c r="J34" s="860">
        <v>2906333797.1399999</v>
      </c>
      <c r="K34" s="861">
        <v>3.9287694739573865E-2</v>
      </c>
      <c r="L34" s="861">
        <v>-8.6414847009077631E-2</v>
      </c>
      <c r="M34" s="862">
        <v>719.64432386985504</v>
      </c>
      <c r="N34" s="860">
        <v>3181240180.6500001</v>
      </c>
      <c r="O34" s="861">
        <v>4.267334153372225E-2</v>
      </c>
      <c r="P34" s="862">
        <v>800.53884803792403</v>
      </c>
      <c r="R34" s="860">
        <v>6725035369.25</v>
      </c>
      <c r="S34" s="861">
        <v>4.2076038678718689E-2</v>
      </c>
      <c r="T34" s="861">
        <v>-0.10240280274346503</v>
      </c>
      <c r="U34" s="862">
        <v>756.53812068200705</v>
      </c>
      <c r="V34" s="860">
        <v>7492264224.7600203</v>
      </c>
      <c r="W34" s="861">
        <v>4.4890772308847915E-2</v>
      </c>
      <c r="X34" s="862">
        <v>843.52992606060297</v>
      </c>
    </row>
    <row r="35" spans="1:25" x14ac:dyDescent="0.3">
      <c r="A35" s="864" t="s">
        <v>1006</v>
      </c>
      <c r="B35" s="860">
        <v>121743992.59999999</v>
      </c>
      <c r="C35" s="861">
        <v>1.4180211620809069E-3</v>
      </c>
      <c r="D35" s="861">
        <v>-9.3243347408600033E-2</v>
      </c>
      <c r="E35" s="862">
        <v>25.098478355866501</v>
      </c>
      <c r="F35" s="860">
        <v>134263136.91999999</v>
      </c>
      <c r="G35" s="861">
        <v>1.4538317711642412E-3</v>
      </c>
      <c r="H35" s="862">
        <v>27.355065160486699</v>
      </c>
      <c r="J35" s="860">
        <v>98121258.080000103</v>
      </c>
      <c r="K35" s="861">
        <v>1.3263989286789737E-3</v>
      </c>
      <c r="L35" s="861">
        <v>-6.9503297012288204E-2</v>
      </c>
      <c r="M35" s="862">
        <v>24.296041458736699</v>
      </c>
      <c r="N35" s="860">
        <v>105450409.19</v>
      </c>
      <c r="O35" s="861">
        <v>1.414517946053415E-3</v>
      </c>
      <c r="P35" s="862">
        <v>26.535924452218499</v>
      </c>
      <c r="R35" s="860">
        <v>219865250.68000001</v>
      </c>
      <c r="S35" s="861">
        <v>1.3756148902975319E-3</v>
      </c>
      <c r="T35" s="861">
        <v>-8.2800057619155154E-2</v>
      </c>
      <c r="U35" s="862">
        <v>24.733913566208699</v>
      </c>
      <c r="V35" s="860">
        <v>239713546.11000001</v>
      </c>
      <c r="W35" s="861">
        <v>1.4362715855920315E-3</v>
      </c>
      <c r="X35" s="862">
        <v>26.9885769855333</v>
      </c>
    </row>
    <row r="36" spans="1:25" x14ac:dyDescent="0.3">
      <c r="A36" s="859"/>
      <c r="B36" s="860"/>
      <c r="C36" s="861"/>
      <c r="D36" s="861"/>
      <c r="E36" s="862"/>
      <c r="F36" s="860"/>
      <c r="G36" s="861"/>
      <c r="H36" s="862"/>
      <c r="J36" s="860"/>
      <c r="K36" s="861"/>
      <c r="L36" s="861"/>
      <c r="M36" s="862"/>
      <c r="N36" s="860"/>
      <c r="O36" s="861"/>
      <c r="P36" s="862"/>
      <c r="R36" s="860"/>
      <c r="S36" s="861"/>
      <c r="T36" s="861"/>
      <c r="U36" s="862"/>
      <c r="V36" s="860"/>
      <c r="W36" s="861"/>
      <c r="X36" s="862"/>
    </row>
    <row r="37" spans="1:25" s="869" customFormat="1" x14ac:dyDescent="0.3">
      <c r="A37" s="865" t="s">
        <v>936</v>
      </c>
      <c r="B37" s="866">
        <v>5907212364.79</v>
      </c>
      <c r="C37" s="867">
        <v>6.8804644593019687E-2</v>
      </c>
      <c r="D37" s="867">
        <v>-8.0497073079058012E-2</v>
      </c>
      <c r="E37" s="868">
        <v>1217.8181322532751</v>
      </c>
      <c r="F37" s="866">
        <v>6424354063.310009</v>
      </c>
      <c r="G37" s="867">
        <v>6.9564366368211186E-2</v>
      </c>
      <c r="H37" s="868">
        <v>1308.9119474438887</v>
      </c>
      <c r="J37" s="866">
        <v>3458226890.3399963</v>
      </c>
      <c r="K37" s="867">
        <v>4.6748161736123811E-2</v>
      </c>
      <c r="L37" s="867">
        <v>-6.0287842079550562E-2</v>
      </c>
      <c r="M37" s="868">
        <v>856.29990427675455</v>
      </c>
      <c r="N37" s="866">
        <v>3680091676.1499958</v>
      </c>
      <c r="O37" s="867">
        <v>4.9364964621963853E-2</v>
      </c>
      <c r="P37" s="868">
        <v>926.07165250161063</v>
      </c>
      <c r="R37" s="866">
        <v>9365439255.1299992</v>
      </c>
      <c r="S37" s="867">
        <v>5.8596061240639576E-2</v>
      </c>
      <c r="T37" s="867">
        <v>-7.3136766071593751E-2</v>
      </c>
      <c r="U37" s="868">
        <v>1053.5724236983042</v>
      </c>
      <c r="V37" s="866">
        <v>10104445739.459997</v>
      </c>
      <c r="W37" s="867">
        <v>6.0541961600631619E-2</v>
      </c>
      <c r="X37" s="868">
        <v>1137.6270392763772</v>
      </c>
    </row>
    <row r="38" spans="1:25" x14ac:dyDescent="0.3">
      <c r="A38" s="864" t="s">
        <v>1005</v>
      </c>
      <c r="B38" s="860">
        <v>1723564892.0699999</v>
      </c>
      <c r="C38" s="861">
        <v>2.0075335455812499E-2</v>
      </c>
      <c r="D38" s="861">
        <v>-6.85455210258442E-2</v>
      </c>
      <c r="E38" s="862">
        <v>355.32641253750199</v>
      </c>
      <c r="F38" s="860">
        <v>1850401636.3399999</v>
      </c>
      <c r="G38" s="861">
        <v>2.0036569605314067E-2</v>
      </c>
      <c r="H38" s="862">
        <v>377.00487636686501</v>
      </c>
      <c r="J38" s="860">
        <v>895571715.02999997</v>
      </c>
      <c r="K38" s="861">
        <v>1.2106299762305105E-2</v>
      </c>
      <c r="L38" s="861">
        <v>-5.9124486074232804E-2</v>
      </c>
      <c r="M38" s="862">
        <v>221.754673181019</v>
      </c>
      <c r="N38" s="860">
        <v>951849316.69999695</v>
      </c>
      <c r="O38" s="861">
        <v>1.2768162312057751E-2</v>
      </c>
      <c r="P38" s="862">
        <v>239.52682357388301</v>
      </c>
      <c r="R38" s="860">
        <v>2619136607.0999999</v>
      </c>
      <c r="S38" s="861">
        <v>1.6386961128723083E-2</v>
      </c>
      <c r="T38" s="861">
        <v>-6.5345448715558432E-2</v>
      </c>
      <c r="U38" s="862">
        <v>294.64182383413402</v>
      </c>
      <c r="V38" s="860">
        <v>2802250953.04</v>
      </c>
      <c r="W38" s="861">
        <v>1.6790012433017198E-2</v>
      </c>
      <c r="X38" s="862">
        <v>315.49641981517198</v>
      </c>
    </row>
    <row r="39" spans="1:25" x14ac:dyDescent="0.3">
      <c r="A39" s="864" t="s">
        <v>1004</v>
      </c>
      <c r="B39" s="860">
        <v>1355967524.99</v>
      </c>
      <c r="C39" s="861">
        <v>1.5793720942336591E-2</v>
      </c>
      <c r="D39" s="861">
        <v>-8.0011270432010145E-2</v>
      </c>
      <c r="E39" s="862">
        <v>279.54333392889998</v>
      </c>
      <c r="F39" s="860">
        <v>1473895800.47001</v>
      </c>
      <c r="G39" s="861">
        <v>1.5959678816275732E-2</v>
      </c>
      <c r="H39" s="862">
        <v>300.29475391781102</v>
      </c>
      <c r="J39" s="860">
        <v>866949551.799999</v>
      </c>
      <c r="K39" s="861">
        <v>1.1719386596008409E-2</v>
      </c>
      <c r="L39" s="861">
        <v>-5.7067675040476863E-2</v>
      </c>
      <c r="M39" s="862">
        <v>214.66747028449799</v>
      </c>
      <c r="N39" s="860">
        <v>919418635.72999704</v>
      </c>
      <c r="O39" s="861">
        <v>1.2333135263920434E-2</v>
      </c>
      <c r="P39" s="862">
        <v>231.365849076351</v>
      </c>
      <c r="R39" s="860">
        <v>2222917076.79</v>
      </c>
      <c r="S39" s="861">
        <v>1.3907963269646162E-2</v>
      </c>
      <c r="T39" s="861">
        <v>-7.119723043184803E-2</v>
      </c>
      <c r="U39" s="862">
        <v>250.068797466295</v>
      </c>
      <c r="V39" s="860">
        <v>2393314436.1999998</v>
      </c>
      <c r="W39" s="861">
        <v>1.4339821740920274E-2</v>
      </c>
      <c r="X39" s="862">
        <v>269.45557295427898</v>
      </c>
    </row>
    <row r="40" spans="1:25" x14ac:dyDescent="0.3">
      <c r="A40" s="864" t="s">
        <v>1003</v>
      </c>
      <c r="B40" s="860">
        <v>1064045209.9</v>
      </c>
      <c r="C40" s="861">
        <v>1.239353657478965E-2</v>
      </c>
      <c r="D40" s="861">
        <v>-5.8501734398369531E-2</v>
      </c>
      <c r="E40" s="862">
        <v>219.36126046139299</v>
      </c>
      <c r="F40" s="860">
        <v>1130161625.1199999</v>
      </c>
      <c r="G40" s="861">
        <v>1.2237647017953102E-2</v>
      </c>
      <c r="H40" s="862">
        <v>230.26160125738701</v>
      </c>
      <c r="J40" s="860">
        <v>669617794.28999901</v>
      </c>
      <c r="K40" s="861">
        <v>9.0518644211276013E-3</v>
      </c>
      <c r="L40" s="861">
        <v>-4.9602938403630503E-2</v>
      </c>
      <c r="M40" s="862">
        <v>165.80567768824599</v>
      </c>
      <c r="N40" s="860">
        <v>704566355.84000099</v>
      </c>
      <c r="O40" s="861">
        <v>9.4510942363953271E-3</v>
      </c>
      <c r="P40" s="862">
        <v>177.29964002755301</v>
      </c>
      <c r="R40" s="860">
        <v>1733663004.1900001</v>
      </c>
      <c r="S40" s="861">
        <v>1.0846882970118451E-2</v>
      </c>
      <c r="T40" s="861">
        <v>-5.508444729617025E-2</v>
      </c>
      <c r="U40" s="862">
        <v>195.029777402062</v>
      </c>
      <c r="V40" s="860">
        <v>1834727980.96</v>
      </c>
      <c r="W40" s="861">
        <v>1.0992986041490778E-2</v>
      </c>
      <c r="X40" s="862">
        <v>206.56612096059399</v>
      </c>
    </row>
    <row r="41" spans="1:25" x14ac:dyDescent="0.3">
      <c r="A41" s="864" t="s">
        <v>1002</v>
      </c>
      <c r="B41" s="860">
        <v>434921276.06999898</v>
      </c>
      <c r="C41" s="861">
        <v>5.0657741719774265E-3</v>
      </c>
      <c r="D41" s="861">
        <v>-0.13055044055632384</v>
      </c>
      <c r="E41" s="862">
        <v>89.662430160424293</v>
      </c>
      <c r="F41" s="860">
        <v>500226000.86000001</v>
      </c>
      <c r="G41" s="861">
        <v>5.4165608632101604E-3</v>
      </c>
      <c r="H41" s="862">
        <v>101.917139450185</v>
      </c>
      <c r="J41" s="860">
        <v>259073263.33000001</v>
      </c>
      <c r="K41" s="861">
        <v>3.5021411838207987E-3</v>
      </c>
      <c r="L41" s="861">
        <v>-0.10810667482783021</v>
      </c>
      <c r="M41" s="862">
        <v>64.149755821352301</v>
      </c>
      <c r="N41" s="860">
        <v>290475616.330001</v>
      </c>
      <c r="O41" s="861">
        <v>3.8964568781272913E-3</v>
      </c>
      <c r="P41" s="862">
        <v>73.096340444314293</v>
      </c>
      <c r="R41" s="860">
        <v>693994539.39999902</v>
      </c>
      <c r="S41" s="861">
        <v>4.342065056807347E-3</v>
      </c>
      <c r="T41" s="861">
        <v>-0.12230540027688326</v>
      </c>
      <c r="U41" s="862">
        <v>78.071459222645601</v>
      </c>
      <c r="V41" s="860">
        <v>790701617.19000101</v>
      </c>
      <c r="W41" s="861">
        <v>4.7375806827809905E-3</v>
      </c>
      <c r="X41" s="862">
        <v>89.022551351042907</v>
      </c>
    </row>
    <row r="42" spans="1:25" x14ac:dyDescent="0.3">
      <c r="A42" s="864" t="s">
        <v>1001</v>
      </c>
      <c r="B42" s="860">
        <v>436821843.07999998</v>
      </c>
      <c r="C42" s="861">
        <v>5.0879111512449702E-3</v>
      </c>
      <c r="D42" s="861">
        <v>-4.17955609867997E-2</v>
      </c>
      <c r="E42" s="862">
        <v>90.054246946991398</v>
      </c>
      <c r="F42" s="860">
        <v>455875411.64999998</v>
      </c>
      <c r="G42" s="861">
        <v>4.9363226001806655E-3</v>
      </c>
      <c r="H42" s="862">
        <v>92.881053406192393</v>
      </c>
      <c r="J42" s="860">
        <v>254234504.459999</v>
      </c>
      <c r="K42" s="861">
        <v>3.4367310504114573E-3</v>
      </c>
      <c r="L42" s="861">
        <v>2.2637690357082987E-2</v>
      </c>
      <c r="M42" s="862">
        <v>62.9516190626643</v>
      </c>
      <c r="N42" s="860">
        <v>248606624.66999999</v>
      </c>
      <c r="O42" s="861">
        <v>3.3348237792976613E-3</v>
      </c>
      <c r="P42" s="862">
        <v>62.560275121148997</v>
      </c>
      <c r="R42" s="860">
        <v>691056347.53999996</v>
      </c>
      <c r="S42" s="861">
        <v>4.3236818859303432E-3</v>
      </c>
      <c r="T42" s="861">
        <v>-1.9057531757844037E-2</v>
      </c>
      <c r="U42" s="862">
        <v>77.740925028263405</v>
      </c>
      <c r="V42" s="860">
        <v>704482036.31999898</v>
      </c>
      <c r="W42" s="861">
        <v>4.2209860383197514E-3</v>
      </c>
      <c r="X42" s="862">
        <v>79.315366113782005</v>
      </c>
    </row>
    <row r="43" spans="1:25" x14ac:dyDescent="0.3">
      <c r="A43" s="864" t="s">
        <v>1000</v>
      </c>
      <c r="B43" s="860">
        <v>379735025.74000001</v>
      </c>
      <c r="C43" s="861">
        <v>4.4229886911287142E-3</v>
      </c>
      <c r="D43" s="861">
        <v>6.1350991401772472E-3</v>
      </c>
      <c r="E43" s="862">
        <v>78.285352081510396</v>
      </c>
      <c r="F43" s="860">
        <v>377419519.56999999</v>
      </c>
      <c r="G43" s="861">
        <v>4.0867843638671495E-3</v>
      </c>
      <c r="H43" s="862">
        <v>76.896278364392998</v>
      </c>
      <c r="J43" s="860">
        <v>236464143.78</v>
      </c>
      <c r="K43" s="861">
        <v>3.1965120822753977E-3</v>
      </c>
      <c r="L43" s="861">
        <v>1.5905824272016273E-2</v>
      </c>
      <c r="M43" s="862">
        <v>58.551457178621099</v>
      </c>
      <c r="N43" s="860">
        <v>232761874.31</v>
      </c>
      <c r="O43" s="861">
        <v>3.122281372804262E-3</v>
      </c>
      <c r="P43" s="862">
        <v>58.573044519135401</v>
      </c>
      <c r="R43" s="860">
        <v>616199169.51999998</v>
      </c>
      <c r="S43" s="861">
        <v>3.8553284357535429E-3</v>
      </c>
      <c r="T43" s="861">
        <v>9.8622732524427346E-3</v>
      </c>
      <c r="U43" s="862">
        <v>69.319808161315905</v>
      </c>
      <c r="V43" s="860">
        <v>610181393.87999904</v>
      </c>
      <c r="W43" s="861">
        <v>3.6559727737898676E-3</v>
      </c>
      <c r="X43" s="862">
        <v>68.698360151551896</v>
      </c>
    </row>
    <row r="44" spans="1:25" x14ac:dyDescent="0.3">
      <c r="A44" s="864" t="s">
        <v>999</v>
      </c>
      <c r="B44" s="860">
        <v>224730172.30000001</v>
      </c>
      <c r="C44" s="861">
        <v>2.6175594645274389E-3</v>
      </c>
      <c r="D44" s="861">
        <v>-0.32487469974836947</v>
      </c>
      <c r="E44" s="862">
        <v>46.3298865506544</v>
      </c>
      <c r="F44" s="860">
        <v>332871797.60000002</v>
      </c>
      <c r="G44" s="861">
        <v>3.6044115024944329E-3</v>
      </c>
      <c r="H44" s="862">
        <v>67.820028060732199</v>
      </c>
      <c r="J44" s="860">
        <v>152370371.44</v>
      </c>
      <c r="K44" s="861">
        <v>2.0597360999555694E-3</v>
      </c>
      <c r="L44" s="861">
        <v>-0.27481225466426401</v>
      </c>
      <c r="M44" s="862">
        <v>37.728795309280002</v>
      </c>
      <c r="N44" s="860">
        <v>210111619.25999999</v>
      </c>
      <c r="O44" s="861">
        <v>2.8184495290303419E-3</v>
      </c>
      <c r="P44" s="862">
        <v>52.8732519678586</v>
      </c>
      <c r="R44" s="860">
        <v>377100543.74000001</v>
      </c>
      <c r="S44" s="861">
        <v>2.3593774891833203E-3</v>
      </c>
      <c r="T44" s="861">
        <v>-0.30550265066892524</v>
      </c>
      <c r="U44" s="862">
        <v>42.422221000309698</v>
      </c>
      <c r="V44" s="860">
        <v>542983416.86000001</v>
      </c>
      <c r="W44" s="861">
        <v>3.2533482806425254E-3</v>
      </c>
      <c r="X44" s="862">
        <v>61.1327560982701</v>
      </c>
    </row>
    <row r="45" spans="1:25" x14ac:dyDescent="0.3">
      <c r="A45" s="864" t="s">
        <v>998</v>
      </c>
      <c r="B45" s="860">
        <v>242501805.07000101</v>
      </c>
      <c r="C45" s="861">
        <v>2.8245557262271057E-3</v>
      </c>
      <c r="D45" s="861">
        <v>1.0434107896930861E-2</v>
      </c>
      <c r="E45" s="862">
        <v>49.993647947832898</v>
      </c>
      <c r="F45" s="860">
        <v>239997643.75999999</v>
      </c>
      <c r="G45" s="861">
        <v>2.5987490498657526E-3</v>
      </c>
      <c r="H45" s="862">
        <v>48.897644834038601</v>
      </c>
      <c r="J45" s="860">
        <v>108416132.79000001</v>
      </c>
      <c r="K45" s="861">
        <v>1.465564600353249E-3</v>
      </c>
      <c r="L45" s="861">
        <v>-1.2595244640143874E-3</v>
      </c>
      <c r="M45" s="862">
        <v>26.845180225004199</v>
      </c>
      <c r="N45" s="860">
        <v>108552857.77</v>
      </c>
      <c r="O45" s="861">
        <v>1.4561343724554293E-3</v>
      </c>
      <c r="P45" s="862">
        <v>27.316635895333199</v>
      </c>
      <c r="R45" s="860">
        <v>350917937.86000103</v>
      </c>
      <c r="S45" s="861">
        <v>2.1955626871446887E-3</v>
      </c>
      <c r="T45" s="861">
        <v>6.7922333194469654E-3</v>
      </c>
      <c r="U45" s="862">
        <v>39.476788246515703</v>
      </c>
      <c r="V45" s="860">
        <v>348550501.52999902</v>
      </c>
      <c r="W45" s="861">
        <v>2.0883808596351395E-3</v>
      </c>
      <c r="X45" s="862">
        <v>39.242179662103901</v>
      </c>
    </row>
    <row r="46" spans="1:25" x14ac:dyDescent="0.3">
      <c r="A46" s="864" t="s">
        <v>997</v>
      </c>
      <c r="B46" s="860">
        <v>39587280.520000003</v>
      </c>
      <c r="C46" s="861">
        <v>4.6109545389259112E-4</v>
      </c>
      <c r="D46" s="861">
        <v>-0.33945356093947093</v>
      </c>
      <c r="E46" s="862">
        <v>8.1612281811992808</v>
      </c>
      <c r="F46" s="860">
        <v>59931108.819999903</v>
      </c>
      <c r="G46" s="861">
        <v>6.4894767158265611E-4</v>
      </c>
      <c r="H46" s="862">
        <v>12.210495185198599</v>
      </c>
      <c r="J46" s="860">
        <v>5709632.5700000003</v>
      </c>
      <c r="K46" s="861">
        <v>7.7182566471212203E-5</v>
      </c>
      <c r="L46" s="861">
        <v>-0.37820138521491792</v>
      </c>
      <c r="M46" s="862">
        <v>1.4137758967763301</v>
      </c>
      <c r="N46" s="860">
        <v>9182446.5899999999</v>
      </c>
      <c r="O46" s="861">
        <v>1.2317387471516539E-4</v>
      </c>
      <c r="P46" s="862">
        <v>2.3107042530270099</v>
      </c>
      <c r="R46" s="860">
        <v>45296913.090000004</v>
      </c>
      <c r="S46" s="861">
        <v>2.8340589492155388E-4</v>
      </c>
      <c r="T46" s="861">
        <v>-0.34460160787147004</v>
      </c>
      <c r="U46" s="862">
        <v>5.0957117130562599</v>
      </c>
      <c r="V46" s="860">
        <v>69113555.409999907</v>
      </c>
      <c r="W46" s="861">
        <v>4.1410190381594906E-4</v>
      </c>
      <c r="X46" s="862">
        <v>7.7812728616962197</v>
      </c>
    </row>
    <row r="47" spans="1:25" x14ac:dyDescent="0.3">
      <c r="A47" s="864" t="s">
        <v>996</v>
      </c>
      <c r="B47" s="860">
        <v>5337335.05</v>
      </c>
      <c r="C47" s="861">
        <v>6.2166961082695389E-5</v>
      </c>
      <c r="D47" s="861">
        <v>0.4935795418382985</v>
      </c>
      <c r="E47" s="862">
        <v>1.1003334568676899</v>
      </c>
      <c r="F47" s="860">
        <v>3573519.12</v>
      </c>
      <c r="G47" s="861">
        <v>3.8694877467479935E-5</v>
      </c>
      <c r="H47" s="862">
        <v>0.728076601085905</v>
      </c>
      <c r="J47" s="860">
        <v>9819780.8499999996</v>
      </c>
      <c r="K47" s="861">
        <v>1.3274337339501719E-4</v>
      </c>
      <c r="L47" s="861">
        <v>1.1504760076472369</v>
      </c>
      <c r="M47" s="862">
        <v>2.43149962929327</v>
      </c>
      <c r="N47" s="860">
        <v>4566328.95</v>
      </c>
      <c r="O47" s="861">
        <v>6.1253003160188573E-5</v>
      </c>
      <c r="P47" s="862">
        <v>1.1490876230062901</v>
      </c>
      <c r="R47" s="860">
        <v>15157115.9</v>
      </c>
      <c r="S47" s="861">
        <v>9.4832422411087828E-5</v>
      </c>
      <c r="T47" s="861">
        <v>0.86208830553762406</v>
      </c>
      <c r="U47" s="862">
        <v>1.7051116237064801</v>
      </c>
      <c r="V47" s="860">
        <v>8139848.0700000003</v>
      </c>
      <c r="W47" s="861">
        <v>4.8770846219146678E-5</v>
      </c>
      <c r="X47" s="862">
        <v>0.91643930788513595</v>
      </c>
    </row>
    <row r="48" spans="1:25" x14ac:dyDescent="0.3">
      <c r="A48" s="859"/>
      <c r="B48" s="860"/>
      <c r="C48" s="861"/>
      <c r="D48" s="861"/>
      <c r="E48" s="862"/>
      <c r="F48" s="860"/>
      <c r="G48" s="861"/>
      <c r="H48" s="861"/>
      <c r="I48" s="862"/>
      <c r="J48" s="860"/>
      <c r="K48" s="861"/>
      <c r="L48" s="861"/>
      <c r="M48" s="862"/>
      <c r="N48" s="860"/>
      <c r="O48" s="861"/>
      <c r="P48" s="861"/>
      <c r="Q48" s="862"/>
      <c r="R48" s="860"/>
      <c r="S48" s="861"/>
      <c r="T48" s="861"/>
      <c r="U48" s="862"/>
      <c r="V48" s="860"/>
      <c r="W48" s="861"/>
      <c r="X48" s="861"/>
      <c r="Y48" s="862"/>
    </row>
    <row r="49" spans="1:24" x14ac:dyDescent="0.3">
      <c r="A49" s="863"/>
      <c r="B49" s="860"/>
      <c r="C49" s="861"/>
      <c r="D49" s="861"/>
      <c r="E49" s="862"/>
      <c r="F49" s="860"/>
      <c r="G49" s="861"/>
      <c r="H49" s="862"/>
      <c r="J49" s="860"/>
      <c r="K49" s="861"/>
      <c r="L49" s="861"/>
      <c r="M49" s="862"/>
      <c r="N49" s="860"/>
      <c r="O49" s="861"/>
      <c r="P49" s="862"/>
      <c r="R49" s="860"/>
      <c r="S49" s="861"/>
      <c r="T49" s="861"/>
      <c r="U49" s="862"/>
      <c r="V49" s="860"/>
      <c r="W49" s="861"/>
      <c r="X49" s="862"/>
    </row>
    <row r="50" spans="1:24" x14ac:dyDescent="0.3">
      <c r="A50" s="855" t="s">
        <v>930</v>
      </c>
      <c r="B50" s="856">
        <v>276536302.94999999</v>
      </c>
      <c r="C50" s="857">
        <v>3.2209747790604088E-3</v>
      </c>
      <c r="D50" s="857">
        <v>-0.16563241543808371</v>
      </c>
      <c r="E50" s="858">
        <v>57.010126462715569</v>
      </c>
      <c r="F50" s="856">
        <v>331432222.52000004</v>
      </c>
      <c r="G50" s="857">
        <v>3.5888234562421895E-3</v>
      </c>
      <c r="H50" s="858">
        <v>67.52672588546514</v>
      </c>
      <c r="J50" s="856">
        <v>418537102.99999994</v>
      </c>
      <c r="K50" s="857">
        <v>5.6577664809289241E-3</v>
      </c>
      <c r="L50" s="857">
        <v>-4.5663031224873446E-2</v>
      </c>
      <c r="M50" s="858">
        <v>103.63498191407977</v>
      </c>
      <c r="N50" s="856">
        <v>438563229.44</v>
      </c>
      <c r="O50" s="857">
        <v>5.8829127671213462E-3</v>
      </c>
      <c r="P50" s="858">
        <v>110.36164594650434</v>
      </c>
      <c r="R50" s="856">
        <v>695073405.95000005</v>
      </c>
      <c r="S50" s="857">
        <v>4.3488151225236672E-3</v>
      </c>
      <c r="T50" s="857">
        <v>-9.7301933172836391E-2</v>
      </c>
      <c r="U50" s="858">
        <v>78.192827160119435</v>
      </c>
      <c r="V50" s="856">
        <v>769995451.95999992</v>
      </c>
      <c r="W50" s="857">
        <v>4.6135172860767536E-3</v>
      </c>
      <c r="X50" s="858">
        <v>86.691310820611449</v>
      </c>
    </row>
    <row r="51" spans="1:24" x14ac:dyDescent="0.3">
      <c r="A51" s="859" t="s">
        <v>994</v>
      </c>
      <c r="B51" s="860">
        <v>135828215.28999999</v>
      </c>
      <c r="C51" s="861">
        <v>1.5820680723173653E-3</v>
      </c>
      <c r="D51" s="861">
        <v>-0.15337949565059752</v>
      </c>
      <c r="E51" s="862">
        <v>28.002051261558801</v>
      </c>
      <c r="F51" s="860">
        <v>160435773.28</v>
      </c>
      <c r="G51" s="861">
        <v>1.7372350279939155E-3</v>
      </c>
      <c r="H51" s="862">
        <v>32.687535334158497</v>
      </c>
      <c r="J51" s="860">
        <v>68825333.609999999</v>
      </c>
      <c r="K51" s="861">
        <v>9.3037788704101814E-4</v>
      </c>
      <c r="L51" s="861">
        <v>-0.10273956518305216</v>
      </c>
      <c r="M51" s="862">
        <v>17.042006915938501</v>
      </c>
      <c r="N51" s="860">
        <v>76706083.25</v>
      </c>
      <c r="O51" s="861">
        <v>1.0289398795323178E-3</v>
      </c>
      <c r="P51" s="862">
        <v>19.302597740328199</v>
      </c>
      <c r="R51" s="860">
        <v>204653548.90000001</v>
      </c>
      <c r="S51" s="861">
        <v>1.2804409443892301E-3</v>
      </c>
      <c r="T51" s="861">
        <v>-0.13699946565902849</v>
      </c>
      <c r="U51" s="862">
        <v>23.022661261181799</v>
      </c>
      <c r="V51" s="860">
        <v>237141856.53</v>
      </c>
      <c r="W51" s="861">
        <v>1.4208630084354356E-3</v>
      </c>
      <c r="X51" s="862">
        <v>26.6990387289807</v>
      </c>
    </row>
    <row r="52" spans="1:24" x14ac:dyDescent="0.3">
      <c r="A52" s="859" t="s">
        <v>993</v>
      </c>
      <c r="B52" s="860">
        <v>22933685.219999999</v>
      </c>
      <c r="C52" s="861">
        <v>2.6712160716883002E-4</v>
      </c>
      <c r="D52" s="861">
        <v>-2.3340346570429053E-2</v>
      </c>
      <c r="E52" s="862">
        <v>4.7279589721162596</v>
      </c>
      <c r="F52" s="860">
        <v>23481757.579999998</v>
      </c>
      <c r="G52" s="861">
        <v>2.5426580963114261E-4</v>
      </c>
      <c r="H52" s="862">
        <v>4.7842246458638202</v>
      </c>
      <c r="J52" s="860">
        <v>182838823.06</v>
      </c>
      <c r="K52" s="861">
        <v>2.4716073129635121E-3</v>
      </c>
      <c r="L52" s="861">
        <v>-5.4440773977844203E-3</v>
      </c>
      <c r="M52" s="862">
        <v>45.2731621287462</v>
      </c>
      <c r="N52" s="860">
        <v>183839660.40000001</v>
      </c>
      <c r="O52" s="861">
        <v>2.4660359388802219E-3</v>
      </c>
      <c r="P52" s="862">
        <v>46.262080699052603</v>
      </c>
      <c r="R52" s="860">
        <v>205772508.28</v>
      </c>
      <c r="S52" s="861">
        <v>1.2874418559930669E-3</v>
      </c>
      <c r="T52" s="861">
        <v>-7.4710549208640339E-3</v>
      </c>
      <c r="U52" s="862">
        <v>23.148539472965702</v>
      </c>
      <c r="V52" s="860">
        <v>207321417.97999999</v>
      </c>
      <c r="W52" s="861">
        <v>1.2421903833197726E-3</v>
      </c>
      <c r="X52" s="862">
        <v>23.3416514865438</v>
      </c>
    </row>
    <row r="53" spans="1:24" x14ac:dyDescent="0.3">
      <c r="A53" s="859" t="s">
        <v>995</v>
      </c>
      <c r="B53" s="860">
        <v>65531004.799999997</v>
      </c>
      <c r="C53" s="861">
        <v>7.6327668901196826E-4</v>
      </c>
      <c r="D53" s="861">
        <v>-0.22860884546152277</v>
      </c>
      <c r="E53" s="862">
        <v>13.509730299505399</v>
      </c>
      <c r="F53" s="860">
        <v>84951719.260000005</v>
      </c>
      <c r="G53" s="861">
        <v>9.1987652983859121E-4</v>
      </c>
      <c r="H53" s="862">
        <v>17.3082490783552</v>
      </c>
      <c r="J53" s="860">
        <v>103428686.34999999</v>
      </c>
      <c r="K53" s="861">
        <v>1.3981445147947637E-3</v>
      </c>
      <c r="L53" s="861">
        <v>-2.7573899483485969E-2</v>
      </c>
      <c r="M53" s="862">
        <v>25.610226578357299</v>
      </c>
      <c r="N53" s="860">
        <v>106361487.31</v>
      </c>
      <c r="O53" s="861">
        <v>1.4267392011523357E-3</v>
      </c>
      <c r="P53" s="862">
        <v>26.7651914635852</v>
      </c>
      <c r="R53" s="860">
        <v>168959691.15000001</v>
      </c>
      <c r="S53" s="861">
        <v>1.0571177859492211E-3</v>
      </c>
      <c r="T53" s="861">
        <v>-0.11684251087925293</v>
      </c>
      <c r="U53" s="862">
        <v>19.0072527793841</v>
      </c>
      <c r="V53" s="860">
        <v>191313206.56999999</v>
      </c>
      <c r="W53" s="861">
        <v>1.1462753232097257E-3</v>
      </c>
      <c r="X53" s="862">
        <v>21.5393384631437</v>
      </c>
    </row>
    <row r="54" spans="1:24" x14ac:dyDescent="0.3">
      <c r="A54" s="859" t="s">
        <v>992</v>
      </c>
      <c r="B54" s="860">
        <v>25589289.129999999</v>
      </c>
      <c r="C54" s="861">
        <v>2.9805292839514574E-4</v>
      </c>
      <c r="D54" s="861">
        <v>-0.20417855093853213</v>
      </c>
      <c r="E54" s="862">
        <v>5.2754325339196599</v>
      </c>
      <c r="F54" s="860">
        <v>32154560.75</v>
      </c>
      <c r="G54" s="861">
        <v>3.4817689410932549E-4</v>
      </c>
      <c r="H54" s="862">
        <v>6.5512405318458997</v>
      </c>
      <c r="J54" s="860">
        <v>51879358.590000004</v>
      </c>
      <c r="K54" s="861">
        <v>7.0130292865001778E-4</v>
      </c>
      <c r="L54" s="861">
        <v>-0.11868494690753174</v>
      </c>
      <c r="M54" s="862">
        <v>12.845973154233601</v>
      </c>
      <c r="N54" s="860">
        <v>58865848.719999999</v>
      </c>
      <c r="O54" s="861">
        <v>7.8962993186755428E-4</v>
      </c>
      <c r="P54" s="862">
        <v>14.813216244947199</v>
      </c>
      <c r="R54" s="860">
        <v>77468647.719999999</v>
      </c>
      <c r="S54" s="861">
        <v>4.8469244232662986E-4</v>
      </c>
      <c r="T54" s="861">
        <v>-0.14888706641631416</v>
      </c>
      <c r="U54" s="862">
        <v>8.7148961960629006</v>
      </c>
      <c r="V54" s="860">
        <v>91020409.469999999</v>
      </c>
      <c r="W54" s="861">
        <v>5.4535936726213762E-4</v>
      </c>
      <c r="X54" s="862">
        <v>10.247695084818501</v>
      </c>
    </row>
    <row r="55" spans="1:24" x14ac:dyDescent="0.3">
      <c r="A55" s="859" t="s">
        <v>991</v>
      </c>
      <c r="B55" s="860">
        <v>17089964.850000001</v>
      </c>
      <c r="C55" s="861">
        <v>1.9905648976160551E-4</v>
      </c>
      <c r="D55" s="861">
        <v>-8.7139119465477866E-2</v>
      </c>
      <c r="E55" s="862">
        <v>3.5232302122663</v>
      </c>
      <c r="F55" s="860">
        <v>18721324.59</v>
      </c>
      <c r="G55" s="861">
        <v>2.0271875893558089E-4</v>
      </c>
      <c r="H55" s="862">
        <v>3.8143236170269001</v>
      </c>
      <c r="J55" s="860">
        <v>6248206.3700000001</v>
      </c>
      <c r="K55" s="861">
        <v>8.446298383757054E-5</v>
      </c>
      <c r="L55" s="861">
        <v>-6.6576975464973404E-2</v>
      </c>
      <c r="M55" s="862">
        <v>1.5471334548573801</v>
      </c>
      <c r="N55" s="860">
        <v>6693863.5599999996</v>
      </c>
      <c r="O55" s="861">
        <v>8.9791876644049244E-5</v>
      </c>
      <c r="P55" s="862">
        <v>1.6844681693132999</v>
      </c>
      <c r="R55" s="860">
        <v>23338171.219999999</v>
      </c>
      <c r="S55" s="861">
        <v>1.4601823500190643E-4</v>
      </c>
      <c r="T55" s="861">
        <v>-8.1723452832278165E-2</v>
      </c>
      <c r="U55" s="862">
        <v>2.62544584905325</v>
      </c>
      <c r="V55" s="860">
        <v>25415188.149999999</v>
      </c>
      <c r="W55" s="861">
        <v>1.5227805509818672E-4</v>
      </c>
      <c r="X55" s="862">
        <v>2.8614142718214799</v>
      </c>
    </row>
    <row r="56" spans="1:24" x14ac:dyDescent="0.3">
      <c r="A56" s="859" t="s">
        <v>990</v>
      </c>
      <c r="B56" s="860">
        <v>9564143.6599999908</v>
      </c>
      <c r="C56" s="861">
        <v>1.1139899240549416E-4</v>
      </c>
      <c r="D56" s="861">
        <v>-0.18118100896538611</v>
      </c>
      <c r="E56" s="862">
        <v>1.97172318334915</v>
      </c>
      <c r="F56" s="860">
        <v>11680412.6</v>
      </c>
      <c r="G56" s="861">
        <v>1.2647816316332141E-4</v>
      </c>
      <c r="H56" s="862">
        <v>2.3797928091368301</v>
      </c>
      <c r="J56" s="860">
        <v>5313972.32</v>
      </c>
      <c r="K56" s="861">
        <v>7.1834048301041827E-5</v>
      </c>
      <c r="L56" s="861">
        <v>-0.12795631855636075</v>
      </c>
      <c r="M56" s="862">
        <v>1.31580550763052</v>
      </c>
      <c r="N56" s="860">
        <v>6093699.7000000002</v>
      </c>
      <c r="O56" s="861">
        <v>8.17412435828435E-5</v>
      </c>
      <c r="P56" s="862">
        <v>1.53344075301171</v>
      </c>
      <c r="R56" s="860">
        <v>14878115.98</v>
      </c>
      <c r="S56" s="861">
        <v>9.3086823944950878E-5</v>
      </c>
      <c r="T56" s="861">
        <v>-0.1629333871149222</v>
      </c>
      <c r="U56" s="862">
        <v>1.6737253092028599</v>
      </c>
      <c r="V56" s="860">
        <v>17774112.300000001</v>
      </c>
      <c r="W56" s="861">
        <v>1.0649566063278421E-4</v>
      </c>
      <c r="X56" s="862">
        <v>2.0011301236098702</v>
      </c>
    </row>
    <row r="57" spans="1:24" x14ac:dyDescent="0.3">
      <c r="A57" s="859" t="s">
        <v>989</v>
      </c>
      <c r="B57" s="860">
        <v>0</v>
      </c>
      <c r="C57" s="861">
        <v>0</v>
      </c>
      <c r="D57" s="861">
        <v>-1</v>
      </c>
      <c r="E57" s="862">
        <v>0</v>
      </c>
      <c r="F57" s="860">
        <v>6674.46</v>
      </c>
      <c r="G57" s="861">
        <v>7.2272570312033534E-8</v>
      </c>
      <c r="H57" s="862">
        <v>1.3598690779871401E-3</v>
      </c>
      <c r="J57" s="860">
        <v>2722.7</v>
      </c>
      <c r="K57" s="861">
        <v>3.6805341001333359E-8</v>
      </c>
      <c r="L57" s="861">
        <v>5.2658032089696431E-2</v>
      </c>
      <c r="M57" s="862">
        <v>6.7417431629105795E-4</v>
      </c>
      <c r="N57" s="860">
        <v>2586.5</v>
      </c>
      <c r="O57" s="861">
        <v>3.4695462024002382E-8</v>
      </c>
      <c r="P57" s="862">
        <v>6.5087626613185103E-4</v>
      </c>
      <c r="R57" s="860">
        <v>2722.7</v>
      </c>
      <c r="S57" s="861">
        <v>1.7034918661449885E-8</v>
      </c>
      <c r="T57" s="861">
        <v>-0.70600240147889637</v>
      </c>
      <c r="U57" s="862">
        <v>3.0629226882573598E-4</v>
      </c>
      <c r="V57" s="860">
        <v>9260.9599999999991</v>
      </c>
      <c r="W57" s="861">
        <v>5.5488118711491944E-8</v>
      </c>
      <c r="X57" s="862">
        <v>1.04266169340823E-3</v>
      </c>
    </row>
    <row r="58" spans="1:24" x14ac:dyDescent="0.3">
      <c r="A58" s="863"/>
      <c r="B58" s="860"/>
      <c r="C58" s="861"/>
      <c r="D58" s="861"/>
      <c r="E58" s="862"/>
      <c r="F58" s="860"/>
      <c r="G58" s="861"/>
      <c r="H58" s="862"/>
      <c r="J58" s="860"/>
      <c r="K58" s="861"/>
      <c r="L58" s="861"/>
      <c r="M58" s="862"/>
      <c r="N58" s="860"/>
      <c r="O58" s="861"/>
      <c r="P58" s="862"/>
      <c r="R58" s="860"/>
      <c r="S58" s="861"/>
      <c r="T58" s="861"/>
      <c r="U58" s="862"/>
      <c r="V58" s="860"/>
      <c r="W58" s="861"/>
      <c r="X58" s="862"/>
    </row>
    <row r="59" spans="1:24" x14ac:dyDescent="0.3">
      <c r="A59" s="855" t="s">
        <v>929</v>
      </c>
      <c r="B59" s="856">
        <v>581128785.22000003</v>
      </c>
      <c r="C59" s="857">
        <v>6.7687357522750648E-3</v>
      </c>
      <c r="D59" s="857">
        <v>-0.15986529848675263</v>
      </c>
      <c r="E59" s="858">
        <v>119.80425420855801</v>
      </c>
      <c r="F59" s="856">
        <v>691709060.67000103</v>
      </c>
      <c r="G59" s="857">
        <v>7.4899829683215289E-3</v>
      </c>
      <c r="H59" s="858">
        <v>140.93031684490799</v>
      </c>
      <c r="J59" s="856">
        <v>1654346291.5899999</v>
      </c>
      <c r="K59" s="857">
        <v>2.2363381715305108E-2</v>
      </c>
      <c r="L59" s="857">
        <v>-8.1224132112108868E-2</v>
      </c>
      <c r="M59" s="858">
        <v>409.63667684333097</v>
      </c>
      <c r="N59" s="856">
        <v>1800598328.0699999</v>
      </c>
      <c r="O59" s="857">
        <v>2.4153331108461188E-2</v>
      </c>
      <c r="P59" s="858">
        <v>453.109111377327</v>
      </c>
      <c r="R59" s="856">
        <v>2235475076.8099999</v>
      </c>
      <c r="S59" s="857">
        <v>1.3986533993152674E-2</v>
      </c>
      <c r="T59" s="857">
        <v>-0.10305001425199115</v>
      </c>
      <c r="U59" s="858">
        <v>251.481519513542</v>
      </c>
      <c r="V59" s="856">
        <v>2492307388.7399998</v>
      </c>
      <c r="W59" s="857">
        <v>1.4932949527039704E-2</v>
      </c>
      <c r="X59" s="858">
        <v>280.60087101526199</v>
      </c>
    </row>
    <row r="60" spans="1:24" x14ac:dyDescent="0.3">
      <c r="A60" s="859" t="s">
        <v>988</v>
      </c>
      <c r="B60" s="860">
        <v>581128785.22000003</v>
      </c>
      <c r="C60" s="861">
        <v>6.7687357522750648E-3</v>
      </c>
      <c r="D60" s="861">
        <v>-0.15986529848675263</v>
      </c>
      <c r="E60" s="862">
        <v>119.80425420855801</v>
      </c>
      <c r="F60" s="860">
        <v>691709060.67000103</v>
      </c>
      <c r="G60" s="861">
        <v>7.4899829683215289E-3</v>
      </c>
      <c r="H60" s="862">
        <v>140.93031684490799</v>
      </c>
      <c r="J60" s="860">
        <v>1654346291.5899999</v>
      </c>
      <c r="K60" s="861">
        <v>2.2363381715305108E-2</v>
      </c>
      <c r="L60" s="861">
        <v>-8.1224132112108868E-2</v>
      </c>
      <c r="M60" s="862">
        <v>409.63667684333097</v>
      </c>
      <c r="N60" s="860">
        <v>1800598328.0699999</v>
      </c>
      <c r="O60" s="861">
        <v>2.4153331108461188E-2</v>
      </c>
      <c r="P60" s="862">
        <v>453.109111377327</v>
      </c>
      <c r="R60" s="860">
        <v>2235475076.8099999</v>
      </c>
      <c r="S60" s="861">
        <v>1.3986533993152674E-2</v>
      </c>
      <c r="T60" s="861">
        <v>-0.10305001425199115</v>
      </c>
      <c r="U60" s="862">
        <v>251.481519513542</v>
      </c>
      <c r="V60" s="860">
        <v>2492307388.7399998</v>
      </c>
      <c r="W60" s="861">
        <v>1.4932949527039704E-2</v>
      </c>
      <c r="X60" s="862">
        <v>280.60087101526199</v>
      </c>
    </row>
    <row r="61" spans="1:24" x14ac:dyDescent="0.3">
      <c r="A61" s="863"/>
      <c r="B61" s="860"/>
      <c r="C61" s="861"/>
      <c r="D61" s="861"/>
      <c r="E61" s="862"/>
      <c r="F61" s="860"/>
      <c r="G61" s="861"/>
      <c r="H61" s="862"/>
      <c r="J61" s="860"/>
      <c r="K61" s="861"/>
      <c r="L61" s="861"/>
      <c r="M61" s="862"/>
      <c r="N61" s="860"/>
      <c r="O61" s="861"/>
      <c r="P61" s="862"/>
      <c r="R61" s="860"/>
      <c r="S61" s="861"/>
      <c r="T61" s="861"/>
      <c r="U61" s="862"/>
      <c r="V61" s="860"/>
      <c r="W61" s="861"/>
      <c r="X61" s="862"/>
    </row>
    <row r="62" spans="1:24" x14ac:dyDescent="0.3">
      <c r="A62" s="855" t="s">
        <v>933</v>
      </c>
      <c r="B62" s="856">
        <v>5132048859.4300022</v>
      </c>
      <c r="C62" s="857">
        <v>5.9775876674385747E-2</v>
      </c>
      <c r="D62" s="857">
        <v>-1.3527388477265326E-2</v>
      </c>
      <c r="E62" s="858">
        <v>1058.0120995609054</v>
      </c>
      <c r="F62" s="856">
        <v>5202424070.8600016</v>
      </c>
      <c r="G62" s="857">
        <v>5.6333030605359109E-2</v>
      </c>
      <c r="H62" s="858">
        <v>1059.9532583217983</v>
      </c>
      <c r="J62" s="856">
        <v>5773227234.8600006</v>
      </c>
      <c r="K62" s="857">
        <v>7.8042236404013379E-2</v>
      </c>
      <c r="L62" s="857">
        <v>3.6236620058978444E-2</v>
      </c>
      <c r="M62" s="858">
        <v>1429.5227251825961</v>
      </c>
      <c r="N62" s="856">
        <v>5571340679.4400024</v>
      </c>
      <c r="O62" s="857">
        <v>7.4734289180858393E-2</v>
      </c>
      <c r="P62" s="858">
        <v>1401.9924294538555</v>
      </c>
      <c r="R62" s="856">
        <v>10905276094.290005</v>
      </c>
      <c r="S62" s="857">
        <v>6.8230246169935768E-2</v>
      </c>
      <c r="T62" s="857">
        <v>1.2206628512688058E-2</v>
      </c>
      <c r="U62" s="858">
        <v>1226.7975748672798</v>
      </c>
      <c r="V62" s="856">
        <v>10773764750.299999</v>
      </c>
      <c r="W62" s="857">
        <v>6.4552264283004548E-2</v>
      </c>
      <c r="X62" s="858">
        <v>1212.983513472655</v>
      </c>
    </row>
    <row r="63" spans="1:24" x14ac:dyDescent="0.3">
      <c r="A63" s="859" t="s">
        <v>987</v>
      </c>
      <c r="B63" s="860">
        <v>1911744788.6199999</v>
      </c>
      <c r="C63" s="861">
        <v>2.226717317927893E-2</v>
      </c>
      <c r="D63" s="861">
        <v>5.6325309826948389E-2</v>
      </c>
      <c r="E63" s="862">
        <v>394.12117324563297</v>
      </c>
      <c r="F63" s="860">
        <v>1809806856.6900001</v>
      </c>
      <c r="G63" s="861">
        <v>1.9597000102079931E-2</v>
      </c>
      <c r="H63" s="862">
        <v>368.734007176886</v>
      </c>
      <c r="J63" s="860">
        <v>1823784075.3299999</v>
      </c>
      <c r="K63" s="861">
        <v>2.4653834357557608E-2</v>
      </c>
      <c r="L63" s="861">
        <v>7.857845630471684E-2</v>
      </c>
      <c r="M63" s="862">
        <v>451.59157529221801</v>
      </c>
      <c r="N63" s="860">
        <v>1690914615.1300001</v>
      </c>
      <c r="O63" s="861">
        <v>2.2682027378725506E-2</v>
      </c>
      <c r="P63" s="862">
        <v>425.507902974518</v>
      </c>
      <c r="R63" s="860">
        <v>3735528863.9499998</v>
      </c>
      <c r="S63" s="861">
        <v>2.3371811200237465E-2</v>
      </c>
      <c r="T63" s="861">
        <v>6.7074000036890957E-2</v>
      </c>
      <c r="U63" s="862">
        <v>420.23124508879698</v>
      </c>
      <c r="V63" s="860">
        <v>3500721471.8200002</v>
      </c>
      <c r="W63" s="861">
        <v>2.0974979764972205E-2</v>
      </c>
      <c r="X63" s="862">
        <v>394.13496850849202</v>
      </c>
    </row>
    <row r="64" spans="1:24" x14ac:dyDescent="0.3">
      <c r="A64" s="859" t="s">
        <v>985</v>
      </c>
      <c r="B64" s="860">
        <v>887575640.29999995</v>
      </c>
      <c r="C64" s="861">
        <v>1.0338095654774115E-2</v>
      </c>
      <c r="D64" s="861">
        <v>-0.12028944481104455</v>
      </c>
      <c r="E64" s="862">
        <v>182.98067544454699</v>
      </c>
      <c r="F64" s="860">
        <v>1008940537.39</v>
      </c>
      <c r="G64" s="861">
        <v>1.0925037520515468E-2</v>
      </c>
      <c r="H64" s="862">
        <v>205.56375172289501</v>
      </c>
      <c r="J64" s="860">
        <v>847426779.04999995</v>
      </c>
      <c r="K64" s="861">
        <v>1.1455478597200143E-2</v>
      </c>
      <c r="L64" s="861">
        <v>-1.646530369235474E-2</v>
      </c>
      <c r="M64" s="862">
        <v>209.83338941960801</v>
      </c>
      <c r="N64" s="860">
        <v>861613507.11000097</v>
      </c>
      <c r="O64" s="861">
        <v>1.1557733893409064E-2</v>
      </c>
      <c r="P64" s="862">
        <v>216.81955629481001</v>
      </c>
      <c r="R64" s="860">
        <v>1735002419.3499999</v>
      </c>
      <c r="S64" s="861">
        <v>1.0855263191334343E-2</v>
      </c>
      <c r="T64" s="861">
        <v>-7.2466029810025145E-2</v>
      </c>
      <c r="U64" s="862">
        <v>195.180455959471</v>
      </c>
      <c r="V64" s="860">
        <v>1870554044.5</v>
      </c>
      <c r="W64" s="861">
        <v>1.1207642067072679E-2</v>
      </c>
      <c r="X64" s="862">
        <v>210.599662200246</v>
      </c>
    </row>
    <row r="65" spans="1:24" x14ac:dyDescent="0.3">
      <c r="A65" s="859" t="s">
        <v>986</v>
      </c>
      <c r="B65" s="860">
        <v>224159962.41</v>
      </c>
      <c r="C65" s="861">
        <v>2.6109179073254816E-3</v>
      </c>
      <c r="D65" s="861">
        <v>-0.21838675252650944</v>
      </c>
      <c r="E65" s="862">
        <v>46.212333312282297</v>
      </c>
      <c r="F65" s="860">
        <v>286791406.27999997</v>
      </c>
      <c r="G65" s="861">
        <v>3.1054425489490194E-3</v>
      </c>
      <c r="H65" s="862">
        <v>58.431508351629901</v>
      </c>
      <c r="J65" s="860">
        <v>1025696415.01</v>
      </c>
      <c r="K65" s="861">
        <v>1.3865319836297864E-2</v>
      </c>
      <c r="L65" s="861">
        <v>-3.730949930669742E-2</v>
      </c>
      <c r="M65" s="862">
        <v>253.97516410605499</v>
      </c>
      <c r="N65" s="860">
        <v>1065447736.6</v>
      </c>
      <c r="O65" s="861">
        <v>1.4291978149532029E-2</v>
      </c>
      <c r="P65" s="862">
        <v>268.11314307242998</v>
      </c>
      <c r="R65" s="860">
        <v>1249856377.4200001</v>
      </c>
      <c r="S65" s="861">
        <v>7.8198853079091014E-3</v>
      </c>
      <c r="T65" s="861">
        <v>-7.5713505262053823E-2</v>
      </c>
      <c r="U65" s="862">
        <v>140.60357202272999</v>
      </c>
      <c r="V65" s="860">
        <v>1352239142.8800001</v>
      </c>
      <c r="W65" s="861">
        <v>8.102098063964381E-3</v>
      </c>
      <c r="X65" s="862">
        <v>152.24425487294599</v>
      </c>
    </row>
    <row r="66" spans="1:24" x14ac:dyDescent="0.3">
      <c r="A66" s="859" t="s">
        <v>984</v>
      </c>
      <c r="B66" s="860">
        <v>734827548.63999999</v>
      </c>
      <c r="C66" s="861">
        <v>8.5589522094542993E-3</v>
      </c>
      <c r="D66" s="861">
        <v>4.226553773090666E-2</v>
      </c>
      <c r="E66" s="862">
        <v>151.49045904409999</v>
      </c>
      <c r="F66" s="860">
        <v>705029114.01999998</v>
      </c>
      <c r="G66" s="861">
        <v>7.6342155342965798E-3</v>
      </c>
      <c r="H66" s="862">
        <v>143.64417364647801</v>
      </c>
      <c r="J66" s="860">
        <v>575199123.61000001</v>
      </c>
      <c r="K66" s="861">
        <v>7.7755169089999453E-3</v>
      </c>
      <c r="L66" s="861">
        <v>2.0015893343337917E-2</v>
      </c>
      <c r="M66" s="862">
        <v>142.426442829172</v>
      </c>
      <c r="N66" s="860">
        <v>563911922.71000004</v>
      </c>
      <c r="O66" s="861">
        <v>7.5643474576713599E-3</v>
      </c>
      <c r="P66" s="862">
        <v>141.904846967221</v>
      </c>
      <c r="R66" s="860">
        <v>1310026672.25</v>
      </c>
      <c r="S66" s="861">
        <v>8.196348406401226E-3</v>
      </c>
      <c r="T66" s="861">
        <v>3.2377891746550876E-2</v>
      </c>
      <c r="U66" s="862">
        <v>147.37247646295299</v>
      </c>
      <c r="V66" s="860">
        <v>1268941036.73</v>
      </c>
      <c r="W66" s="861">
        <v>7.6030077749993418E-3</v>
      </c>
      <c r="X66" s="862">
        <v>142.86598907587299</v>
      </c>
    </row>
    <row r="67" spans="1:24" x14ac:dyDescent="0.3">
      <c r="A67" s="859" t="s">
        <v>983</v>
      </c>
      <c r="B67" s="860">
        <v>169548974.85000101</v>
      </c>
      <c r="C67" s="861">
        <v>1.9748328374309052E-3</v>
      </c>
      <c r="D67" s="861">
        <v>-0.17109170007389302</v>
      </c>
      <c r="E67" s="862">
        <v>34.953850162559</v>
      </c>
      <c r="F67" s="860">
        <v>204544911.5</v>
      </c>
      <c r="G67" s="861">
        <v>2.2148588048100408E-3</v>
      </c>
      <c r="H67" s="862">
        <v>41.674427625375998</v>
      </c>
      <c r="J67" s="860">
        <v>277866777.06</v>
      </c>
      <c r="K67" s="861">
        <v>3.7561910906948157E-3</v>
      </c>
      <c r="L67" s="861">
        <v>-4.5853428171519203E-2</v>
      </c>
      <c r="M67" s="862">
        <v>68.803263100755004</v>
      </c>
      <c r="N67" s="860">
        <v>291220222.62</v>
      </c>
      <c r="O67" s="861">
        <v>3.906445070378399E-3</v>
      </c>
      <c r="P67" s="862">
        <v>73.283715878983898</v>
      </c>
      <c r="R67" s="860">
        <v>447415751.91000098</v>
      </c>
      <c r="S67" s="861">
        <v>2.799313527615348E-3</v>
      </c>
      <c r="T67" s="861">
        <v>-9.7524773088008346E-2</v>
      </c>
      <c r="U67" s="862">
        <v>50.332385411865701</v>
      </c>
      <c r="V67" s="860">
        <v>495765134.12</v>
      </c>
      <c r="W67" s="861">
        <v>2.9704344490278857E-3</v>
      </c>
      <c r="X67" s="862">
        <v>55.816601548253999</v>
      </c>
    </row>
    <row r="68" spans="1:24" x14ac:dyDescent="0.3">
      <c r="A68" s="859" t="s">
        <v>982</v>
      </c>
      <c r="B68" s="860">
        <v>164822238.28</v>
      </c>
      <c r="C68" s="861">
        <v>1.9197778623089279E-3</v>
      </c>
      <c r="D68" s="861">
        <v>-0.20152977558543556</v>
      </c>
      <c r="E68" s="862">
        <v>33.979396368474703</v>
      </c>
      <c r="F68" s="860">
        <v>206422523.02000001</v>
      </c>
      <c r="G68" s="861">
        <v>2.2351900092217663E-3</v>
      </c>
      <c r="H68" s="862">
        <v>42.056976302949998</v>
      </c>
      <c r="J68" s="860">
        <v>203624088.25</v>
      </c>
      <c r="K68" s="861">
        <v>2.7525816300462218E-3</v>
      </c>
      <c r="L68" s="861">
        <v>-2.6498956373116743E-2</v>
      </c>
      <c r="M68" s="862">
        <v>50.419851792828403</v>
      </c>
      <c r="N68" s="860">
        <v>209166789.88999999</v>
      </c>
      <c r="O68" s="861">
        <v>2.8057755326932068E-3</v>
      </c>
      <c r="P68" s="862">
        <v>52.635491669201102</v>
      </c>
      <c r="R68" s="860">
        <v>368446326.52999997</v>
      </c>
      <c r="S68" s="861">
        <v>2.3052312790790594E-3</v>
      </c>
      <c r="T68" s="861">
        <v>-0.11343647421994543</v>
      </c>
      <c r="U68" s="862">
        <v>41.448658057583103</v>
      </c>
      <c r="V68" s="860">
        <v>415589312.91000003</v>
      </c>
      <c r="W68" s="861">
        <v>2.4900516933425319E-3</v>
      </c>
      <c r="X68" s="862">
        <v>46.7898637680224</v>
      </c>
    </row>
    <row r="69" spans="1:24" x14ac:dyDescent="0.3">
      <c r="A69" s="859" t="s">
        <v>981</v>
      </c>
      <c r="B69" s="860">
        <v>336820105.81000203</v>
      </c>
      <c r="C69" s="861">
        <v>3.9231343383173516E-3</v>
      </c>
      <c r="D69" s="861">
        <v>0.19159626032055013</v>
      </c>
      <c r="E69" s="862">
        <v>69.438104952482206</v>
      </c>
      <c r="F69" s="860">
        <v>282662943.00000101</v>
      </c>
      <c r="G69" s="861">
        <v>3.0607386099510518E-3</v>
      </c>
      <c r="H69" s="862">
        <v>57.590366213677797</v>
      </c>
      <c r="J69" s="860">
        <v>45725487.829999998</v>
      </c>
      <c r="K69" s="861">
        <v>6.1811516951389015E-4</v>
      </c>
      <c r="L69" s="861">
        <v>0.32128915653796192</v>
      </c>
      <c r="M69" s="862">
        <v>11.322198367379899</v>
      </c>
      <c r="N69" s="860">
        <v>34606722.990000002</v>
      </c>
      <c r="O69" s="861">
        <v>4.6421660285123339E-4</v>
      </c>
      <c r="P69" s="862">
        <v>8.7085616248948501</v>
      </c>
      <c r="R69" s="860">
        <v>382545593.64000303</v>
      </c>
      <c r="S69" s="861">
        <v>2.3934451360610835E-3</v>
      </c>
      <c r="T69" s="861">
        <v>0.20574273133334853</v>
      </c>
      <c r="U69" s="862">
        <v>43.034766153187803</v>
      </c>
      <c r="V69" s="860">
        <v>317269665.99000102</v>
      </c>
      <c r="W69" s="861">
        <v>1.9009580961378276E-3</v>
      </c>
      <c r="X69" s="862">
        <v>35.720371020736401</v>
      </c>
    </row>
    <row r="70" spans="1:24" x14ac:dyDescent="0.3">
      <c r="A70" s="859" t="s">
        <v>980</v>
      </c>
      <c r="B70" s="860">
        <v>155114616.06</v>
      </c>
      <c r="C70" s="861">
        <v>1.8067076939378699E-3</v>
      </c>
      <c r="D70" s="861">
        <v>-3.6698175086566281E-2</v>
      </c>
      <c r="E70" s="862">
        <v>31.9780939553353</v>
      </c>
      <c r="F70" s="860">
        <v>161023899.31</v>
      </c>
      <c r="G70" s="861">
        <v>1.7436033903566405E-3</v>
      </c>
      <c r="H70" s="862">
        <v>32.807361417790297</v>
      </c>
      <c r="J70" s="860">
        <v>192690804.5</v>
      </c>
      <c r="K70" s="861">
        <v>2.6047859725433433E-3</v>
      </c>
      <c r="L70" s="861">
        <v>0.11174233946859366</v>
      </c>
      <c r="M70" s="862">
        <v>47.7126350238225</v>
      </c>
      <c r="N70" s="860">
        <v>173323258.15000001</v>
      </c>
      <c r="O70" s="861">
        <v>2.3249683050530394E-3</v>
      </c>
      <c r="P70" s="862">
        <v>43.615694992646098</v>
      </c>
      <c r="R70" s="860">
        <v>347805420.56</v>
      </c>
      <c r="S70" s="861">
        <v>2.1760888269919455E-3</v>
      </c>
      <c r="T70" s="861">
        <v>4.0252362850161573E-2</v>
      </c>
      <c r="U70" s="862">
        <v>39.126643175234697</v>
      </c>
      <c r="V70" s="860">
        <v>334347157.45999998</v>
      </c>
      <c r="W70" s="861">
        <v>2.0032798720640592E-3</v>
      </c>
      <c r="X70" s="862">
        <v>37.643070846161997</v>
      </c>
    </row>
    <row r="71" spans="1:24" x14ac:dyDescent="0.3">
      <c r="A71" s="859" t="s">
        <v>979</v>
      </c>
      <c r="B71" s="860">
        <v>117361984.19</v>
      </c>
      <c r="C71" s="861">
        <v>1.366981430878627E-3</v>
      </c>
      <c r="D71" s="861">
        <v>7.7766148891516437E-2</v>
      </c>
      <c r="E71" s="862">
        <v>24.195092974092699</v>
      </c>
      <c r="F71" s="860">
        <v>108893737.58</v>
      </c>
      <c r="G71" s="861">
        <v>1.1791261474022885E-3</v>
      </c>
      <c r="H71" s="862">
        <v>22.186248254014298</v>
      </c>
      <c r="J71" s="860">
        <v>197409154.34999999</v>
      </c>
      <c r="K71" s="861">
        <v>2.6685684220210089E-3</v>
      </c>
      <c r="L71" s="861">
        <v>0.24151771414685</v>
      </c>
      <c r="M71" s="862">
        <v>48.8809570145471</v>
      </c>
      <c r="N71" s="860">
        <v>159006313.08000001</v>
      </c>
      <c r="O71" s="861">
        <v>2.1329199679272271E-3</v>
      </c>
      <c r="P71" s="862">
        <v>40.012926869863698</v>
      </c>
      <c r="R71" s="860">
        <v>314771138.54000002</v>
      </c>
      <c r="S71" s="861">
        <v>1.9694056421937318E-3</v>
      </c>
      <c r="T71" s="861">
        <v>0.17495736848323903</v>
      </c>
      <c r="U71" s="862">
        <v>35.410425748072299</v>
      </c>
      <c r="V71" s="860">
        <v>267900050.66</v>
      </c>
      <c r="W71" s="861">
        <v>1.6051543051516027E-3</v>
      </c>
      <c r="X71" s="862">
        <v>30.1620048553613</v>
      </c>
    </row>
    <row r="72" spans="1:24" x14ac:dyDescent="0.3">
      <c r="A72" s="859" t="s">
        <v>978</v>
      </c>
      <c r="B72" s="860">
        <v>113593265.14</v>
      </c>
      <c r="C72" s="861">
        <v>1.323085027838881E-3</v>
      </c>
      <c r="D72" s="861">
        <v>9.8383162307520994E-3</v>
      </c>
      <c r="E72" s="862">
        <v>23.418142001106801</v>
      </c>
      <c r="F72" s="860">
        <v>112486586.53</v>
      </c>
      <c r="G72" s="861">
        <v>1.2180303326636266E-3</v>
      </c>
      <c r="H72" s="862">
        <v>22.918263156940299</v>
      </c>
      <c r="J72" s="860">
        <v>106932117.8</v>
      </c>
      <c r="K72" s="861">
        <v>1.4455037498158994E-3</v>
      </c>
      <c r="L72" s="861">
        <v>-4.6617743805295014E-2</v>
      </c>
      <c r="M72" s="862">
        <v>26.477719692720399</v>
      </c>
      <c r="N72" s="860">
        <v>112160801.3</v>
      </c>
      <c r="O72" s="861">
        <v>1.5045315376322546E-3</v>
      </c>
      <c r="P72" s="862">
        <v>28.224551925961901</v>
      </c>
      <c r="R72" s="860">
        <v>220525382.94</v>
      </c>
      <c r="S72" s="861">
        <v>1.3797450916986772E-3</v>
      </c>
      <c r="T72" s="861">
        <v>-1.8348777298578284E-2</v>
      </c>
      <c r="U72" s="862">
        <v>24.808175661790401</v>
      </c>
      <c r="V72" s="860">
        <v>224647387.83000001</v>
      </c>
      <c r="W72" s="861">
        <v>1.3460009463530361E-3</v>
      </c>
      <c r="X72" s="862">
        <v>25.292326693405801</v>
      </c>
    </row>
    <row r="73" spans="1:24" x14ac:dyDescent="0.3">
      <c r="A73" s="859" t="s">
        <v>977</v>
      </c>
      <c r="B73" s="860">
        <v>42452031.82</v>
      </c>
      <c r="C73" s="861">
        <v>4.9446283310156602E-4</v>
      </c>
      <c r="D73" s="861">
        <v>0.18228148242522332</v>
      </c>
      <c r="E73" s="862">
        <v>8.7518191168376909</v>
      </c>
      <c r="F73" s="860">
        <v>35906873.659999996</v>
      </c>
      <c r="G73" s="861">
        <v>3.888077913835208E-4</v>
      </c>
      <c r="H73" s="862">
        <v>7.3157449707429496</v>
      </c>
      <c r="J73" s="860">
        <v>141234026.56999999</v>
      </c>
      <c r="K73" s="861">
        <v>1.9091954710031315E-3</v>
      </c>
      <c r="L73" s="861">
        <v>0.4561377039909581</v>
      </c>
      <c r="M73" s="862">
        <v>34.971298086407899</v>
      </c>
      <c r="N73" s="860">
        <v>96992218.650000006</v>
      </c>
      <c r="O73" s="861">
        <v>1.3010592842817748E-3</v>
      </c>
      <c r="P73" s="862">
        <v>24.4074746254615</v>
      </c>
      <c r="R73" s="860">
        <v>183686058.38999999</v>
      </c>
      <c r="S73" s="861">
        <v>1.1492551746119602E-3</v>
      </c>
      <c r="T73" s="861">
        <v>0.38214682431039082</v>
      </c>
      <c r="U73" s="862">
        <v>20.6639069952362</v>
      </c>
      <c r="V73" s="860">
        <v>132899092.31</v>
      </c>
      <c r="W73" s="861">
        <v>7.9628036518317831E-4</v>
      </c>
      <c r="X73" s="862">
        <v>14.962681259865199</v>
      </c>
    </row>
    <row r="74" spans="1:24" x14ac:dyDescent="0.3">
      <c r="A74" s="859" t="s">
        <v>975</v>
      </c>
      <c r="B74" s="860">
        <v>48218035.549999997</v>
      </c>
      <c r="C74" s="861">
        <v>5.6162274083222023E-4</v>
      </c>
      <c r="D74" s="861">
        <v>0.16333879816747288</v>
      </c>
      <c r="E74" s="862">
        <v>9.9405259821754601</v>
      </c>
      <c r="F74" s="860">
        <v>41447973.390000001</v>
      </c>
      <c r="G74" s="861">
        <v>4.4880807902363185E-4</v>
      </c>
      <c r="H74" s="862">
        <v>8.4447007485691703</v>
      </c>
      <c r="J74" s="860">
        <v>120064285.34999999</v>
      </c>
      <c r="K74" s="861">
        <v>1.6230238235531433E-3</v>
      </c>
      <c r="L74" s="861">
        <v>0.22099154325128798</v>
      </c>
      <c r="M74" s="862">
        <v>29.729407384879298</v>
      </c>
      <c r="N74" s="860">
        <v>98333429.099999905</v>
      </c>
      <c r="O74" s="861">
        <v>1.3190503595704533E-3</v>
      </c>
      <c r="P74" s="862">
        <v>24.744981700579601</v>
      </c>
      <c r="R74" s="860">
        <v>168282320.90000001</v>
      </c>
      <c r="S74" s="861">
        <v>1.0528797328723356E-3</v>
      </c>
      <c r="T74" s="861">
        <v>0.20389635461011316</v>
      </c>
      <c r="U74" s="862">
        <v>18.9310514826171</v>
      </c>
      <c r="V74" s="860">
        <v>139781402.49000001</v>
      </c>
      <c r="W74" s="861">
        <v>8.3751652690692506E-4</v>
      </c>
      <c r="X74" s="862">
        <v>15.7375384222803</v>
      </c>
    </row>
    <row r="75" spans="1:24" x14ac:dyDescent="0.3">
      <c r="A75" s="859" t="s">
        <v>974</v>
      </c>
      <c r="B75" s="860">
        <v>93190533.799999997</v>
      </c>
      <c r="C75" s="861">
        <v>1.0854428724725112E-3</v>
      </c>
      <c r="D75" s="861">
        <v>0.42725811095747035</v>
      </c>
      <c r="E75" s="862">
        <v>19.211959010049299</v>
      </c>
      <c r="F75" s="860">
        <v>65293399.339999899</v>
      </c>
      <c r="G75" s="861">
        <v>7.0701177244478599E-4</v>
      </c>
      <c r="H75" s="862">
        <v>13.303019983509101</v>
      </c>
      <c r="J75" s="860">
        <v>57100474.82</v>
      </c>
      <c r="K75" s="861">
        <v>7.7188175233707326E-4</v>
      </c>
      <c r="L75" s="861">
        <v>-1.3460932025479938E-2</v>
      </c>
      <c r="M75" s="862">
        <v>14.138786341377401</v>
      </c>
      <c r="N75" s="860">
        <v>57879588.020000003</v>
      </c>
      <c r="O75" s="861">
        <v>7.7640017325065276E-4</v>
      </c>
      <c r="P75" s="862">
        <v>14.565030015738399</v>
      </c>
      <c r="R75" s="860">
        <v>150291008.62</v>
      </c>
      <c r="S75" s="861">
        <v>9.4031480052483331E-4</v>
      </c>
      <c r="T75" s="861">
        <v>0.22016208132341269</v>
      </c>
      <c r="U75" s="862">
        <v>16.907104717496601</v>
      </c>
      <c r="V75" s="860">
        <v>123172987.36</v>
      </c>
      <c r="W75" s="861">
        <v>7.3800527641635185E-4</v>
      </c>
      <c r="X75" s="862">
        <v>13.8676503929321</v>
      </c>
    </row>
    <row r="76" spans="1:24" x14ac:dyDescent="0.3">
      <c r="A76" s="859" t="s">
        <v>976</v>
      </c>
      <c r="B76" s="860">
        <v>27794488.300000001</v>
      </c>
      <c r="C76" s="861">
        <v>3.2373813078486315E-4</v>
      </c>
      <c r="D76" s="861">
        <v>-0.20840912846293652</v>
      </c>
      <c r="E76" s="862">
        <v>5.7300516281074803</v>
      </c>
      <c r="F76" s="860">
        <v>35112189.009999998</v>
      </c>
      <c r="G76" s="861">
        <v>3.8020276532253332E-4</v>
      </c>
      <c r="H76" s="862">
        <v>7.15383418211196</v>
      </c>
      <c r="J76" s="860">
        <v>31082263.010000002</v>
      </c>
      <c r="K76" s="861">
        <v>4.2016868886626525E-4</v>
      </c>
      <c r="L76" s="861">
        <v>-7.7593352722565234E-2</v>
      </c>
      <c r="M76" s="862">
        <v>7.6963541387393404</v>
      </c>
      <c r="N76" s="860">
        <v>33696920.009999998</v>
      </c>
      <c r="O76" s="861">
        <v>4.5201245255472677E-4</v>
      </c>
      <c r="P76" s="862">
        <v>8.4796154943949205</v>
      </c>
      <c r="R76" s="860">
        <v>58876751.310000002</v>
      </c>
      <c r="S76" s="861">
        <v>3.6836987902312524E-4</v>
      </c>
      <c r="T76" s="861">
        <v>-0.14434655311570832</v>
      </c>
      <c r="U76" s="862">
        <v>6.6233862488810802</v>
      </c>
      <c r="V76" s="860">
        <v>68809109.019999996</v>
      </c>
      <c r="W76" s="861">
        <v>4.1227777786900614E-4</v>
      </c>
      <c r="X76" s="862">
        <v>7.74699622206606</v>
      </c>
    </row>
    <row r="77" spans="1:24" x14ac:dyDescent="0.3">
      <c r="A77" s="859" t="s">
        <v>971</v>
      </c>
      <c r="B77" s="860">
        <v>18689119.09</v>
      </c>
      <c r="C77" s="861">
        <v>2.1768274396374846E-4</v>
      </c>
      <c r="D77" s="861">
        <v>-0.34492567160743332</v>
      </c>
      <c r="E77" s="862">
        <v>3.8529083936957802</v>
      </c>
      <c r="F77" s="860">
        <v>28529768.73</v>
      </c>
      <c r="G77" s="861">
        <v>3.0892682202380124E-4</v>
      </c>
      <c r="H77" s="862">
        <v>5.8127174779759798</v>
      </c>
      <c r="J77" s="860">
        <v>37631957.799999997</v>
      </c>
      <c r="K77" s="861">
        <v>5.0870718014352917E-4</v>
      </c>
      <c r="L77" s="861">
        <v>-3.9352743539245429E-2</v>
      </c>
      <c r="M77" s="862">
        <v>9.3181398686998094</v>
      </c>
      <c r="N77" s="860">
        <v>39173544.240000002</v>
      </c>
      <c r="O77" s="861">
        <v>5.2547620975236704E-4</v>
      </c>
      <c r="P77" s="862">
        <v>9.8577731320634392</v>
      </c>
      <c r="R77" s="860">
        <v>56321076.890000001</v>
      </c>
      <c r="S77" s="861">
        <v>3.5237997713534908E-4</v>
      </c>
      <c r="T77" s="861">
        <v>-0.16811933686381902</v>
      </c>
      <c r="U77" s="862">
        <v>6.3358836534861798</v>
      </c>
      <c r="V77" s="860">
        <v>67703312.969999999</v>
      </c>
      <c r="W77" s="861">
        <v>4.0565227225262311E-4</v>
      </c>
      <c r="X77" s="862">
        <v>7.6224982022001804</v>
      </c>
    </row>
    <row r="78" spans="1:24" x14ac:dyDescent="0.3">
      <c r="A78" s="859" t="s">
        <v>970</v>
      </c>
      <c r="B78" s="860">
        <v>30984386.850000001</v>
      </c>
      <c r="C78" s="861">
        <v>3.6089268397627213E-4</v>
      </c>
      <c r="D78" s="861">
        <v>0.18582421137468763</v>
      </c>
      <c r="E78" s="862">
        <v>6.3876742179763202</v>
      </c>
      <c r="F78" s="860">
        <v>26128988.219999999</v>
      </c>
      <c r="G78" s="861">
        <v>2.829306248463914E-4</v>
      </c>
      <c r="H78" s="862">
        <v>5.3235772061662399</v>
      </c>
      <c r="J78" s="860">
        <v>38111209.409999996</v>
      </c>
      <c r="K78" s="861">
        <v>5.1518568270770735E-4</v>
      </c>
      <c r="L78" s="861">
        <v>0.32411241433535964</v>
      </c>
      <c r="M78" s="862">
        <v>9.4368085161832305</v>
      </c>
      <c r="N78" s="860">
        <v>28782457.59</v>
      </c>
      <c r="O78" s="861">
        <v>3.8608956670067819E-4</v>
      </c>
      <c r="P78" s="862">
        <v>7.2429222989667696</v>
      </c>
      <c r="R78" s="860">
        <v>69095596.260000005</v>
      </c>
      <c r="S78" s="861">
        <v>4.3230538147922323E-4</v>
      </c>
      <c r="T78" s="861">
        <v>0.2583095425875111</v>
      </c>
      <c r="U78" s="862">
        <v>7.772963214582</v>
      </c>
      <c r="V78" s="860">
        <v>54911445.810000002</v>
      </c>
      <c r="W78" s="861">
        <v>3.2900831271541367E-4</v>
      </c>
      <c r="X78" s="862">
        <v>6.1823030307601998</v>
      </c>
    </row>
    <row r="79" spans="1:24" x14ac:dyDescent="0.3">
      <c r="A79" s="859" t="s">
        <v>973</v>
      </c>
      <c r="B79" s="860">
        <v>29430962.809999999</v>
      </c>
      <c r="C79" s="861">
        <v>3.4279907528674388E-4</v>
      </c>
      <c r="D79" s="861">
        <v>-0.42923655722839188</v>
      </c>
      <c r="E79" s="862">
        <v>6.0674236757296596</v>
      </c>
      <c r="F79" s="860">
        <v>51564204.369999997</v>
      </c>
      <c r="G79" s="861">
        <v>5.5834892799041288E-4</v>
      </c>
      <c r="H79" s="862">
        <v>10.5058037734547</v>
      </c>
      <c r="J79" s="860">
        <v>14033694.949999999</v>
      </c>
      <c r="K79" s="861">
        <v>1.8970688219173613E-4</v>
      </c>
      <c r="L79" s="861">
        <v>-0.23819264799722659</v>
      </c>
      <c r="M79" s="862">
        <v>3.47491706686507</v>
      </c>
      <c r="N79" s="860">
        <v>18421579.829999998</v>
      </c>
      <c r="O79" s="861">
        <v>2.4710814746332617E-4</v>
      </c>
      <c r="P79" s="862">
        <v>4.6356733408081299</v>
      </c>
      <c r="R79" s="860">
        <v>43464657.759999998</v>
      </c>
      <c r="S79" s="861">
        <v>2.7194215653188251E-4</v>
      </c>
      <c r="T79" s="861">
        <v>-0.3789501931450826</v>
      </c>
      <c r="U79" s="862">
        <v>4.8895907147480502</v>
      </c>
      <c r="V79" s="860">
        <v>69985784.200000107</v>
      </c>
      <c r="W79" s="861">
        <v>4.1932796403466415E-4</v>
      </c>
      <c r="X79" s="862">
        <v>7.8794742951567898</v>
      </c>
    </row>
    <row r="80" spans="1:24" x14ac:dyDescent="0.3">
      <c r="A80" s="859" t="s">
        <v>972</v>
      </c>
      <c r="B80" s="860">
        <v>17109499.550000001</v>
      </c>
      <c r="C80" s="861">
        <v>1.9928402146484044E-4</v>
      </c>
      <c r="D80" s="861">
        <v>-0.19202430264401385</v>
      </c>
      <c r="E80" s="862">
        <v>3.5272574437926099</v>
      </c>
      <c r="F80" s="860">
        <v>21175760.1199999</v>
      </c>
      <c r="G80" s="861">
        <v>2.292959448679666E-4</v>
      </c>
      <c r="H80" s="862">
        <v>4.3143956799593202</v>
      </c>
      <c r="J80" s="860">
        <v>22120640.030000001</v>
      </c>
      <c r="K80" s="861">
        <v>2.9902585649241379E-4</v>
      </c>
      <c r="L80" s="861">
        <v>9.2139288595640245E-2</v>
      </c>
      <c r="M80" s="862">
        <v>5.4773450501876297</v>
      </c>
      <c r="N80" s="860">
        <v>20254412.84</v>
      </c>
      <c r="O80" s="861">
        <v>2.7169387647735791E-4</v>
      </c>
      <c r="P80" s="862">
        <v>5.0968941047717902</v>
      </c>
      <c r="R80" s="860">
        <v>39230139.579999998</v>
      </c>
      <c r="S80" s="861">
        <v>2.4544835524392173E-4</v>
      </c>
      <c r="T80" s="861">
        <v>-5.310220119341505E-2</v>
      </c>
      <c r="U80" s="862">
        <v>4.4132252757588004</v>
      </c>
      <c r="V80" s="860">
        <v>41430172.959999897</v>
      </c>
      <c r="W80" s="861">
        <v>2.4823369882194914E-4</v>
      </c>
      <c r="X80" s="862">
        <v>4.6644898905372099</v>
      </c>
    </row>
    <row r="81" spans="1:24" x14ac:dyDescent="0.3">
      <c r="A81" s="859" t="s">
        <v>969</v>
      </c>
      <c r="B81" s="860">
        <v>4751817.6100000003</v>
      </c>
      <c r="C81" s="861">
        <v>5.5347108185186331E-5</v>
      </c>
      <c r="D81" s="861">
        <v>-0.27159313362372861</v>
      </c>
      <c r="E81" s="862">
        <v>0.97962444707608698</v>
      </c>
      <c r="F81" s="860">
        <v>6523576.0800000001</v>
      </c>
      <c r="G81" s="861">
        <v>7.0638764922960066E-5</v>
      </c>
      <c r="H81" s="862">
        <v>1.3291276581309299</v>
      </c>
      <c r="J81" s="860">
        <v>5187950.88</v>
      </c>
      <c r="K81" s="861">
        <v>7.0130495918230981E-5</v>
      </c>
      <c r="L81" s="861">
        <v>-0.12177410677232944</v>
      </c>
      <c r="M81" s="862">
        <v>1.2846010348094099</v>
      </c>
      <c r="N81" s="860">
        <v>5907308.04</v>
      </c>
      <c r="O81" s="861">
        <v>7.924097497231933E-5</v>
      </c>
      <c r="P81" s="862">
        <v>1.48653647785264</v>
      </c>
      <c r="R81" s="860">
        <v>9939768.4900000002</v>
      </c>
      <c r="S81" s="861">
        <v>6.2189425107721211E-5</v>
      </c>
      <c r="T81" s="861">
        <v>-0.20039730126613062</v>
      </c>
      <c r="U81" s="862">
        <v>1.11818204077007</v>
      </c>
      <c r="V81" s="860">
        <v>12430884.119999999</v>
      </c>
      <c r="W81" s="861">
        <v>7.4481087677666255E-5</v>
      </c>
      <c r="X81" s="862">
        <v>1.3995532522676599</v>
      </c>
    </row>
    <row r="82" spans="1:24" x14ac:dyDescent="0.3">
      <c r="A82" s="859" t="s">
        <v>968</v>
      </c>
      <c r="B82" s="860">
        <v>632430.22</v>
      </c>
      <c r="C82" s="861">
        <v>7.3662725884635102E-6</v>
      </c>
      <c r="D82" s="861">
        <v>0.16720482437848802</v>
      </c>
      <c r="E82" s="862">
        <v>0.130380447110997</v>
      </c>
      <c r="F82" s="860">
        <v>541833.11</v>
      </c>
      <c r="G82" s="861">
        <v>5.8670921003141525E-6</v>
      </c>
      <c r="H82" s="862">
        <v>0.110394262864502</v>
      </c>
      <c r="J82" s="860">
        <v>5687589.6699999999</v>
      </c>
      <c r="K82" s="861">
        <v>7.6884591501087549E-5</v>
      </c>
      <c r="L82" s="861">
        <v>2.6611620766834099E-2</v>
      </c>
      <c r="M82" s="862">
        <v>1.4083178011225399</v>
      </c>
      <c r="N82" s="860">
        <v>5540157.1100000003</v>
      </c>
      <c r="O82" s="861">
        <v>7.4315990959602471E-5</v>
      </c>
      <c r="P82" s="862">
        <v>1.39414528263701</v>
      </c>
      <c r="R82" s="860">
        <v>6320019.8899999997</v>
      </c>
      <c r="S82" s="861">
        <v>3.9542007846951721E-5</v>
      </c>
      <c r="T82" s="861">
        <v>3.9136805780657757E-2</v>
      </c>
      <c r="U82" s="862">
        <v>0.71097558714947495</v>
      </c>
      <c r="V82" s="860">
        <v>6081990.2199999997</v>
      </c>
      <c r="W82" s="861">
        <v>3.6440951621591393E-5</v>
      </c>
      <c r="X82" s="862">
        <v>0.68475171278976499</v>
      </c>
    </row>
    <row r="83" spans="1:24" x14ac:dyDescent="0.3">
      <c r="A83" s="859" t="s">
        <v>965</v>
      </c>
      <c r="B83" s="860">
        <v>1968970.48</v>
      </c>
      <c r="C83" s="861">
        <v>2.2933713183911167E-5</v>
      </c>
      <c r="D83" s="861">
        <v>-0.12761962496970666</v>
      </c>
      <c r="E83" s="862">
        <v>0.40591869808301401</v>
      </c>
      <c r="F83" s="860">
        <v>2257009.14</v>
      </c>
      <c r="G83" s="861">
        <v>2.4439408096767728E-5</v>
      </c>
      <c r="H83" s="862">
        <v>0.45984797844625003</v>
      </c>
      <c r="J83" s="860">
        <v>316985.96000000002</v>
      </c>
      <c r="K83" s="861">
        <v>4.2850025160447418E-6</v>
      </c>
      <c r="L83" s="861">
        <v>-0.31399075248873853</v>
      </c>
      <c r="M83" s="862">
        <v>7.8489658374725393E-2</v>
      </c>
      <c r="N83" s="860">
        <v>462072.43</v>
      </c>
      <c r="O83" s="861">
        <v>6.1982665561196593E-6</v>
      </c>
      <c r="P83" s="862">
        <v>0.116277586669581</v>
      </c>
      <c r="R83" s="860">
        <v>2285956.44</v>
      </c>
      <c r="S83" s="861">
        <v>1.430237705917565E-5</v>
      </c>
      <c r="T83" s="861">
        <v>-0.15929096603012169</v>
      </c>
      <c r="U83" s="862">
        <v>0.257160460000882</v>
      </c>
      <c r="V83" s="860">
        <v>2719081.57</v>
      </c>
      <c r="W83" s="861">
        <v>1.6291693403533749E-5</v>
      </c>
      <c r="X83" s="862">
        <v>0.30613264653894601</v>
      </c>
    </row>
    <row r="84" spans="1:24" x14ac:dyDescent="0.3">
      <c r="A84" s="859" t="s">
        <v>967</v>
      </c>
      <c r="B84" s="860">
        <v>341767.84</v>
      </c>
      <c r="C84" s="861">
        <v>3.9807633977553808E-6</v>
      </c>
      <c r="D84" s="861">
        <v>0.44338527573850284</v>
      </c>
      <c r="E84" s="862">
        <v>7.0458119138202505E-2</v>
      </c>
      <c r="F84" s="860">
        <v>236782.13</v>
      </c>
      <c r="G84" s="861">
        <v>2.563930735828526E-6</v>
      </c>
      <c r="H84" s="862">
        <v>4.8242509027986102E-2</v>
      </c>
      <c r="J84" s="860">
        <v>2078648.9</v>
      </c>
      <c r="K84" s="861">
        <v>2.809908604934311E-5</v>
      </c>
      <c r="L84" s="861">
        <v>-6.8277669582664249E-2</v>
      </c>
      <c r="M84" s="862">
        <v>0.514699269462908</v>
      </c>
      <c r="N84" s="860">
        <v>2230974.65</v>
      </c>
      <c r="O84" s="861">
        <v>2.992642422021535E-5</v>
      </c>
      <c r="P84" s="862">
        <v>0.56141057414529805</v>
      </c>
      <c r="R84" s="860">
        <v>2420416.7400000002</v>
      </c>
      <c r="S84" s="861">
        <v>1.5143645018809159E-5</v>
      </c>
      <c r="T84" s="861">
        <v>-1.9183430224432238E-2</v>
      </c>
      <c r="U84" s="862">
        <v>0.27228667675410101</v>
      </c>
      <c r="V84" s="860">
        <v>2467756.7799999998</v>
      </c>
      <c r="W84" s="861">
        <v>1.4785851700010485E-5</v>
      </c>
      <c r="X84" s="862">
        <v>0.27783679695781499</v>
      </c>
    </row>
    <row r="85" spans="1:24" x14ac:dyDescent="0.3">
      <c r="A85" s="859" t="s">
        <v>964</v>
      </c>
      <c r="B85" s="860">
        <v>267293.75</v>
      </c>
      <c r="C85" s="861">
        <v>3.1133215356037513E-6</v>
      </c>
      <c r="D85" s="861">
        <v>0.38670267854655427</v>
      </c>
      <c r="E85" s="862">
        <v>5.5104701724998199E-2</v>
      </c>
      <c r="F85" s="860">
        <v>192754.91</v>
      </c>
      <c r="G85" s="861">
        <v>2.0871939881225889E-6</v>
      </c>
      <c r="H85" s="862">
        <v>3.9272306934073298E-2</v>
      </c>
      <c r="J85" s="860">
        <v>1341199.19</v>
      </c>
      <c r="K85" s="861">
        <v>1.8130272721439047E-5</v>
      </c>
      <c r="L85" s="861">
        <v>1.188015527611012</v>
      </c>
      <c r="M85" s="862">
        <v>0.33209756746184699</v>
      </c>
      <c r="N85" s="860">
        <v>612975.17000000004</v>
      </c>
      <c r="O85" s="861">
        <v>8.2224847215895625E-6</v>
      </c>
      <c r="P85" s="862">
        <v>0.154251300939933</v>
      </c>
      <c r="R85" s="860">
        <v>1608492.94</v>
      </c>
      <c r="S85" s="861">
        <v>1.0063740551811214E-5</v>
      </c>
      <c r="T85" s="861">
        <v>0.99631735233218555</v>
      </c>
      <c r="U85" s="862">
        <v>0.180948673002085</v>
      </c>
      <c r="V85" s="860">
        <v>805730.08</v>
      </c>
      <c r="W85" s="861">
        <v>4.8276254652282166E-6</v>
      </c>
      <c r="X85" s="862">
        <v>9.0714557631471293E-2</v>
      </c>
    </row>
    <row r="86" spans="1:24" x14ac:dyDescent="0.3">
      <c r="A86" s="859" t="s">
        <v>960</v>
      </c>
      <c r="B86" s="860"/>
      <c r="C86" s="861">
        <v>0</v>
      </c>
      <c r="D86" s="861"/>
      <c r="E86" s="862"/>
      <c r="F86" s="860">
        <v>7126.1</v>
      </c>
      <c r="G86" s="861">
        <v>7.716303091195125E-8</v>
      </c>
      <c r="H86" s="862">
        <v>1.4518871993605799E-3</v>
      </c>
      <c r="J86" s="860">
        <v>382105.27</v>
      </c>
      <c r="K86" s="861">
        <v>5.1652825359960906E-6</v>
      </c>
      <c r="L86" s="861">
        <v>-0.63706398329350955</v>
      </c>
      <c r="M86" s="862">
        <v>9.4614007842751799E-2</v>
      </c>
      <c r="N86" s="860">
        <v>1052817.17</v>
      </c>
      <c r="O86" s="861">
        <v>1.4122550991669304E-5</v>
      </c>
      <c r="P86" s="862">
        <v>0.264934741360565</v>
      </c>
      <c r="R86" s="860">
        <v>382105.27</v>
      </c>
      <c r="S86" s="861">
        <v>2.3906901952331682E-6</v>
      </c>
      <c r="T86" s="861">
        <v>-0.63950403685284019</v>
      </c>
      <c r="U86" s="862">
        <v>4.2985231600459202E-2</v>
      </c>
      <c r="V86" s="860">
        <v>1059943.27</v>
      </c>
      <c r="W86" s="861">
        <v>6.3507733532168333E-6</v>
      </c>
      <c r="X86" s="862">
        <v>0.11933560287646799</v>
      </c>
    </row>
    <row r="87" spans="1:24" x14ac:dyDescent="0.3">
      <c r="A87" s="859" t="s">
        <v>962</v>
      </c>
      <c r="B87" s="860">
        <v>395588.77</v>
      </c>
      <c r="C87" s="861">
        <v>4.6076462202501908E-6</v>
      </c>
      <c r="D87" s="861">
        <v>-0.30553428347694517</v>
      </c>
      <c r="E87" s="862">
        <v>8.1553725729123602E-2</v>
      </c>
      <c r="F87" s="860">
        <v>569630.38</v>
      </c>
      <c r="G87" s="861">
        <v>6.1680872595566352E-6</v>
      </c>
      <c r="H87" s="862">
        <v>0.11605773944919399</v>
      </c>
      <c r="J87" s="860">
        <v>40775.43</v>
      </c>
      <c r="K87" s="861">
        <v>5.5120050157049927E-7</v>
      </c>
      <c r="L87" s="861">
        <v>-0.35903934411592536</v>
      </c>
      <c r="M87" s="862">
        <v>1.0096502604665899E-2</v>
      </c>
      <c r="N87" s="860">
        <v>63616.12</v>
      </c>
      <c r="O87" s="861">
        <v>8.5335034818263231E-7</v>
      </c>
      <c r="P87" s="862">
        <v>1.6008591784804099E-2</v>
      </c>
      <c r="R87" s="860">
        <v>436364.2</v>
      </c>
      <c r="S87" s="861">
        <v>2.7301680882097368E-6</v>
      </c>
      <c r="T87" s="861">
        <v>-0.31090941679109158</v>
      </c>
      <c r="U87" s="862">
        <v>4.9089132424551797E-2</v>
      </c>
      <c r="V87" s="860">
        <v>633246.5</v>
      </c>
      <c r="W87" s="861">
        <v>3.7941700391359847E-6</v>
      </c>
      <c r="X87" s="862">
        <v>7.1295186247952197E-2</v>
      </c>
    </row>
    <row r="88" spans="1:24" x14ac:dyDescent="0.3">
      <c r="A88" s="859" t="s">
        <v>966</v>
      </c>
      <c r="B88" s="860">
        <v>105454.45</v>
      </c>
      <c r="C88" s="861">
        <v>1.2282876431276414E-6</v>
      </c>
      <c r="D88" s="861">
        <v>-0.23221515474161578</v>
      </c>
      <c r="E88" s="862">
        <v>2.1740261464488899E-2</v>
      </c>
      <c r="F88" s="860">
        <v>137348.96</v>
      </c>
      <c r="G88" s="861">
        <v>1.487245765033378E-6</v>
      </c>
      <c r="H88" s="862">
        <v>2.79837775037521E-2</v>
      </c>
      <c r="J88" s="860">
        <v>363605.5</v>
      </c>
      <c r="K88" s="861">
        <v>4.915203444176853E-6</v>
      </c>
      <c r="L88" s="861">
        <v>-0.1420452600145175</v>
      </c>
      <c r="M88" s="862">
        <v>9.0033235157075106E-2</v>
      </c>
      <c r="N88" s="860">
        <v>423804.99</v>
      </c>
      <c r="O88" s="861">
        <v>5.684944881549472E-6</v>
      </c>
      <c r="P88" s="862">
        <v>0.106647828903633</v>
      </c>
      <c r="R88" s="860">
        <v>469059.95</v>
      </c>
      <c r="S88" s="861">
        <v>2.9347332043904032E-6</v>
      </c>
      <c r="T88" s="861">
        <v>-0.16411539115068147</v>
      </c>
      <c r="U88" s="862">
        <v>5.27672664269975E-2</v>
      </c>
      <c r="V88" s="860">
        <v>561153.94999999995</v>
      </c>
      <c r="W88" s="861">
        <v>3.3622191428342867E-6</v>
      </c>
      <c r="X88" s="862">
        <v>6.3178517968949105E-2</v>
      </c>
    </row>
    <row r="89" spans="1:24" x14ac:dyDescent="0.3">
      <c r="A89" s="859" t="s">
        <v>963</v>
      </c>
      <c r="B89" s="860">
        <v>59693.56</v>
      </c>
      <c r="C89" s="861">
        <v>6.9528466671912335E-7</v>
      </c>
      <c r="D89" s="861">
        <v>-0.23038931288655523</v>
      </c>
      <c r="E89" s="862">
        <v>1.23062952976016E-2</v>
      </c>
      <c r="F89" s="860">
        <v>77563.320000000007</v>
      </c>
      <c r="G89" s="861">
        <v>8.3987326290587653E-7</v>
      </c>
      <c r="H89" s="862">
        <v>1.5802920454092401E-2</v>
      </c>
      <c r="J89" s="860">
        <v>47692.88</v>
      </c>
      <c r="K89" s="861">
        <v>6.4471029189248601E-7</v>
      </c>
      <c r="L89" s="861">
        <v>-0.34606642050230152</v>
      </c>
      <c r="M89" s="862">
        <v>1.1809349089488899E-2</v>
      </c>
      <c r="N89" s="860">
        <v>72932.3</v>
      </c>
      <c r="O89" s="861">
        <v>9.7831813066814185E-7</v>
      </c>
      <c r="P89" s="862">
        <v>1.8352949199461802E-2</v>
      </c>
      <c r="R89" s="860">
        <v>107386.44</v>
      </c>
      <c r="S89" s="861">
        <v>6.7187691289626788E-7</v>
      </c>
      <c r="T89" s="861">
        <v>-0.28644807071461609</v>
      </c>
      <c r="U89" s="862">
        <v>1.20805216691956E-2</v>
      </c>
      <c r="V89" s="860">
        <v>150495.62</v>
      </c>
      <c r="W89" s="861">
        <v>9.0171200697547355E-7</v>
      </c>
      <c r="X89" s="862">
        <v>1.69438177035342E-2</v>
      </c>
    </row>
    <row r="90" spans="1:24" x14ac:dyDescent="0.3">
      <c r="A90" s="859" t="s">
        <v>958</v>
      </c>
      <c r="B90" s="860">
        <v>69393.38</v>
      </c>
      <c r="C90" s="861">
        <v>8.0826395821950443E-7</v>
      </c>
      <c r="D90" s="861">
        <v>-0.10577650037376692</v>
      </c>
      <c r="E90" s="862">
        <v>1.43059892219308E-2</v>
      </c>
      <c r="F90" s="860">
        <v>77601.83</v>
      </c>
      <c r="G90" s="861">
        <v>8.4029025794108785E-7</v>
      </c>
      <c r="H90" s="862">
        <v>1.5810766565716901E-2</v>
      </c>
      <c r="J90" s="860">
        <v>19224.150000000001</v>
      </c>
      <c r="K90" s="861">
        <v>2.5987122937186718E-7</v>
      </c>
      <c r="L90" s="861">
        <v>-0.46972060418940625</v>
      </c>
      <c r="M90" s="862">
        <v>4.7601381652502099E-3</v>
      </c>
      <c r="N90" s="860">
        <v>36252.870000000003</v>
      </c>
      <c r="O90" s="861">
        <v>4.862981149607946E-7</v>
      </c>
      <c r="P90" s="862">
        <v>9.1228040449114305E-3</v>
      </c>
      <c r="R90" s="860">
        <v>88617.53</v>
      </c>
      <c r="S90" s="861">
        <v>5.5444684156484193E-7</v>
      </c>
      <c r="T90" s="861">
        <v>-0.22166120502710909</v>
      </c>
      <c r="U90" s="862">
        <v>9.9690984395756806E-3</v>
      </c>
      <c r="V90" s="860">
        <v>113854.7</v>
      </c>
      <c r="W90" s="861">
        <v>6.8217367416135068E-7</v>
      </c>
      <c r="X90" s="862">
        <v>1.28185343964866E-2</v>
      </c>
    </row>
    <row r="91" spans="1:24" x14ac:dyDescent="0.3">
      <c r="A91" s="859" t="s">
        <v>959</v>
      </c>
      <c r="B91" s="860">
        <v>3100</v>
      </c>
      <c r="C91" s="861">
        <v>3.6107453916792406E-8</v>
      </c>
      <c r="D91" s="861">
        <v>-0.8619768477292965</v>
      </c>
      <c r="E91" s="862">
        <v>6.3908929912313503E-4</v>
      </c>
      <c r="F91" s="860">
        <v>22460</v>
      </c>
      <c r="G91" s="861">
        <v>2.4320198625930385E-7</v>
      </c>
      <c r="H91" s="862">
        <v>4.5760495218476497E-3</v>
      </c>
      <c r="J91" s="860">
        <v>4955.8</v>
      </c>
      <c r="K91" s="861">
        <v>6.699229034943545E-8</v>
      </c>
      <c r="L91" s="861">
        <v>0.63849765258215974</v>
      </c>
      <c r="M91" s="862">
        <v>1.2271175952823399E-3</v>
      </c>
      <c r="N91" s="860">
        <v>3024.6</v>
      </c>
      <c r="O91" s="861">
        <v>4.0572161004367907E-8</v>
      </c>
      <c r="P91" s="862">
        <v>7.6112134333748205E-4</v>
      </c>
      <c r="R91" s="860">
        <v>8055.8</v>
      </c>
      <c r="S91" s="861">
        <v>5.040213675869835E-8</v>
      </c>
      <c r="T91" s="861">
        <v>-0.6838953721070764</v>
      </c>
      <c r="U91" s="862">
        <v>9.0624353002767902E-4</v>
      </c>
      <c r="V91" s="860">
        <v>25484.6</v>
      </c>
      <c r="W91" s="861">
        <v>1.5269394426872458E-7</v>
      </c>
      <c r="X91" s="862">
        <v>2.86922912871143E-3</v>
      </c>
    </row>
    <row r="92" spans="1:24" x14ac:dyDescent="0.3">
      <c r="A92" s="859" t="s">
        <v>961</v>
      </c>
      <c r="B92" s="860">
        <v>6049.32</v>
      </c>
      <c r="C92" s="861">
        <v>7.0459852621913099E-8</v>
      </c>
      <c r="D92" s="861">
        <v>-0.22519612426433394</v>
      </c>
      <c r="E92" s="862">
        <v>1.2471147351521201E-3</v>
      </c>
      <c r="F92" s="860">
        <v>7807.55</v>
      </c>
      <c r="G92" s="861">
        <v>8.4541926438950473E-8</v>
      </c>
      <c r="H92" s="862">
        <v>1.59072731274718E-3</v>
      </c>
      <c r="J92" s="860">
        <v>6348.7</v>
      </c>
      <c r="K92" s="861">
        <v>8.5821452387396749E-8</v>
      </c>
      <c r="L92" s="861">
        <v>-0.44131261220035906</v>
      </c>
      <c r="M92" s="862">
        <v>1.5720169250512501E-3</v>
      </c>
      <c r="N92" s="860">
        <v>11363.6</v>
      </c>
      <c r="O92" s="861">
        <v>1.5243199391299188E-7</v>
      </c>
      <c r="P92" s="862">
        <v>2.8595776291575098E-3</v>
      </c>
      <c r="R92" s="860">
        <v>12398.02</v>
      </c>
      <c r="S92" s="861">
        <v>7.7569788174616713E-8</v>
      </c>
      <c r="T92" s="861">
        <v>-0.35329805462896074</v>
      </c>
      <c r="U92" s="862">
        <v>1.3947249696062199E-3</v>
      </c>
      <c r="V92" s="860">
        <v>19171.150000000001</v>
      </c>
      <c r="W92" s="861">
        <v>1.1486617446094346E-7</v>
      </c>
      <c r="X92" s="862">
        <v>2.15841810390966E-3</v>
      </c>
    </row>
    <row r="93" spans="1:24" x14ac:dyDescent="0.3">
      <c r="A93" s="859" t="s">
        <v>957</v>
      </c>
      <c r="B93" s="860">
        <v>2292.19</v>
      </c>
      <c r="C93" s="861">
        <v>2.6698433804365285E-8</v>
      </c>
      <c r="D93" s="861">
        <v>-0.39342080193073081</v>
      </c>
      <c r="E93" s="862">
        <v>4.7255293566356702E-4</v>
      </c>
      <c r="F93" s="860">
        <v>3778.88</v>
      </c>
      <c r="G93" s="861">
        <v>4.0918571764717633E-8</v>
      </c>
      <c r="H93" s="862">
        <v>7.6991727591806103E-4</v>
      </c>
      <c r="J93" s="860">
        <v>7692.68</v>
      </c>
      <c r="K93" s="861">
        <v>1.0398931597830725E-7</v>
      </c>
      <c r="L93" s="861">
        <v>-0.30295998354507564</v>
      </c>
      <c r="M93" s="862">
        <v>1.9048030555867E-3</v>
      </c>
      <c r="N93" s="860">
        <v>11036.21</v>
      </c>
      <c r="O93" s="861">
        <v>1.4804036533690907E-7</v>
      </c>
      <c r="P93" s="862">
        <v>2.7771920189626899E-3</v>
      </c>
      <c r="R93" s="860">
        <v>9984.8700000000008</v>
      </c>
      <c r="S93" s="861">
        <v>6.2471608438370413E-8</v>
      </c>
      <c r="T93" s="861">
        <v>-0.32603379392227783</v>
      </c>
      <c r="U93" s="862">
        <v>1.1232557704594799E-3</v>
      </c>
      <c r="V93" s="860">
        <v>14815.09</v>
      </c>
      <c r="W93" s="861">
        <v>8.8766334444964376E-8</v>
      </c>
      <c r="X93" s="862">
        <v>1.6679833221820799E-3</v>
      </c>
    </row>
    <row r="94" spans="1:24" x14ac:dyDescent="0.3">
      <c r="A94" s="859" t="s">
        <v>956</v>
      </c>
      <c r="B94" s="860">
        <v>3087.7</v>
      </c>
      <c r="C94" s="861">
        <v>3.5964188857703191E-8</v>
      </c>
      <c r="D94" s="861">
        <v>-0.45807291803785088</v>
      </c>
      <c r="E94" s="862">
        <v>6.3655355771048499E-4</v>
      </c>
      <c r="F94" s="860">
        <v>5697.63</v>
      </c>
      <c r="G94" s="861">
        <v>6.1695232990676638E-8</v>
      </c>
      <c r="H94" s="862">
        <v>1.16084759738045E-3</v>
      </c>
      <c r="J94" s="860">
        <v>2906.82</v>
      </c>
      <c r="K94" s="861">
        <v>3.9294267208835295E-8</v>
      </c>
      <c r="L94" s="861">
        <v>-0.28335313869836831</v>
      </c>
      <c r="M94" s="862">
        <v>7.1976471373312297E-4</v>
      </c>
      <c r="N94" s="860">
        <v>4056.14</v>
      </c>
      <c r="O94" s="861">
        <v>5.4409298795297508E-8</v>
      </c>
      <c r="P94" s="862">
        <v>1.02070182026215E-3</v>
      </c>
      <c r="R94" s="860">
        <v>5994.52</v>
      </c>
      <c r="S94" s="861">
        <v>3.7505476407402423E-8</v>
      </c>
      <c r="T94" s="861">
        <v>-0.3854150754016139</v>
      </c>
      <c r="U94" s="862">
        <v>6.7435822210351799E-4</v>
      </c>
      <c r="V94" s="860">
        <v>9753.77</v>
      </c>
      <c r="W94" s="861">
        <v>5.8440847130814612E-8</v>
      </c>
      <c r="X94" s="862">
        <v>1.09814558591274E-3</v>
      </c>
    </row>
    <row r="95" spans="1:24" x14ac:dyDescent="0.3">
      <c r="A95" s="859" t="s">
        <v>955</v>
      </c>
      <c r="B95" s="860">
        <v>3738.09</v>
      </c>
      <c r="C95" s="861">
        <v>4.3539649165104041E-8</v>
      </c>
      <c r="D95" s="861">
        <v>1.6164641487246967</v>
      </c>
      <c r="E95" s="862">
        <v>7.7063655424490301E-4</v>
      </c>
      <c r="F95" s="860">
        <v>1428.68</v>
      </c>
      <c r="G95" s="861">
        <v>1.5470071849017908E-8</v>
      </c>
      <c r="H95" s="862">
        <v>2.9108238783941701E-4</v>
      </c>
      <c r="J95" s="860">
        <v>6178.3</v>
      </c>
      <c r="K95" s="861">
        <v>8.3517992547301542E-8</v>
      </c>
      <c r="L95" s="861">
        <v>1.7481340462062649</v>
      </c>
      <c r="M95" s="862">
        <v>1.5298237699126001E-3</v>
      </c>
      <c r="N95" s="860">
        <v>2248.1799999999998</v>
      </c>
      <c r="O95" s="861">
        <v>3.015721778972421E-8</v>
      </c>
      <c r="P95" s="862">
        <v>5.6574019098871303E-4</v>
      </c>
      <c r="R95" s="860">
        <v>9916.39</v>
      </c>
      <c r="S95" s="861">
        <v>6.2043154613146886E-8</v>
      </c>
      <c r="T95" s="861">
        <v>1.6969724166816247</v>
      </c>
      <c r="U95" s="862">
        <v>1.11555205922828E-3</v>
      </c>
      <c r="V95" s="860">
        <v>3676.86</v>
      </c>
      <c r="W95" s="861">
        <v>2.203033423808507E-8</v>
      </c>
      <c r="X95" s="862">
        <v>4.1396583874943798E-4</v>
      </c>
    </row>
    <row r="96" spans="1:24" x14ac:dyDescent="0.3">
      <c r="A96" s="859" t="s">
        <v>950</v>
      </c>
      <c r="B96" s="860">
        <v>0</v>
      </c>
      <c r="C96" s="861">
        <v>0</v>
      </c>
      <c r="D96" s="861"/>
      <c r="E96" s="862">
        <v>0</v>
      </c>
      <c r="F96" s="860">
        <v>0</v>
      </c>
      <c r="G96" s="861">
        <v>0</v>
      </c>
      <c r="H96" s="862">
        <v>0</v>
      </c>
      <c r="J96" s="860"/>
      <c r="K96" s="861">
        <v>0</v>
      </c>
      <c r="L96" s="861"/>
      <c r="M96" s="862"/>
      <c r="N96" s="860">
        <v>0</v>
      </c>
      <c r="O96" s="861">
        <v>0</v>
      </c>
      <c r="P96" s="862">
        <v>0</v>
      </c>
      <c r="R96" s="860">
        <v>0</v>
      </c>
      <c r="S96" s="861">
        <v>0</v>
      </c>
      <c r="T96" s="861"/>
      <c r="U96" s="862">
        <v>0</v>
      </c>
      <c r="V96" s="860">
        <v>0</v>
      </c>
      <c r="W96" s="861">
        <v>0</v>
      </c>
      <c r="X96" s="862">
        <v>0</v>
      </c>
    </row>
    <row r="97" spans="1:24" x14ac:dyDescent="0.3">
      <c r="A97" s="859" t="s">
        <v>953</v>
      </c>
      <c r="B97" s="860">
        <v>0</v>
      </c>
      <c r="C97" s="861">
        <v>0</v>
      </c>
      <c r="D97" s="861"/>
      <c r="E97" s="862">
        <v>0</v>
      </c>
      <c r="F97" s="860">
        <v>0</v>
      </c>
      <c r="G97" s="861">
        <v>0</v>
      </c>
      <c r="H97" s="862">
        <v>0</v>
      </c>
      <c r="J97" s="860"/>
      <c r="K97" s="861">
        <v>0</v>
      </c>
      <c r="L97" s="861"/>
      <c r="M97" s="862"/>
      <c r="N97" s="860">
        <v>0</v>
      </c>
      <c r="O97" s="861">
        <v>0</v>
      </c>
      <c r="P97" s="862">
        <v>0</v>
      </c>
      <c r="R97" s="860">
        <v>0</v>
      </c>
      <c r="S97" s="861">
        <v>0</v>
      </c>
      <c r="T97" s="861"/>
      <c r="U97" s="862">
        <v>0</v>
      </c>
      <c r="V97" s="860">
        <v>0</v>
      </c>
      <c r="W97" s="861">
        <v>0</v>
      </c>
      <c r="X97" s="862">
        <v>0</v>
      </c>
    </row>
    <row r="98" spans="1:24" x14ac:dyDescent="0.3">
      <c r="A98" s="859" t="s">
        <v>952</v>
      </c>
      <c r="B98" s="860"/>
      <c r="C98" s="861">
        <v>0</v>
      </c>
      <c r="D98" s="861"/>
      <c r="E98" s="862"/>
      <c r="F98" s="860">
        <v>0</v>
      </c>
      <c r="G98" s="861">
        <v>0</v>
      </c>
      <c r="H98" s="862">
        <v>0</v>
      </c>
      <c r="J98" s="860"/>
      <c r="K98" s="861">
        <v>0</v>
      </c>
      <c r="L98" s="861"/>
      <c r="M98" s="862"/>
      <c r="N98" s="860"/>
      <c r="O98" s="861">
        <v>0</v>
      </c>
      <c r="P98" s="862"/>
      <c r="R98" s="860"/>
      <c r="S98" s="861">
        <v>0</v>
      </c>
      <c r="T98" s="861"/>
      <c r="U98" s="862"/>
      <c r="V98" s="860">
        <v>0</v>
      </c>
      <c r="W98" s="861">
        <v>0</v>
      </c>
      <c r="X98" s="862">
        <v>0</v>
      </c>
    </row>
    <row r="99" spans="1:24" x14ac:dyDescent="0.3">
      <c r="A99" s="859" t="s">
        <v>954</v>
      </c>
      <c r="B99" s="860">
        <v>0</v>
      </c>
      <c r="C99" s="861">
        <v>0</v>
      </c>
      <c r="D99" s="861"/>
      <c r="E99" s="862">
        <v>0</v>
      </c>
      <c r="F99" s="860">
        <v>0</v>
      </c>
      <c r="G99" s="861">
        <v>0</v>
      </c>
      <c r="H99" s="862">
        <v>0</v>
      </c>
      <c r="J99" s="860"/>
      <c r="K99" s="861">
        <v>0</v>
      </c>
      <c r="L99" s="861"/>
      <c r="M99" s="862"/>
      <c r="N99" s="860"/>
      <c r="O99" s="861">
        <v>0</v>
      </c>
      <c r="P99" s="862"/>
      <c r="R99" s="860">
        <v>0</v>
      </c>
      <c r="S99" s="861">
        <v>0</v>
      </c>
      <c r="T99" s="861"/>
      <c r="U99" s="862">
        <v>0</v>
      </c>
      <c r="V99" s="860">
        <v>0</v>
      </c>
      <c r="W99" s="861">
        <v>0</v>
      </c>
      <c r="X99" s="862">
        <v>0</v>
      </c>
    </row>
    <row r="100" spans="1:24" x14ac:dyDescent="0.3">
      <c r="A100" s="859" t="s">
        <v>951</v>
      </c>
      <c r="B100" s="860"/>
      <c r="C100" s="861">
        <v>0</v>
      </c>
      <c r="D100" s="861"/>
      <c r="E100" s="862"/>
      <c r="F100" s="860">
        <v>0</v>
      </c>
      <c r="G100" s="861">
        <v>0</v>
      </c>
      <c r="H100" s="862">
        <v>0</v>
      </c>
      <c r="J100" s="860"/>
      <c r="K100" s="861">
        <v>0</v>
      </c>
      <c r="L100" s="861"/>
      <c r="M100" s="862"/>
      <c r="N100" s="860"/>
      <c r="O100" s="861">
        <v>0</v>
      </c>
      <c r="P100" s="862"/>
      <c r="R100" s="860"/>
      <c r="S100" s="861">
        <v>0</v>
      </c>
      <c r="T100" s="861"/>
      <c r="U100" s="862"/>
      <c r="V100" s="860">
        <v>0</v>
      </c>
      <c r="W100" s="861">
        <v>0</v>
      </c>
      <c r="X100" s="862">
        <v>0</v>
      </c>
    </row>
    <row r="101" spans="1:24" x14ac:dyDescent="0.3">
      <c r="A101" s="863"/>
      <c r="B101" s="860"/>
      <c r="C101" s="861"/>
      <c r="D101" s="861"/>
      <c r="E101" s="862"/>
      <c r="F101" s="860"/>
      <c r="G101" s="861"/>
      <c r="H101" s="862"/>
      <c r="J101" s="860"/>
      <c r="K101" s="861"/>
      <c r="L101" s="861"/>
      <c r="M101" s="862"/>
      <c r="N101" s="860"/>
      <c r="O101" s="861"/>
      <c r="P101" s="862"/>
      <c r="R101" s="860"/>
      <c r="S101" s="861"/>
      <c r="T101" s="861"/>
      <c r="U101" s="862"/>
      <c r="V101" s="860"/>
      <c r="W101" s="861"/>
      <c r="X101" s="862"/>
    </row>
    <row r="102" spans="1:24" x14ac:dyDescent="0.3">
      <c r="A102" s="855" t="s">
        <v>937</v>
      </c>
      <c r="B102" s="856">
        <v>1817469914.5300002</v>
      </c>
      <c r="C102" s="857">
        <v>2.1169100381951165E-2</v>
      </c>
      <c r="D102" s="857">
        <v>-0.14233040026215787</v>
      </c>
      <c r="E102" s="858">
        <v>374.68566898527831</v>
      </c>
      <c r="F102" s="856">
        <v>2119079322.7200003</v>
      </c>
      <c r="G102" s="857">
        <v>2.2945872677049169E-2</v>
      </c>
      <c r="H102" s="858">
        <v>431.74585580988816</v>
      </c>
      <c r="J102" s="856">
        <v>1551019445.5700004</v>
      </c>
      <c r="K102" s="857">
        <v>2.0966613873692613E-2</v>
      </c>
      <c r="L102" s="857">
        <v>1.6544441762040805E-2</v>
      </c>
      <c r="M102" s="858">
        <v>384.05166719480366</v>
      </c>
      <c r="N102" s="856">
        <v>1525776327.9700003</v>
      </c>
      <c r="O102" s="857">
        <v>2.0466852752447303E-2</v>
      </c>
      <c r="P102" s="858">
        <v>383.95190384746974</v>
      </c>
      <c r="R102" s="856">
        <v>3368489360.1000013</v>
      </c>
      <c r="S102" s="857">
        <v>2.1075381886092075E-2</v>
      </c>
      <c r="T102" s="857">
        <v>-7.5823658623539708E-2</v>
      </c>
      <c r="U102" s="858">
        <v>378.94084865037638</v>
      </c>
      <c r="V102" s="856">
        <v>3644855650.6899996</v>
      </c>
      <c r="W102" s="857">
        <v>2.1838576457704054E-2</v>
      </c>
      <c r="X102" s="858">
        <v>410.36257202028719</v>
      </c>
    </row>
    <row r="103" spans="1:24" x14ac:dyDescent="0.3">
      <c r="A103" s="859" t="s">
        <v>949</v>
      </c>
      <c r="B103" s="860">
        <v>915718769.10999894</v>
      </c>
      <c r="C103" s="861">
        <v>1.066589459883263E-2</v>
      </c>
      <c r="D103" s="861">
        <v>-9.2050103768528152E-2</v>
      </c>
      <c r="E103" s="862">
        <v>188.782602046584</v>
      </c>
      <c r="F103" s="860">
        <v>1008556499.55</v>
      </c>
      <c r="G103" s="861">
        <v>1.0920879071473315E-2</v>
      </c>
      <c r="H103" s="862">
        <v>205.48550701345101</v>
      </c>
      <c r="J103" s="860">
        <v>722561797.25999999</v>
      </c>
      <c r="K103" s="861">
        <v>9.7675591665224229E-3</v>
      </c>
      <c r="L103" s="861">
        <v>6.0330148211816814E-2</v>
      </c>
      <c r="M103" s="862">
        <v>178.91527000617</v>
      </c>
      <c r="N103" s="860">
        <v>681449828.13</v>
      </c>
      <c r="O103" s="861">
        <v>9.1410077839348021E-3</v>
      </c>
      <c r="P103" s="862">
        <v>171.48251292845401</v>
      </c>
      <c r="R103" s="860">
        <v>1638280566.3699999</v>
      </c>
      <c r="S103" s="861">
        <v>1.0250110622818158E-2</v>
      </c>
      <c r="T103" s="861">
        <v>-3.0606844757207541E-2</v>
      </c>
      <c r="U103" s="862">
        <v>184.299655359231</v>
      </c>
      <c r="V103" s="860">
        <v>1690006327.6800001</v>
      </c>
      <c r="W103" s="861">
        <v>1.0125869427519437E-2</v>
      </c>
      <c r="X103" s="862">
        <v>190.27237559491201</v>
      </c>
    </row>
    <row r="104" spans="1:24" x14ac:dyDescent="0.3">
      <c r="A104" s="859" t="s">
        <v>948</v>
      </c>
      <c r="B104" s="860">
        <v>375362505.62000102</v>
      </c>
      <c r="C104" s="861">
        <v>4.3720594754083604E-3</v>
      </c>
      <c r="D104" s="861">
        <v>-0.12873375488025146</v>
      </c>
      <c r="E104" s="862">
        <v>77.383922785093603</v>
      </c>
      <c r="F104" s="860">
        <v>430824111.13999999</v>
      </c>
      <c r="G104" s="861">
        <v>4.6650614228694147E-3</v>
      </c>
      <c r="H104" s="862">
        <v>87.777046651052203</v>
      </c>
      <c r="J104" s="860">
        <v>383411928.32999998</v>
      </c>
      <c r="K104" s="861">
        <v>5.1829458868639352E-3</v>
      </c>
      <c r="L104" s="861">
        <v>2.7169233412647889E-2</v>
      </c>
      <c r="M104" s="862">
        <v>94.937552664529406</v>
      </c>
      <c r="N104" s="860">
        <v>373270456.18000001</v>
      </c>
      <c r="O104" s="861">
        <v>5.0070716942104141E-3</v>
      </c>
      <c r="P104" s="862">
        <v>93.931135037993897</v>
      </c>
      <c r="R104" s="860">
        <v>758774433.950001</v>
      </c>
      <c r="S104" s="861">
        <v>4.747368701923071E-3</v>
      </c>
      <c r="T104" s="861">
        <v>-5.6361695765520942E-2</v>
      </c>
      <c r="U104" s="862">
        <v>85.358924193451102</v>
      </c>
      <c r="V104" s="860">
        <v>804094567.31999898</v>
      </c>
      <c r="W104" s="861">
        <v>4.817826100827329E-3</v>
      </c>
      <c r="X104" s="862">
        <v>90.530420520359698</v>
      </c>
    </row>
    <row r="105" spans="1:24" x14ac:dyDescent="0.3">
      <c r="A105" s="859" t="s">
        <v>946</v>
      </c>
      <c r="B105" s="860">
        <v>207835785.38</v>
      </c>
      <c r="C105" s="861">
        <v>2.4207809815705505E-3</v>
      </c>
      <c r="D105" s="861">
        <v>-0.30656098948541327</v>
      </c>
      <c r="E105" s="862">
        <v>42.846976261680801</v>
      </c>
      <c r="F105" s="860">
        <v>299717469.35000002</v>
      </c>
      <c r="G105" s="861">
        <v>3.2454088985989322E-3</v>
      </c>
      <c r="H105" s="862">
        <v>61.0650927118635</v>
      </c>
      <c r="J105" s="860">
        <v>145840645.21000001</v>
      </c>
      <c r="K105" s="861">
        <v>1.971467542809904E-3</v>
      </c>
      <c r="L105" s="861">
        <v>-5.2424208492609758E-2</v>
      </c>
      <c r="M105" s="862">
        <v>36.111954042641003</v>
      </c>
      <c r="N105" s="860">
        <v>153909213.93000001</v>
      </c>
      <c r="O105" s="861">
        <v>2.064547182312922E-3</v>
      </c>
      <c r="P105" s="862">
        <v>38.730274303517</v>
      </c>
      <c r="R105" s="860">
        <v>353676430.58999997</v>
      </c>
      <c r="S105" s="861">
        <v>2.2128215475713726E-3</v>
      </c>
      <c r="T105" s="861">
        <v>-0.22033592020490989</v>
      </c>
      <c r="U105" s="862">
        <v>39.787107046534302</v>
      </c>
      <c r="V105" s="860">
        <v>453626683.27999997</v>
      </c>
      <c r="W105" s="861">
        <v>2.7179570209288238E-3</v>
      </c>
      <c r="X105" s="862">
        <v>51.072368929774498</v>
      </c>
    </row>
    <row r="106" spans="1:24" x14ac:dyDescent="0.3">
      <c r="A106" s="859" t="s">
        <v>947</v>
      </c>
      <c r="B106" s="860">
        <v>181010701.31</v>
      </c>
      <c r="C106" s="861">
        <v>2.1083340503216452E-3</v>
      </c>
      <c r="D106" s="861">
        <v>-0.11463851570987402</v>
      </c>
      <c r="E106" s="862">
        <v>37.316774914191903</v>
      </c>
      <c r="F106" s="860">
        <v>204448357.56</v>
      </c>
      <c r="G106" s="861">
        <v>2.2138132967962757E-3</v>
      </c>
      <c r="H106" s="862">
        <v>41.654755514469102</v>
      </c>
      <c r="J106" s="860">
        <v>150072565.94</v>
      </c>
      <c r="K106" s="861">
        <v>2.0286744644532218E-3</v>
      </c>
      <c r="L106" s="861">
        <v>-0.17668391023732094</v>
      </c>
      <c r="M106" s="862">
        <v>37.159830145313201</v>
      </c>
      <c r="N106" s="860">
        <v>182278189.15000001</v>
      </c>
      <c r="O106" s="861">
        <v>2.4450902723594618E-3</v>
      </c>
      <c r="P106" s="862">
        <v>45.869146395216397</v>
      </c>
      <c r="R106" s="860">
        <v>331083267.25</v>
      </c>
      <c r="S106" s="861">
        <v>2.0714645490765874E-3</v>
      </c>
      <c r="T106" s="861">
        <v>-0.14388275108955989</v>
      </c>
      <c r="U106" s="862">
        <v>37.245471442406398</v>
      </c>
      <c r="V106" s="860">
        <v>386726546.70999998</v>
      </c>
      <c r="W106" s="861">
        <v>2.3171170734707651E-3</v>
      </c>
      <c r="X106" s="862">
        <v>43.540297774590002</v>
      </c>
    </row>
    <row r="107" spans="1:24" x14ac:dyDescent="0.3">
      <c r="A107" s="859" t="s">
        <v>945</v>
      </c>
      <c r="B107" s="860">
        <v>96034200.280000001</v>
      </c>
      <c r="C107" s="861">
        <v>1.1185646648535846E-3</v>
      </c>
      <c r="D107" s="861">
        <v>-0.27606432549834969</v>
      </c>
      <c r="E107" s="862">
        <v>19.798203144772899</v>
      </c>
      <c r="F107" s="860">
        <v>132655709.15000001</v>
      </c>
      <c r="G107" s="861">
        <v>1.4364261778235311E-3</v>
      </c>
      <c r="H107" s="862">
        <v>27.027564311051599</v>
      </c>
      <c r="J107" s="860">
        <v>21993034.350000001</v>
      </c>
      <c r="K107" s="861">
        <v>2.9730088842170937E-4</v>
      </c>
      <c r="L107" s="861">
        <v>-0.15740779334179289</v>
      </c>
      <c r="M107" s="862">
        <v>5.4457482998776996</v>
      </c>
      <c r="N107" s="860">
        <v>26101635.140000001</v>
      </c>
      <c r="O107" s="861">
        <v>3.5012885782495111E-4</v>
      </c>
      <c r="P107" s="862">
        <v>6.5683103885014997</v>
      </c>
      <c r="R107" s="860">
        <v>118027234.63</v>
      </c>
      <c r="S107" s="861">
        <v>7.3845239716381205E-4</v>
      </c>
      <c r="T107" s="861">
        <v>-0.25655575080418852</v>
      </c>
      <c r="U107" s="862">
        <v>13.277566194604701</v>
      </c>
      <c r="V107" s="860">
        <v>158757344.28999999</v>
      </c>
      <c r="W107" s="861">
        <v>9.5121308873861001E-4</v>
      </c>
      <c r="X107" s="862">
        <v>17.8739786629469</v>
      </c>
    </row>
    <row r="108" spans="1:24" x14ac:dyDescent="0.3">
      <c r="A108" s="859" t="s">
        <v>944</v>
      </c>
      <c r="B108" s="860">
        <v>5756915.75</v>
      </c>
      <c r="C108" s="861">
        <v>6.7054054885800439E-5</v>
      </c>
      <c r="D108" s="861">
        <v>-3.5253641553944746E-2</v>
      </c>
      <c r="E108" s="862">
        <v>1.1868333070253001</v>
      </c>
      <c r="F108" s="860">
        <v>5967284.25</v>
      </c>
      <c r="G108" s="861">
        <v>6.4615110515309893E-5</v>
      </c>
      <c r="H108" s="862">
        <v>1.21578754403123</v>
      </c>
      <c r="J108" s="860">
        <v>87474132.390000299</v>
      </c>
      <c r="K108" s="861">
        <v>1.1824715434714586E-3</v>
      </c>
      <c r="L108" s="861">
        <v>0.12919043138303268</v>
      </c>
      <c r="M108" s="862">
        <v>21.6596809774055</v>
      </c>
      <c r="N108" s="860">
        <v>77466235.950000003</v>
      </c>
      <c r="O108" s="861">
        <v>1.0391366122349248E-3</v>
      </c>
      <c r="P108" s="862">
        <v>19.493885330146899</v>
      </c>
      <c r="R108" s="860">
        <v>93231048.140000194</v>
      </c>
      <c r="S108" s="861">
        <v>5.83311904281273E-4</v>
      </c>
      <c r="T108" s="861">
        <v>0.11742915696849851</v>
      </c>
      <c r="U108" s="862">
        <v>10.488099775885001</v>
      </c>
      <c r="V108" s="860">
        <v>83433520.200000003</v>
      </c>
      <c r="W108" s="861">
        <v>4.9990163799166197E-4</v>
      </c>
      <c r="X108" s="862">
        <v>9.3935116293280601</v>
      </c>
    </row>
    <row r="109" spans="1:24" x14ac:dyDescent="0.3">
      <c r="A109" s="859" t="s">
        <v>943</v>
      </c>
      <c r="B109" s="860">
        <v>35193154.640000001</v>
      </c>
      <c r="C109" s="861">
        <v>4.0991458366140284E-4</v>
      </c>
      <c r="D109" s="861">
        <v>-1.3140391231759789E-3</v>
      </c>
      <c r="E109" s="862">
        <v>7.25534468800313</v>
      </c>
      <c r="F109" s="860">
        <v>35239460.670000002</v>
      </c>
      <c r="G109" s="861">
        <v>3.8158089179210231E-4</v>
      </c>
      <c r="H109" s="862">
        <v>7.1797647884738298</v>
      </c>
      <c r="J109" s="860">
        <v>37571089.6300001</v>
      </c>
      <c r="K109" s="861">
        <v>5.0788436685048424E-4</v>
      </c>
      <c r="L109" s="861">
        <v>0.27734712525953803</v>
      </c>
      <c r="M109" s="862">
        <v>9.3030681542642792</v>
      </c>
      <c r="N109" s="860">
        <v>29413374.710000001</v>
      </c>
      <c r="O109" s="861">
        <v>3.9455272578718621E-4</v>
      </c>
      <c r="P109" s="862">
        <v>7.4016885774528598</v>
      </c>
      <c r="R109" s="860">
        <v>72764244.2700001</v>
      </c>
      <c r="S109" s="861">
        <v>4.5525874411478406E-4</v>
      </c>
      <c r="T109" s="861">
        <v>0.12546099242709033</v>
      </c>
      <c r="U109" s="862">
        <v>8.1856706456268995</v>
      </c>
      <c r="V109" s="860">
        <v>64652835.380000003</v>
      </c>
      <c r="W109" s="861">
        <v>3.873749810602774E-4</v>
      </c>
      <c r="X109" s="862">
        <v>7.2790547438877198</v>
      </c>
    </row>
    <row r="110" spans="1:24" x14ac:dyDescent="0.3">
      <c r="A110" s="859" t="s">
        <v>942</v>
      </c>
      <c r="B110" s="860">
        <v>557882.43999999994</v>
      </c>
      <c r="C110" s="861">
        <v>6.4979724171895809E-6</v>
      </c>
      <c r="D110" s="861">
        <v>-0.62919842152529504</v>
      </c>
      <c r="E110" s="862">
        <v>0.115011837926679</v>
      </c>
      <c r="F110" s="860">
        <v>1504530.92</v>
      </c>
      <c r="G110" s="861">
        <v>1.6291402855411296E-5</v>
      </c>
      <c r="H110" s="862">
        <v>0.306536420172351</v>
      </c>
      <c r="J110" s="860">
        <v>2094252.46</v>
      </c>
      <c r="K110" s="861">
        <v>2.8310014299475248E-5</v>
      </c>
      <c r="L110" s="861">
        <v>0.10959958255262311</v>
      </c>
      <c r="M110" s="862">
        <v>0.51856290460255094</v>
      </c>
      <c r="N110" s="860">
        <v>1887394.78</v>
      </c>
      <c r="O110" s="861">
        <v>2.5317623782636894E-5</v>
      </c>
      <c r="P110" s="862">
        <v>0.47495088618718201</v>
      </c>
      <c r="R110" s="860">
        <v>2652134.9</v>
      </c>
      <c r="S110" s="861">
        <v>1.6593419143017052E-5</v>
      </c>
      <c r="T110" s="861">
        <v>-0.21810348027375726</v>
      </c>
      <c r="U110" s="862">
        <v>0.29835399263705698</v>
      </c>
      <c r="V110" s="860">
        <v>3391925.7</v>
      </c>
      <c r="W110" s="861">
        <v>2.0323117247257352E-5</v>
      </c>
      <c r="X110" s="862">
        <v>0.38188600256095501</v>
      </c>
    </row>
    <row r="111" spans="1:24" x14ac:dyDescent="0.3">
      <c r="A111" s="859" t="s">
        <v>941</v>
      </c>
      <c r="B111" s="860"/>
      <c r="C111" s="861">
        <v>0</v>
      </c>
      <c r="D111" s="861"/>
      <c r="E111" s="862"/>
      <c r="F111" s="860">
        <v>165900.13</v>
      </c>
      <c r="G111" s="861">
        <v>1.7964043248742973E-6</v>
      </c>
      <c r="H111" s="862">
        <v>3.3800855323284203E-2</v>
      </c>
      <c r="J111" s="860"/>
      <c r="K111" s="861">
        <v>0</v>
      </c>
      <c r="L111" s="861"/>
      <c r="M111" s="862"/>
      <c r="N111" s="860"/>
      <c r="O111" s="861">
        <v>0</v>
      </c>
      <c r="P111" s="862"/>
      <c r="R111" s="860"/>
      <c r="S111" s="861">
        <v>0</v>
      </c>
      <c r="T111" s="861"/>
      <c r="U111" s="862"/>
      <c r="V111" s="860">
        <v>165900.13</v>
      </c>
      <c r="W111" s="861">
        <v>9.9400991988864515E-7</v>
      </c>
      <c r="X111" s="862">
        <v>1.8678161927321298E-2</v>
      </c>
    </row>
    <row r="112" spans="1:24" x14ac:dyDescent="0.3">
      <c r="A112" s="863"/>
      <c r="B112" s="860"/>
      <c r="C112" s="861"/>
      <c r="D112" s="861"/>
      <c r="E112" s="862"/>
      <c r="F112" s="860"/>
      <c r="G112" s="861"/>
      <c r="H112" s="862"/>
      <c r="J112" s="860"/>
      <c r="K112" s="861"/>
      <c r="L112" s="861"/>
      <c r="M112" s="862"/>
      <c r="N112" s="860"/>
      <c r="O112" s="861"/>
      <c r="P112" s="862"/>
      <c r="R112" s="860"/>
      <c r="S112" s="861"/>
      <c r="T112" s="861"/>
      <c r="U112" s="862"/>
      <c r="V112" s="860"/>
      <c r="W112" s="861"/>
      <c r="X112" s="862"/>
    </row>
    <row r="113" spans="1:24" x14ac:dyDescent="0.3">
      <c r="A113" s="855" t="s">
        <v>940</v>
      </c>
      <c r="B113" s="856">
        <v>10370120641.390011</v>
      </c>
      <c r="C113" s="857">
        <v>0.1207866623130863</v>
      </c>
      <c r="D113" s="857">
        <v>1.1954242226051843E-2</v>
      </c>
      <c r="E113" s="858">
        <v>2137.8816556542906</v>
      </c>
      <c r="F113" s="856">
        <v>10247618132.000002</v>
      </c>
      <c r="G113" s="857">
        <v>0.11096353891937921</v>
      </c>
      <c r="H113" s="858">
        <v>2087.8721305884183</v>
      </c>
      <c r="J113" s="856">
        <v>11720249749.110001</v>
      </c>
      <c r="K113" s="857">
        <v>0.15843382988826729</v>
      </c>
      <c r="L113" s="857">
        <v>3.411910596707099E-2</v>
      </c>
      <c r="M113" s="858">
        <v>2902.0793188256744</v>
      </c>
      <c r="N113" s="856">
        <v>11333558853.599987</v>
      </c>
      <c r="O113" s="857">
        <v>0.15202902022109968</v>
      </c>
      <c r="P113" s="858">
        <v>2852.017965829009</v>
      </c>
      <c r="R113" s="856">
        <v>22090370390.5</v>
      </c>
      <c r="S113" s="857">
        <v>0.13821121049086144</v>
      </c>
      <c r="T113" s="857">
        <v>2.3594329690163045E-2</v>
      </c>
      <c r="U113" s="858">
        <v>2485.073517503617</v>
      </c>
      <c r="V113" s="856">
        <v>21581176985.599995</v>
      </c>
      <c r="W113" s="857">
        <v>0.12930613138494179</v>
      </c>
      <c r="X113" s="858">
        <v>2429.7552890357424</v>
      </c>
    </row>
    <row r="114" spans="1:24" x14ac:dyDescent="0.3">
      <c r="A114" s="859" t="s">
        <v>939</v>
      </c>
      <c r="B114" s="860">
        <v>9084599033.4300098</v>
      </c>
      <c r="C114" s="861">
        <v>0.10581346482326158</v>
      </c>
      <c r="D114" s="861">
        <v>1.7664403799964836E-2</v>
      </c>
      <c r="E114" s="862">
        <v>1872.8612997062901</v>
      </c>
      <c r="F114" s="860">
        <v>8926910481.9899998</v>
      </c>
      <c r="G114" s="861">
        <v>9.6662616223462478E-2</v>
      </c>
      <c r="H114" s="862">
        <v>1818.78826548028</v>
      </c>
      <c r="J114" s="860">
        <v>10120643334.25</v>
      </c>
      <c r="K114" s="861">
        <v>0.13681041946227743</v>
      </c>
      <c r="L114" s="861">
        <v>4.4208269128300628E-2</v>
      </c>
      <c r="M114" s="862">
        <v>2505.99691493504</v>
      </c>
      <c r="N114" s="860">
        <v>9692169305.1699905</v>
      </c>
      <c r="O114" s="861">
        <v>0.13001132497882348</v>
      </c>
      <c r="P114" s="862">
        <v>2438.9727307429998</v>
      </c>
      <c r="R114" s="860">
        <v>19205242367.68</v>
      </c>
      <c r="S114" s="861">
        <v>0.12016004025667903</v>
      </c>
      <c r="T114" s="861">
        <v>3.1481823335019331E-2</v>
      </c>
      <c r="U114" s="862">
        <v>2160.5087810426598</v>
      </c>
      <c r="V114" s="860">
        <v>18619079787.16</v>
      </c>
      <c r="W114" s="861">
        <v>0.11155838158556719</v>
      </c>
      <c r="X114" s="862">
        <v>2096.2622946847</v>
      </c>
    </row>
    <row r="115" spans="1:24" x14ac:dyDescent="0.3">
      <c r="A115" s="859" t="s">
        <v>938</v>
      </c>
      <c r="B115" s="860">
        <v>195483297.57000101</v>
      </c>
      <c r="C115" s="861">
        <v>2.2769045672617508E-3</v>
      </c>
      <c r="D115" s="861">
        <v>-0.1544821719985435</v>
      </c>
      <c r="E115" s="862">
        <v>40.300414075577798</v>
      </c>
      <c r="F115" s="860">
        <v>231199498.22</v>
      </c>
      <c r="G115" s="861">
        <v>2.5034807297087437E-3</v>
      </c>
      <c r="H115" s="862">
        <v>47.105091419458802</v>
      </c>
      <c r="J115" s="860">
        <v>615118075.66000104</v>
      </c>
      <c r="K115" s="861">
        <v>8.3151395786352934E-3</v>
      </c>
      <c r="L115" s="861">
        <v>-7.3070925409073229E-2</v>
      </c>
      <c r="M115" s="862">
        <v>152.310870862141</v>
      </c>
      <c r="N115" s="860">
        <v>663608567.81999803</v>
      </c>
      <c r="O115" s="861">
        <v>8.9016840763971976E-3</v>
      </c>
      <c r="P115" s="862">
        <v>166.992873302063</v>
      </c>
      <c r="R115" s="860">
        <v>810601373.23000205</v>
      </c>
      <c r="S115" s="861">
        <v>5.0716305358036746E-3</v>
      </c>
      <c r="T115" s="861">
        <v>-9.410587142185188E-2</v>
      </c>
      <c r="U115" s="862">
        <v>91.189236316845097</v>
      </c>
      <c r="V115" s="860">
        <v>894808066.03999805</v>
      </c>
      <c r="W115" s="861">
        <v>5.3613465766430201E-3</v>
      </c>
      <c r="X115" s="862">
        <v>100.743561511183</v>
      </c>
    </row>
    <row r="116" spans="1:24" x14ac:dyDescent="0.3">
      <c r="A116" s="859" t="s">
        <v>937</v>
      </c>
      <c r="B116" s="860">
        <v>327942255.86999989</v>
      </c>
      <c r="C116" s="861">
        <v>3.8197289971596657E-3</v>
      </c>
      <c r="D116" s="861">
        <v>-9.705943197667159E-4</v>
      </c>
      <c r="E116" s="862">
        <v>67.60786659897353</v>
      </c>
      <c r="F116" s="860">
        <v>328260864</v>
      </c>
      <c r="G116" s="861">
        <v>3.5544832651823333E-3</v>
      </c>
      <c r="H116" s="862">
        <v>66.880586364581347</v>
      </c>
      <c r="J116" s="860">
        <v>282151590.07999998</v>
      </c>
      <c r="K116" s="861">
        <v>3.8141130080298334E-3</v>
      </c>
      <c r="L116" s="861">
        <v>-1.8919360097341513E-2</v>
      </c>
      <c r="M116" s="862">
        <v>69.864235990971821</v>
      </c>
      <c r="N116" s="860">
        <v>287592659.16000003</v>
      </c>
      <c r="O116" s="861">
        <v>3.8577847223149591E-3</v>
      </c>
      <c r="P116" s="862">
        <v>72.370862617819782</v>
      </c>
      <c r="R116" s="860">
        <v>610093845.94999981</v>
      </c>
      <c r="S116" s="861">
        <v>3.8171297027250095E-3</v>
      </c>
      <c r="T116" s="861">
        <v>-9.3523492086995813E-3</v>
      </c>
      <c r="U116" s="862">
        <v>68.632985004827674</v>
      </c>
      <c r="V116" s="860">
        <v>615853523.16000009</v>
      </c>
      <c r="W116" s="861">
        <v>3.6899579959305128E-3</v>
      </c>
      <c r="X116" s="862">
        <v>69.336966939651191</v>
      </c>
    </row>
    <row r="117" spans="1:24" x14ac:dyDescent="0.3">
      <c r="A117" s="859" t="s">
        <v>936</v>
      </c>
      <c r="B117" s="860">
        <v>287975771.84000015</v>
      </c>
      <c r="C117" s="861">
        <v>3.3542167454404933E-3</v>
      </c>
      <c r="D117" s="861">
        <v>-6.9801377621962632E-2</v>
      </c>
      <c r="E117" s="862">
        <v>59.368462641828842</v>
      </c>
      <c r="F117" s="860">
        <v>309585248.69000006</v>
      </c>
      <c r="G117" s="861">
        <v>3.3522594567225537E-3</v>
      </c>
      <c r="H117" s="862">
        <v>63.075575656231585</v>
      </c>
      <c r="J117" s="860">
        <v>168091378.52999997</v>
      </c>
      <c r="K117" s="861">
        <v>2.2722519947775571E-3</v>
      </c>
      <c r="L117" s="861">
        <v>-0.11516106078743188</v>
      </c>
      <c r="M117" s="862">
        <v>41.621511806252677</v>
      </c>
      <c r="N117" s="860">
        <v>189968333.31</v>
      </c>
      <c r="O117" s="861">
        <v>2.5482463151440681E-3</v>
      </c>
      <c r="P117" s="862">
        <v>47.804322237813146</v>
      </c>
      <c r="R117" s="860">
        <v>456067150.37000012</v>
      </c>
      <c r="S117" s="861">
        <v>2.8534421018519066E-3</v>
      </c>
      <c r="T117" s="861">
        <v>-8.7050585156248528E-2</v>
      </c>
      <c r="U117" s="862">
        <v>51.305631257103308</v>
      </c>
      <c r="V117" s="860">
        <v>499553582.00000012</v>
      </c>
      <c r="W117" s="861">
        <v>2.9931333750245152E-3</v>
      </c>
      <c r="X117" s="862">
        <v>56.243130707428733</v>
      </c>
    </row>
    <row r="118" spans="1:24" x14ac:dyDescent="0.3">
      <c r="A118" s="859" t="s">
        <v>933</v>
      </c>
      <c r="B118" s="860">
        <v>109258834.16000001</v>
      </c>
      <c r="C118" s="861">
        <v>1.2725994578821496E-3</v>
      </c>
      <c r="D118" s="861">
        <v>9.5212629647424163E-2</v>
      </c>
      <c r="E118" s="862">
        <v>22.524565079459755</v>
      </c>
      <c r="F118" s="860">
        <v>99760385.519999996</v>
      </c>
      <c r="G118" s="861">
        <v>1.0802281348378402E-3</v>
      </c>
      <c r="H118" s="862">
        <v>20.325399129925781</v>
      </c>
      <c r="J118" s="860">
        <v>220772011.62999997</v>
      </c>
      <c r="K118" s="861">
        <v>2.9843865176451623E-3</v>
      </c>
      <c r="L118" s="861">
        <v>0.1484227368403539</v>
      </c>
      <c r="M118" s="862">
        <v>54.665890475210865</v>
      </c>
      <c r="N118" s="860">
        <v>192239324.89999998</v>
      </c>
      <c r="O118" s="861">
        <v>2.5787095289340053E-3</v>
      </c>
      <c r="P118" s="862">
        <v>48.375802820266671</v>
      </c>
      <c r="R118" s="860">
        <v>330030845.78999996</v>
      </c>
      <c r="S118" s="861">
        <v>2.0648799404275756E-3</v>
      </c>
      <c r="T118" s="861">
        <v>0.13024374344514808</v>
      </c>
      <c r="U118" s="862">
        <v>37.127078466043109</v>
      </c>
      <c r="V118" s="860">
        <v>291999710.41999996</v>
      </c>
      <c r="W118" s="861">
        <v>1.7495502189304598E-3</v>
      </c>
      <c r="X118" s="862">
        <v>32.875308017876172</v>
      </c>
    </row>
    <row r="119" spans="1:24" x14ac:dyDescent="0.3">
      <c r="A119" s="859" t="s">
        <v>935</v>
      </c>
      <c r="B119" s="860">
        <v>200518531.79999989</v>
      </c>
      <c r="C119" s="861">
        <v>2.3355527891714091E-3</v>
      </c>
      <c r="D119" s="861">
        <v>0.1080763561600432</v>
      </c>
      <c r="E119" s="862">
        <v>41.338467080407121</v>
      </c>
      <c r="F119" s="860">
        <v>180960933.5</v>
      </c>
      <c r="G119" s="861">
        <v>1.9594861292314245E-3</v>
      </c>
      <c r="H119" s="862">
        <v>36.869376367576947</v>
      </c>
      <c r="J119" s="860">
        <v>107673074.39000002</v>
      </c>
      <c r="K119" s="861">
        <v>1.4555199689961747E-3</v>
      </c>
      <c r="L119" s="861">
        <v>-2.963172791962989E-2</v>
      </c>
      <c r="M119" s="862">
        <v>26.661189741739612</v>
      </c>
      <c r="N119" s="860">
        <v>110961041.78999998</v>
      </c>
      <c r="O119" s="861">
        <v>1.4884378935119604E-3</v>
      </c>
      <c r="P119" s="862">
        <v>27.922640079789513</v>
      </c>
      <c r="R119" s="860">
        <v>308191606.18999988</v>
      </c>
      <c r="S119" s="861">
        <v>1.9282399616513913E-3</v>
      </c>
      <c r="T119" s="861">
        <v>5.5732806287835446E-2</v>
      </c>
      <c r="U119" s="862">
        <v>34.670256103493912</v>
      </c>
      <c r="V119" s="860">
        <v>291921975.29000002</v>
      </c>
      <c r="W119" s="861">
        <v>1.7490844598599649E-3</v>
      </c>
      <c r="X119" s="862">
        <v>32.866556069667489</v>
      </c>
    </row>
    <row r="120" spans="1:24" x14ac:dyDescent="0.3">
      <c r="A120" s="859" t="s">
        <v>934</v>
      </c>
      <c r="B120" s="860">
        <v>128163439.53</v>
      </c>
      <c r="C120" s="861">
        <v>1.4927920924668015E-3</v>
      </c>
      <c r="D120" s="861">
        <v>1.2102961597675217E-2</v>
      </c>
      <c r="E120" s="862">
        <v>26.421897658850863</v>
      </c>
      <c r="F120" s="860">
        <v>126630831.44</v>
      </c>
      <c r="G120" s="861">
        <v>1.3711874322295235E-3</v>
      </c>
      <c r="H120" s="862">
        <v>25.800042549518313</v>
      </c>
      <c r="J120" s="860">
        <v>165860188.02000001</v>
      </c>
      <c r="K120" s="861">
        <v>2.2420908578328009E-3</v>
      </c>
      <c r="L120" s="861">
        <v>6.0350507074208429E-2</v>
      </c>
      <c r="M120" s="862">
        <v>41.069041340687505</v>
      </c>
      <c r="N120" s="860">
        <v>156420152.5</v>
      </c>
      <c r="O120" s="861">
        <v>2.0982290589029234E-3</v>
      </c>
      <c r="P120" s="862">
        <v>39.362136016615054</v>
      </c>
      <c r="R120" s="860">
        <v>294023627.55000001</v>
      </c>
      <c r="S120" s="861">
        <v>1.8395962022472862E-3</v>
      </c>
      <c r="T120" s="861">
        <v>3.8765608433023326E-2</v>
      </c>
      <c r="U120" s="862">
        <v>33.076418250509541</v>
      </c>
      <c r="V120" s="860">
        <v>283050983.94</v>
      </c>
      <c r="W120" s="861">
        <v>1.6959328836608E-3</v>
      </c>
      <c r="X120" s="862">
        <v>31.867799692013218</v>
      </c>
    </row>
    <row r="121" spans="1:24" x14ac:dyDescent="0.3">
      <c r="A121" s="859" t="s">
        <v>932</v>
      </c>
      <c r="B121" s="860">
        <v>34109089.460000001</v>
      </c>
      <c r="C121" s="861">
        <v>3.9728786316796757E-4</v>
      </c>
      <c r="D121" s="861">
        <v>-0.18816754769321362</v>
      </c>
      <c r="E121" s="862">
        <v>7.0318561537805611</v>
      </c>
      <c r="F121" s="860">
        <v>42014937.149999999</v>
      </c>
      <c r="G121" s="861">
        <v>4.5494729151557495E-4</v>
      </c>
      <c r="H121" s="862">
        <v>8.5602151850274506</v>
      </c>
      <c r="J121" s="860">
        <v>38510102.760000043</v>
      </c>
      <c r="K121" s="861">
        <v>5.2057790578403451E-4</v>
      </c>
      <c r="L121" s="861">
        <v>-1.7927027156640747E-2</v>
      </c>
      <c r="M121" s="862">
        <v>9.5355794610208306</v>
      </c>
      <c r="N121" s="860">
        <v>39213076.650000028</v>
      </c>
      <c r="O121" s="861">
        <v>5.2600649980837826E-4</v>
      </c>
      <c r="P121" s="862">
        <v>9.8677212114804203</v>
      </c>
      <c r="R121" s="860">
        <v>72619192.219999999</v>
      </c>
      <c r="S121" s="861">
        <v>4.5435120752484456E-4</v>
      </c>
      <c r="T121" s="861">
        <v>-0.10598340618295407</v>
      </c>
      <c r="U121" s="862">
        <v>8.1693529016623287</v>
      </c>
      <c r="V121" s="860">
        <v>81228013.799999997</v>
      </c>
      <c r="W121" s="861">
        <v>4.8668708993809562E-4</v>
      </c>
      <c r="X121" s="862">
        <v>9.1452007589812894</v>
      </c>
    </row>
    <row r="122" spans="1:24" x14ac:dyDescent="0.3">
      <c r="A122" s="859" t="s">
        <v>931</v>
      </c>
      <c r="B122" s="860">
        <v>1855680.28</v>
      </c>
      <c r="C122" s="861">
        <v>2.1614158127225943E-5</v>
      </c>
      <c r="D122" s="861">
        <v>-0.13467857574609818</v>
      </c>
      <c r="E122" s="862">
        <v>0.382563035336071</v>
      </c>
      <c r="F122" s="860">
        <v>2144498.25</v>
      </c>
      <c r="G122" s="861">
        <v>2.3221114600605569E-5</v>
      </c>
      <c r="H122" s="862">
        <v>0.43692476364717697</v>
      </c>
      <c r="J122" s="860">
        <v>1313971.53</v>
      </c>
      <c r="K122" s="861">
        <v>1.7762210389574222E-5</v>
      </c>
      <c r="L122" s="861">
        <v>3.1516640611933371E-2</v>
      </c>
      <c r="M122" s="862">
        <v>0.32535566087474399</v>
      </c>
      <c r="N122" s="860">
        <v>1273824.8500000001</v>
      </c>
      <c r="O122" s="861">
        <v>1.7087160915679694E-5</v>
      </c>
      <c r="P122" s="862">
        <v>0.32054991767793001</v>
      </c>
      <c r="R122" s="860">
        <v>3169651.8099999898</v>
      </c>
      <c r="S122" s="861">
        <v>1.9831329477528641E-5</v>
      </c>
      <c r="T122" s="861">
        <v>-7.2746572727431846E-2</v>
      </c>
      <c r="U122" s="862">
        <v>0.35657246272909199</v>
      </c>
      <c r="V122" s="860">
        <v>3418323.1</v>
      </c>
      <c r="W122" s="861">
        <v>2.0481280338867157E-5</v>
      </c>
      <c r="X122" s="862">
        <v>0.384858000905141</v>
      </c>
    </row>
    <row r="123" spans="1:24" x14ac:dyDescent="0.3">
      <c r="A123" s="859" t="s">
        <v>930</v>
      </c>
      <c r="B123" s="860">
        <v>204206.69</v>
      </c>
      <c r="C123" s="861">
        <v>2.3785108544115199E-6</v>
      </c>
      <c r="D123" s="861">
        <v>0.47488018977229357</v>
      </c>
      <c r="E123" s="862">
        <v>4.2098809802695349E-2</v>
      </c>
      <c r="F123" s="860">
        <v>138456.46000000002</v>
      </c>
      <c r="G123" s="861">
        <v>1.4992380268224335E-6</v>
      </c>
      <c r="H123" s="862">
        <v>2.8209421975944709E-2</v>
      </c>
      <c r="J123" s="860">
        <v>76917.040000000008</v>
      </c>
      <c r="K123" s="861">
        <v>1.0397612245246257E-6</v>
      </c>
      <c r="L123" s="861">
        <v>5.0296987954028316E-2</v>
      </c>
      <c r="M123" s="862">
        <v>1.9045613858718152E-2</v>
      </c>
      <c r="N123" s="860">
        <v>73233.61</v>
      </c>
      <c r="O123" s="861">
        <v>9.8235992060143086E-7</v>
      </c>
      <c r="P123" s="862">
        <v>1.8428771943613479E-2</v>
      </c>
      <c r="R123" s="860">
        <v>281123.73</v>
      </c>
      <c r="S123" s="861">
        <v>1.7588863533820836E-6</v>
      </c>
      <c r="T123" s="861">
        <v>0.32799677377403658</v>
      </c>
      <c r="U123" s="862">
        <v>3.1625234172862837E-2</v>
      </c>
      <c r="V123" s="860">
        <v>211690.07</v>
      </c>
      <c r="W123" s="861">
        <v>1.2683656698877914E-6</v>
      </c>
      <c r="X123" s="862">
        <v>2.383350396329402E-2</v>
      </c>
    </row>
    <row r="124" spans="1:24" x14ac:dyDescent="0.3">
      <c r="A124" s="859" t="s">
        <v>929</v>
      </c>
      <c r="B124" s="860">
        <v>10500.76</v>
      </c>
      <c r="C124" s="861">
        <v>1.2230829283590226E-7</v>
      </c>
      <c r="D124" s="861">
        <v>-0.12470179498165344</v>
      </c>
      <c r="E124" s="862">
        <v>2.1648139834387898E-3</v>
      </c>
      <c r="F124" s="860">
        <v>11996.78</v>
      </c>
      <c r="G124" s="861">
        <v>1.2990386129634421E-7</v>
      </c>
      <c r="H124" s="862">
        <v>2.4442501951340801E-3</v>
      </c>
      <c r="J124" s="860">
        <v>39105.22</v>
      </c>
      <c r="K124" s="861">
        <v>5.2862267493009204E-7</v>
      </c>
      <c r="L124" s="861">
        <v>-5.8122980110763495E-3</v>
      </c>
      <c r="M124" s="862">
        <v>9.6829378767074592E-3</v>
      </c>
      <c r="N124" s="860">
        <v>39333.839999999997</v>
      </c>
      <c r="O124" s="861">
        <v>5.2762642643656901E-7</v>
      </c>
      <c r="P124" s="862">
        <v>9.8981105400454909E-3</v>
      </c>
      <c r="R124" s="860">
        <v>49605.98</v>
      </c>
      <c r="S124" s="861">
        <v>3.1036611981544417E-7</v>
      </c>
      <c r="T124" s="861">
        <v>-3.3598659046004106E-2</v>
      </c>
      <c r="U124" s="862">
        <v>5.5804635698108703E-3</v>
      </c>
      <c r="V124" s="860">
        <v>51330.62</v>
      </c>
      <c r="W124" s="861">
        <v>3.0755337849364243E-7</v>
      </c>
      <c r="X124" s="862">
        <v>5.7791493725158601E-3</v>
      </c>
    </row>
    <row r="125" spans="1:24" x14ac:dyDescent="0.3">
      <c r="A125" s="863"/>
      <c r="B125" s="860"/>
      <c r="C125" s="861"/>
      <c r="D125" s="861"/>
      <c r="E125" s="862"/>
      <c r="F125" s="860"/>
      <c r="G125" s="861"/>
      <c r="H125" s="862"/>
      <c r="J125" s="860"/>
      <c r="K125" s="861"/>
      <c r="L125" s="861"/>
      <c r="M125" s="862"/>
      <c r="N125" s="860"/>
      <c r="O125" s="861"/>
      <c r="P125" s="862"/>
      <c r="R125" s="860"/>
      <c r="S125" s="861"/>
      <c r="T125" s="861"/>
      <c r="U125" s="862"/>
      <c r="V125" s="860"/>
      <c r="W125" s="861"/>
      <c r="X125" s="862"/>
    </row>
    <row r="126" spans="1:24" x14ac:dyDescent="0.3">
      <c r="A126" s="855" t="s">
        <v>928</v>
      </c>
      <c r="B126" s="856">
        <v>35503317877.219978</v>
      </c>
      <c r="C126" s="857">
        <v>0.41352723036933908</v>
      </c>
      <c r="D126" s="857">
        <v>-0.11477234762806658</v>
      </c>
      <c r="E126" s="858">
        <v>7319.287270547864</v>
      </c>
      <c r="F126" s="856">
        <v>40106426614.76989</v>
      </c>
      <c r="G126" s="857">
        <v>0.43428150554207667</v>
      </c>
      <c r="H126" s="858">
        <v>8171.3710745118278</v>
      </c>
      <c r="I126" s="858"/>
      <c r="J126" s="856">
        <v>26951513243.880009</v>
      </c>
      <c r="K126" s="857">
        <v>0.36432939194290831</v>
      </c>
      <c r="L126" s="857">
        <v>-3.8520037005096749E-2</v>
      </c>
      <c r="M126" s="858">
        <v>6673.5292225372687</v>
      </c>
      <c r="N126" s="856">
        <v>28031279154.199989</v>
      </c>
      <c r="O126" s="857">
        <v>0.37601321530205128</v>
      </c>
      <c r="P126" s="858">
        <v>7053.8930256274143</v>
      </c>
      <c r="Q126" s="858"/>
      <c r="R126" s="856">
        <v>62454831121.100121</v>
      </c>
      <c r="S126" s="857">
        <v>0.3907565902091783</v>
      </c>
      <c r="T126" s="857">
        <v>-8.3402788276118758E-2</v>
      </c>
      <c r="U126" s="858">
        <v>7025.9051394608068</v>
      </c>
      <c r="V126" s="856">
        <v>68137705768.970001</v>
      </c>
      <c r="W126" s="857">
        <v>0.40825498721917786</v>
      </c>
      <c r="X126" s="858">
        <v>7671.4050899718841</v>
      </c>
    </row>
    <row r="127" spans="1:24" x14ac:dyDescent="0.3">
      <c r="A127" s="870" t="s">
        <v>927</v>
      </c>
      <c r="B127" s="871">
        <v>1263461962.6299999</v>
      </c>
      <c r="C127" s="872">
        <v>1.4716256319768634E-2</v>
      </c>
      <c r="D127" s="872">
        <v>1.7187982362743975E-2</v>
      </c>
      <c r="E127" s="873">
        <v>260.47258715030591</v>
      </c>
      <c r="F127" s="871">
        <v>1242112553.9599926</v>
      </c>
      <c r="G127" s="872">
        <v>1.344987712736807E-2</v>
      </c>
      <c r="H127" s="873">
        <v>253.07072834503958</v>
      </c>
      <c r="I127" s="873"/>
      <c r="J127" s="871">
        <v>641390531.76999986</v>
      </c>
      <c r="K127" s="872">
        <v>8.6702895055721877E-3</v>
      </c>
      <c r="L127" s="872">
        <v>5.3348009394857086E-2</v>
      </c>
      <c r="M127" s="873">
        <v>158.81625710933912</v>
      </c>
      <c r="N127" s="871">
        <v>608906577.92999995</v>
      </c>
      <c r="O127" s="872">
        <v>8.1679083900002194E-3</v>
      </c>
      <c r="P127" s="873">
        <v>153.22746563549265</v>
      </c>
      <c r="Q127" s="873"/>
      <c r="R127" s="871">
        <v>1904852494.4000001</v>
      </c>
      <c r="S127" s="872">
        <v>1.1917951777340115E-2</v>
      </c>
      <c r="T127" s="872">
        <v>2.9083093514569284E-2</v>
      </c>
      <c r="U127" s="873">
        <v>214.28787317300399</v>
      </c>
      <c r="V127" s="871">
        <v>1851019131.8899868</v>
      </c>
      <c r="W127" s="872">
        <v>1.1090596366635248E-2</v>
      </c>
      <c r="X127" s="873">
        <v>208.40028923431802</v>
      </c>
    </row>
    <row r="128" spans="1:24" x14ac:dyDescent="0.3">
      <c r="A128" s="864" t="s">
        <v>910</v>
      </c>
      <c r="B128" s="860">
        <v>428853156.13000101</v>
      </c>
      <c r="C128" s="861">
        <v>4.9950953458177344E-3</v>
      </c>
      <c r="D128" s="861">
        <v>4.2567311224168014E-2</v>
      </c>
      <c r="E128" s="862">
        <v>88.411439670279606</v>
      </c>
      <c r="F128" s="860">
        <v>411343374.67999798</v>
      </c>
      <c r="G128" s="861">
        <v>4.4541195795538965E-3</v>
      </c>
      <c r="H128" s="862">
        <v>83.807998798735696</v>
      </c>
      <c r="I128" s="862"/>
      <c r="J128" s="860">
        <v>267762231.16999999</v>
      </c>
      <c r="K128" s="861">
        <v>3.6195982757886314E-3</v>
      </c>
      <c r="L128" s="861">
        <v>6.7712423805991101E-2</v>
      </c>
      <c r="M128" s="862">
        <v>66.301252112830298</v>
      </c>
      <c r="N128" s="860">
        <v>250781226.47999999</v>
      </c>
      <c r="O128" s="861">
        <v>3.3639940149505446E-3</v>
      </c>
      <c r="P128" s="862">
        <v>63.107499828830001</v>
      </c>
      <c r="Q128" s="862"/>
      <c r="R128" s="860">
        <v>696615387.299999</v>
      </c>
      <c r="S128" s="861">
        <v>4.3584627248576396E-3</v>
      </c>
      <c r="T128" s="861">
        <v>5.2091080862388311E-2</v>
      </c>
      <c r="U128" s="862">
        <v>78.366293559714805</v>
      </c>
      <c r="V128" s="860">
        <v>662124601.15999699</v>
      </c>
      <c r="W128" s="861">
        <v>3.9671965402037343E-3</v>
      </c>
      <c r="X128" s="862">
        <v>74.546478755197398</v>
      </c>
    </row>
    <row r="129" spans="1:24" x14ac:dyDescent="0.3">
      <c r="A129" s="864" t="s">
        <v>917</v>
      </c>
      <c r="B129" s="860">
        <v>267021085.68999901</v>
      </c>
      <c r="C129" s="861">
        <v>3.1101456601172603E-3</v>
      </c>
      <c r="D129" s="861">
        <v>-8.9873652493139278E-2</v>
      </c>
      <c r="E129" s="862">
        <v>55.048489840232399</v>
      </c>
      <c r="F129" s="860">
        <v>293389029.359999</v>
      </c>
      <c r="G129" s="861">
        <v>3.1768831116224822E-3</v>
      </c>
      <c r="H129" s="862">
        <v>59.775722507487501</v>
      </c>
      <c r="I129" s="862"/>
      <c r="J129" s="860">
        <v>106630159.14</v>
      </c>
      <c r="K129" s="861">
        <v>1.4414218856921971E-3</v>
      </c>
      <c r="L129" s="861">
        <v>-5.999575500605301E-2</v>
      </c>
      <c r="M129" s="862">
        <v>26.402950980356302</v>
      </c>
      <c r="N129" s="860">
        <v>113435827.23999999</v>
      </c>
      <c r="O129" s="861">
        <v>1.5216348100393258E-3</v>
      </c>
      <c r="P129" s="862">
        <v>28.545404090295399</v>
      </c>
      <c r="Q129" s="862"/>
      <c r="R129" s="860">
        <v>373651244.82999802</v>
      </c>
      <c r="S129" s="861">
        <v>2.3377965120757022E-3</v>
      </c>
      <c r="T129" s="861">
        <v>-8.1542735729681112E-2</v>
      </c>
      <c r="U129" s="862">
        <v>42.034189418055803</v>
      </c>
      <c r="V129" s="860">
        <v>406824856.59999698</v>
      </c>
      <c r="W129" s="861">
        <v>2.4375384342234844E-3</v>
      </c>
      <c r="X129" s="862">
        <v>45.803101827792602</v>
      </c>
    </row>
    <row r="130" spans="1:24" x14ac:dyDescent="0.3">
      <c r="A130" s="864" t="s">
        <v>909</v>
      </c>
      <c r="B130" s="860">
        <v>316601612.89999902</v>
      </c>
      <c r="C130" s="861">
        <v>3.6876381121835008E-3</v>
      </c>
      <c r="D130" s="861">
        <v>9.5723686017540582E-2</v>
      </c>
      <c r="E130" s="862">
        <v>65.269904157908002</v>
      </c>
      <c r="F130" s="860">
        <v>288942930.54000002</v>
      </c>
      <c r="G130" s="861">
        <v>3.1287397427832617E-3</v>
      </c>
      <c r="H130" s="862">
        <v>58.869864609921002</v>
      </c>
      <c r="I130" s="862"/>
      <c r="J130" s="860">
        <v>88814427.649999797</v>
      </c>
      <c r="K130" s="861">
        <v>1.2005895969061939E-3</v>
      </c>
      <c r="L130" s="861">
        <v>0.1450644303394833</v>
      </c>
      <c r="M130" s="862">
        <v>21.9915547205789</v>
      </c>
      <c r="N130" s="860">
        <v>77562821.179999903</v>
      </c>
      <c r="O130" s="861">
        <v>1.0404322121496908E-3</v>
      </c>
      <c r="P130" s="862">
        <v>19.518190388668401</v>
      </c>
      <c r="Q130" s="862"/>
      <c r="R130" s="860">
        <v>405416040.55000103</v>
      </c>
      <c r="S130" s="861">
        <v>2.536536994460035E-3</v>
      </c>
      <c r="T130" s="861">
        <v>0.10616556124261688</v>
      </c>
      <c r="U130" s="862">
        <v>45.607594989681601</v>
      </c>
      <c r="V130" s="860">
        <v>366505751.72000003</v>
      </c>
      <c r="W130" s="861">
        <v>2.1959618289987166E-3</v>
      </c>
      <c r="X130" s="862">
        <v>41.2637035180189</v>
      </c>
    </row>
    <row r="131" spans="1:24" x14ac:dyDescent="0.3">
      <c r="A131" s="864" t="s">
        <v>911</v>
      </c>
      <c r="B131" s="860">
        <v>142025374.040001</v>
      </c>
      <c r="C131" s="861">
        <v>1.6542498865046891E-3</v>
      </c>
      <c r="D131" s="861">
        <v>-3.4987194762213673E-2</v>
      </c>
      <c r="E131" s="862">
        <v>29.279644113846999</v>
      </c>
      <c r="F131" s="860">
        <v>147174600.44999599</v>
      </c>
      <c r="G131" s="861">
        <v>1.5936400336757992E-3</v>
      </c>
      <c r="H131" s="862">
        <v>29.9856749785095</v>
      </c>
      <c r="I131" s="862"/>
      <c r="J131" s="860">
        <v>72380837.909999996</v>
      </c>
      <c r="K131" s="861">
        <v>9.784410405993271E-4</v>
      </c>
      <c r="L131" s="861">
        <v>-4.9334436926997466E-3</v>
      </c>
      <c r="M131" s="862">
        <v>17.922393914330701</v>
      </c>
      <c r="N131" s="860">
        <v>72739695.099999994</v>
      </c>
      <c r="O131" s="861">
        <v>9.757345172934711E-4</v>
      </c>
      <c r="P131" s="862">
        <v>18.3044814019939</v>
      </c>
      <c r="Q131" s="862"/>
      <c r="R131" s="860">
        <v>214406211.95000201</v>
      </c>
      <c r="S131" s="861">
        <v>1.3414597205266352E-3</v>
      </c>
      <c r="T131" s="861">
        <v>-2.5046500893521239E-2</v>
      </c>
      <c r="U131" s="862">
        <v>24.119794728944601</v>
      </c>
      <c r="V131" s="860">
        <v>219914295.54999301</v>
      </c>
      <c r="W131" s="861">
        <v>1.3176420735897939E-3</v>
      </c>
      <c r="X131" s="862">
        <v>24.759443060204799</v>
      </c>
    </row>
    <row r="132" spans="1:24" x14ac:dyDescent="0.3">
      <c r="A132" s="864" t="s">
        <v>912</v>
      </c>
      <c r="B132" s="860">
        <v>10639480.810000001</v>
      </c>
      <c r="C132" s="861">
        <v>1.2392405259537801E-4</v>
      </c>
      <c r="D132" s="861">
        <v>0.10125427773418716</v>
      </c>
      <c r="E132" s="862">
        <v>2.1934123657732099</v>
      </c>
      <c r="F132" s="860">
        <v>9661239.0300000105</v>
      </c>
      <c r="G132" s="861">
        <v>1.0461409269020089E-4</v>
      </c>
      <c r="H132" s="862">
        <v>1.9684019698881301</v>
      </c>
      <c r="I132" s="862"/>
      <c r="J132" s="860">
        <v>85093265.5</v>
      </c>
      <c r="K132" s="861">
        <v>1.1502870876866703E-3</v>
      </c>
      <c r="L132" s="861">
        <v>0.14377496243296412</v>
      </c>
      <c r="M132" s="862">
        <v>21.070148782251401</v>
      </c>
      <c r="N132" s="860">
        <v>74396859.780000001</v>
      </c>
      <c r="O132" s="861">
        <v>9.9796382107172682E-4</v>
      </c>
      <c r="P132" s="862">
        <v>18.721496348556499</v>
      </c>
      <c r="Q132" s="862"/>
      <c r="R132" s="860">
        <v>95732746.310000107</v>
      </c>
      <c r="S132" s="861">
        <v>5.9896409689942664E-4</v>
      </c>
      <c r="T132" s="861">
        <v>0.13888783669006019</v>
      </c>
      <c r="U132" s="862">
        <v>10.7695302707638</v>
      </c>
      <c r="V132" s="860">
        <v>84058098.809999898</v>
      </c>
      <c r="W132" s="861">
        <v>5.0364387335995349E-4</v>
      </c>
      <c r="X132" s="862">
        <v>9.4638309257259596</v>
      </c>
    </row>
    <row r="133" spans="1:24" x14ac:dyDescent="0.3">
      <c r="A133" s="864" t="s">
        <v>913</v>
      </c>
      <c r="B133" s="860">
        <v>61870872.130000003</v>
      </c>
      <c r="C133" s="861">
        <v>7.2064505297604153E-4</v>
      </c>
      <c r="D133" s="861">
        <v>9.2355721245813878E-3</v>
      </c>
      <c r="E133" s="862">
        <v>12.7551652599028</v>
      </c>
      <c r="F133" s="860">
        <v>61304688.259999797</v>
      </c>
      <c r="G133" s="861">
        <v>6.6382110204093374E-4</v>
      </c>
      <c r="H133" s="862">
        <v>12.490351264434199</v>
      </c>
      <c r="I133" s="862"/>
      <c r="J133" s="860">
        <v>15692780.6300001</v>
      </c>
      <c r="K133" s="861">
        <v>2.1213433075486571E-4</v>
      </c>
      <c r="L133" s="861">
        <v>5.8334842721923151E-2</v>
      </c>
      <c r="M133" s="862">
        <v>3.8857272751077399</v>
      </c>
      <c r="N133" s="860">
        <v>14827803.07</v>
      </c>
      <c r="O133" s="861">
        <v>1.9890101616646863E-4</v>
      </c>
      <c r="P133" s="862">
        <v>3.73132228770152</v>
      </c>
      <c r="Q133" s="862"/>
      <c r="R133" s="860">
        <v>77563652.760000005</v>
      </c>
      <c r="S133" s="861">
        <v>4.8528685343649441E-4</v>
      </c>
      <c r="T133" s="861">
        <v>1.8798300239470236E-2</v>
      </c>
      <c r="U133" s="862">
        <v>8.7255838624424005</v>
      </c>
      <c r="V133" s="860">
        <v>76132491.329999804</v>
      </c>
      <c r="W133" s="861">
        <v>4.561566745478504E-4</v>
      </c>
      <c r="X133" s="862">
        <v>8.5715122766457394</v>
      </c>
    </row>
    <row r="134" spans="1:24" x14ac:dyDescent="0.3">
      <c r="A134" s="864" t="s">
        <v>908</v>
      </c>
      <c r="B134" s="860">
        <v>31666730.579999998</v>
      </c>
      <c r="C134" s="861">
        <v>3.6884032745575153E-4</v>
      </c>
      <c r="D134" s="861">
        <v>0.24552997879328226</v>
      </c>
      <c r="E134" s="862">
        <v>6.5283447264172203</v>
      </c>
      <c r="F134" s="860">
        <v>25424302.199999999</v>
      </c>
      <c r="G134" s="861">
        <v>2.7530012441214543E-4</v>
      </c>
      <c r="H134" s="862">
        <v>5.1800029352457804</v>
      </c>
      <c r="I134" s="862"/>
      <c r="J134" s="860">
        <v>4840782.7699999996</v>
      </c>
      <c r="K134" s="861">
        <v>6.5437492402111561E-5</v>
      </c>
      <c r="L134" s="861">
        <v>1.3754450625727064E-2</v>
      </c>
      <c r="M134" s="862">
        <v>1.19863790145014</v>
      </c>
      <c r="N134" s="860">
        <v>4775103.84</v>
      </c>
      <c r="O134" s="861">
        <v>6.4053521724874543E-5</v>
      </c>
      <c r="P134" s="862">
        <v>1.2016244955619799</v>
      </c>
      <c r="Q134" s="862"/>
      <c r="R134" s="860">
        <v>36507513.350000001</v>
      </c>
      <c r="S134" s="861">
        <v>2.2841389813385462E-4</v>
      </c>
      <c r="T134" s="861">
        <v>0.20888183369052787</v>
      </c>
      <c r="U134" s="862">
        <v>4.1069413057469903</v>
      </c>
      <c r="V134" s="860">
        <v>30199406.039999999</v>
      </c>
      <c r="W134" s="861">
        <v>1.8094325289862682E-4</v>
      </c>
      <c r="X134" s="862">
        <v>3.4000539729778798</v>
      </c>
    </row>
    <row r="135" spans="1:24" x14ac:dyDescent="0.3">
      <c r="A135" s="864" t="s">
        <v>918</v>
      </c>
      <c r="B135" s="860">
        <v>4695721.08</v>
      </c>
      <c r="C135" s="861">
        <v>5.4693720162003389E-5</v>
      </c>
      <c r="D135" s="861">
        <v>-2.6322772997567755E-2</v>
      </c>
      <c r="E135" s="862">
        <v>0.96805970770804195</v>
      </c>
      <c r="F135" s="860">
        <v>4822667.05</v>
      </c>
      <c r="G135" s="861">
        <v>5.2220935246095153E-5</v>
      </c>
      <c r="H135" s="862">
        <v>0.98258073233227505</v>
      </c>
      <c r="I135" s="862"/>
      <c r="J135" s="860">
        <v>176047</v>
      </c>
      <c r="K135" s="861">
        <v>2.3797957421903762E-6</v>
      </c>
      <c r="L135" s="861">
        <v>-0.52810130246796105</v>
      </c>
      <c r="M135" s="862">
        <v>4.3591422433647498E-2</v>
      </c>
      <c r="N135" s="860">
        <v>373061</v>
      </c>
      <c r="O135" s="861">
        <v>5.0042620367818898E-6</v>
      </c>
      <c r="P135" s="862">
        <v>9.3878426723145003E-2</v>
      </c>
      <c r="Q135" s="862"/>
      <c r="R135" s="860">
        <v>4871768.08</v>
      </c>
      <c r="S135" s="861">
        <v>3.048083629494542E-5</v>
      </c>
      <c r="T135" s="861">
        <v>-6.2351217554583088E-2</v>
      </c>
      <c r="U135" s="862">
        <v>0.54805336556212503</v>
      </c>
      <c r="V135" s="860">
        <v>5195728.05</v>
      </c>
      <c r="W135" s="861">
        <v>3.1130808774795333E-5</v>
      </c>
      <c r="X135" s="862">
        <v>0.584970306221131</v>
      </c>
    </row>
    <row r="136" spans="1:24" x14ac:dyDescent="0.3">
      <c r="A136" s="864" t="s">
        <v>916</v>
      </c>
      <c r="B136" s="860">
        <v>87929.27</v>
      </c>
      <c r="C136" s="861">
        <v>1.0241619562781272E-6</v>
      </c>
      <c r="D136" s="861">
        <v>0.76840393231298831</v>
      </c>
      <c r="E136" s="862">
        <v>1.8127308237648E-2</v>
      </c>
      <c r="F136" s="860">
        <v>49722.39</v>
      </c>
      <c r="G136" s="861">
        <v>5.3840534325733497E-7</v>
      </c>
      <c r="H136" s="862">
        <v>1.0130548485512999E-2</v>
      </c>
      <c r="I136" s="862"/>
      <c r="J136" s="860">
        <v>0</v>
      </c>
      <c r="K136" s="861">
        <v>0</v>
      </c>
      <c r="L136" s="861"/>
      <c r="M136" s="862">
        <v>0</v>
      </c>
      <c r="N136" s="860">
        <v>0</v>
      </c>
      <c r="O136" s="861">
        <v>0</v>
      </c>
      <c r="P136" s="862">
        <v>0</v>
      </c>
      <c r="Q136" s="862"/>
      <c r="R136" s="860">
        <v>87929.27</v>
      </c>
      <c r="S136" s="861">
        <v>5.5014065538276934E-7</v>
      </c>
      <c r="T136" s="861">
        <v>0.76840393231298831</v>
      </c>
      <c r="U136" s="862">
        <v>9.8916720918539296E-3</v>
      </c>
      <c r="V136" s="860">
        <v>49722.39</v>
      </c>
      <c r="W136" s="861">
        <v>2.9791748144243149E-7</v>
      </c>
      <c r="X136" s="862">
        <v>5.5980839305757304E-3</v>
      </c>
    </row>
    <row r="137" spans="1:24" x14ac:dyDescent="0.3">
      <c r="A137" s="864" t="s">
        <v>914</v>
      </c>
      <c r="B137" s="860"/>
      <c r="C137" s="861">
        <v>0</v>
      </c>
      <c r="D137" s="861"/>
      <c r="E137" s="862"/>
      <c r="F137" s="860"/>
      <c r="G137" s="861">
        <v>0</v>
      </c>
      <c r="H137" s="862"/>
      <c r="I137" s="862"/>
      <c r="J137" s="860"/>
      <c r="K137" s="861">
        <v>0</v>
      </c>
      <c r="L137" s="861"/>
      <c r="M137" s="862"/>
      <c r="N137" s="860">
        <v>14180.24</v>
      </c>
      <c r="O137" s="861">
        <v>1.9021456733471476E-7</v>
      </c>
      <c r="P137" s="862">
        <v>3.56836716182236E-3</v>
      </c>
      <c r="Q137" s="862"/>
      <c r="R137" s="860"/>
      <c r="S137" s="861">
        <v>0</v>
      </c>
      <c r="T137" s="861"/>
      <c r="U137" s="862"/>
      <c r="V137" s="860">
        <v>14180.24</v>
      </c>
      <c r="W137" s="861">
        <v>8.4962556849122189E-8</v>
      </c>
      <c r="X137" s="862">
        <v>1.5965076030276699E-3</v>
      </c>
    </row>
    <row r="138" spans="1:24" x14ac:dyDescent="0.3">
      <c r="A138" s="859"/>
      <c r="B138" s="860"/>
      <c r="C138" s="861"/>
      <c r="D138" s="861"/>
      <c r="E138" s="862"/>
      <c r="F138" s="860"/>
      <c r="G138" s="861"/>
      <c r="H138" s="862"/>
      <c r="I138" s="862"/>
      <c r="J138" s="860"/>
      <c r="K138" s="861"/>
      <c r="L138" s="861"/>
      <c r="M138" s="862"/>
      <c r="N138" s="860"/>
      <c r="O138" s="861"/>
      <c r="P138" s="862"/>
      <c r="Q138" s="862"/>
      <c r="R138" s="860"/>
      <c r="S138" s="861"/>
      <c r="T138" s="861"/>
      <c r="U138" s="862"/>
      <c r="V138" s="860"/>
      <c r="W138" s="861"/>
      <c r="X138" s="862"/>
    </row>
    <row r="139" spans="1:24" x14ac:dyDescent="0.3">
      <c r="A139" s="870" t="s">
        <v>926</v>
      </c>
      <c r="B139" s="871">
        <v>70066614.139999986</v>
      </c>
      <c r="C139" s="872">
        <v>8.16105497150233E-4</v>
      </c>
      <c r="D139" s="872">
        <v>-0.21226244259418095</v>
      </c>
      <c r="E139" s="873">
        <v>14.444781716988302</v>
      </c>
      <c r="F139" s="871">
        <v>88946646.610000014</v>
      </c>
      <c r="G139" s="872">
        <v>9.6313451142726505E-4</v>
      </c>
      <c r="H139" s="873">
        <v>18.122184313875461</v>
      </c>
      <c r="I139" s="873"/>
      <c r="J139" s="871">
        <v>64076603.140000008</v>
      </c>
      <c r="K139" s="872">
        <v>8.6618475365439062E-4</v>
      </c>
      <c r="L139" s="872">
        <v>-9.0897943680743609E-2</v>
      </c>
      <c r="M139" s="873">
        <v>15.866162306593818</v>
      </c>
      <c r="N139" s="871">
        <v>70483399.189999998</v>
      </c>
      <c r="O139" s="872">
        <v>9.4546843221312432E-4</v>
      </c>
      <c r="P139" s="873">
        <v>17.736698893898303</v>
      </c>
      <c r="Q139" s="873"/>
      <c r="R139" s="871">
        <v>134143217.28000002</v>
      </c>
      <c r="S139" s="872">
        <v>8.3928409128805951E-4</v>
      </c>
      <c r="T139" s="872">
        <v>-0.15860767268248549</v>
      </c>
      <c r="U139" s="873">
        <v>15.090546284304125</v>
      </c>
      <c r="V139" s="871">
        <v>159430045.8000001</v>
      </c>
      <c r="W139" s="872">
        <v>9.5524365805802034E-4</v>
      </c>
      <c r="X139" s="873">
        <v>17.949715961841985</v>
      </c>
    </row>
    <row r="140" spans="1:24" x14ac:dyDescent="0.3">
      <c r="A140" s="864" t="s">
        <v>909</v>
      </c>
      <c r="B140" s="860">
        <v>43242630.259999998</v>
      </c>
      <c r="C140" s="861">
        <v>5.0367138043672295E-4</v>
      </c>
      <c r="D140" s="861">
        <v>-0.20996599612906527</v>
      </c>
      <c r="E140" s="862">
        <v>8.9148071822916997</v>
      </c>
      <c r="F140" s="860">
        <v>54735150.700000003</v>
      </c>
      <c r="G140" s="861">
        <v>5.9268465576323788E-4</v>
      </c>
      <c r="H140" s="862">
        <v>11.1518593138466</v>
      </c>
      <c r="I140" s="862"/>
      <c r="J140" s="860">
        <v>10010347.83</v>
      </c>
      <c r="K140" s="861">
        <v>1.3531944959970164E-4</v>
      </c>
      <c r="L140" s="861">
        <v>-0.11445454102906299</v>
      </c>
      <c r="M140" s="862">
        <v>2.4786863790083098</v>
      </c>
      <c r="N140" s="860">
        <v>11304160.310000001</v>
      </c>
      <c r="O140" s="861">
        <v>1.5163466644068824E-4</v>
      </c>
      <c r="P140" s="862">
        <v>2.8446200094060199</v>
      </c>
      <c r="Q140" s="862"/>
      <c r="R140" s="860">
        <v>53252978.090000004</v>
      </c>
      <c r="S140" s="861">
        <v>3.3318402697437216E-4</v>
      </c>
      <c r="T140" s="861">
        <v>-0.19361699455138029</v>
      </c>
      <c r="U140" s="862">
        <v>5.9907354761498803</v>
      </c>
      <c r="V140" s="860">
        <v>66039311.010000102</v>
      </c>
      <c r="W140" s="861">
        <v>3.9568221101786671E-4</v>
      </c>
      <c r="X140" s="862">
        <v>7.4351535747049597</v>
      </c>
    </row>
    <row r="141" spans="1:24" x14ac:dyDescent="0.3">
      <c r="A141" s="864" t="s">
        <v>911</v>
      </c>
      <c r="B141" s="860">
        <v>11658604.869999999</v>
      </c>
      <c r="C141" s="861">
        <v>1.3579436712181164E-4</v>
      </c>
      <c r="D141" s="861">
        <v>-0.15826276507491954</v>
      </c>
      <c r="E141" s="862">
        <v>2.40351277907157</v>
      </c>
      <c r="F141" s="860">
        <v>13850646.48</v>
      </c>
      <c r="G141" s="861">
        <v>1.4997794901653761E-4</v>
      </c>
      <c r="H141" s="862">
        <v>2.8219610063261298</v>
      </c>
      <c r="I141" s="862"/>
      <c r="J141" s="860">
        <v>25835915.989999998</v>
      </c>
      <c r="K141" s="861">
        <v>3.4924879644975633E-4</v>
      </c>
      <c r="L141" s="861">
        <v>0.11135334237270819</v>
      </c>
      <c r="M141" s="862">
        <v>6.3972934948071698</v>
      </c>
      <c r="N141" s="860">
        <v>23247256.300000001</v>
      </c>
      <c r="O141" s="861">
        <v>3.1184005339992285E-4</v>
      </c>
      <c r="P141" s="862">
        <v>5.8500241168970204</v>
      </c>
      <c r="Q141" s="862"/>
      <c r="R141" s="860">
        <v>37494520.859999999</v>
      </c>
      <c r="S141" s="861">
        <v>2.3458923608922619E-4</v>
      </c>
      <c r="T141" s="861">
        <v>1.069111864225976E-2</v>
      </c>
      <c r="U141" s="862">
        <v>4.2179754885750498</v>
      </c>
      <c r="V141" s="860">
        <v>37097902.780000001</v>
      </c>
      <c r="W141" s="861">
        <v>2.2227639827879908E-4</v>
      </c>
      <c r="X141" s="862">
        <v>4.1767335281103399</v>
      </c>
    </row>
    <row r="142" spans="1:24" x14ac:dyDescent="0.3">
      <c r="A142" s="864" t="s">
        <v>912</v>
      </c>
      <c r="B142" s="860">
        <v>7438567.7999999998</v>
      </c>
      <c r="C142" s="861">
        <v>8.6641207756592135E-5</v>
      </c>
      <c r="D142" s="861">
        <v>-0.62051188920134204</v>
      </c>
      <c r="E142" s="862">
        <v>1.5335190586393299</v>
      </c>
      <c r="F142" s="860">
        <v>19601583.260000002</v>
      </c>
      <c r="G142" s="861">
        <v>2.1225039994029918E-4</v>
      </c>
      <c r="H142" s="862">
        <v>3.9936694436500302</v>
      </c>
      <c r="I142" s="862"/>
      <c r="J142" s="860">
        <v>12505076.16</v>
      </c>
      <c r="K142" s="861">
        <v>1.690430794125113E-4</v>
      </c>
      <c r="L142" s="861">
        <v>-0.22354219631285688</v>
      </c>
      <c r="M142" s="862">
        <v>3.0964120800439301</v>
      </c>
      <c r="N142" s="860">
        <v>16105287.5</v>
      </c>
      <c r="O142" s="861">
        <v>2.1603726690194876E-4</v>
      </c>
      <c r="P142" s="862">
        <v>4.0527931153991803</v>
      </c>
      <c r="Q142" s="862"/>
      <c r="R142" s="860">
        <v>19943643.960000001</v>
      </c>
      <c r="S142" s="861">
        <v>1.2477994368513475E-4</v>
      </c>
      <c r="T142" s="861">
        <v>-0.44146200617665099</v>
      </c>
      <c r="U142" s="862">
        <v>2.24357584646163</v>
      </c>
      <c r="V142" s="860">
        <v>35706870.759999998</v>
      </c>
      <c r="W142" s="861">
        <v>2.1394186818070489E-4</v>
      </c>
      <c r="X142" s="862">
        <v>4.0201217080011702</v>
      </c>
    </row>
    <row r="143" spans="1:24" x14ac:dyDescent="0.3">
      <c r="A143" s="864" t="s">
        <v>918</v>
      </c>
      <c r="B143" s="860">
        <v>7161503.7400000002</v>
      </c>
      <c r="C143" s="861">
        <v>8.3414085892576198E-5</v>
      </c>
      <c r="D143" s="861"/>
      <c r="E143" s="862">
        <v>1.47640013092397</v>
      </c>
      <c r="F143" s="860">
        <v>0</v>
      </c>
      <c r="G143" s="861">
        <v>0</v>
      </c>
      <c r="H143" s="862">
        <v>0</v>
      </c>
      <c r="I143" s="862"/>
      <c r="J143" s="860">
        <v>8654804.1699999999</v>
      </c>
      <c r="K143" s="861">
        <v>1.169952689523679E-4</v>
      </c>
      <c r="L143" s="861">
        <v>-0.14716507052477254</v>
      </c>
      <c r="M143" s="862">
        <v>2.1430369427196401</v>
      </c>
      <c r="N143" s="860">
        <v>10148275.91</v>
      </c>
      <c r="O143" s="861">
        <v>1.3612956560777242E-4</v>
      </c>
      <c r="P143" s="862">
        <v>2.5537490554713398</v>
      </c>
      <c r="Q143" s="862"/>
      <c r="R143" s="860">
        <v>15816307.91</v>
      </c>
      <c r="S143" s="861">
        <v>9.8956741018583211E-5</v>
      </c>
      <c r="T143" s="861">
        <v>0.55852166912556878</v>
      </c>
      <c r="U143" s="862">
        <v>1.7792679451281199</v>
      </c>
      <c r="V143" s="860">
        <v>10148275.91</v>
      </c>
      <c r="W143" s="861">
        <v>6.0804575164027702E-5</v>
      </c>
      <c r="X143" s="862">
        <v>1.1425617371735299</v>
      </c>
    </row>
    <row r="144" spans="1:24" x14ac:dyDescent="0.3">
      <c r="A144" s="864" t="s">
        <v>916</v>
      </c>
      <c r="B144" s="860">
        <v>319140.46000000002</v>
      </c>
      <c r="C144" s="861">
        <v>3.7172095007851355E-6</v>
      </c>
      <c r="D144" s="861">
        <v>-0.29341894891161124</v>
      </c>
      <c r="E144" s="862">
        <v>6.5793307388140307E-2</v>
      </c>
      <c r="F144" s="860">
        <v>451668.58</v>
      </c>
      <c r="G144" s="861">
        <v>4.8907700706553544E-6</v>
      </c>
      <c r="H144" s="862">
        <v>9.2023944325138302E-2</v>
      </c>
      <c r="I144" s="862"/>
      <c r="J144" s="860">
        <v>5828402.6900000097</v>
      </c>
      <c r="K144" s="861">
        <v>7.8788095823461679E-5</v>
      </c>
      <c r="L144" s="861">
        <v>-0.30683724277431496</v>
      </c>
      <c r="M144" s="862">
        <v>1.44318485275635</v>
      </c>
      <c r="N144" s="860">
        <v>8408418.6999999993</v>
      </c>
      <c r="O144" s="861">
        <v>1.1279101940373538E-4</v>
      </c>
      <c r="P144" s="862">
        <v>2.1159250599378501</v>
      </c>
      <c r="Q144" s="862"/>
      <c r="R144" s="860">
        <v>6147543.1500000097</v>
      </c>
      <c r="S144" s="861">
        <v>3.8462885197782938E-5</v>
      </c>
      <c r="T144" s="861">
        <v>-0.3061532064275545</v>
      </c>
      <c r="U144" s="862">
        <v>0.69157268120527904</v>
      </c>
      <c r="V144" s="860">
        <v>8860087.2799999993</v>
      </c>
      <c r="W144" s="861">
        <v>5.3086243195826324E-5</v>
      </c>
      <c r="X144" s="862">
        <v>0.99752872349190003</v>
      </c>
    </row>
    <row r="145" spans="1:24" x14ac:dyDescent="0.3">
      <c r="A145" s="864" t="s">
        <v>908</v>
      </c>
      <c r="B145" s="860">
        <v>156882.15</v>
      </c>
      <c r="C145" s="861">
        <v>1.8272951617717122E-6</v>
      </c>
      <c r="D145" s="861">
        <v>4.6005474651483531E-2</v>
      </c>
      <c r="E145" s="862">
        <v>3.2342484931751798E-2</v>
      </c>
      <c r="F145" s="860">
        <v>149982.15</v>
      </c>
      <c r="G145" s="861">
        <v>1.6240408184969206E-6</v>
      </c>
      <c r="H145" s="862">
        <v>3.05576912641666E-2</v>
      </c>
      <c r="I145" s="862"/>
      <c r="J145" s="860">
        <v>144069.35999999999</v>
      </c>
      <c r="K145" s="861">
        <v>1.9475233858463502E-6</v>
      </c>
      <c r="L145" s="861">
        <v>-0.87996805688108026</v>
      </c>
      <c r="M145" s="862">
        <v>3.56733618380616E-2</v>
      </c>
      <c r="N145" s="860">
        <v>1200258.5</v>
      </c>
      <c r="O145" s="861">
        <v>1.6100337601289804E-5</v>
      </c>
      <c r="P145" s="862">
        <v>0.30203741383066601</v>
      </c>
      <c r="Q145" s="862"/>
      <c r="R145" s="860">
        <v>300951.51</v>
      </c>
      <c r="S145" s="861">
        <v>1.8829413794727745E-6</v>
      </c>
      <c r="T145" s="861">
        <v>-0.77711268728281879</v>
      </c>
      <c r="U145" s="862">
        <v>3.3855775812403503E-2</v>
      </c>
      <c r="V145" s="860">
        <v>1350240.65</v>
      </c>
      <c r="W145" s="861">
        <v>8.0901238614875834E-6</v>
      </c>
      <c r="X145" s="862">
        <v>0.152019250988843</v>
      </c>
    </row>
    <row r="146" spans="1:24" x14ac:dyDescent="0.3">
      <c r="A146" s="864" t="s">
        <v>917</v>
      </c>
      <c r="B146" s="860"/>
      <c r="C146" s="861">
        <v>0</v>
      </c>
      <c r="D146" s="861"/>
      <c r="E146" s="862"/>
      <c r="F146" s="860"/>
      <c r="G146" s="861">
        <v>0</v>
      </c>
      <c r="H146" s="862"/>
      <c r="I146" s="862"/>
      <c r="J146" s="860">
        <v>957372.43</v>
      </c>
      <c r="K146" s="861">
        <v>1.2941719157977439E-5</v>
      </c>
      <c r="L146" s="861"/>
      <c r="M146" s="862">
        <v>0.23705729732660899</v>
      </c>
      <c r="N146" s="860"/>
      <c r="O146" s="861">
        <v>0</v>
      </c>
      <c r="P146" s="862"/>
      <c r="Q146" s="862"/>
      <c r="R146" s="860">
        <v>957372.43</v>
      </c>
      <c r="S146" s="861">
        <v>5.9899223101203319E-6</v>
      </c>
      <c r="T146" s="861"/>
      <c r="U146" s="862">
        <v>0.10770036129427001</v>
      </c>
      <c r="V146" s="860"/>
      <c r="W146" s="861">
        <v>0</v>
      </c>
      <c r="X146" s="862"/>
    </row>
    <row r="147" spans="1:24" x14ac:dyDescent="0.3">
      <c r="A147" s="864" t="s">
        <v>913</v>
      </c>
      <c r="B147" s="860">
        <v>89284.86</v>
      </c>
      <c r="C147" s="861">
        <v>1.0399512799733092E-6</v>
      </c>
      <c r="D147" s="861">
        <v>-0.43352719758927172</v>
      </c>
      <c r="E147" s="862">
        <v>1.8406773741841E-2</v>
      </c>
      <c r="F147" s="860">
        <v>157615.44</v>
      </c>
      <c r="G147" s="861">
        <v>1.7066958180380286E-6</v>
      </c>
      <c r="H147" s="862">
        <v>3.2112914463392997E-2</v>
      </c>
      <c r="I147" s="862"/>
      <c r="J147" s="860">
        <v>83250.25</v>
      </c>
      <c r="K147" s="861">
        <v>1.1253732837610659E-6</v>
      </c>
      <c r="L147" s="861">
        <v>0.1936893953526119</v>
      </c>
      <c r="M147" s="862">
        <v>2.0613795267495402E-2</v>
      </c>
      <c r="N147" s="860">
        <v>69741.97</v>
      </c>
      <c r="O147" s="861">
        <v>9.3552285776691061E-7</v>
      </c>
      <c r="P147" s="862">
        <v>1.7550122956226401E-2</v>
      </c>
      <c r="Q147" s="862"/>
      <c r="R147" s="860">
        <v>172535.11</v>
      </c>
      <c r="S147" s="861">
        <v>1.0794878484938881E-6</v>
      </c>
      <c r="T147" s="861">
        <v>-0.24112827464035597</v>
      </c>
      <c r="U147" s="862">
        <v>1.9409472323060901E-2</v>
      </c>
      <c r="V147" s="860">
        <v>227357.41</v>
      </c>
      <c r="W147" s="861">
        <v>1.3622383593080358E-6</v>
      </c>
      <c r="X147" s="862">
        <v>2.55974393712433E-2</v>
      </c>
    </row>
    <row r="148" spans="1:24" x14ac:dyDescent="0.3">
      <c r="A148" s="864" t="s">
        <v>910</v>
      </c>
      <c r="B148" s="860"/>
      <c r="C148" s="861">
        <v>0</v>
      </c>
      <c r="D148" s="861"/>
      <c r="E148" s="862"/>
      <c r="F148" s="860"/>
      <c r="G148" s="861">
        <v>0</v>
      </c>
      <c r="H148" s="862"/>
      <c r="I148" s="862"/>
      <c r="J148" s="860">
        <v>57364.26</v>
      </c>
      <c r="K148" s="861">
        <v>7.7544758900692266E-7</v>
      </c>
      <c r="L148" s="861"/>
      <c r="M148" s="862">
        <v>1.4204102826254301E-2</v>
      </c>
      <c r="N148" s="860"/>
      <c r="O148" s="861">
        <v>0</v>
      </c>
      <c r="P148" s="862"/>
      <c r="Q148" s="862"/>
      <c r="R148" s="860">
        <v>57364.26</v>
      </c>
      <c r="S148" s="861">
        <v>3.5890678487320066E-7</v>
      </c>
      <c r="T148" s="861"/>
      <c r="U148" s="862">
        <v>6.4532373544310398E-3</v>
      </c>
      <c r="V148" s="860"/>
      <c r="W148" s="861">
        <v>0</v>
      </c>
      <c r="X148" s="862"/>
    </row>
    <row r="149" spans="1:24" x14ac:dyDescent="0.3">
      <c r="A149" s="859"/>
      <c r="B149" s="860"/>
      <c r="C149" s="861"/>
      <c r="D149" s="861"/>
      <c r="E149" s="862"/>
      <c r="F149" s="860"/>
      <c r="G149" s="861"/>
      <c r="H149" s="862"/>
      <c r="I149" s="862"/>
      <c r="J149" s="860"/>
      <c r="K149" s="861"/>
      <c r="L149" s="861"/>
      <c r="M149" s="862"/>
      <c r="N149" s="860"/>
      <c r="O149" s="861"/>
      <c r="P149" s="862"/>
      <c r="Q149" s="862"/>
      <c r="R149" s="860"/>
      <c r="S149" s="861"/>
      <c r="T149" s="861"/>
      <c r="U149" s="862"/>
      <c r="V149" s="860"/>
      <c r="W149" s="861"/>
      <c r="X149" s="862"/>
    </row>
    <row r="150" spans="1:24" x14ac:dyDescent="0.3">
      <c r="A150" s="870" t="s">
        <v>925</v>
      </c>
      <c r="B150" s="871">
        <v>19744977.770000003</v>
      </c>
      <c r="C150" s="872">
        <v>2.2998092739302096E-4</v>
      </c>
      <c r="D150" s="872">
        <v>-5.0788123912410381E-2</v>
      </c>
      <c r="E150" s="873">
        <v>4.0705819368487708</v>
      </c>
      <c r="F150" s="871">
        <v>20801444.09</v>
      </c>
      <c r="G150" s="872">
        <v>2.252427657947398E-4</v>
      </c>
      <c r="H150" s="873">
        <v>4.2381317133475163</v>
      </c>
      <c r="I150" s="873"/>
      <c r="J150" s="871">
        <v>6428888.0700000012</v>
      </c>
      <c r="K150" s="872">
        <v>8.6905431254179322E-5</v>
      </c>
      <c r="L150" s="872">
        <v>-9.1495603624552613E-3</v>
      </c>
      <c r="M150" s="873">
        <v>1.591872486540562</v>
      </c>
      <c r="N150" s="871">
        <v>6488252.7300000014</v>
      </c>
      <c r="O150" s="872">
        <v>8.7033800964950674E-5</v>
      </c>
      <c r="P150" s="873">
        <v>1.6327275123225176</v>
      </c>
      <c r="Q150" s="873"/>
      <c r="R150" s="871">
        <v>26173865.840000011</v>
      </c>
      <c r="S150" s="872">
        <v>1.637601188673383E-4</v>
      </c>
      <c r="T150" s="872">
        <v>-4.0888361177476407E-2</v>
      </c>
      <c r="U150" s="873">
        <v>2.944449536149421</v>
      </c>
      <c r="V150" s="871">
        <v>27289696.82</v>
      </c>
      <c r="W150" s="872">
        <v>1.6350939176378954E-4</v>
      </c>
      <c r="X150" s="873">
        <v>3.072459172584538</v>
      </c>
    </row>
    <row r="151" spans="1:24" x14ac:dyDescent="0.3">
      <c r="A151" s="864" t="s">
        <v>909</v>
      </c>
      <c r="B151" s="860">
        <v>14396524.720000001</v>
      </c>
      <c r="C151" s="861">
        <v>1.6768446867398781E-4</v>
      </c>
      <c r="D151" s="861">
        <v>-6.0385341702594623E-2</v>
      </c>
      <c r="E151" s="862">
        <v>2.96795641713345</v>
      </c>
      <c r="F151" s="860">
        <v>15321732.789999999</v>
      </c>
      <c r="G151" s="861">
        <v>1.6590720603126911E-4</v>
      </c>
      <c r="H151" s="862">
        <v>3.121683348511</v>
      </c>
      <c r="I151" s="862"/>
      <c r="J151" s="860">
        <v>2554522.2200000002</v>
      </c>
      <c r="K151" s="861">
        <v>3.4531921035216206E-5</v>
      </c>
      <c r="L151" s="861">
        <v>-9.0726107743316853E-2</v>
      </c>
      <c r="M151" s="862">
        <v>0.63253141040835004</v>
      </c>
      <c r="N151" s="860">
        <v>2809408.96</v>
      </c>
      <c r="O151" s="861">
        <v>3.7685575828947251E-5</v>
      </c>
      <c r="P151" s="862">
        <v>0.70696988746265899</v>
      </c>
      <c r="Q151" s="862"/>
      <c r="R151" s="860">
        <v>16951046.940000001</v>
      </c>
      <c r="S151" s="861">
        <v>1.0605638000856468E-4</v>
      </c>
      <c r="T151" s="861">
        <v>-6.5086624233137366E-2</v>
      </c>
      <c r="U151" s="862">
        <v>1.90692130099686</v>
      </c>
      <c r="V151" s="860">
        <v>18131141.75</v>
      </c>
      <c r="W151" s="861">
        <v>1.0863484409811595E-4</v>
      </c>
      <c r="X151" s="862">
        <v>2.0413269208029998</v>
      </c>
    </row>
    <row r="152" spans="1:24" x14ac:dyDescent="0.3">
      <c r="A152" s="864" t="s">
        <v>912</v>
      </c>
      <c r="B152" s="860">
        <v>2736988.86</v>
      </c>
      <c r="C152" s="861">
        <v>3.1879257784910996E-5</v>
      </c>
      <c r="D152" s="861">
        <v>2.1145772752690313E-2</v>
      </c>
      <c r="E152" s="862">
        <v>0.56425170717588002</v>
      </c>
      <c r="F152" s="860">
        <v>2680311.6</v>
      </c>
      <c r="G152" s="861">
        <v>2.9023023371053099E-5</v>
      </c>
      <c r="H152" s="862">
        <v>0.54609254744357505</v>
      </c>
      <c r="I152" s="862"/>
      <c r="J152" s="860">
        <v>1717880.82</v>
      </c>
      <c r="K152" s="861">
        <v>2.3222238726172625E-5</v>
      </c>
      <c r="L152" s="861">
        <v>0.18346783549410883</v>
      </c>
      <c r="M152" s="862">
        <v>0.42536861471811899</v>
      </c>
      <c r="N152" s="860">
        <v>1451565.28</v>
      </c>
      <c r="O152" s="861">
        <v>1.9471381421844349E-5</v>
      </c>
      <c r="P152" s="862">
        <v>0.36527716585851</v>
      </c>
      <c r="Q152" s="862"/>
      <c r="R152" s="860">
        <v>4454869.6800000099</v>
      </c>
      <c r="S152" s="861">
        <v>2.7872458458941295E-5</v>
      </c>
      <c r="T152" s="861">
        <v>7.8170964281009767E-2</v>
      </c>
      <c r="U152" s="862">
        <v>0.50115405355352405</v>
      </c>
      <c r="V152" s="860">
        <v>4131876.88</v>
      </c>
      <c r="W152" s="861">
        <v>2.4756620784314905E-5</v>
      </c>
      <c r="X152" s="862">
        <v>0.46519472545558199</v>
      </c>
    </row>
    <row r="153" spans="1:24" x14ac:dyDescent="0.3">
      <c r="A153" s="864" t="s">
        <v>911</v>
      </c>
      <c r="B153" s="860">
        <v>1219225.54</v>
      </c>
      <c r="C153" s="861">
        <v>1.4201009677331063E-5</v>
      </c>
      <c r="D153" s="861">
        <v>-8.772949291856616E-2</v>
      </c>
      <c r="E153" s="862">
        <v>0.25135290188116999</v>
      </c>
      <c r="F153" s="860">
        <v>1336473.7</v>
      </c>
      <c r="G153" s="861">
        <v>1.4471641069604669E-5</v>
      </c>
      <c r="H153" s="862">
        <v>0.27229607461473498</v>
      </c>
      <c r="I153" s="862"/>
      <c r="J153" s="860">
        <v>2072203.33</v>
      </c>
      <c r="K153" s="861">
        <v>2.801195511247973E-5</v>
      </c>
      <c r="L153" s="861">
        <v>-6.619668853833717E-2</v>
      </c>
      <c r="M153" s="862">
        <v>0.51310326632342995</v>
      </c>
      <c r="N153" s="860">
        <v>2219100.4300000002</v>
      </c>
      <c r="O153" s="861">
        <v>2.9767142739807612E-5</v>
      </c>
      <c r="P153" s="862">
        <v>0.55842250224240697</v>
      </c>
      <c r="Q153" s="862"/>
      <c r="R153" s="860">
        <v>3291428.87</v>
      </c>
      <c r="S153" s="861">
        <v>2.0593243133800244E-5</v>
      </c>
      <c r="T153" s="861">
        <v>-7.4290466276960954E-2</v>
      </c>
      <c r="U153" s="862">
        <v>0.37027186846543098</v>
      </c>
      <c r="V153" s="860">
        <v>3555574.13</v>
      </c>
      <c r="W153" s="861">
        <v>2.1303635844766602E-5</v>
      </c>
      <c r="X153" s="862">
        <v>0.40031065282911299</v>
      </c>
    </row>
    <row r="154" spans="1:24" x14ac:dyDescent="0.3">
      <c r="A154" s="864" t="s">
        <v>908</v>
      </c>
      <c r="B154" s="860">
        <v>693335.86</v>
      </c>
      <c r="C154" s="861">
        <v>8.0756750367127758E-6</v>
      </c>
      <c r="D154" s="861">
        <v>3.4900370280530106E-2</v>
      </c>
      <c r="E154" s="862">
        <v>0.14293662220139899</v>
      </c>
      <c r="F154" s="860">
        <v>669954.21</v>
      </c>
      <c r="G154" s="861">
        <v>7.2544164993224716E-6</v>
      </c>
      <c r="H154" s="862">
        <v>0.136497935989774</v>
      </c>
      <c r="I154" s="862"/>
      <c r="J154" s="860"/>
      <c r="K154" s="861">
        <v>0</v>
      </c>
      <c r="L154" s="861"/>
      <c r="M154" s="862"/>
      <c r="N154" s="860"/>
      <c r="O154" s="861">
        <v>0</v>
      </c>
      <c r="P154" s="862"/>
      <c r="Q154" s="862"/>
      <c r="R154" s="860">
        <v>693335.86</v>
      </c>
      <c r="S154" s="861">
        <v>4.3379439454094863E-6</v>
      </c>
      <c r="T154" s="861">
        <v>3.4900370280530106E-2</v>
      </c>
      <c r="U154" s="862">
        <v>7.7997360567687496E-2</v>
      </c>
      <c r="V154" s="860">
        <v>669954.21</v>
      </c>
      <c r="W154" s="861">
        <v>4.0141085520014992E-6</v>
      </c>
      <c r="X154" s="862">
        <v>7.5427989226233005E-2</v>
      </c>
    </row>
    <row r="155" spans="1:24" x14ac:dyDescent="0.3">
      <c r="A155" s="864" t="s">
        <v>918</v>
      </c>
      <c r="B155" s="860">
        <v>284643.71000000002</v>
      </c>
      <c r="C155" s="861">
        <v>3.315406335977359E-6</v>
      </c>
      <c r="D155" s="861">
        <v>-0.20101892898578469</v>
      </c>
      <c r="E155" s="862">
        <v>5.868153197539E-2</v>
      </c>
      <c r="F155" s="860">
        <v>356258.39</v>
      </c>
      <c r="G155" s="861">
        <v>3.8576468419208232E-6</v>
      </c>
      <c r="H155" s="862">
        <v>7.2584863544688905E-2</v>
      </c>
      <c r="I155" s="862"/>
      <c r="J155" s="860">
        <v>84281.7</v>
      </c>
      <c r="K155" s="861">
        <v>1.1393163803107501E-6</v>
      </c>
      <c r="L155" s="861">
        <v>9.5087436020523306</v>
      </c>
      <c r="M155" s="862">
        <v>2.0869195090663002E-2</v>
      </c>
      <c r="N155" s="860">
        <v>8020.15</v>
      </c>
      <c r="O155" s="861">
        <v>1.0758276039118608E-7</v>
      </c>
      <c r="P155" s="862">
        <v>2.0182197122819898E-3</v>
      </c>
      <c r="Q155" s="862"/>
      <c r="R155" s="860">
        <v>368925.41</v>
      </c>
      <c r="S155" s="861">
        <v>2.3082287257105265E-6</v>
      </c>
      <c r="T155" s="861">
        <v>1.2756364950842274E-2</v>
      </c>
      <c r="U155" s="862">
        <v>4.1502552927742603E-2</v>
      </c>
      <c r="V155" s="860">
        <v>364278.54</v>
      </c>
      <c r="W155" s="861">
        <v>2.182617230996459E-6</v>
      </c>
      <c r="X155" s="862">
        <v>4.10129489155205E-2</v>
      </c>
    </row>
    <row r="156" spans="1:24" x14ac:dyDescent="0.3">
      <c r="A156" s="864" t="s">
        <v>913</v>
      </c>
      <c r="B156" s="860">
        <v>359797.55</v>
      </c>
      <c r="C156" s="861">
        <v>4.1907656309676773E-6</v>
      </c>
      <c r="D156" s="861">
        <v>-3.1984259601743087E-2</v>
      </c>
      <c r="E156" s="862">
        <v>7.4175085179264896E-2</v>
      </c>
      <c r="F156" s="860">
        <v>371685.64</v>
      </c>
      <c r="G156" s="861">
        <v>4.024696612291208E-6</v>
      </c>
      <c r="H156" s="862">
        <v>7.5728045200340002E-2</v>
      </c>
      <c r="I156" s="862"/>
      <c r="J156" s="860"/>
      <c r="K156" s="861">
        <v>0</v>
      </c>
      <c r="L156" s="861"/>
      <c r="M156" s="862"/>
      <c r="N156" s="860">
        <v>157.91</v>
      </c>
      <c r="O156" s="861">
        <v>2.1182139602591215E-9</v>
      </c>
      <c r="P156" s="862">
        <v>3.9737046659532401E-5</v>
      </c>
      <c r="Q156" s="862"/>
      <c r="R156" s="860">
        <v>359797.55</v>
      </c>
      <c r="S156" s="861">
        <v>2.2511191092808424E-6</v>
      </c>
      <c r="T156" s="861">
        <v>-3.2395344762602446E-2</v>
      </c>
      <c r="U156" s="862">
        <v>4.0475707168414102E-2</v>
      </c>
      <c r="V156" s="860">
        <v>371843.55</v>
      </c>
      <c r="W156" s="861">
        <v>2.2279438680765915E-6</v>
      </c>
      <c r="X156" s="862">
        <v>4.1864669054388397E-2</v>
      </c>
    </row>
    <row r="157" spans="1:24" x14ac:dyDescent="0.3">
      <c r="A157" s="864" t="s">
        <v>910</v>
      </c>
      <c r="B157" s="860">
        <v>51016.55</v>
      </c>
      <c r="C157" s="861">
        <v>5.9421862197378514E-7</v>
      </c>
      <c r="D157" s="861">
        <v>-0.11046839569222773</v>
      </c>
      <c r="E157" s="862">
        <v>1.0517461671993701E-2</v>
      </c>
      <c r="F157" s="860">
        <v>57352.15</v>
      </c>
      <c r="G157" s="861">
        <v>6.210221191559007E-7</v>
      </c>
      <c r="H157" s="862">
        <v>1.1685052474819E-2</v>
      </c>
      <c r="I157" s="862"/>
      <c r="J157" s="860"/>
      <c r="K157" s="861">
        <v>0</v>
      </c>
      <c r="L157" s="861"/>
      <c r="M157" s="862"/>
      <c r="N157" s="860"/>
      <c r="O157" s="861">
        <v>0</v>
      </c>
      <c r="P157" s="862"/>
      <c r="Q157" s="862"/>
      <c r="R157" s="860">
        <v>51016.55</v>
      </c>
      <c r="S157" s="861">
        <v>3.1919153033304857E-7</v>
      </c>
      <c r="T157" s="861">
        <v>-0.11046839569222773</v>
      </c>
      <c r="U157" s="862">
        <v>5.7391467466711699E-3</v>
      </c>
      <c r="V157" s="860">
        <v>57352.15</v>
      </c>
      <c r="W157" s="861">
        <v>3.4363207567674335E-7</v>
      </c>
      <c r="X157" s="862">
        <v>6.4570940636395104E-3</v>
      </c>
    </row>
    <row r="158" spans="1:24" x14ac:dyDescent="0.3">
      <c r="A158" s="864" t="s">
        <v>917</v>
      </c>
      <c r="B158" s="860">
        <v>3444.98</v>
      </c>
      <c r="C158" s="861">
        <v>4.0125631159442381E-8</v>
      </c>
      <c r="D158" s="861">
        <v>-0.55117834282877831</v>
      </c>
      <c r="E158" s="862">
        <v>7.1020963022361901E-4</v>
      </c>
      <c r="F158" s="860">
        <v>7675.61</v>
      </c>
      <c r="G158" s="861">
        <v>8.3113250122518913E-8</v>
      </c>
      <c r="H158" s="862">
        <v>1.5638455685836601E-3</v>
      </c>
      <c r="I158" s="862"/>
      <c r="J158" s="860"/>
      <c r="K158" s="861">
        <v>0</v>
      </c>
      <c r="L158" s="861"/>
      <c r="M158" s="862"/>
      <c r="N158" s="860"/>
      <c r="O158" s="861">
        <v>0</v>
      </c>
      <c r="P158" s="862"/>
      <c r="Q158" s="862"/>
      <c r="R158" s="860">
        <v>3444.98</v>
      </c>
      <c r="S158" s="861">
        <v>2.1553955298167861E-8</v>
      </c>
      <c r="T158" s="861">
        <v>-0.55117834282877831</v>
      </c>
      <c r="U158" s="862">
        <v>3.8754572309078602E-4</v>
      </c>
      <c r="V158" s="860">
        <v>7675.61</v>
      </c>
      <c r="W158" s="861">
        <v>4.5989309840784834E-8</v>
      </c>
      <c r="X158" s="862">
        <v>8.6417223706194198E-4</v>
      </c>
    </row>
    <row r="159" spans="1:24" x14ac:dyDescent="0.3">
      <c r="A159" s="859"/>
      <c r="B159" s="860"/>
      <c r="C159" s="861"/>
      <c r="D159" s="861"/>
      <c r="E159" s="862"/>
      <c r="F159" s="860"/>
      <c r="G159" s="861"/>
      <c r="H159" s="862"/>
      <c r="I159" s="862"/>
      <c r="J159" s="860"/>
      <c r="K159" s="861"/>
      <c r="L159" s="861"/>
      <c r="M159" s="862"/>
      <c r="N159" s="860"/>
      <c r="O159" s="861"/>
      <c r="P159" s="862"/>
      <c r="Q159" s="862"/>
      <c r="R159" s="860"/>
      <c r="S159" s="861"/>
      <c r="T159" s="861"/>
      <c r="U159" s="862"/>
      <c r="V159" s="860"/>
      <c r="W159" s="861"/>
      <c r="X159" s="862"/>
    </row>
    <row r="160" spans="1:24" x14ac:dyDescent="0.3">
      <c r="A160" s="870" t="s">
        <v>924</v>
      </c>
      <c r="B160" s="871">
        <v>626643823.57999992</v>
      </c>
      <c r="C160" s="872">
        <v>7.2988751555346501E-3</v>
      </c>
      <c r="D160" s="872">
        <v>-8.8755276194818655E-2</v>
      </c>
      <c r="E160" s="873">
        <v>129.18753613276897</v>
      </c>
      <c r="F160" s="871">
        <v>687678959.57000089</v>
      </c>
      <c r="G160" s="872">
        <v>7.4463441173711342E-3</v>
      </c>
      <c r="H160" s="873">
        <v>140.10921523263539</v>
      </c>
      <c r="I160" s="873"/>
      <c r="J160" s="871">
        <v>619837337.69000006</v>
      </c>
      <c r="K160" s="872">
        <v>8.3789343589227901E-3</v>
      </c>
      <c r="L160" s="872">
        <v>-4.4940404511782134E-2</v>
      </c>
      <c r="M160" s="873">
        <v>153.47941871995636</v>
      </c>
      <c r="N160" s="871">
        <v>649003832.44999993</v>
      </c>
      <c r="O160" s="872">
        <v>8.7057753033833313E-3</v>
      </c>
      <c r="P160" s="873">
        <v>163.3176845816032</v>
      </c>
      <c r="Q160" s="873"/>
      <c r="R160" s="871">
        <v>1246481161.27</v>
      </c>
      <c r="S160" s="872">
        <v>7.7987678390068873E-3</v>
      </c>
      <c r="T160" s="872">
        <v>-6.7481702681072869E-2</v>
      </c>
      <c r="U160" s="873">
        <v>140.2238744385815</v>
      </c>
      <c r="V160" s="871">
        <v>1336682792.02</v>
      </c>
      <c r="W160" s="872">
        <v>8.0088903788823468E-3</v>
      </c>
      <c r="X160" s="873">
        <v>150.49281537521128</v>
      </c>
    </row>
    <row r="161" spans="1:24" x14ac:dyDescent="0.3">
      <c r="A161" s="864" t="s">
        <v>911</v>
      </c>
      <c r="B161" s="860">
        <v>258233967.18000001</v>
      </c>
      <c r="C161" s="861">
        <v>3.0077971192588142E-3</v>
      </c>
      <c r="D161" s="861">
        <v>-0.11154550899813645</v>
      </c>
      <c r="E161" s="862">
        <v>53.236956482210502</v>
      </c>
      <c r="F161" s="860">
        <v>290655255.61000103</v>
      </c>
      <c r="G161" s="861">
        <v>3.1472811879366832E-3</v>
      </c>
      <c r="H161" s="862">
        <v>59.218737464677197</v>
      </c>
      <c r="I161" s="862"/>
      <c r="J161" s="860">
        <v>362251352.32999998</v>
      </c>
      <c r="K161" s="861">
        <v>4.8968981344620459E-3</v>
      </c>
      <c r="L161" s="861">
        <v>-0.26299061482892266</v>
      </c>
      <c r="M161" s="862">
        <v>89.697931385238505</v>
      </c>
      <c r="N161" s="860">
        <v>491515250.17000002</v>
      </c>
      <c r="O161" s="861">
        <v>6.5932142650265892E-3</v>
      </c>
      <c r="P161" s="862">
        <v>123.68668500967</v>
      </c>
      <c r="Q161" s="862"/>
      <c r="R161" s="860">
        <v>620485319.50999904</v>
      </c>
      <c r="S161" s="861">
        <v>3.882145278024233E-3</v>
      </c>
      <c r="T161" s="861">
        <v>-0.20671347880698265</v>
      </c>
      <c r="U161" s="862">
        <v>69.801981961207304</v>
      </c>
      <c r="V161" s="860">
        <v>782170505.77999997</v>
      </c>
      <c r="W161" s="861">
        <v>4.6864655367638277E-3</v>
      </c>
      <c r="X161" s="862">
        <v>88.062060962421597</v>
      </c>
    </row>
    <row r="162" spans="1:24" x14ac:dyDescent="0.3">
      <c r="A162" s="864" t="s">
        <v>918</v>
      </c>
      <c r="B162" s="860">
        <v>186100845.66999999</v>
      </c>
      <c r="C162" s="861">
        <v>2.1676218415824559E-3</v>
      </c>
      <c r="D162" s="861">
        <v>-0.22333328253847584</v>
      </c>
      <c r="E162" s="862">
        <v>38.366148072730098</v>
      </c>
      <c r="F162" s="860">
        <v>239614807.08000001</v>
      </c>
      <c r="G162" s="861">
        <v>2.5946036072571634E-3</v>
      </c>
      <c r="H162" s="862">
        <v>48.819644851560597</v>
      </c>
      <c r="I162" s="862"/>
      <c r="J162" s="860">
        <v>45948346.259999998</v>
      </c>
      <c r="K162" s="861">
        <v>6.2112776014494478E-4</v>
      </c>
      <c r="L162" s="861">
        <v>1.3260217872636221E-2</v>
      </c>
      <c r="M162" s="862">
        <v>11.3773808809418</v>
      </c>
      <c r="N162" s="860">
        <v>45347034.700000003</v>
      </c>
      <c r="O162" s="861">
        <v>6.0828777124877979E-4</v>
      </c>
      <c r="P162" s="862">
        <v>11.4112927220907</v>
      </c>
      <c r="Q162" s="862"/>
      <c r="R162" s="860">
        <v>232049191.93000099</v>
      </c>
      <c r="S162" s="861">
        <v>1.4518452675589455E-3</v>
      </c>
      <c r="T162" s="861">
        <v>-0.18568328138070256</v>
      </c>
      <c r="U162" s="862">
        <v>26.104555579174502</v>
      </c>
      <c r="V162" s="860">
        <v>284961841.77999997</v>
      </c>
      <c r="W162" s="861">
        <v>1.7073820106051668E-3</v>
      </c>
      <c r="X162" s="862">
        <v>32.082937028889397</v>
      </c>
    </row>
    <row r="163" spans="1:24" x14ac:dyDescent="0.3">
      <c r="A163" s="864" t="s">
        <v>908</v>
      </c>
      <c r="B163" s="860">
        <v>66750368.859999999</v>
      </c>
      <c r="C163" s="861">
        <v>7.7747931211011052E-4</v>
      </c>
      <c r="D163" s="861">
        <v>-1.0869745253886223E-2</v>
      </c>
      <c r="E163" s="862">
        <v>13.761111758370401</v>
      </c>
      <c r="F163" s="860">
        <v>67483901.679999903</v>
      </c>
      <c r="G163" s="861">
        <v>7.3073102979089694E-4</v>
      </c>
      <c r="H163" s="862">
        <v>13.7493177210676</v>
      </c>
      <c r="I163" s="862"/>
      <c r="J163" s="860">
        <v>145587842.12</v>
      </c>
      <c r="K163" s="861">
        <v>1.9680501615583377E-3</v>
      </c>
      <c r="L163" s="861">
        <v>2.2032598441234135</v>
      </c>
      <c r="M163" s="862">
        <v>36.049356859566402</v>
      </c>
      <c r="N163" s="860">
        <v>45449900.789999999</v>
      </c>
      <c r="O163" s="861">
        <v>6.0966762298632186E-4</v>
      </c>
      <c r="P163" s="862">
        <v>11.437178319063699</v>
      </c>
      <c r="Q163" s="862"/>
      <c r="R163" s="860">
        <v>212338210.97999999</v>
      </c>
      <c r="S163" s="861">
        <v>1.3285210095721474E-3</v>
      </c>
      <c r="T163" s="861">
        <v>0.88020066920536044</v>
      </c>
      <c r="U163" s="862">
        <v>23.887153340236502</v>
      </c>
      <c r="V163" s="860">
        <v>112933802.47</v>
      </c>
      <c r="W163" s="861">
        <v>6.7665600952768851E-4</v>
      </c>
      <c r="X163" s="862">
        <v>12.714853506159301</v>
      </c>
    </row>
    <row r="164" spans="1:24" x14ac:dyDescent="0.3">
      <c r="A164" s="864" t="s">
        <v>909</v>
      </c>
      <c r="B164" s="860">
        <v>100388146.19</v>
      </c>
      <c r="C164" s="861">
        <v>1.1692775362411743E-3</v>
      </c>
      <c r="D164" s="861">
        <v>0.39089287778826848</v>
      </c>
      <c r="E164" s="862">
        <v>20.6958032222058</v>
      </c>
      <c r="F164" s="860">
        <v>72175325.5</v>
      </c>
      <c r="G164" s="861">
        <v>7.8153083350453157E-4</v>
      </c>
      <c r="H164" s="862">
        <v>14.705158670679999</v>
      </c>
      <c r="I164" s="862"/>
      <c r="J164" s="860">
        <v>48719907.150000103</v>
      </c>
      <c r="K164" s="861">
        <v>6.585936005469034E-4</v>
      </c>
      <c r="L164" s="861">
        <v>-2.4973224672047795E-2</v>
      </c>
      <c r="M164" s="862">
        <v>12.063653760096599</v>
      </c>
      <c r="N164" s="860">
        <v>49967763.329999901</v>
      </c>
      <c r="O164" s="861">
        <v>6.7027049489284788E-4</v>
      </c>
      <c r="P164" s="862">
        <v>12.574069678403401</v>
      </c>
      <c r="Q164" s="862"/>
      <c r="R164" s="860">
        <v>149108053.34</v>
      </c>
      <c r="S164" s="861">
        <v>9.3291349043744495E-4</v>
      </c>
      <c r="T164" s="861">
        <v>0.22076537255030548</v>
      </c>
      <c r="U164" s="862">
        <v>16.7740272368228</v>
      </c>
      <c r="V164" s="860">
        <v>122143088.83</v>
      </c>
      <c r="W164" s="861">
        <v>7.3183451961647029E-4</v>
      </c>
      <c r="X164" s="862">
        <v>13.7516974306767</v>
      </c>
    </row>
    <row r="165" spans="1:24" x14ac:dyDescent="0.3">
      <c r="A165" s="864" t="s">
        <v>912</v>
      </c>
      <c r="B165" s="860">
        <v>10001263.32</v>
      </c>
      <c r="C165" s="861">
        <v>1.1649037239890512E-4</v>
      </c>
      <c r="D165" s="861">
        <v>-0.17991509897104727</v>
      </c>
      <c r="E165" s="862">
        <v>2.0618388275886201</v>
      </c>
      <c r="F165" s="860">
        <v>12195399.9</v>
      </c>
      <c r="G165" s="861">
        <v>1.3205456272958658E-4</v>
      </c>
      <c r="H165" s="862">
        <v>2.4847174479579599</v>
      </c>
      <c r="I165" s="862"/>
      <c r="J165" s="860">
        <v>15619295.77</v>
      </c>
      <c r="K165" s="861">
        <v>2.1114096559133726E-4</v>
      </c>
      <c r="L165" s="861">
        <v>4.2109458696156593E-2</v>
      </c>
      <c r="M165" s="862">
        <v>3.8675315116199198</v>
      </c>
      <c r="N165" s="860">
        <v>14988152.77</v>
      </c>
      <c r="O165" s="861">
        <v>2.0105195640498019E-4</v>
      </c>
      <c r="P165" s="862">
        <v>3.77167326934133</v>
      </c>
      <c r="Q165" s="862"/>
      <c r="R165" s="860">
        <v>25620559.09</v>
      </c>
      <c r="S165" s="861">
        <v>1.602982848492381E-4</v>
      </c>
      <c r="T165" s="861">
        <v>-5.749776708637995E-2</v>
      </c>
      <c r="U165" s="862">
        <v>2.8822048599771999</v>
      </c>
      <c r="V165" s="860">
        <v>27183552.670000002</v>
      </c>
      <c r="W165" s="861">
        <v>1.6287341674654183E-4</v>
      </c>
      <c r="X165" s="862">
        <v>3.06050874420731</v>
      </c>
    </row>
    <row r="166" spans="1:24" x14ac:dyDescent="0.3">
      <c r="A166" s="864" t="s">
        <v>913</v>
      </c>
      <c r="B166" s="860">
        <v>4904445.6900000004</v>
      </c>
      <c r="C166" s="861">
        <v>5.7124853786801929E-5</v>
      </c>
      <c r="D166" s="861">
        <v>-6.3087533792571801E-2</v>
      </c>
      <c r="E166" s="862">
        <v>1.0110899221321199</v>
      </c>
      <c r="F166" s="860">
        <v>5234689.3299999898</v>
      </c>
      <c r="G166" s="861">
        <v>5.6682406166802391E-5</v>
      </c>
      <c r="H166" s="862">
        <v>1.06652705278573</v>
      </c>
      <c r="I166" s="862"/>
      <c r="J166" s="860">
        <v>1708081.86</v>
      </c>
      <c r="K166" s="861">
        <v>2.3089776808128617E-5</v>
      </c>
      <c r="L166" s="861">
        <v>-1.4677162820873842E-2</v>
      </c>
      <c r="M166" s="862">
        <v>0.42294227058973</v>
      </c>
      <c r="N166" s="860">
        <v>1733525.09</v>
      </c>
      <c r="O166" s="861">
        <v>2.3253606776628778E-5</v>
      </c>
      <c r="P166" s="862">
        <v>0.436230557829143</v>
      </c>
      <c r="Q166" s="862"/>
      <c r="R166" s="860">
        <v>6612527.5499999998</v>
      </c>
      <c r="S166" s="861">
        <v>4.1372119205511628E-5</v>
      </c>
      <c r="T166" s="861">
        <v>-5.1044191318096684E-2</v>
      </c>
      <c r="U166" s="862">
        <v>0.743881465443194</v>
      </c>
      <c r="V166" s="860">
        <v>6968214.4199999999</v>
      </c>
      <c r="W166" s="861">
        <v>4.1750866966717274E-5</v>
      </c>
      <c r="X166" s="862">
        <v>0.78452884443825099</v>
      </c>
    </row>
    <row r="167" spans="1:24" x14ac:dyDescent="0.3">
      <c r="A167" s="864" t="s">
        <v>910</v>
      </c>
      <c r="B167" s="860">
        <v>264786.67</v>
      </c>
      <c r="C167" s="861">
        <v>3.0841201563890029E-6</v>
      </c>
      <c r="D167" s="861">
        <v>-0.1714554083983918</v>
      </c>
      <c r="E167" s="862">
        <v>5.4587847531435099E-2</v>
      </c>
      <c r="F167" s="860">
        <v>319580.46999999997</v>
      </c>
      <c r="G167" s="861">
        <v>3.4604899854711415E-6</v>
      </c>
      <c r="H167" s="862">
        <v>6.5112023906293295E-2</v>
      </c>
      <c r="I167" s="862"/>
      <c r="J167" s="860">
        <v>2512.1999999999998</v>
      </c>
      <c r="K167" s="861">
        <v>3.3959811093234548E-8</v>
      </c>
      <c r="L167" s="861">
        <v>0.1908418657565415</v>
      </c>
      <c r="M167" s="862">
        <v>6.2205190339971201E-4</v>
      </c>
      <c r="N167" s="860">
        <v>2109.6</v>
      </c>
      <c r="O167" s="861">
        <v>2.8298297578130852E-8</v>
      </c>
      <c r="P167" s="862">
        <v>5.3086741582515098E-4</v>
      </c>
      <c r="Q167" s="862"/>
      <c r="R167" s="860">
        <v>267298.87</v>
      </c>
      <c r="S167" s="861">
        <v>1.6723893593666095E-6</v>
      </c>
      <c r="T167" s="861">
        <v>-0.16907951184194156</v>
      </c>
      <c r="U167" s="862">
        <v>3.0069995720004201E-2</v>
      </c>
      <c r="V167" s="860">
        <v>321690.07</v>
      </c>
      <c r="W167" s="861">
        <v>1.927443460771686E-6</v>
      </c>
      <c r="X167" s="862">
        <v>3.6218050087551697E-2</v>
      </c>
    </row>
    <row r="168" spans="1:24" x14ac:dyDescent="0.3">
      <c r="A168" s="864" t="s">
        <v>914</v>
      </c>
      <c r="B168" s="860"/>
      <c r="C168" s="861">
        <v>0</v>
      </c>
      <c r="D168" s="861"/>
      <c r="E168" s="862"/>
      <c r="F168" s="860"/>
      <c r="G168" s="861">
        <v>0</v>
      </c>
      <c r="H168" s="862"/>
      <c r="I168" s="862"/>
      <c r="J168" s="860"/>
      <c r="K168" s="861">
        <v>0</v>
      </c>
      <c r="L168" s="861"/>
      <c r="M168" s="862"/>
      <c r="N168" s="860">
        <v>96</v>
      </c>
      <c r="O168" s="861">
        <v>1.287749605375693E-9</v>
      </c>
      <c r="P168" s="862">
        <v>2.4157789116047801E-5</v>
      </c>
      <c r="Q168" s="862"/>
      <c r="R168" s="860"/>
      <c r="S168" s="861">
        <v>0</v>
      </c>
      <c r="T168" s="861"/>
      <c r="U168" s="862"/>
      <c r="V168" s="860">
        <v>96</v>
      </c>
      <c r="W168" s="861">
        <v>5.7519516295321727E-10</v>
      </c>
      <c r="X168" s="862">
        <v>1.08083311629885E-5</v>
      </c>
    </row>
    <row r="169" spans="1:24" x14ac:dyDescent="0.3">
      <c r="A169" s="864" t="s">
        <v>917</v>
      </c>
      <c r="B169" s="860">
        <v>0</v>
      </c>
      <c r="C169" s="861">
        <v>0</v>
      </c>
      <c r="D169" s="861"/>
      <c r="E169" s="862">
        <v>0</v>
      </c>
      <c r="F169" s="860">
        <v>0</v>
      </c>
      <c r="G169" s="861">
        <v>0</v>
      </c>
      <c r="H169" s="862">
        <v>0</v>
      </c>
      <c r="I169" s="862"/>
      <c r="J169" s="860"/>
      <c r="K169" s="861">
        <v>0</v>
      </c>
      <c r="L169" s="861"/>
      <c r="M169" s="862"/>
      <c r="N169" s="860"/>
      <c r="O169" s="861">
        <v>0</v>
      </c>
      <c r="P169" s="862"/>
      <c r="Q169" s="862"/>
      <c r="R169" s="860">
        <v>0</v>
      </c>
      <c r="S169" s="861">
        <v>0</v>
      </c>
      <c r="T169" s="861"/>
      <c r="U169" s="862">
        <v>0</v>
      </c>
      <c r="V169" s="860">
        <v>0</v>
      </c>
      <c r="W169" s="861">
        <v>0</v>
      </c>
      <c r="X169" s="862">
        <v>0</v>
      </c>
    </row>
    <row r="170" spans="1:24" x14ac:dyDescent="0.3">
      <c r="A170" s="859"/>
      <c r="B170" s="860"/>
      <c r="C170" s="861"/>
      <c r="D170" s="861"/>
      <c r="E170" s="862"/>
      <c r="F170" s="860"/>
      <c r="G170" s="861"/>
      <c r="H170" s="862"/>
      <c r="I170" s="862"/>
      <c r="J170" s="860"/>
      <c r="K170" s="861"/>
      <c r="L170" s="861"/>
      <c r="M170" s="862"/>
      <c r="N170" s="860"/>
      <c r="O170" s="861"/>
      <c r="P170" s="862"/>
      <c r="Q170" s="862"/>
      <c r="R170" s="860"/>
      <c r="S170" s="861"/>
      <c r="T170" s="861"/>
      <c r="U170" s="862"/>
      <c r="V170" s="860"/>
      <c r="W170" s="861"/>
      <c r="X170" s="862"/>
    </row>
    <row r="171" spans="1:24" x14ac:dyDescent="0.3">
      <c r="A171" s="870" t="s">
        <v>923</v>
      </c>
      <c r="B171" s="871">
        <v>3069798192.3500032</v>
      </c>
      <c r="C171" s="872">
        <v>3.5755676375525895E-2</v>
      </c>
      <c r="D171" s="872">
        <v>-8.9616005246320518E-2</v>
      </c>
      <c r="E171" s="873">
        <v>632.86295974142922</v>
      </c>
      <c r="F171" s="871">
        <v>3371981724.2399912</v>
      </c>
      <c r="G171" s="872">
        <v>3.6512584726858317E-2</v>
      </c>
      <c r="H171" s="873">
        <v>687.01493129507799</v>
      </c>
      <c r="I171" s="873"/>
      <c r="J171" s="871">
        <v>2670424009.7599902</v>
      </c>
      <c r="K171" s="872">
        <v>3.6098676423169815E-2</v>
      </c>
      <c r="L171" s="872">
        <v>-7.8968218589290304E-3</v>
      </c>
      <c r="M171" s="873">
        <v>661.23013221697829</v>
      </c>
      <c r="N171" s="871">
        <v>2691679725.0500011</v>
      </c>
      <c r="O171" s="872">
        <v>3.6106348997196801E-2</v>
      </c>
      <c r="P171" s="873">
        <v>677.34407464270407</v>
      </c>
      <c r="Q171" s="873"/>
      <c r="R171" s="871">
        <v>5740222202.1100016</v>
      </c>
      <c r="S171" s="872">
        <v>3.591442990839705E-2</v>
      </c>
      <c r="T171" s="872">
        <v>-5.3340584708580677E-2</v>
      </c>
      <c r="U171" s="873">
        <v>645.75079217252528</v>
      </c>
      <c r="V171" s="871">
        <v>6063661449.2900105</v>
      </c>
      <c r="W171" s="872">
        <v>3.6331132660599057E-2</v>
      </c>
      <c r="X171" s="873">
        <v>682.68813546014019</v>
      </c>
    </row>
    <row r="172" spans="1:24" x14ac:dyDescent="0.3">
      <c r="A172" s="864" t="s">
        <v>911</v>
      </c>
      <c r="B172" s="860">
        <v>729883979.67000496</v>
      </c>
      <c r="C172" s="861">
        <v>8.501371664690234E-3</v>
      </c>
      <c r="D172" s="861">
        <v>-7.4316171259670299E-2</v>
      </c>
      <c r="E172" s="862">
        <v>150.471303551132</v>
      </c>
      <c r="F172" s="860">
        <v>788480858.15999496</v>
      </c>
      <c r="G172" s="861">
        <v>8.5378499925178614E-3</v>
      </c>
      <c r="H172" s="862">
        <v>160.646814513316</v>
      </c>
      <c r="I172" s="862"/>
      <c r="J172" s="860">
        <v>1152930278.68999</v>
      </c>
      <c r="K172" s="861">
        <v>1.5585261710047897E-2</v>
      </c>
      <c r="L172" s="861">
        <v>3.9332615637904375E-3</v>
      </c>
      <c r="M172" s="862">
        <v>285.47984807987802</v>
      </c>
      <c r="N172" s="860">
        <v>1148413268.9200001</v>
      </c>
      <c r="O172" s="861">
        <v>1.5404882644374372E-2</v>
      </c>
      <c r="P172" s="862">
        <v>288.99089134000599</v>
      </c>
      <c r="Q172" s="862"/>
      <c r="R172" s="860">
        <v>1882814258.3599999</v>
      </c>
      <c r="S172" s="861">
        <v>1.1780066752040508E-2</v>
      </c>
      <c r="T172" s="861">
        <v>-2.7920921419452658E-2</v>
      </c>
      <c r="U172" s="862">
        <v>211.80866455008999</v>
      </c>
      <c r="V172" s="860">
        <v>1936894127.0799999</v>
      </c>
      <c r="W172" s="861">
        <v>1.1605126385926147E-2</v>
      </c>
      <c r="X172" s="862">
        <v>218.06867867841899</v>
      </c>
    </row>
    <row r="173" spans="1:24" x14ac:dyDescent="0.3">
      <c r="A173" s="864" t="s">
        <v>910</v>
      </c>
      <c r="B173" s="860">
        <v>406485170.77000099</v>
      </c>
      <c r="C173" s="861">
        <v>4.7345627649797708E-3</v>
      </c>
      <c r="D173" s="861">
        <v>-0.13597723494006225</v>
      </c>
      <c r="E173" s="862">
        <v>83.800104158499295</v>
      </c>
      <c r="F173" s="860">
        <v>470456551.85000002</v>
      </c>
      <c r="G173" s="861">
        <v>5.0942105012744057E-3</v>
      </c>
      <c r="H173" s="862">
        <v>95.851846800680505</v>
      </c>
      <c r="I173" s="862"/>
      <c r="J173" s="860">
        <v>446786175.93000001</v>
      </c>
      <c r="K173" s="861">
        <v>6.0396362286646993E-3</v>
      </c>
      <c r="L173" s="861">
        <v>-0.12868672847024379</v>
      </c>
      <c r="M173" s="862">
        <v>110.62980302123</v>
      </c>
      <c r="N173" s="860">
        <v>512773293.52000099</v>
      </c>
      <c r="O173" s="861">
        <v>6.8783708997664133E-3</v>
      </c>
      <c r="P173" s="862">
        <v>129.03613634580699</v>
      </c>
      <c r="Q173" s="862"/>
      <c r="R173" s="860">
        <v>853271346.70000196</v>
      </c>
      <c r="S173" s="861">
        <v>5.3386006490543734E-3</v>
      </c>
      <c r="T173" s="861">
        <v>-0.13217509545908271</v>
      </c>
      <c r="U173" s="862">
        <v>95.989428400020003</v>
      </c>
      <c r="V173" s="860">
        <v>983229845.37000096</v>
      </c>
      <c r="W173" s="861">
        <v>5.8911359492506699E-3</v>
      </c>
      <c r="X173" s="862">
        <v>110.698685188469</v>
      </c>
    </row>
    <row r="174" spans="1:24" x14ac:dyDescent="0.3">
      <c r="A174" s="864" t="s">
        <v>909</v>
      </c>
      <c r="B174" s="860">
        <v>521839477.97000003</v>
      </c>
      <c r="C174" s="861">
        <v>6.0781596460531499E-3</v>
      </c>
      <c r="D174" s="861">
        <v>-2.8458396647819299E-2</v>
      </c>
      <c r="E174" s="862">
        <v>107.58129878407399</v>
      </c>
      <c r="F174" s="860">
        <v>537125199.96000099</v>
      </c>
      <c r="G174" s="861">
        <v>5.8161137800622426E-3</v>
      </c>
      <c r="H174" s="862">
        <v>109.435062976371</v>
      </c>
      <c r="I174" s="862"/>
      <c r="J174" s="860">
        <v>254672223.78</v>
      </c>
      <c r="K174" s="861">
        <v>3.4426481212732887E-3</v>
      </c>
      <c r="L174" s="861">
        <v>2.2027560851898702E-2</v>
      </c>
      <c r="M174" s="862">
        <v>63.060003799612403</v>
      </c>
      <c r="N174" s="860">
        <v>249183322.97</v>
      </c>
      <c r="O174" s="861">
        <v>3.3425596439668891E-3</v>
      </c>
      <c r="P174" s="862">
        <v>62.705397578596902</v>
      </c>
      <c r="Q174" s="862"/>
      <c r="R174" s="860">
        <v>776511701.75000095</v>
      </c>
      <c r="S174" s="861">
        <v>4.858344172687149E-3</v>
      </c>
      <c r="T174" s="861">
        <v>-1.2459258540775352E-2</v>
      </c>
      <c r="U174" s="862">
        <v>87.354292025834994</v>
      </c>
      <c r="V174" s="860">
        <v>786308522.93000102</v>
      </c>
      <c r="W174" s="861">
        <v>4.7112589476898496E-3</v>
      </c>
      <c r="X174" s="862">
        <v>88.527947001122996</v>
      </c>
    </row>
    <row r="175" spans="1:24" x14ac:dyDescent="0.3">
      <c r="A175" s="864" t="s">
        <v>908</v>
      </c>
      <c r="B175" s="860">
        <v>464233147.87999701</v>
      </c>
      <c r="C175" s="861">
        <v>5.4071861270078873E-3</v>
      </c>
      <c r="D175" s="861">
        <v>-5.8889179311785396E-2</v>
      </c>
      <c r="E175" s="862">
        <v>95.705302293017496</v>
      </c>
      <c r="F175" s="860">
        <v>493282127.53999901</v>
      </c>
      <c r="G175" s="861">
        <v>5.3413710242182985E-3</v>
      </c>
      <c r="H175" s="862">
        <v>100.502379513153</v>
      </c>
      <c r="I175" s="862"/>
      <c r="J175" s="860">
        <v>119370870.65000001</v>
      </c>
      <c r="K175" s="861">
        <v>1.613650273588463E-3</v>
      </c>
      <c r="L175" s="861">
        <v>0.37494125124888111</v>
      </c>
      <c r="M175" s="862">
        <v>29.557709297951199</v>
      </c>
      <c r="N175" s="860">
        <v>86818888.109999999</v>
      </c>
      <c r="O175" s="861">
        <v>1.1645936344042598E-3</v>
      </c>
      <c r="P175" s="862">
        <v>21.847420731782599</v>
      </c>
      <c r="Q175" s="862"/>
      <c r="R175" s="860">
        <v>583604018.53000295</v>
      </c>
      <c r="S175" s="861">
        <v>3.6513927300671736E-3</v>
      </c>
      <c r="T175" s="861">
        <v>6.0386084242015099E-3</v>
      </c>
      <c r="U175" s="862">
        <v>65.652991123286199</v>
      </c>
      <c r="V175" s="860">
        <v>580101015.65001094</v>
      </c>
      <c r="W175" s="861">
        <v>3.475742689855572E-3</v>
      </c>
      <c r="X175" s="862">
        <v>65.311707136784506</v>
      </c>
    </row>
    <row r="176" spans="1:24" x14ac:dyDescent="0.3">
      <c r="A176" s="864" t="s">
        <v>918</v>
      </c>
      <c r="B176" s="860">
        <v>354159792.00999999</v>
      </c>
      <c r="C176" s="861">
        <v>4.1250994739296274E-3</v>
      </c>
      <c r="D176" s="861">
        <v>-0.17056521047724804</v>
      </c>
      <c r="E176" s="862">
        <v>73.012817178472901</v>
      </c>
      <c r="F176" s="860">
        <v>426989314.26999801</v>
      </c>
      <c r="G176" s="861">
        <v>4.6235373705236687E-3</v>
      </c>
      <c r="H176" s="862">
        <v>86.995736749745404</v>
      </c>
      <c r="I176" s="862"/>
      <c r="J176" s="860">
        <v>124011964.91</v>
      </c>
      <c r="K176" s="861">
        <v>1.6763883853373265E-3</v>
      </c>
      <c r="L176" s="861">
        <v>-7.9841638169444951E-2</v>
      </c>
      <c r="M176" s="862">
        <v>30.706901845634899</v>
      </c>
      <c r="N176" s="860">
        <v>134772415.33000001</v>
      </c>
      <c r="O176" s="861">
        <v>1.807845048507672E-3</v>
      </c>
      <c r="P176" s="862">
        <v>33.914620710443202</v>
      </c>
      <c r="Q176" s="862"/>
      <c r="R176" s="860">
        <v>478171756.91999698</v>
      </c>
      <c r="S176" s="861">
        <v>2.9917423826843707E-3</v>
      </c>
      <c r="T176" s="861">
        <v>-0.14879969260191717</v>
      </c>
      <c r="U176" s="862">
        <v>53.792306282518901</v>
      </c>
      <c r="V176" s="860">
        <v>561761729.599998</v>
      </c>
      <c r="W176" s="861">
        <v>3.3658607249807504E-3</v>
      </c>
      <c r="X176" s="862">
        <v>63.246945918854102</v>
      </c>
    </row>
    <row r="177" spans="1:24" x14ac:dyDescent="0.3">
      <c r="A177" s="864" t="s">
        <v>917</v>
      </c>
      <c r="B177" s="860">
        <v>224599759.19</v>
      </c>
      <c r="C177" s="861">
        <v>2.61604046925019E-3</v>
      </c>
      <c r="D177" s="861">
        <v>-0.1332909430444098</v>
      </c>
      <c r="E177" s="862">
        <v>46.303000865794203</v>
      </c>
      <c r="F177" s="860">
        <v>259140893.22999701</v>
      </c>
      <c r="G177" s="861">
        <v>2.8060365073261551E-3</v>
      </c>
      <c r="H177" s="862">
        <v>52.797932348900297</v>
      </c>
      <c r="I177" s="862"/>
      <c r="J177" s="860">
        <v>227679108.77000001</v>
      </c>
      <c r="K177" s="861">
        <v>3.0777563584528313E-3</v>
      </c>
      <c r="L177" s="861">
        <v>-1.2488186214778169E-2</v>
      </c>
      <c r="M177" s="862">
        <v>56.376173463390103</v>
      </c>
      <c r="N177" s="860">
        <v>230558364.56</v>
      </c>
      <c r="O177" s="861">
        <v>3.0927233643563037E-3</v>
      </c>
      <c r="P177" s="862">
        <v>58.018545312305697</v>
      </c>
      <c r="Q177" s="862"/>
      <c r="R177" s="860">
        <v>452278867.95999902</v>
      </c>
      <c r="S177" s="861">
        <v>2.829740231384735E-3</v>
      </c>
      <c r="T177" s="861">
        <v>-7.641504297735166E-2</v>
      </c>
      <c r="U177" s="862">
        <v>50.8794654605368</v>
      </c>
      <c r="V177" s="860">
        <v>489699257.78999901</v>
      </c>
      <c r="W177" s="861">
        <v>2.9340900456519587E-3</v>
      </c>
      <c r="X177" s="862">
        <v>55.133664046500002</v>
      </c>
    </row>
    <row r="178" spans="1:24" x14ac:dyDescent="0.3">
      <c r="A178" s="864" t="s">
        <v>913</v>
      </c>
      <c r="B178" s="860">
        <v>207753753.81</v>
      </c>
      <c r="C178" s="861">
        <v>2.4198255134629688E-3</v>
      </c>
      <c r="D178" s="861">
        <v>-8.7596023620326188E-2</v>
      </c>
      <c r="E178" s="862">
        <v>42.8300648105268</v>
      </c>
      <c r="F178" s="860">
        <v>227699307.75000101</v>
      </c>
      <c r="G178" s="861">
        <v>2.465579871534672E-3</v>
      </c>
      <c r="H178" s="862">
        <v>46.391954957899799</v>
      </c>
      <c r="I178" s="862"/>
      <c r="J178" s="860">
        <v>229692639.27000001</v>
      </c>
      <c r="K178" s="861">
        <v>3.1049751767835638E-3</v>
      </c>
      <c r="L178" s="861">
        <v>3.9532679883125671E-2</v>
      </c>
      <c r="M178" s="862">
        <v>56.874748608712302</v>
      </c>
      <c r="N178" s="860">
        <v>220957593.46000001</v>
      </c>
      <c r="O178" s="861">
        <v>2.9639380602383106E-3</v>
      </c>
      <c r="P178" s="862">
        <v>55.602572358292797</v>
      </c>
      <c r="Q178" s="862"/>
      <c r="R178" s="860">
        <v>437446393.07999998</v>
      </c>
      <c r="S178" s="861">
        <v>2.7369389667838673E-3</v>
      </c>
      <c r="T178" s="861">
        <v>-2.4986817543129165E-2</v>
      </c>
      <c r="U178" s="862">
        <v>49.210874582623099</v>
      </c>
      <c r="V178" s="860">
        <v>448656901.20999998</v>
      </c>
      <c r="W178" s="861">
        <v>2.6881799937663693E-3</v>
      </c>
      <c r="X178" s="862">
        <v>50.512837154561602</v>
      </c>
    </row>
    <row r="179" spans="1:24" x14ac:dyDescent="0.3">
      <c r="A179" s="864" t="s">
        <v>912</v>
      </c>
      <c r="B179" s="860">
        <v>157285689.05000001</v>
      </c>
      <c r="C179" s="861">
        <v>1.831995409401229E-3</v>
      </c>
      <c r="D179" s="861">
        <v>-4.9540624465490152E-2</v>
      </c>
      <c r="E179" s="862">
        <v>32.425677670020598</v>
      </c>
      <c r="F179" s="860">
        <v>165483862.96000001</v>
      </c>
      <c r="G179" s="861">
        <v>1.7918968907272678E-3</v>
      </c>
      <c r="H179" s="862">
        <v>33.716044166144798</v>
      </c>
      <c r="I179" s="862"/>
      <c r="J179" s="860">
        <v>112748021.55</v>
      </c>
      <c r="K179" s="861">
        <v>1.5241228855082947E-3</v>
      </c>
      <c r="L179" s="861">
        <v>7.409824741581747E-2</v>
      </c>
      <c r="M179" s="862">
        <v>27.9178096527862</v>
      </c>
      <c r="N179" s="860">
        <v>104969933.45</v>
      </c>
      <c r="O179" s="861">
        <v>1.4080728164223984E-3</v>
      </c>
      <c r="P179" s="862">
        <v>26.4150157896945</v>
      </c>
      <c r="Q179" s="862"/>
      <c r="R179" s="860">
        <v>270033710.60000002</v>
      </c>
      <c r="S179" s="861">
        <v>1.6895002372352807E-3</v>
      </c>
      <c r="T179" s="861">
        <v>-1.5532627590228558E-3</v>
      </c>
      <c r="U179" s="862">
        <v>30.3776537551351</v>
      </c>
      <c r="V179" s="860">
        <v>270453796.41000003</v>
      </c>
      <c r="W179" s="861">
        <v>1.6204553697642314E-3</v>
      </c>
      <c r="X179" s="862">
        <v>30.449522873820399</v>
      </c>
    </row>
    <row r="180" spans="1:24" x14ac:dyDescent="0.3">
      <c r="A180" s="864" t="s">
        <v>916</v>
      </c>
      <c r="B180" s="860">
        <v>3557422</v>
      </c>
      <c r="C180" s="861">
        <v>4.1435306750833338E-5</v>
      </c>
      <c r="D180" s="861">
        <v>7.0349284096789325E-2</v>
      </c>
      <c r="E180" s="862">
        <v>0.73339042989200698</v>
      </c>
      <c r="F180" s="860">
        <v>3323608.5200000098</v>
      </c>
      <c r="G180" s="861">
        <v>3.5988788673746544E-5</v>
      </c>
      <c r="H180" s="862">
        <v>0.67715926886708799</v>
      </c>
      <c r="I180" s="862"/>
      <c r="J180" s="860">
        <v>2532726.21</v>
      </c>
      <c r="K180" s="861">
        <v>3.4237283513447932E-5</v>
      </c>
      <c r="L180" s="861">
        <v>-0.20427126940197063</v>
      </c>
      <c r="M180" s="862">
        <v>0.62713444778315397</v>
      </c>
      <c r="N180" s="860">
        <v>3182901.55</v>
      </c>
      <c r="O180" s="861">
        <v>4.2695627239189391E-5</v>
      </c>
      <c r="P180" s="862">
        <v>0.80095692106293503</v>
      </c>
      <c r="Q180" s="862"/>
      <c r="R180" s="860">
        <v>6090148.21</v>
      </c>
      <c r="S180" s="861">
        <v>3.8103786459589609E-5</v>
      </c>
      <c r="T180" s="861">
        <v>-6.3991580051453098E-2</v>
      </c>
      <c r="U180" s="862">
        <v>0.68511599248021904</v>
      </c>
      <c r="V180" s="860">
        <v>6506510.0699999901</v>
      </c>
      <c r="W180" s="861">
        <v>3.8984511666358268E-5</v>
      </c>
      <c r="X180" s="862">
        <v>0.73254703699874602</v>
      </c>
    </row>
    <row r="181" spans="1:24" x14ac:dyDescent="0.3">
      <c r="A181" s="864" t="s">
        <v>914</v>
      </c>
      <c r="B181" s="860"/>
      <c r="C181" s="861">
        <v>0</v>
      </c>
      <c r="D181" s="861"/>
      <c r="E181" s="862"/>
      <c r="F181" s="860"/>
      <c r="G181" s="861">
        <v>0</v>
      </c>
      <c r="H181" s="862"/>
      <c r="I181" s="862"/>
      <c r="J181" s="860"/>
      <c r="K181" s="861">
        <v>0</v>
      </c>
      <c r="L181" s="861"/>
      <c r="M181" s="862"/>
      <c r="N181" s="860">
        <v>49743.18</v>
      </c>
      <c r="O181" s="861">
        <v>6.6725792099095897E-7</v>
      </c>
      <c r="P181" s="862">
        <v>1.2517554712516799E-2</v>
      </c>
      <c r="Q181" s="862"/>
      <c r="R181" s="860"/>
      <c r="S181" s="861">
        <v>0</v>
      </c>
      <c r="T181" s="861"/>
      <c r="U181" s="862"/>
      <c r="V181" s="860">
        <v>49743.18</v>
      </c>
      <c r="W181" s="861">
        <v>2.9804204714490855E-7</v>
      </c>
      <c r="X181" s="862">
        <v>5.6004246097932104E-3</v>
      </c>
    </row>
    <row r="182" spans="1:24" x14ac:dyDescent="0.3">
      <c r="A182" s="859"/>
      <c r="B182" s="860"/>
      <c r="C182" s="861"/>
      <c r="D182" s="861"/>
      <c r="E182" s="862"/>
      <c r="F182" s="860"/>
      <c r="G182" s="861"/>
      <c r="H182" s="862"/>
      <c r="I182" s="862"/>
      <c r="J182" s="860"/>
      <c r="K182" s="861"/>
      <c r="L182" s="861"/>
      <c r="M182" s="862"/>
      <c r="N182" s="860"/>
      <c r="O182" s="861"/>
      <c r="P182" s="862"/>
      <c r="Q182" s="862"/>
      <c r="R182" s="860"/>
      <c r="S182" s="861"/>
      <c r="T182" s="861"/>
      <c r="U182" s="862"/>
      <c r="V182" s="860"/>
      <c r="W182" s="861"/>
      <c r="X182" s="862"/>
    </row>
    <row r="183" spans="1:24" x14ac:dyDescent="0.3">
      <c r="A183" s="870" t="s">
        <v>922</v>
      </c>
      <c r="B183" s="871">
        <v>29616439448.619965</v>
      </c>
      <c r="C183" s="872">
        <v>0.34495942663565066</v>
      </c>
      <c r="D183" s="872">
        <v>-0.12454546935764831</v>
      </c>
      <c r="E183" s="873">
        <v>6105.6611386262266</v>
      </c>
      <c r="F183" s="871">
        <v>33829786027.709908</v>
      </c>
      <c r="G183" s="872">
        <v>0.36631661427721696</v>
      </c>
      <c r="H183" s="873">
        <v>6892.5545937805091</v>
      </c>
      <c r="I183" s="873"/>
      <c r="J183" s="871">
        <v>22212189754.150024</v>
      </c>
      <c r="K183" s="872">
        <v>0.30026342170926473</v>
      </c>
      <c r="L183" s="872">
        <v>-4.2869599824112523E-2</v>
      </c>
      <c r="M183" s="873">
        <v>5500.0138982742674</v>
      </c>
      <c r="N183" s="871">
        <v>23207067448.769981</v>
      </c>
      <c r="O183" s="872">
        <v>0.31130095780292327</v>
      </c>
      <c r="P183" s="873">
        <v>5839.910848221708</v>
      </c>
      <c r="Q183" s="873"/>
      <c r="R183" s="871">
        <v>51828629202.770126</v>
      </c>
      <c r="S183" s="872">
        <v>0.32427240709723271</v>
      </c>
      <c r="T183" s="872">
        <v>-9.1313316851490869E-2</v>
      </c>
      <c r="U183" s="873">
        <v>5830.5022325795171</v>
      </c>
      <c r="V183" s="871">
        <v>57036853476.480003</v>
      </c>
      <c r="W183" s="872">
        <v>0.34174293989315307</v>
      </c>
      <c r="X183" s="873">
        <v>6421.5958423817556</v>
      </c>
    </row>
    <row r="184" spans="1:24" x14ac:dyDescent="0.3">
      <c r="A184" s="864" t="s">
        <v>911</v>
      </c>
      <c r="B184" s="860">
        <v>5853342721.70996</v>
      </c>
      <c r="C184" s="861">
        <v>6.8177194381720777E-2</v>
      </c>
      <c r="D184" s="861">
        <v>-7.7529471352838442E-2</v>
      </c>
      <c r="E184" s="862">
        <v>1206.7124830790699</v>
      </c>
      <c r="F184" s="860">
        <v>6345289675.8600101</v>
      </c>
      <c r="G184" s="861">
        <v>6.8708239205690483E-2</v>
      </c>
      <c r="H184" s="862">
        <v>1292.80319622458</v>
      </c>
      <c r="I184" s="862"/>
      <c r="J184" s="860">
        <v>9418950824.9000092</v>
      </c>
      <c r="K184" s="861">
        <v>0.12732497042833774</v>
      </c>
      <c r="L184" s="861">
        <v>-7.7375681792236578E-3</v>
      </c>
      <c r="M184" s="862">
        <v>2332.24913966139</v>
      </c>
      <c r="N184" s="860">
        <v>9492398908.6399994</v>
      </c>
      <c r="O184" s="861">
        <v>0.1273315932153106</v>
      </c>
      <c r="P184" s="862">
        <v>2388.70178167008</v>
      </c>
      <c r="Q184" s="862"/>
      <c r="R184" s="860">
        <v>15272293546.6101</v>
      </c>
      <c r="S184" s="861">
        <v>9.5553045998563596E-2</v>
      </c>
      <c r="T184" s="861">
        <v>-3.5699340523928196E-2</v>
      </c>
      <c r="U184" s="862">
        <v>1718.0686232650901</v>
      </c>
      <c r="V184" s="860">
        <v>15837688584.500099</v>
      </c>
      <c r="W184" s="861">
        <v>9.4893352772540046E-2</v>
      </c>
      <c r="X184" s="862">
        <v>1783.1144070579101</v>
      </c>
    </row>
    <row r="185" spans="1:24" x14ac:dyDescent="0.3">
      <c r="A185" s="864" t="s">
        <v>909</v>
      </c>
      <c r="B185" s="860">
        <v>8418944208.3199997</v>
      </c>
      <c r="C185" s="861">
        <v>9.8060206461277555E-2</v>
      </c>
      <c r="D185" s="861">
        <v>-0.10887553437804076</v>
      </c>
      <c r="E185" s="862">
        <v>1735.6313398232301</v>
      </c>
      <c r="F185" s="860">
        <v>9447551417.4599705</v>
      </c>
      <c r="G185" s="861">
        <v>0.10230023463994505</v>
      </c>
      <c r="H185" s="862">
        <v>1924.86478835703</v>
      </c>
      <c r="I185" s="862"/>
      <c r="J185" s="860">
        <v>2757260886.2400098</v>
      </c>
      <c r="K185" s="861">
        <v>3.7272533568774469E-2</v>
      </c>
      <c r="L185" s="861">
        <v>-9.2987986836570904E-2</v>
      </c>
      <c r="M185" s="862">
        <v>682.73202072095296</v>
      </c>
      <c r="N185" s="860">
        <v>3039938662.5799799</v>
      </c>
      <c r="O185" s="861">
        <v>4.0777914719830013E-2</v>
      </c>
      <c r="P185" s="862">
        <v>764.98122017007995</v>
      </c>
      <c r="Q185" s="862"/>
      <c r="R185" s="860">
        <v>11176205094.559999</v>
      </c>
      <c r="S185" s="861">
        <v>6.992534790080121E-2</v>
      </c>
      <c r="T185" s="861">
        <v>-0.10500789006238077</v>
      </c>
      <c r="U185" s="862">
        <v>1257.2759449350001</v>
      </c>
      <c r="V185" s="860">
        <v>12487490080.0399</v>
      </c>
      <c r="W185" s="861">
        <v>7.482024886942952E-2</v>
      </c>
      <c r="X185" s="862">
        <v>1405.9263352042201</v>
      </c>
    </row>
    <row r="186" spans="1:24" x14ac:dyDescent="0.3">
      <c r="A186" s="864" t="s">
        <v>910</v>
      </c>
      <c r="B186" s="860">
        <v>3597695616.5300102</v>
      </c>
      <c r="C186" s="861">
        <v>4.1904396348549443E-2</v>
      </c>
      <c r="D186" s="861">
        <v>-0.16106990214258265</v>
      </c>
      <c r="E186" s="862">
        <v>741.69315162146404</v>
      </c>
      <c r="F186" s="860">
        <v>4288433119.4200001</v>
      </c>
      <c r="G186" s="861">
        <v>4.6436128788206861E-2</v>
      </c>
      <c r="H186" s="862">
        <v>873.73474290282695</v>
      </c>
      <c r="I186" s="862"/>
      <c r="J186" s="860">
        <v>3629948562.3600101</v>
      </c>
      <c r="K186" s="861">
        <v>4.9069487881499993E-2</v>
      </c>
      <c r="L186" s="861">
        <v>-0.13235109484429761</v>
      </c>
      <c r="M186" s="862">
        <v>898.820321813188</v>
      </c>
      <c r="N186" s="860">
        <v>4183660626.77</v>
      </c>
      <c r="O186" s="861">
        <v>5.6119867928634291E-2</v>
      </c>
      <c r="P186" s="862">
        <v>1052.7915745273201</v>
      </c>
      <c r="Q186" s="862"/>
      <c r="R186" s="860">
        <v>7227644178.8899698</v>
      </c>
      <c r="S186" s="861">
        <v>4.5220674588200095E-2</v>
      </c>
      <c r="T186" s="861">
        <v>-0.14688807803380155</v>
      </c>
      <c r="U186" s="862">
        <v>813.07949234852595</v>
      </c>
      <c r="V186" s="860">
        <v>8472093746.1900101</v>
      </c>
      <c r="W186" s="861">
        <v>5.0761534821819748E-2</v>
      </c>
      <c r="X186" s="862">
        <v>953.84577971568501</v>
      </c>
    </row>
    <row r="187" spans="1:24" x14ac:dyDescent="0.3">
      <c r="A187" s="864" t="s">
        <v>908</v>
      </c>
      <c r="B187" s="860">
        <v>4628662265.26999</v>
      </c>
      <c r="C187" s="861">
        <v>5.3912648206332889E-2</v>
      </c>
      <c r="D187" s="861">
        <v>-0.11050389803258194</v>
      </c>
      <c r="E187" s="862">
        <v>954.23500741583803</v>
      </c>
      <c r="F187" s="860">
        <v>5203690330.9999399</v>
      </c>
      <c r="G187" s="861">
        <v>5.634674195803737E-2</v>
      </c>
      <c r="H187" s="862">
        <v>1060.21124893212</v>
      </c>
      <c r="I187" s="862"/>
      <c r="J187" s="860">
        <v>1059506836.48</v>
      </c>
      <c r="K187" s="861">
        <v>1.4322367653391987E-2</v>
      </c>
      <c r="L187" s="861">
        <v>3.8493570669900619E-2</v>
      </c>
      <c r="M187" s="862">
        <v>262.347044143537</v>
      </c>
      <c r="N187" s="860">
        <v>1020234372.5599999</v>
      </c>
      <c r="O187" s="861">
        <v>1.3685483444321434E-2</v>
      </c>
      <c r="P187" s="862">
        <v>256.73548772133199</v>
      </c>
      <c r="Q187" s="862"/>
      <c r="R187" s="860">
        <v>5688169101.7500496</v>
      </c>
      <c r="S187" s="861">
        <v>3.5588753068969983E-2</v>
      </c>
      <c r="T187" s="861">
        <v>-8.6080026241878854E-2</v>
      </c>
      <c r="U187" s="862">
        <v>639.89503788132004</v>
      </c>
      <c r="V187" s="860">
        <v>6223924703.5599699</v>
      </c>
      <c r="W187" s="861">
        <v>3.7291368584090955E-2</v>
      </c>
      <c r="X187" s="862">
        <v>700.73165968314004</v>
      </c>
    </row>
    <row r="188" spans="1:24" x14ac:dyDescent="0.3">
      <c r="A188" s="864" t="s">
        <v>913</v>
      </c>
      <c r="B188" s="860">
        <v>2107320080.3099999</v>
      </c>
      <c r="C188" s="861">
        <v>2.4545149254104684E-2</v>
      </c>
      <c r="D188" s="861">
        <v>-5.7806242118944008E-2</v>
      </c>
      <c r="E188" s="862">
        <v>434.44055263013797</v>
      </c>
      <c r="F188" s="860">
        <v>2236610105.5999899</v>
      </c>
      <c r="G188" s="861">
        <v>2.4218522714583648E-2</v>
      </c>
      <c r="H188" s="862">
        <v>455.69183456324402</v>
      </c>
      <c r="I188" s="862"/>
      <c r="J188" s="860">
        <v>2570187894.0999999</v>
      </c>
      <c r="K188" s="861">
        <v>3.4743688941069314E-2</v>
      </c>
      <c r="L188" s="861">
        <v>6.8296000244952013E-2</v>
      </c>
      <c r="M188" s="862">
        <v>636.41042577016299</v>
      </c>
      <c r="N188" s="860">
        <v>2405876174.3099999</v>
      </c>
      <c r="O188" s="861">
        <v>3.2272563479692547E-2</v>
      </c>
      <c r="P188" s="862">
        <v>605.42342977400995</v>
      </c>
      <c r="Q188" s="862"/>
      <c r="R188" s="860">
        <v>4677507974.4099798</v>
      </c>
      <c r="S188" s="861">
        <v>2.9265423249846562E-2</v>
      </c>
      <c r="T188" s="861">
        <v>7.5437367799023767E-3</v>
      </c>
      <c r="U188" s="862">
        <v>526.19992284589</v>
      </c>
      <c r="V188" s="860">
        <v>4642486279.9100304</v>
      </c>
      <c r="W188" s="861">
        <v>2.7815996377926307E-2</v>
      </c>
      <c r="X188" s="862">
        <v>522.68259513435703</v>
      </c>
    </row>
    <row r="189" spans="1:24" x14ac:dyDescent="0.3">
      <c r="A189" s="864" t="s">
        <v>918</v>
      </c>
      <c r="B189" s="860">
        <v>2865779915.3299999</v>
      </c>
      <c r="C189" s="861">
        <v>3.3379360073692618E-2</v>
      </c>
      <c r="D189" s="861">
        <v>-0.2526726904799404</v>
      </c>
      <c r="E189" s="862">
        <v>590.80299275142204</v>
      </c>
      <c r="F189" s="860">
        <v>3834705193.8600101</v>
      </c>
      <c r="G189" s="861">
        <v>4.1523059655637712E-2</v>
      </c>
      <c r="H189" s="862">
        <v>781.29122300934102</v>
      </c>
      <c r="I189" s="862"/>
      <c r="J189" s="860">
        <v>988899050.87</v>
      </c>
      <c r="K189" s="861">
        <v>1.3367894657202509E-2</v>
      </c>
      <c r="L189" s="861">
        <v>-0.17311088503876157</v>
      </c>
      <c r="M189" s="862">
        <v>244.863679987203</v>
      </c>
      <c r="N189" s="860">
        <v>1195927039.04</v>
      </c>
      <c r="O189" s="861">
        <v>1.6042235131061261E-2</v>
      </c>
      <c r="P189" s="862">
        <v>300.94742924279097</v>
      </c>
      <c r="Q189" s="862"/>
      <c r="R189" s="860">
        <v>3854678966.2000098</v>
      </c>
      <c r="S189" s="861">
        <v>2.4117288961405556E-2</v>
      </c>
      <c r="T189" s="861">
        <v>-0.23375854410690844</v>
      </c>
      <c r="U189" s="862">
        <v>433.63512915570601</v>
      </c>
      <c r="V189" s="860">
        <v>5030632232.8999996</v>
      </c>
      <c r="W189" s="861">
        <v>3.0141617989173152E-2</v>
      </c>
      <c r="X189" s="862">
        <v>566.38269929570504</v>
      </c>
    </row>
    <row r="190" spans="1:24" x14ac:dyDescent="0.3">
      <c r="A190" s="864" t="s">
        <v>917</v>
      </c>
      <c r="B190" s="860">
        <v>1363878656.3699999</v>
      </c>
      <c r="C190" s="861">
        <v>1.588586636547628E-2</v>
      </c>
      <c r="D190" s="861">
        <v>-0.17316827009166866</v>
      </c>
      <c r="E190" s="862">
        <v>281.17427567371197</v>
      </c>
      <c r="F190" s="860">
        <v>1649523847.51999</v>
      </c>
      <c r="G190" s="861">
        <v>1.7861419238599754E-2</v>
      </c>
      <c r="H190" s="862">
        <v>336.07759633660498</v>
      </c>
      <c r="I190" s="862"/>
      <c r="J190" s="860">
        <v>1097272657.1800001</v>
      </c>
      <c r="K190" s="861">
        <v>1.4832884386435921E-2</v>
      </c>
      <c r="L190" s="861">
        <v>-6.8819102399919452E-2</v>
      </c>
      <c r="M190" s="862">
        <v>271.698330127887</v>
      </c>
      <c r="N190" s="860">
        <v>1178366802.8499999</v>
      </c>
      <c r="O190" s="861">
        <v>1.5806681097478171E-2</v>
      </c>
      <c r="P190" s="862">
        <v>296.52850754793502</v>
      </c>
      <c r="Q190" s="862"/>
      <c r="R190" s="860">
        <v>2461151313.5500002</v>
      </c>
      <c r="S190" s="861">
        <v>1.5398506056431045E-2</v>
      </c>
      <c r="T190" s="861">
        <v>-0.12968653394430782</v>
      </c>
      <c r="U190" s="862">
        <v>276.86914450753699</v>
      </c>
      <c r="V190" s="860">
        <v>2827890650.3699999</v>
      </c>
      <c r="W190" s="861">
        <v>1.6943635660973455E-2</v>
      </c>
      <c r="X190" s="862">
        <v>318.38311085331202</v>
      </c>
    </row>
    <row r="191" spans="1:24" x14ac:dyDescent="0.3">
      <c r="A191" s="864" t="s">
        <v>912</v>
      </c>
      <c r="B191" s="860">
        <v>720588705.72000504</v>
      </c>
      <c r="C191" s="861">
        <v>8.3931043499181103E-3</v>
      </c>
      <c r="D191" s="861">
        <v>-5.0166095098813361E-2</v>
      </c>
      <c r="E191" s="862">
        <v>148.55500996601501</v>
      </c>
      <c r="F191" s="860">
        <v>758647066.60999799</v>
      </c>
      <c r="G191" s="861">
        <v>8.2148029149308032E-3</v>
      </c>
      <c r="H191" s="862">
        <v>154.56841257398901</v>
      </c>
      <c r="I191" s="862"/>
      <c r="J191" s="860">
        <v>655852072.39999902</v>
      </c>
      <c r="K191" s="861">
        <v>8.8657799871866717E-3</v>
      </c>
      <c r="L191" s="861">
        <v>6.6542647927422928E-3</v>
      </c>
      <c r="M191" s="862">
        <v>162.39711407732901</v>
      </c>
      <c r="N191" s="860">
        <v>651516707.71000099</v>
      </c>
      <c r="O191" s="861">
        <v>8.7394831588460883E-3</v>
      </c>
      <c r="P191" s="862">
        <v>163.950033650416</v>
      </c>
      <c r="Q191" s="862"/>
      <c r="R191" s="860">
        <v>1376440778.1200099</v>
      </c>
      <c r="S191" s="861">
        <v>8.6118767023826218E-3</v>
      </c>
      <c r="T191" s="861">
        <v>-2.3914240894637891E-2</v>
      </c>
      <c r="U191" s="862">
        <v>154.84378331606101</v>
      </c>
      <c r="V191" s="860">
        <v>1410163774.3199899</v>
      </c>
      <c r="W191" s="861">
        <v>8.4491602287574009E-3</v>
      </c>
      <c r="X191" s="862">
        <v>158.765802780211</v>
      </c>
    </row>
    <row r="192" spans="1:24" x14ac:dyDescent="0.3">
      <c r="A192" s="864" t="s">
        <v>916</v>
      </c>
      <c r="B192" s="860">
        <v>60227279.060000099</v>
      </c>
      <c r="C192" s="861">
        <v>7.0150119457830572E-4</v>
      </c>
      <c r="D192" s="861">
        <v>-7.8181222642704579E-2</v>
      </c>
      <c r="E192" s="862">
        <v>12.4163256653384</v>
      </c>
      <c r="F192" s="860">
        <v>65335270.380000196</v>
      </c>
      <c r="G192" s="861">
        <v>7.0746516158524963E-4</v>
      </c>
      <c r="H192" s="862">
        <v>13.311550880774099</v>
      </c>
      <c r="I192" s="862"/>
      <c r="J192" s="860">
        <v>34310969.619999997</v>
      </c>
      <c r="K192" s="861">
        <v>4.6381420536617687E-4</v>
      </c>
      <c r="L192" s="861">
        <v>-9.4917688120925034E-2</v>
      </c>
      <c r="M192" s="862">
        <v>8.4958219726179092</v>
      </c>
      <c r="N192" s="860">
        <v>37909225.68</v>
      </c>
      <c r="O192" s="861">
        <v>5.0851656676581341E-4</v>
      </c>
      <c r="P192" s="862">
        <v>9.5396154117719298</v>
      </c>
      <c r="Q192" s="862"/>
      <c r="R192" s="860">
        <v>94538248.680000007</v>
      </c>
      <c r="S192" s="861">
        <v>5.9149057063199117E-4</v>
      </c>
      <c r="T192" s="861">
        <v>-8.4326503709606024E-2</v>
      </c>
      <c r="U192" s="862">
        <v>10.6351543243871</v>
      </c>
      <c r="V192" s="860">
        <v>103244496.06</v>
      </c>
      <c r="W192" s="861">
        <v>6.186014034922344E-4</v>
      </c>
      <c r="X192" s="862">
        <v>11.623965668462001</v>
      </c>
    </row>
    <row r="193" spans="1:24" x14ac:dyDescent="0.3">
      <c r="A193" s="864" t="s">
        <v>914</v>
      </c>
      <c r="B193" s="860"/>
      <c r="C193" s="861">
        <v>0</v>
      </c>
      <c r="D193" s="861"/>
      <c r="E193" s="862"/>
      <c r="F193" s="860"/>
      <c r="G193" s="861">
        <v>0</v>
      </c>
      <c r="H193" s="862"/>
      <c r="I193" s="862"/>
      <c r="J193" s="860"/>
      <c r="K193" s="861">
        <v>0</v>
      </c>
      <c r="L193" s="861"/>
      <c r="M193" s="862"/>
      <c r="N193" s="860">
        <v>1238928.6299999999</v>
      </c>
      <c r="O193" s="861">
        <v>1.661906098303279E-5</v>
      </c>
      <c r="P193" s="862">
        <v>0.31176850597264599</v>
      </c>
      <c r="Q193" s="862"/>
      <c r="R193" s="860"/>
      <c r="S193" s="861">
        <v>0</v>
      </c>
      <c r="T193" s="861"/>
      <c r="U193" s="862"/>
      <c r="V193" s="860">
        <v>1238928.6299999999</v>
      </c>
      <c r="W193" s="861">
        <v>7.423184950211002E-6</v>
      </c>
      <c r="X193" s="862">
        <v>0.139486988753622</v>
      </c>
    </row>
    <row r="194" spans="1:24" x14ac:dyDescent="0.3">
      <c r="A194" s="859"/>
      <c r="B194" s="860"/>
      <c r="C194" s="861"/>
      <c r="D194" s="861"/>
      <c r="E194" s="862"/>
      <c r="F194" s="860"/>
      <c r="G194" s="861"/>
      <c r="H194" s="862"/>
      <c r="I194" s="862"/>
      <c r="J194" s="860"/>
      <c r="K194" s="861"/>
      <c r="L194" s="861"/>
      <c r="M194" s="862"/>
      <c r="N194" s="860"/>
      <c r="O194" s="861"/>
      <c r="P194" s="862"/>
      <c r="Q194" s="862"/>
      <c r="R194" s="860"/>
      <c r="S194" s="861"/>
      <c r="T194" s="861"/>
      <c r="U194" s="862"/>
      <c r="V194" s="860"/>
      <c r="W194" s="861"/>
      <c r="X194" s="862"/>
    </row>
    <row r="195" spans="1:24" x14ac:dyDescent="0.3">
      <c r="A195" s="870" t="s">
        <v>921</v>
      </c>
      <c r="B195" s="871">
        <v>294934439.11000001</v>
      </c>
      <c r="C195" s="872">
        <v>3.4352682802062358E-3</v>
      </c>
      <c r="D195" s="872">
        <v>3.1038383535748702E-2</v>
      </c>
      <c r="E195" s="873">
        <v>60.80304644454354</v>
      </c>
      <c r="F195" s="871">
        <v>286055731.60000002</v>
      </c>
      <c r="G195" s="872">
        <v>3.0974764962590517E-3</v>
      </c>
      <c r="H195" s="873">
        <v>58.281620383346336</v>
      </c>
      <c r="I195" s="873"/>
      <c r="J195" s="871">
        <v>204107855.91</v>
      </c>
      <c r="K195" s="872">
        <v>2.7591211803792443E-3</v>
      </c>
      <c r="L195" s="872">
        <v>2.8959576646744291E-2</v>
      </c>
      <c r="M195" s="873">
        <v>50.539638670348531</v>
      </c>
      <c r="N195" s="871">
        <v>198363337.63</v>
      </c>
      <c r="O195" s="872">
        <v>2.6608573932712276E-3</v>
      </c>
      <c r="P195" s="873">
        <v>49.916871654384792</v>
      </c>
      <c r="Q195" s="873"/>
      <c r="R195" s="871">
        <v>499042295.0200001</v>
      </c>
      <c r="S195" s="872">
        <v>3.12232155738384E-3</v>
      </c>
      <c r="T195" s="872">
        <v>3.0187139026636951E-2</v>
      </c>
      <c r="U195" s="873">
        <v>56.140153811171999</v>
      </c>
      <c r="V195" s="871">
        <v>484419069.23000002</v>
      </c>
      <c r="W195" s="872">
        <v>2.9024531819103719E-3</v>
      </c>
      <c r="X195" s="873">
        <v>54.539184603171904</v>
      </c>
    </row>
    <row r="196" spans="1:24" x14ac:dyDescent="0.3">
      <c r="A196" s="864" t="s">
        <v>918</v>
      </c>
      <c r="B196" s="860">
        <v>171597366.94</v>
      </c>
      <c r="C196" s="861">
        <v>1.9986916190416005E-3</v>
      </c>
      <c r="D196" s="861">
        <v>-8.6957012223805947E-4</v>
      </c>
      <c r="E196" s="862">
        <v>35.376142248083902</v>
      </c>
      <c r="F196" s="860">
        <v>171746712.75</v>
      </c>
      <c r="G196" s="861">
        <v>1.8597124521062376E-3</v>
      </c>
      <c r="H196" s="862">
        <v>34.992050879721397</v>
      </c>
      <c r="I196" s="862"/>
      <c r="J196" s="860">
        <v>43442659.979999997</v>
      </c>
      <c r="K196" s="861">
        <v>5.8725600123733009E-4</v>
      </c>
      <c r="L196" s="861">
        <v>2.1553627769457954E-2</v>
      </c>
      <c r="M196" s="862">
        <v>10.756941855467501</v>
      </c>
      <c r="N196" s="860">
        <v>42526068.920000002</v>
      </c>
      <c r="O196" s="861">
        <v>5.7044717156155757E-4</v>
      </c>
      <c r="P196" s="862">
        <v>10.7014146344154</v>
      </c>
      <c r="Q196" s="862"/>
      <c r="R196" s="860">
        <v>215040026.91999999</v>
      </c>
      <c r="S196" s="861">
        <v>1.3454252644574114E-3</v>
      </c>
      <c r="T196" s="861">
        <v>3.5806939361137761E-3</v>
      </c>
      <c r="U196" s="862">
        <v>24.191096240376901</v>
      </c>
      <c r="V196" s="860">
        <v>214272781.66999999</v>
      </c>
      <c r="W196" s="861">
        <v>1.2838402871782791E-3</v>
      </c>
      <c r="X196" s="862">
        <v>24.124283161501001</v>
      </c>
    </row>
    <row r="197" spans="1:24" x14ac:dyDescent="0.3">
      <c r="A197" s="864" t="s">
        <v>911</v>
      </c>
      <c r="B197" s="860">
        <v>50367915.659999996</v>
      </c>
      <c r="C197" s="861">
        <v>5.8666361083172089E-4</v>
      </c>
      <c r="D197" s="861">
        <v>0.16701665562805951</v>
      </c>
      <c r="E197" s="862">
        <v>10.383740618529901</v>
      </c>
      <c r="F197" s="860">
        <v>43159551.68</v>
      </c>
      <c r="G197" s="861">
        <v>4.673414378734226E-4</v>
      </c>
      <c r="H197" s="862">
        <v>8.7934214527347692</v>
      </c>
      <c r="I197" s="862"/>
      <c r="J197" s="860">
        <v>108997851.67</v>
      </c>
      <c r="K197" s="861">
        <v>1.4734282510475282E-3</v>
      </c>
      <c r="L197" s="861">
        <v>8.8659558614645514E-2</v>
      </c>
      <c r="M197" s="862">
        <v>26.989221040443802</v>
      </c>
      <c r="N197" s="860">
        <v>100121154.31999999</v>
      </c>
      <c r="O197" s="861">
        <v>1.343031010055613E-3</v>
      </c>
      <c r="P197" s="862">
        <v>25.194851376227501</v>
      </c>
      <c r="Q197" s="862"/>
      <c r="R197" s="860">
        <v>159365767.33000001</v>
      </c>
      <c r="S197" s="861">
        <v>9.9709218198336153E-4</v>
      </c>
      <c r="T197" s="861">
        <v>0.11226257727959557</v>
      </c>
      <c r="U197" s="862">
        <v>17.927976805619402</v>
      </c>
      <c r="V197" s="860">
        <v>143280706</v>
      </c>
      <c r="W197" s="861">
        <v>8.5848301078877097E-4</v>
      </c>
      <c r="X197" s="862">
        <v>16.1315137470291</v>
      </c>
    </row>
    <row r="198" spans="1:24" x14ac:dyDescent="0.3">
      <c r="A198" s="864" t="s">
        <v>912</v>
      </c>
      <c r="B198" s="860">
        <v>56261946.57</v>
      </c>
      <c r="C198" s="861">
        <v>6.5531472356300307E-4</v>
      </c>
      <c r="D198" s="861">
        <v>5.6342643546982082E-2</v>
      </c>
      <c r="E198" s="862">
        <v>11.598841290556299</v>
      </c>
      <c r="F198" s="860">
        <v>53261076.710000001</v>
      </c>
      <c r="G198" s="861">
        <v>5.7672304747022015E-4</v>
      </c>
      <c r="H198" s="862">
        <v>10.851528255204199</v>
      </c>
      <c r="I198" s="862"/>
      <c r="J198" s="860">
        <v>35748609.280000001</v>
      </c>
      <c r="K198" s="861">
        <v>4.8324815619562602E-4</v>
      </c>
      <c r="L198" s="861">
        <v>-0.13936617252662889</v>
      </c>
      <c r="M198" s="862">
        <v>8.8517993975466194</v>
      </c>
      <c r="N198" s="860">
        <v>41537536.799999997</v>
      </c>
      <c r="O198" s="861">
        <v>5.5718694398414919E-4</v>
      </c>
      <c r="P198" s="862">
        <v>10.4526568168175</v>
      </c>
      <c r="Q198" s="862"/>
      <c r="R198" s="860">
        <v>92010555.850000098</v>
      </c>
      <c r="S198" s="861">
        <v>5.7567573911908906E-4</v>
      </c>
      <c r="T198" s="861">
        <v>-2.9410321066624077E-2</v>
      </c>
      <c r="U198" s="862">
        <v>10.350799539873501</v>
      </c>
      <c r="V198" s="860">
        <v>94798613.510000005</v>
      </c>
      <c r="W198" s="861">
        <v>5.6799691610024501E-4</v>
      </c>
      <c r="X198" s="862">
        <v>10.6730709230025</v>
      </c>
    </row>
    <row r="199" spans="1:24" x14ac:dyDescent="0.3">
      <c r="A199" s="864" t="s">
        <v>909</v>
      </c>
      <c r="B199" s="860">
        <v>7071754.1500000004</v>
      </c>
      <c r="C199" s="861">
        <v>8.2368721639358142E-5</v>
      </c>
      <c r="D199" s="861">
        <v>0.39777488047413495</v>
      </c>
      <c r="E199" s="862">
        <v>1.45789754944988</v>
      </c>
      <c r="F199" s="860">
        <v>5059294.0599999996</v>
      </c>
      <c r="G199" s="861">
        <v>5.4783186307297295E-5</v>
      </c>
      <c r="H199" s="862">
        <v>1.0307916368722001</v>
      </c>
      <c r="I199" s="862"/>
      <c r="J199" s="860">
        <v>8388597.04</v>
      </c>
      <c r="K199" s="861">
        <v>1.1339669246702751E-4</v>
      </c>
      <c r="L199" s="861">
        <v>0.30449513638023579</v>
      </c>
      <c r="M199" s="862">
        <v>2.0771207529596301</v>
      </c>
      <c r="N199" s="860">
        <v>6430531.4800000004</v>
      </c>
      <c r="O199" s="861">
        <v>8.6259524747145532E-5</v>
      </c>
      <c r="P199" s="862">
        <v>1.6182023270619501</v>
      </c>
      <c r="Q199" s="862"/>
      <c r="R199" s="860">
        <v>15460351.189999999</v>
      </c>
      <c r="S199" s="861">
        <v>9.6729652550446243E-5</v>
      </c>
      <c r="T199" s="861">
        <v>0.34556883707043656</v>
      </c>
      <c r="U199" s="862">
        <v>1.73922431513856</v>
      </c>
      <c r="V199" s="860">
        <v>11489825.539999999</v>
      </c>
      <c r="W199" s="861">
        <v>6.8842625768586853E-5</v>
      </c>
      <c r="X199" s="862">
        <v>1.2936024941800399</v>
      </c>
    </row>
    <row r="200" spans="1:24" x14ac:dyDescent="0.3">
      <c r="A200" s="864" t="s">
        <v>908</v>
      </c>
      <c r="B200" s="860">
        <v>6181210.7999999998</v>
      </c>
      <c r="C200" s="861">
        <v>7.1996059390638491E-5</v>
      </c>
      <c r="D200" s="861">
        <v>-0.36887462068907179</v>
      </c>
      <c r="E200" s="862">
        <v>1.2743050573885</v>
      </c>
      <c r="F200" s="860">
        <v>9793950.6199999992</v>
      </c>
      <c r="G200" s="861">
        <v>1.0605112395857255E-4</v>
      </c>
      <c r="H200" s="862">
        <v>1.9954409194857701</v>
      </c>
      <c r="I200" s="862"/>
      <c r="J200" s="860">
        <v>5676613.1399999997</v>
      </c>
      <c r="K200" s="861">
        <v>7.6736211242645099E-5</v>
      </c>
      <c r="L200" s="861">
        <v>7.8035533017973044E-2</v>
      </c>
      <c r="M200" s="862">
        <v>1.40559987604523</v>
      </c>
      <c r="N200" s="860">
        <v>5265701.33</v>
      </c>
      <c r="O200" s="861">
        <v>7.0634425101393351E-5</v>
      </c>
      <c r="P200" s="862">
        <v>1.32508023206492</v>
      </c>
      <c r="Q200" s="862"/>
      <c r="R200" s="860">
        <v>11857823.939999999</v>
      </c>
      <c r="S200" s="861">
        <v>7.4189982855141313E-5</v>
      </c>
      <c r="T200" s="861">
        <v>-0.21260969513973396</v>
      </c>
      <c r="U200" s="862">
        <v>1.3339551907734</v>
      </c>
      <c r="V200" s="860">
        <v>15059651.949999999</v>
      </c>
      <c r="W200" s="861">
        <v>9.0231655806239443E-5</v>
      </c>
      <c r="X200" s="862">
        <v>1.6955177653640201</v>
      </c>
    </row>
    <row r="201" spans="1:24" x14ac:dyDescent="0.3">
      <c r="A201" s="864" t="s">
        <v>913</v>
      </c>
      <c r="B201" s="860">
        <v>3454244.99</v>
      </c>
      <c r="C201" s="861">
        <v>4.023354573991482E-5</v>
      </c>
      <c r="D201" s="861">
        <v>0.10491799239904888</v>
      </c>
      <c r="E201" s="862">
        <v>0.71211968053506502</v>
      </c>
      <c r="F201" s="860">
        <v>3126245.58</v>
      </c>
      <c r="G201" s="861">
        <v>3.3851697889152682E-5</v>
      </c>
      <c r="H201" s="862">
        <v>0.63694811182267697</v>
      </c>
      <c r="I201" s="862"/>
      <c r="J201" s="860">
        <v>1853524.8</v>
      </c>
      <c r="K201" s="861">
        <v>2.5055868189087394E-5</v>
      </c>
      <c r="L201" s="861">
        <v>-0.25331693851165987</v>
      </c>
      <c r="M201" s="862">
        <v>0.458955747885746</v>
      </c>
      <c r="N201" s="860">
        <v>2482344.7799999998</v>
      </c>
      <c r="O201" s="861">
        <v>3.3298317821368865E-5</v>
      </c>
      <c r="P201" s="862">
        <v>0.62466626779752199</v>
      </c>
      <c r="Q201" s="862"/>
      <c r="R201" s="860">
        <v>5307769.79</v>
      </c>
      <c r="S201" s="861">
        <v>3.3208736418390187E-5</v>
      </c>
      <c r="T201" s="861">
        <v>-5.3635682175226698E-2</v>
      </c>
      <c r="U201" s="862">
        <v>0.59710171939023804</v>
      </c>
      <c r="V201" s="860">
        <v>5608590.3600000003</v>
      </c>
      <c r="W201" s="861">
        <v>3.3604521313104622E-5</v>
      </c>
      <c r="X201" s="862">
        <v>0.63145314550442799</v>
      </c>
    </row>
    <row r="202" spans="1:24" x14ac:dyDescent="0.3">
      <c r="A202" s="864" t="s">
        <v>910</v>
      </c>
      <c r="B202" s="860"/>
      <c r="C202" s="861">
        <v>0</v>
      </c>
      <c r="D202" s="861"/>
      <c r="E202" s="862"/>
      <c r="F202" s="860">
        <v>1071.9000000000001</v>
      </c>
      <c r="G202" s="861">
        <v>1.1606776895429553E-8</v>
      </c>
      <c r="H202" s="862">
        <v>2.1839125033252399E-4</v>
      </c>
      <c r="I202" s="862"/>
      <c r="J202" s="860"/>
      <c r="K202" s="861">
        <v>0</v>
      </c>
      <c r="L202" s="861"/>
      <c r="M202" s="862"/>
      <c r="N202" s="860"/>
      <c r="O202" s="861">
        <v>0</v>
      </c>
      <c r="P202" s="862"/>
      <c r="Q202" s="862"/>
      <c r="R202" s="860"/>
      <c r="S202" s="861">
        <v>0</v>
      </c>
      <c r="T202" s="861"/>
      <c r="U202" s="862"/>
      <c r="V202" s="860">
        <v>1071.9000000000001</v>
      </c>
      <c r="W202" s="861">
        <v>6.422413491349517E-9</v>
      </c>
      <c r="X202" s="862">
        <v>1.2068177264174401E-4</v>
      </c>
    </row>
    <row r="203" spans="1:24" x14ac:dyDescent="0.3">
      <c r="A203" s="864" t="s">
        <v>917</v>
      </c>
      <c r="B203" s="860"/>
      <c r="C203" s="861">
        <v>0</v>
      </c>
      <c r="D203" s="861"/>
      <c r="E203" s="862"/>
      <c r="F203" s="860">
        <v>-92171.7</v>
      </c>
      <c r="G203" s="861">
        <v>-9.980561227469578E-7</v>
      </c>
      <c r="H203" s="862">
        <v>-1.8779263745008198E-2</v>
      </c>
      <c r="I203" s="862"/>
      <c r="J203" s="860"/>
      <c r="K203" s="861">
        <v>0</v>
      </c>
      <c r="L203" s="861"/>
      <c r="M203" s="862"/>
      <c r="N203" s="860"/>
      <c r="O203" s="861">
        <v>0</v>
      </c>
      <c r="P203" s="862"/>
      <c r="Q203" s="862"/>
      <c r="R203" s="860"/>
      <c r="S203" s="861">
        <v>0</v>
      </c>
      <c r="T203" s="861"/>
      <c r="U203" s="862"/>
      <c r="V203" s="860">
        <v>-92171.7</v>
      </c>
      <c r="W203" s="861">
        <v>-5.5225745834557349E-7</v>
      </c>
      <c r="X203" s="862">
        <v>-1.0377315181829499E-2</v>
      </c>
    </row>
    <row r="204" spans="1:24" x14ac:dyDescent="0.3">
      <c r="A204" s="859"/>
      <c r="B204" s="860"/>
      <c r="C204" s="861"/>
      <c r="D204" s="861"/>
      <c r="E204" s="862"/>
      <c r="F204" s="860"/>
      <c r="G204" s="861"/>
      <c r="H204" s="862"/>
      <c r="I204" s="862"/>
      <c r="J204" s="860"/>
      <c r="K204" s="861"/>
      <c r="L204" s="861"/>
      <c r="M204" s="862"/>
      <c r="N204" s="860"/>
      <c r="O204" s="861"/>
      <c r="P204" s="862"/>
      <c r="Q204" s="862"/>
      <c r="R204" s="860"/>
      <c r="S204" s="861"/>
      <c r="T204" s="861"/>
      <c r="U204" s="862"/>
      <c r="V204" s="860"/>
      <c r="W204" s="861"/>
      <c r="X204" s="862"/>
    </row>
    <row r="205" spans="1:24" x14ac:dyDescent="0.3">
      <c r="A205" s="870" t="s">
        <v>920</v>
      </c>
      <c r="B205" s="871">
        <v>82300353.950000003</v>
      </c>
      <c r="C205" s="872">
        <v>9.5859878631784716E-4</v>
      </c>
      <c r="D205" s="872">
        <v>-0.10654559350529129</v>
      </c>
      <c r="E205" s="873">
        <v>16.966863072094021</v>
      </c>
      <c r="F205" s="871">
        <v>92114777.599999905</v>
      </c>
      <c r="G205" s="872">
        <v>9.9743975405850414E-4</v>
      </c>
      <c r="H205" s="873">
        <v>18.767666250738262</v>
      </c>
      <c r="I205" s="873"/>
      <c r="J205" s="871">
        <v>214899886.38</v>
      </c>
      <c r="K205" s="872">
        <v>2.9050073821440844E-3</v>
      </c>
      <c r="L205" s="872">
        <v>-0.2249990916427374</v>
      </c>
      <c r="M205" s="873">
        <v>53.211879373879775</v>
      </c>
      <c r="N205" s="871">
        <v>277289850.97000003</v>
      </c>
      <c r="O205" s="872">
        <v>3.7195822516802317E-3</v>
      </c>
      <c r="P205" s="873">
        <v>69.778226497433309</v>
      </c>
      <c r="Q205" s="873"/>
      <c r="R205" s="871">
        <v>297200240.32999998</v>
      </c>
      <c r="S205" s="872">
        <v>1.8594710839185031E-3</v>
      </c>
      <c r="T205" s="872">
        <v>-0.19546151470681344</v>
      </c>
      <c r="U205" s="873">
        <v>33.433773793010424</v>
      </c>
      <c r="V205" s="871">
        <v>369404628.56999999</v>
      </c>
      <c r="W205" s="872">
        <v>2.2133307867291028E-3</v>
      </c>
      <c r="X205" s="873">
        <v>41.590078736722248</v>
      </c>
    </row>
    <row r="206" spans="1:24" x14ac:dyDescent="0.3">
      <c r="A206" s="864" t="s">
        <v>914</v>
      </c>
      <c r="B206" s="860">
        <v>80415557.769999996</v>
      </c>
      <c r="C206" s="861">
        <v>9.366454988301386E-4</v>
      </c>
      <c r="D206" s="861">
        <v>-0.11279673831033865</v>
      </c>
      <c r="E206" s="862">
        <v>16.578297565750098</v>
      </c>
      <c r="F206" s="860">
        <v>90639384.7299999</v>
      </c>
      <c r="G206" s="861">
        <v>9.8146386463300031E-4</v>
      </c>
      <c r="H206" s="862">
        <v>18.467066480600199</v>
      </c>
      <c r="I206" s="862"/>
      <c r="J206" s="860">
        <v>198191572.22999999</v>
      </c>
      <c r="K206" s="861">
        <v>2.6791451131287121E-3</v>
      </c>
      <c r="L206" s="861">
        <v>-0.13934836151982258</v>
      </c>
      <c r="M206" s="862">
        <v>49.074693393620301</v>
      </c>
      <c r="N206" s="860">
        <v>230280828.34999999</v>
      </c>
      <c r="O206" s="861">
        <v>3.0890004774302101E-3</v>
      </c>
      <c r="P206" s="862">
        <v>57.9487050911262</v>
      </c>
      <c r="Q206" s="862"/>
      <c r="R206" s="860">
        <v>278607130</v>
      </c>
      <c r="S206" s="861">
        <v>1.7431409255702043E-3</v>
      </c>
      <c r="T206" s="861">
        <v>-0.13184923029280193</v>
      </c>
      <c r="U206" s="862">
        <v>31.342127284947502</v>
      </c>
      <c r="V206" s="860">
        <v>320920213.07999998</v>
      </c>
      <c r="W206" s="861">
        <v>1.9228307735159563E-3</v>
      </c>
      <c r="X206" s="862">
        <v>36.131374373598803</v>
      </c>
    </row>
    <row r="207" spans="1:24" x14ac:dyDescent="0.3">
      <c r="A207" s="864" t="s">
        <v>911</v>
      </c>
      <c r="B207" s="860">
        <v>1572763.74</v>
      </c>
      <c r="C207" s="861">
        <v>1.8318869117436134E-5</v>
      </c>
      <c r="D207" s="861">
        <v>1.072165976943249</v>
      </c>
      <c r="E207" s="862">
        <v>0.32423757299447797</v>
      </c>
      <c r="F207" s="860">
        <v>758995.06</v>
      </c>
      <c r="G207" s="861">
        <v>8.2185710664737077E-6</v>
      </c>
      <c r="H207" s="862">
        <v>0.154639313508358</v>
      </c>
      <c r="I207" s="862"/>
      <c r="J207" s="860">
        <v>10114325.789999999</v>
      </c>
      <c r="K207" s="861">
        <v>1.3672501917197288E-4</v>
      </c>
      <c r="L207" s="861">
        <v>-0.51299208427452048</v>
      </c>
      <c r="M207" s="862">
        <v>2.5044326125604202</v>
      </c>
      <c r="N207" s="860">
        <v>20768298.550000001</v>
      </c>
      <c r="O207" s="861">
        <v>2.785871693967404E-4</v>
      </c>
      <c r="P207" s="862">
        <v>5.2262101736460602</v>
      </c>
      <c r="Q207" s="862"/>
      <c r="R207" s="860">
        <v>11687089.529999999</v>
      </c>
      <c r="S207" s="861">
        <v>7.3121761315103604E-5</v>
      </c>
      <c r="T207" s="861">
        <v>-0.45710363124461517</v>
      </c>
      <c r="U207" s="862">
        <v>1.3147482896070799</v>
      </c>
      <c r="V207" s="860">
        <v>21527293.609999999</v>
      </c>
      <c r="W207" s="861">
        <v>1.289832828744344E-4</v>
      </c>
      <c r="X207" s="862">
        <v>2.42368873312257</v>
      </c>
    </row>
    <row r="208" spans="1:24" x14ac:dyDescent="0.3">
      <c r="A208" s="864" t="s">
        <v>908</v>
      </c>
      <c r="B208" s="860">
        <v>3135</v>
      </c>
      <c r="C208" s="861">
        <v>3.6515118719078738E-8</v>
      </c>
      <c r="D208" s="861">
        <v>-0.92832629437339687</v>
      </c>
      <c r="E208" s="862">
        <v>6.46304823468074E-4</v>
      </c>
      <c r="F208" s="860">
        <v>43739.89</v>
      </c>
      <c r="G208" s="861">
        <v>4.7362547314173903E-7</v>
      </c>
      <c r="H208" s="862">
        <v>8.9116608512987E-3</v>
      </c>
      <c r="I208" s="862"/>
      <c r="J208" s="860">
        <v>5131456.3300000103</v>
      </c>
      <c r="K208" s="861">
        <v>6.9366805031439771E-5</v>
      </c>
      <c r="L208" s="861">
        <v>-0.78493547935919294</v>
      </c>
      <c r="M208" s="862">
        <v>1.27061228297469</v>
      </c>
      <c r="N208" s="860">
        <v>23860078.43</v>
      </c>
      <c r="O208" s="861">
        <v>3.2006048523401648E-4</v>
      </c>
      <c r="P208" s="862">
        <v>6.0042369062948104</v>
      </c>
      <c r="Q208" s="862"/>
      <c r="R208" s="860">
        <v>5134591.3300000103</v>
      </c>
      <c r="S208" s="861">
        <v>3.2125223368838279E-5</v>
      </c>
      <c r="T208" s="861">
        <v>-0.78519785997101699</v>
      </c>
      <c r="U208" s="862">
        <v>0.57761987290507699</v>
      </c>
      <c r="V208" s="860">
        <v>23903818.32</v>
      </c>
      <c r="W208" s="861">
        <v>1.4322250701850523E-4</v>
      </c>
      <c r="X208" s="862">
        <v>2.6912540048174201</v>
      </c>
    </row>
    <row r="209" spans="1:24" x14ac:dyDescent="0.3">
      <c r="A209" s="864" t="s">
        <v>912</v>
      </c>
      <c r="B209" s="860">
        <v>290865.44</v>
      </c>
      <c r="C209" s="861">
        <v>3.3878743454153343E-6</v>
      </c>
      <c r="D209" s="861">
        <v>-0.4649125929562688</v>
      </c>
      <c r="E209" s="862">
        <v>5.9964190383465198E-2</v>
      </c>
      <c r="F209" s="860">
        <v>543584.91</v>
      </c>
      <c r="G209" s="861">
        <v>5.8860609889841894E-6</v>
      </c>
      <c r="H209" s="862">
        <v>0.110751178427832</v>
      </c>
      <c r="I209" s="862"/>
      <c r="J209" s="860">
        <v>1298571.8</v>
      </c>
      <c r="K209" s="861">
        <v>1.7554037504578282E-5</v>
      </c>
      <c r="L209" s="861">
        <v>-0.44866102388308299</v>
      </c>
      <c r="M209" s="862">
        <v>0.321542496573199</v>
      </c>
      <c r="N209" s="860">
        <v>2355305.64</v>
      </c>
      <c r="O209" s="861">
        <v>3.1594207379678584E-5</v>
      </c>
      <c r="P209" s="862">
        <v>0.59269767661414696</v>
      </c>
      <c r="Q209" s="862"/>
      <c r="R209" s="860">
        <v>1589437.24</v>
      </c>
      <c r="S209" s="861">
        <v>9.9445161423878527E-6</v>
      </c>
      <c r="T209" s="861">
        <v>-0.45170843376615233</v>
      </c>
      <c r="U209" s="862">
        <v>0.178804987106811</v>
      </c>
      <c r="V209" s="860">
        <v>2898890.55</v>
      </c>
      <c r="W209" s="861">
        <v>1.7369039815529077E-5</v>
      </c>
      <c r="X209" s="862">
        <v>0.32637676114227099</v>
      </c>
    </row>
    <row r="210" spans="1:24" x14ac:dyDescent="0.3">
      <c r="A210" s="864" t="s">
        <v>909</v>
      </c>
      <c r="B210" s="860">
        <v>2448</v>
      </c>
      <c r="C210" s="861">
        <v>2.8513241028486363E-8</v>
      </c>
      <c r="D210" s="861">
        <v>-0.96679192045254148</v>
      </c>
      <c r="E210" s="862">
        <v>5.0467438846884996E-4</v>
      </c>
      <c r="F210" s="860">
        <v>73717</v>
      </c>
      <c r="G210" s="861">
        <v>7.9822443548873987E-7</v>
      </c>
      <c r="H210" s="862">
        <v>1.50192628050776E-2</v>
      </c>
      <c r="I210" s="862"/>
      <c r="J210" s="860">
        <v>100835.6</v>
      </c>
      <c r="K210" s="861">
        <v>1.3630912855158674E-6</v>
      </c>
      <c r="L210" s="861">
        <v>2.9793054459352803</v>
      </c>
      <c r="M210" s="862">
        <v>2.4968146210672702E-2</v>
      </c>
      <c r="N210" s="860">
        <v>25340</v>
      </c>
      <c r="O210" s="861">
        <v>3.3991223958562561E-7</v>
      </c>
      <c r="P210" s="862">
        <v>6.3766497520901296E-3</v>
      </c>
      <c r="Q210" s="862"/>
      <c r="R210" s="860">
        <v>103283.6</v>
      </c>
      <c r="S210" s="861">
        <v>6.4620697288049577E-7</v>
      </c>
      <c r="T210" s="861">
        <v>4.2668362659882754E-2</v>
      </c>
      <c r="U210" s="862">
        <v>1.1618969470191301E-2</v>
      </c>
      <c r="V210" s="860">
        <v>99057</v>
      </c>
      <c r="W210" s="861">
        <v>5.9351153392350883E-7</v>
      </c>
      <c r="X210" s="862">
        <v>1.1152508958460001E-2</v>
      </c>
    </row>
    <row r="211" spans="1:24" x14ac:dyDescent="0.3">
      <c r="A211" s="864" t="s">
        <v>910</v>
      </c>
      <c r="B211" s="860">
        <v>15584</v>
      </c>
      <c r="C211" s="861">
        <v>1.8151566510944915E-7</v>
      </c>
      <c r="D211" s="861">
        <v>-0.67481167706529221</v>
      </c>
      <c r="E211" s="862">
        <v>3.2127637540435299E-3</v>
      </c>
      <c r="F211" s="860">
        <v>47923</v>
      </c>
      <c r="G211" s="861">
        <v>5.1892113924775665E-7</v>
      </c>
      <c r="H211" s="862">
        <v>9.7639368315006608E-3</v>
      </c>
      <c r="I211" s="862"/>
      <c r="J211" s="860">
        <v>59220.82</v>
      </c>
      <c r="K211" s="861">
        <v>8.0054448689851382E-7</v>
      </c>
      <c r="L211" s="861"/>
      <c r="M211" s="862">
        <v>1.46638101273353E-2</v>
      </c>
      <c r="N211" s="860"/>
      <c r="O211" s="861">
        <v>0</v>
      </c>
      <c r="P211" s="862"/>
      <c r="Q211" s="862"/>
      <c r="R211" s="860">
        <v>74804.820000000007</v>
      </c>
      <c r="S211" s="861">
        <v>4.6802586556888382E-7</v>
      </c>
      <c r="T211" s="861">
        <v>0.56093775431421256</v>
      </c>
      <c r="U211" s="862">
        <v>8.4152268104825297E-3</v>
      </c>
      <c r="V211" s="860">
        <v>47923</v>
      </c>
      <c r="W211" s="861">
        <v>2.8713622702298989E-7</v>
      </c>
      <c r="X211" s="862">
        <v>5.3954963992072901E-3</v>
      </c>
    </row>
    <row r="212" spans="1:24" x14ac:dyDescent="0.3">
      <c r="A212" s="864" t="s">
        <v>913</v>
      </c>
      <c r="B212" s="860">
        <v>0</v>
      </c>
      <c r="C212" s="861">
        <v>0</v>
      </c>
      <c r="D212" s="861">
        <v>-1</v>
      </c>
      <c r="E212" s="862">
        <v>0</v>
      </c>
      <c r="F212" s="860">
        <v>7433.01</v>
      </c>
      <c r="G212" s="861">
        <v>8.0486322167643266E-8</v>
      </c>
      <c r="H212" s="862">
        <v>1.51441771399772E-3</v>
      </c>
      <c r="I212" s="862"/>
      <c r="J212" s="860">
        <v>3903.81</v>
      </c>
      <c r="K212" s="861">
        <v>5.2771534966913449E-8</v>
      </c>
      <c r="L212" s="861"/>
      <c r="M212" s="862">
        <v>9.6663181315613002E-4</v>
      </c>
      <c r="N212" s="860">
        <v>0</v>
      </c>
      <c r="O212" s="861">
        <v>0</v>
      </c>
      <c r="P212" s="862">
        <v>0</v>
      </c>
      <c r="Q212" s="862"/>
      <c r="R212" s="860">
        <v>3903.81</v>
      </c>
      <c r="S212" s="861">
        <v>2.442468351994516E-8</v>
      </c>
      <c r="T212" s="861">
        <v>-0.47480092183381972</v>
      </c>
      <c r="U212" s="862">
        <v>4.3916216328078602E-4</v>
      </c>
      <c r="V212" s="860">
        <v>7433.01</v>
      </c>
      <c r="W212" s="861">
        <v>4.4535743731071811E-8</v>
      </c>
      <c r="X212" s="862">
        <v>8.3685868351880699E-4</v>
      </c>
    </row>
    <row r="213" spans="1:24" x14ac:dyDescent="0.3">
      <c r="A213" s="859"/>
      <c r="B213" s="860"/>
      <c r="C213" s="861"/>
      <c r="D213" s="861"/>
      <c r="E213" s="862"/>
      <c r="F213" s="860"/>
      <c r="G213" s="861"/>
      <c r="H213" s="862"/>
      <c r="I213" s="862"/>
      <c r="J213" s="860"/>
      <c r="K213" s="861"/>
      <c r="L213" s="861"/>
      <c r="M213" s="862"/>
      <c r="N213" s="860"/>
      <c r="O213" s="861"/>
      <c r="P213" s="862"/>
      <c r="Q213" s="862"/>
      <c r="R213" s="860"/>
      <c r="S213" s="861"/>
      <c r="T213" s="861"/>
      <c r="U213" s="862"/>
      <c r="V213" s="860"/>
      <c r="W213" s="861"/>
      <c r="X213" s="862"/>
    </row>
    <row r="214" spans="1:24" x14ac:dyDescent="0.3">
      <c r="A214" s="870" t="s">
        <v>919</v>
      </c>
      <c r="B214" s="871">
        <v>458317327.22999996</v>
      </c>
      <c r="C214" s="872">
        <v>5.3382812168466685E-3</v>
      </c>
      <c r="D214" s="872">
        <v>-5.4851901160789071E-2</v>
      </c>
      <c r="E214" s="873">
        <v>94.485709495293463</v>
      </c>
      <c r="F214" s="871">
        <v>484915885.44999987</v>
      </c>
      <c r="G214" s="872">
        <v>5.2507794528107304E-3</v>
      </c>
      <c r="H214" s="873">
        <v>98.797823052083643</v>
      </c>
      <c r="I214" s="873"/>
      <c r="J214" s="871">
        <v>317299137.38</v>
      </c>
      <c r="K214" s="872">
        <v>4.289236034340848E-3</v>
      </c>
      <c r="L214" s="872">
        <v>-1.2742808948683916E-2</v>
      </c>
      <c r="M214" s="873">
        <v>78.567204981416864</v>
      </c>
      <c r="N214" s="871">
        <v>321394607.46000004</v>
      </c>
      <c r="O214" s="872">
        <v>4.3112060304842789E-3</v>
      </c>
      <c r="P214" s="873">
        <v>80.876907813058892</v>
      </c>
      <c r="Q214" s="873"/>
      <c r="R214" s="871">
        <v>775616464.61000013</v>
      </c>
      <c r="S214" s="872">
        <v>4.8527430077175884E-3</v>
      </c>
      <c r="T214" s="872">
        <v>-3.8067256435202916E-2</v>
      </c>
      <c r="U214" s="873">
        <v>87.253581622651339</v>
      </c>
      <c r="V214" s="871">
        <v>806310492.90999997</v>
      </c>
      <c r="W214" s="872">
        <v>4.8311030766693373E-3</v>
      </c>
      <c r="X214" s="873">
        <v>90.779904453789612</v>
      </c>
    </row>
    <row r="215" spans="1:24" x14ac:dyDescent="0.3">
      <c r="A215" s="864" t="s">
        <v>911</v>
      </c>
      <c r="B215" s="860">
        <v>117340036.05</v>
      </c>
      <c r="C215" s="861">
        <v>1.3667257884742356E-3</v>
      </c>
      <c r="D215" s="861">
        <v>-9.7188908157153003E-2</v>
      </c>
      <c r="E215" s="862">
        <v>24.190568192992899</v>
      </c>
      <c r="F215" s="860">
        <v>129971859.13</v>
      </c>
      <c r="G215" s="861">
        <v>1.4073648396362613E-3</v>
      </c>
      <c r="H215" s="862">
        <v>26.480750838178299</v>
      </c>
      <c r="I215" s="862"/>
      <c r="J215" s="860">
        <v>152810273.16999999</v>
      </c>
      <c r="K215" s="861">
        <v>2.0656826725415044E-3</v>
      </c>
      <c r="L215" s="861">
        <v>-5.5299678460677078E-2</v>
      </c>
      <c r="M215" s="862">
        <v>37.837720438033699</v>
      </c>
      <c r="N215" s="860">
        <v>161755288.62</v>
      </c>
      <c r="O215" s="861">
        <v>2.1697948863316284E-3</v>
      </c>
      <c r="P215" s="862">
        <v>40.7046890717439</v>
      </c>
      <c r="Q215" s="862"/>
      <c r="R215" s="860">
        <v>270150309.22000003</v>
      </c>
      <c r="S215" s="861">
        <v>1.6902297513234055E-3</v>
      </c>
      <c r="T215" s="861">
        <v>-7.3962394985915295E-2</v>
      </c>
      <c r="U215" s="862">
        <v>30.390770608207902</v>
      </c>
      <c r="V215" s="860">
        <v>291727147.75</v>
      </c>
      <c r="W215" s="861">
        <v>1.7479171279993599E-3</v>
      </c>
      <c r="X215" s="862">
        <v>32.844621063709198</v>
      </c>
    </row>
    <row r="216" spans="1:24" x14ac:dyDescent="0.3">
      <c r="A216" s="864" t="s">
        <v>918</v>
      </c>
      <c r="B216" s="860">
        <v>197279254.25</v>
      </c>
      <c r="C216" s="861">
        <v>2.297823090829368E-3</v>
      </c>
      <c r="D216" s="861">
        <v>-7.9755025145274317E-3</v>
      </c>
      <c r="E216" s="862">
        <v>40.670664622634703</v>
      </c>
      <c r="F216" s="860">
        <v>198865304.99000001</v>
      </c>
      <c r="G216" s="861">
        <v>2.1533587342667071E-3</v>
      </c>
      <c r="H216" s="862">
        <v>40.517252173267003</v>
      </c>
      <c r="I216" s="862"/>
      <c r="J216" s="860">
        <v>44820281.630000003</v>
      </c>
      <c r="K216" s="861">
        <v>6.0587863119989282E-4</v>
      </c>
      <c r="L216" s="861">
        <v>3.0167416008042725E-2</v>
      </c>
      <c r="M216" s="862">
        <v>11.098058076129499</v>
      </c>
      <c r="N216" s="860">
        <v>43507764.789999999</v>
      </c>
      <c r="O216" s="861">
        <v>5.8361569728230178E-4</v>
      </c>
      <c r="P216" s="862">
        <v>10.9484521532024</v>
      </c>
      <c r="Q216" s="862"/>
      <c r="R216" s="860">
        <v>242099535.88</v>
      </c>
      <c r="S216" s="861">
        <v>1.5147265220885771E-3</v>
      </c>
      <c r="T216" s="861">
        <v>-1.1285655631968121E-3</v>
      </c>
      <c r="U216" s="862">
        <v>27.235176892916201</v>
      </c>
      <c r="V216" s="860">
        <v>242373069.78</v>
      </c>
      <c r="W216" s="861">
        <v>1.4522064309122772E-3</v>
      </c>
      <c r="X216" s="862">
        <v>27.288004199712201</v>
      </c>
    </row>
    <row r="217" spans="1:24" x14ac:dyDescent="0.3">
      <c r="A217" s="864" t="s">
        <v>909</v>
      </c>
      <c r="B217" s="860">
        <v>102233795.84999999</v>
      </c>
      <c r="C217" s="861">
        <v>1.1907748620621399E-3</v>
      </c>
      <c r="D217" s="861">
        <v>-0.11228328804552544</v>
      </c>
      <c r="E217" s="862">
        <v>21.0762983666046</v>
      </c>
      <c r="F217" s="860">
        <v>115164888.16</v>
      </c>
      <c r="G217" s="861">
        <v>1.2470315916225546E-3</v>
      </c>
      <c r="H217" s="862">
        <v>23.463946188700099</v>
      </c>
      <c r="I217" s="862"/>
      <c r="J217" s="860">
        <v>39574679.600000001</v>
      </c>
      <c r="K217" s="861">
        <v>5.3496880952602621E-4</v>
      </c>
      <c r="L217" s="861">
        <v>-0.10338236162931874</v>
      </c>
      <c r="M217" s="862">
        <v>9.7991819009687795</v>
      </c>
      <c r="N217" s="860">
        <v>44137743.789999999</v>
      </c>
      <c r="O217" s="861">
        <v>5.9206627237235355E-4</v>
      </c>
      <c r="P217" s="862">
        <v>11.106982359760099</v>
      </c>
      <c r="Q217" s="862"/>
      <c r="R217" s="860">
        <v>141808475.44999999</v>
      </c>
      <c r="S217" s="861">
        <v>8.8724275344142329E-4</v>
      </c>
      <c r="T217" s="861">
        <v>-0.10981712157455664</v>
      </c>
      <c r="U217" s="862">
        <v>15.9528555053069</v>
      </c>
      <c r="V217" s="860">
        <v>159302631.94999999</v>
      </c>
      <c r="W217" s="861">
        <v>9.5448024315996499E-4</v>
      </c>
      <c r="X217" s="862">
        <v>17.935370846367501</v>
      </c>
    </row>
    <row r="218" spans="1:24" x14ac:dyDescent="0.3">
      <c r="A218" s="864" t="s">
        <v>912</v>
      </c>
      <c r="B218" s="860">
        <v>32857965.829999998</v>
      </c>
      <c r="C218" s="861">
        <v>3.8271531838911721E-4</v>
      </c>
      <c r="D218" s="861">
        <v>-1.8021827484134153E-3</v>
      </c>
      <c r="E218" s="862">
        <v>6.7739272106150397</v>
      </c>
      <c r="F218" s="860">
        <v>32917288.7999999</v>
      </c>
      <c r="G218" s="861">
        <v>3.5643588684020972E-4</v>
      </c>
      <c r="H218" s="862">
        <v>6.7066404129011898</v>
      </c>
      <c r="I218" s="862"/>
      <c r="J218" s="860">
        <v>39245976.789999999</v>
      </c>
      <c r="K218" s="861">
        <v>5.3052541913775478E-4</v>
      </c>
      <c r="L218" s="861">
        <v>0.11867765938981081</v>
      </c>
      <c r="M218" s="862">
        <v>9.7177910050953091</v>
      </c>
      <c r="N218" s="860">
        <v>35082471.219999999</v>
      </c>
      <c r="O218" s="861">
        <v>4.70598317387074E-4</v>
      </c>
      <c r="P218" s="862">
        <v>8.8282806396101794</v>
      </c>
      <c r="Q218" s="862"/>
      <c r="R218" s="860">
        <v>72103942.620000094</v>
      </c>
      <c r="S218" s="861">
        <v>4.511274829035706E-4</v>
      </c>
      <c r="T218" s="861">
        <v>6.0355839473447873E-2</v>
      </c>
      <c r="U218" s="862">
        <v>8.1113894943844294</v>
      </c>
      <c r="V218" s="860">
        <v>67999760.019999996</v>
      </c>
      <c r="W218" s="861">
        <v>4.0742846922378715E-4</v>
      </c>
      <c r="X218" s="862">
        <v>7.6558742218740399</v>
      </c>
    </row>
    <row r="219" spans="1:24" x14ac:dyDescent="0.3">
      <c r="A219" s="864" t="s">
        <v>917</v>
      </c>
      <c r="B219" s="860">
        <v>17860</v>
      </c>
      <c r="C219" s="861">
        <v>2.0802552482384252E-7</v>
      </c>
      <c r="D219" s="861">
        <v>0.75125853321802105</v>
      </c>
      <c r="E219" s="862">
        <v>3.6819789943029701E-3</v>
      </c>
      <c r="F219" s="860">
        <v>10198.379999999999</v>
      </c>
      <c r="G219" s="861">
        <v>1.1043037723184142E-7</v>
      </c>
      <c r="H219" s="862">
        <v>2.0778402458869398E-3</v>
      </c>
      <c r="I219" s="862"/>
      <c r="J219" s="860">
        <v>26036178.510000002</v>
      </c>
      <c r="K219" s="861">
        <v>3.5195593654539174E-4</v>
      </c>
      <c r="L219" s="861">
        <v>5.1039178716867056E-2</v>
      </c>
      <c r="M219" s="862">
        <v>6.4468809805748704</v>
      </c>
      <c r="N219" s="860">
        <v>24771843.940000001</v>
      </c>
      <c r="O219" s="861">
        <v>3.3229096102253391E-4</v>
      </c>
      <c r="P219" s="862">
        <v>6.2336768949809098</v>
      </c>
      <c r="Q219" s="862"/>
      <c r="R219" s="860">
        <v>26054038.510000002</v>
      </c>
      <c r="S219" s="861">
        <v>1.6301040394466268E-4</v>
      </c>
      <c r="T219" s="861">
        <v>5.1327335074940722E-2</v>
      </c>
      <c r="U219" s="862">
        <v>2.9309694668163999</v>
      </c>
      <c r="V219" s="860">
        <v>24782042.32</v>
      </c>
      <c r="W219" s="861">
        <v>1.4848448823506175E-4</v>
      </c>
      <c r="X219" s="862">
        <v>2.7901304196849699</v>
      </c>
    </row>
    <row r="220" spans="1:24" x14ac:dyDescent="0.3">
      <c r="A220" s="864" t="s">
        <v>913</v>
      </c>
      <c r="B220" s="860">
        <v>5729462.8200000003</v>
      </c>
      <c r="C220" s="861">
        <v>6.6734295077782346E-5</v>
      </c>
      <c r="D220" s="861">
        <v>-4.8057006029389622E-2</v>
      </c>
      <c r="E220" s="862">
        <v>1.18117367031802</v>
      </c>
      <c r="F220" s="860">
        <v>6018703.7000000104</v>
      </c>
      <c r="G220" s="861">
        <v>6.5171892010072282E-5</v>
      </c>
      <c r="H220" s="862">
        <v>1.22626385523276</v>
      </c>
      <c r="I220" s="862"/>
      <c r="J220" s="860">
        <v>2703340.05</v>
      </c>
      <c r="K220" s="861">
        <v>3.6543634033426969E-5</v>
      </c>
      <c r="L220" s="861">
        <v>-0.10664606027000584</v>
      </c>
      <c r="M220" s="862">
        <v>0.66938055236015204</v>
      </c>
      <c r="N220" s="860">
        <v>3026057.12</v>
      </c>
      <c r="O220" s="861">
        <v>4.0591706897128186E-5</v>
      </c>
      <c r="P220" s="862">
        <v>0.76148801831328194</v>
      </c>
      <c r="Q220" s="862"/>
      <c r="R220" s="860">
        <v>8432802.8699999992</v>
      </c>
      <c r="S220" s="861">
        <v>5.276090313971101E-5</v>
      </c>
      <c r="T220" s="861">
        <v>-6.7658831690367432E-2</v>
      </c>
      <c r="U220" s="862">
        <v>0.94865476314411301</v>
      </c>
      <c r="V220" s="860">
        <v>9044760.8200000096</v>
      </c>
      <c r="W220" s="861">
        <v>5.4192736184716465E-5</v>
      </c>
      <c r="X220" s="862">
        <v>1.0183205232560799</v>
      </c>
    </row>
    <row r="221" spans="1:24" x14ac:dyDescent="0.3">
      <c r="A221" s="864" t="s">
        <v>916</v>
      </c>
      <c r="B221" s="860">
        <v>1381129.74</v>
      </c>
      <c r="C221" s="861">
        <v>1.6086799496826268E-5</v>
      </c>
      <c r="D221" s="861">
        <v>1.0247388706044243</v>
      </c>
      <c r="E221" s="862">
        <v>0.28473072178539299</v>
      </c>
      <c r="F221" s="860">
        <v>682127.34</v>
      </c>
      <c r="G221" s="861">
        <v>7.386229918511818E-6</v>
      </c>
      <c r="H221" s="862">
        <v>0.13897811611960001</v>
      </c>
      <c r="I221" s="862"/>
      <c r="J221" s="860">
        <v>7851376.8099999996</v>
      </c>
      <c r="K221" s="861">
        <v>1.0613457260146585E-4</v>
      </c>
      <c r="L221" s="861">
        <v>0.68298583558762616</v>
      </c>
      <c r="M221" s="862">
        <v>1.94409835561216</v>
      </c>
      <c r="N221" s="860">
        <v>4665147.29</v>
      </c>
      <c r="O221" s="861">
        <v>6.2578558142885245E-5</v>
      </c>
      <c r="P221" s="862">
        <v>1.17395462944919</v>
      </c>
      <c r="Q221" s="862"/>
      <c r="R221" s="860">
        <v>9232506.5500000007</v>
      </c>
      <c r="S221" s="861">
        <v>5.7764350872499117E-5</v>
      </c>
      <c r="T221" s="861">
        <v>0.72658170541728861</v>
      </c>
      <c r="U221" s="862">
        <v>1.03861805492635</v>
      </c>
      <c r="V221" s="860">
        <v>5347274.63</v>
      </c>
      <c r="W221" s="861">
        <v>3.2038817730817237E-5</v>
      </c>
      <c r="X221" s="862">
        <v>0.60203244813007295</v>
      </c>
    </row>
    <row r="222" spans="1:24" x14ac:dyDescent="0.3">
      <c r="A222" s="864" t="s">
        <v>908</v>
      </c>
      <c r="B222" s="860">
        <v>1477822.69</v>
      </c>
      <c r="C222" s="861">
        <v>1.721303699237585E-5</v>
      </c>
      <c r="D222" s="861">
        <v>0.14959587984566028</v>
      </c>
      <c r="E222" s="862">
        <v>0.30466473134850502</v>
      </c>
      <c r="F222" s="860">
        <v>1285514.95</v>
      </c>
      <c r="G222" s="861">
        <v>1.3919848139182084E-5</v>
      </c>
      <c r="H222" s="862">
        <v>0.26191362743880198</v>
      </c>
      <c r="I222" s="862"/>
      <c r="J222" s="860">
        <v>4241837.54</v>
      </c>
      <c r="K222" s="861">
        <v>5.7340976652571753E-5</v>
      </c>
      <c r="L222" s="861">
        <v>-3.8800357143077273E-2</v>
      </c>
      <c r="M222" s="862">
        <v>1.05033162792347</v>
      </c>
      <c r="N222" s="860">
        <v>4413066.08</v>
      </c>
      <c r="O222" s="861">
        <v>5.9197126073092256E-5</v>
      </c>
      <c r="P222" s="862">
        <v>1.1105199970398301</v>
      </c>
      <c r="Q222" s="862"/>
      <c r="R222" s="860">
        <v>5719660.2300000004</v>
      </c>
      <c r="S222" s="861">
        <v>3.578578131603914E-5</v>
      </c>
      <c r="T222" s="861">
        <v>3.6990261065043039E-3</v>
      </c>
      <c r="U222" s="862">
        <v>0.64343765701657596</v>
      </c>
      <c r="V222" s="860">
        <v>5698581.0300000003</v>
      </c>
      <c r="W222" s="861">
        <v>3.4143710876593364E-5</v>
      </c>
      <c r="X222" s="862">
        <v>0.64158490553504499</v>
      </c>
    </row>
    <row r="223" spans="1:24" x14ac:dyDescent="0.3">
      <c r="A223" s="864" t="s">
        <v>914</v>
      </c>
      <c r="B223" s="860"/>
      <c r="C223" s="861">
        <v>0</v>
      </c>
      <c r="D223" s="861"/>
      <c r="E223" s="862"/>
      <c r="F223" s="860"/>
      <c r="G223" s="861">
        <v>0</v>
      </c>
      <c r="H223" s="862"/>
      <c r="I223" s="862"/>
      <c r="J223" s="860"/>
      <c r="K223" s="861">
        <v>0</v>
      </c>
      <c r="L223" s="861"/>
      <c r="M223" s="862"/>
      <c r="N223" s="860">
        <v>35224.61</v>
      </c>
      <c r="O223" s="861">
        <v>4.725049752813822E-7</v>
      </c>
      <c r="P223" s="862">
        <v>8.8640489591148893E-3</v>
      </c>
      <c r="Q223" s="862"/>
      <c r="R223" s="860"/>
      <c r="S223" s="861">
        <v>0</v>
      </c>
      <c r="T223" s="861"/>
      <c r="U223" s="862"/>
      <c r="V223" s="860">
        <v>35224.61</v>
      </c>
      <c r="W223" s="861">
        <v>2.110523467595159E-7</v>
      </c>
      <c r="X223" s="862">
        <v>3.9658255204908103E-3</v>
      </c>
    </row>
    <row r="224" spans="1:24" x14ac:dyDescent="0.3">
      <c r="A224" s="864" t="s">
        <v>910</v>
      </c>
      <c r="B224" s="860"/>
      <c r="C224" s="861">
        <v>0</v>
      </c>
      <c r="D224" s="861"/>
      <c r="E224" s="862"/>
      <c r="F224" s="860"/>
      <c r="G224" s="861">
        <v>0</v>
      </c>
      <c r="H224" s="862"/>
      <c r="I224" s="862"/>
      <c r="J224" s="860">
        <v>15193.28</v>
      </c>
      <c r="K224" s="861">
        <v>2.0538210281292042E-7</v>
      </c>
      <c r="L224" s="861"/>
      <c r="M224" s="862">
        <v>3.7620447189255501E-3</v>
      </c>
      <c r="N224" s="860"/>
      <c r="O224" s="861">
        <v>0</v>
      </c>
      <c r="P224" s="862"/>
      <c r="Q224" s="862"/>
      <c r="R224" s="860">
        <v>15193.28</v>
      </c>
      <c r="S224" s="861">
        <v>9.505868769994248E-8</v>
      </c>
      <c r="T224" s="861"/>
      <c r="U224" s="862">
        <v>1.7091799324584699E-3</v>
      </c>
      <c r="V224" s="860"/>
      <c r="W224" s="861">
        <v>0</v>
      </c>
      <c r="X224" s="862"/>
    </row>
    <row r="225" spans="1:24" x14ac:dyDescent="0.3">
      <c r="A225" s="859"/>
      <c r="B225" s="860"/>
      <c r="C225" s="861"/>
      <c r="D225" s="861"/>
      <c r="E225" s="862"/>
      <c r="F225" s="860"/>
      <c r="G225" s="861"/>
      <c r="H225" s="862"/>
      <c r="I225" s="862"/>
      <c r="J225" s="860"/>
      <c r="K225" s="861"/>
      <c r="L225" s="861"/>
      <c r="M225" s="862"/>
      <c r="N225" s="860"/>
      <c r="O225" s="861"/>
      <c r="P225" s="862"/>
      <c r="Q225" s="862"/>
      <c r="R225" s="860"/>
      <c r="S225" s="861"/>
      <c r="T225" s="861"/>
      <c r="U225" s="862"/>
      <c r="V225" s="860"/>
      <c r="W225" s="861"/>
      <c r="X225" s="862"/>
    </row>
    <row r="226" spans="1:24" x14ac:dyDescent="0.3">
      <c r="A226" s="870" t="s">
        <v>915</v>
      </c>
      <c r="B226" s="871">
        <v>1610737.8399999999</v>
      </c>
      <c r="C226" s="872">
        <v>1.8761174945107638E-5</v>
      </c>
      <c r="D226" s="872">
        <v>-0.20765093604838114</v>
      </c>
      <c r="E226" s="873">
        <v>0.33206623136668162</v>
      </c>
      <c r="F226" s="871">
        <v>2032863.94</v>
      </c>
      <c r="G226" s="872">
        <v>2.2012312911973024E-5</v>
      </c>
      <c r="H226" s="873">
        <v>0.41418014517445756</v>
      </c>
      <c r="I226" s="873"/>
      <c r="J226" s="871">
        <v>859239.63000000012</v>
      </c>
      <c r="K226" s="872">
        <v>1.1615164206122425E-5</v>
      </c>
      <c r="L226" s="872">
        <v>0.42701911150832866</v>
      </c>
      <c r="M226" s="873">
        <v>0.21275839794521315</v>
      </c>
      <c r="N226" s="871">
        <v>602122.02</v>
      </c>
      <c r="O226" s="872">
        <v>8.0768999337814076E-6</v>
      </c>
      <c r="P226" s="873">
        <v>0.15152017480509106</v>
      </c>
      <c r="Q226" s="873"/>
      <c r="R226" s="871">
        <v>2469977.4699999997</v>
      </c>
      <c r="S226" s="872">
        <v>1.5453728026247394E-5</v>
      </c>
      <c r="T226" s="872">
        <v>-6.262215150474662E-2</v>
      </c>
      <c r="U226" s="873">
        <v>0.27786204988972407</v>
      </c>
      <c r="V226" s="871">
        <v>2634985.96</v>
      </c>
      <c r="W226" s="872">
        <v>1.5787824777517079E-5</v>
      </c>
      <c r="X226" s="873">
        <v>0.29666459234901277</v>
      </c>
    </row>
    <row r="227" spans="1:24" x14ac:dyDescent="0.3">
      <c r="A227" s="864" t="s">
        <v>914</v>
      </c>
      <c r="B227" s="860">
        <v>1400039.66</v>
      </c>
      <c r="C227" s="861">
        <v>1.6307054033913437E-5</v>
      </c>
      <c r="D227" s="861">
        <v>-0.23795800236632375</v>
      </c>
      <c r="E227" s="862">
        <v>0.28862915001741701</v>
      </c>
      <c r="F227" s="860">
        <v>1837221.13</v>
      </c>
      <c r="G227" s="861">
        <v>1.989384808608916E-5</v>
      </c>
      <c r="H227" s="862">
        <v>0.374319451178312</v>
      </c>
      <c r="I227" s="862"/>
      <c r="J227" s="860">
        <v>104934.3</v>
      </c>
      <c r="K227" s="861">
        <v>1.4184973350851057E-6</v>
      </c>
      <c r="L227" s="861">
        <v>-0.53824627727691843</v>
      </c>
      <c r="M227" s="862">
        <v>2.5983035206956599E-2</v>
      </c>
      <c r="N227" s="860">
        <v>227251.66</v>
      </c>
      <c r="O227" s="861">
        <v>3.0483670363121996E-6</v>
      </c>
      <c r="P227" s="862">
        <v>5.7186434151581297E-2</v>
      </c>
      <c r="Q227" s="862"/>
      <c r="R227" s="860">
        <v>1504973.96</v>
      </c>
      <c r="S227" s="861">
        <v>9.416060894039056E-6</v>
      </c>
      <c r="T227" s="861">
        <v>-0.27101293497794177</v>
      </c>
      <c r="U227" s="862">
        <v>0.16930322427445299</v>
      </c>
      <c r="V227" s="860">
        <v>2064472.79</v>
      </c>
      <c r="W227" s="861">
        <v>1.2369528779755554E-5</v>
      </c>
      <c r="X227" s="862">
        <v>0.23243234990936301</v>
      </c>
    </row>
    <row r="228" spans="1:24" x14ac:dyDescent="0.3">
      <c r="A228" s="864" t="s">
        <v>913</v>
      </c>
      <c r="B228" s="860">
        <v>4525</v>
      </c>
      <c r="C228" s="861">
        <v>5.2705235152737252E-8</v>
      </c>
      <c r="D228" s="861">
        <v>-0.79862047235403988</v>
      </c>
      <c r="E228" s="862">
        <v>9.3286421888135005E-4</v>
      </c>
      <c r="F228" s="860">
        <v>22470.01</v>
      </c>
      <c r="G228" s="861">
        <v>2.4331037681506758E-7</v>
      </c>
      <c r="H228" s="862">
        <v>4.5780889811403297E-3</v>
      </c>
      <c r="I228" s="862"/>
      <c r="J228" s="860">
        <v>382574.86</v>
      </c>
      <c r="K228" s="861">
        <v>5.1716304333335941E-6</v>
      </c>
      <c r="L228" s="861">
        <v>1.6719175928142063</v>
      </c>
      <c r="M228" s="862">
        <v>9.4730284155671696E-2</v>
      </c>
      <c r="N228" s="860">
        <v>143183.63</v>
      </c>
      <c r="O228" s="861">
        <v>1.9206735732162423E-6</v>
      </c>
      <c r="P228" s="862">
        <v>3.60312493584398E-2</v>
      </c>
      <c r="Q228" s="862"/>
      <c r="R228" s="860">
        <v>387099.86</v>
      </c>
      <c r="S228" s="861">
        <v>2.4219394824837989E-6</v>
      </c>
      <c r="T228" s="861">
        <v>1.3368026202140801</v>
      </c>
      <c r="U228" s="862">
        <v>4.3547101914101702E-2</v>
      </c>
      <c r="V228" s="860">
        <v>165653.64000000001</v>
      </c>
      <c r="W228" s="861">
        <v>9.9253304639160011E-7</v>
      </c>
      <c r="X228" s="862">
        <v>1.8650410411192499E-2</v>
      </c>
    </row>
    <row r="229" spans="1:24" x14ac:dyDescent="0.3">
      <c r="A229" s="864" t="s">
        <v>912</v>
      </c>
      <c r="B229" s="860">
        <v>142067.47</v>
      </c>
      <c r="C229" s="861">
        <v>1.6547402019678332E-6</v>
      </c>
      <c r="D229" s="861">
        <v>0.5628094020604768</v>
      </c>
      <c r="E229" s="862">
        <v>2.92883225259668E-2</v>
      </c>
      <c r="F229" s="860">
        <v>90905.18</v>
      </c>
      <c r="G229" s="861">
        <v>9.8434195624485921E-7</v>
      </c>
      <c r="H229" s="862">
        <v>1.8521220190225899E-2</v>
      </c>
      <c r="I229" s="862"/>
      <c r="J229" s="860">
        <v>154903.54999999999</v>
      </c>
      <c r="K229" s="861">
        <v>2.093979498316779E-6</v>
      </c>
      <c r="L229" s="861">
        <v>1.9509451380625857</v>
      </c>
      <c r="M229" s="862">
        <v>3.83560417645381E-2</v>
      </c>
      <c r="N229" s="860">
        <v>52492.86</v>
      </c>
      <c r="O229" s="861">
        <v>7.0414228906293227E-7</v>
      </c>
      <c r="P229" s="862">
        <v>1.3209494187273201E-2</v>
      </c>
      <c r="Q229" s="862"/>
      <c r="R229" s="860">
        <v>296971.02</v>
      </c>
      <c r="S229" s="861">
        <v>1.8580369377852164E-6</v>
      </c>
      <c r="T229" s="861">
        <v>1.0709559210153778</v>
      </c>
      <c r="U229" s="862">
        <v>3.3407987472469598E-2</v>
      </c>
      <c r="V229" s="860">
        <v>143398.04</v>
      </c>
      <c r="W229" s="861">
        <v>8.5918603109345802E-7</v>
      </c>
      <c r="X229" s="862">
        <v>1.6144724004619599E-2</v>
      </c>
    </row>
    <row r="230" spans="1:24" x14ac:dyDescent="0.3">
      <c r="A230" s="864" t="s">
        <v>911</v>
      </c>
      <c r="B230" s="860">
        <v>32606.93</v>
      </c>
      <c r="C230" s="861">
        <v>3.7979136204615314E-7</v>
      </c>
      <c r="D230" s="861">
        <v>0.51197825810753528</v>
      </c>
      <c r="E230" s="862">
        <v>6.7221742065345603E-3</v>
      </c>
      <c r="F230" s="860">
        <v>21565.74</v>
      </c>
      <c r="G230" s="861">
        <v>2.3351873567015665E-7</v>
      </c>
      <c r="H230" s="862">
        <v>4.3938510336282597E-3</v>
      </c>
      <c r="I230" s="862"/>
      <c r="J230" s="860">
        <v>149213.20000000001</v>
      </c>
      <c r="K230" s="861">
        <v>2.0170575927939757E-6</v>
      </c>
      <c r="L230" s="861">
        <v>-1.1988446319763894E-2</v>
      </c>
      <c r="M230" s="862">
        <v>3.6947040471444099E-2</v>
      </c>
      <c r="N230" s="860">
        <v>151023.74</v>
      </c>
      <c r="O230" s="861">
        <v>2.0258412665350128E-6</v>
      </c>
      <c r="P230" s="862">
        <v>3.8004163150383699E-2</v>
      </c>
      <c r="Q230" s="862"/>
      <c r="R230" s="860">
        <v>181820.13</v>
      </c>
      <c r="S230" s="861">
        <v>1.1375807564418573E-6</v>
      </c>
      <c r="T230" s="861">
        <v>5.3483271402173488E-2</v>
      </c>
      <c r="U230" s="862">
        <v>2.0453997919671701E-2</v>
      </c>
      <c r="V230" s="860">
        <v>172589.48</v>
      </c>
      <c r="W230" s="861">
        <v>1.034089938256365E-6</v>
      </c>
      <c r="X230" s="862">
        <v>1.9431294323833202E-2</v>
      </c>
    </row>
    <row r="231" spans="1:24" x14ac:dyDescent="0.3">
      <c r="A231" s="864" t="s">
        <v>910</v>
      </c>
      <c r="B231" s="860">
        <v>31479.49</v>
      </c>
      <c r="C231" s="861">
        <v>3.6665943048358913E-7</v>
      </c>
      <c r="D231" s="861">
        <v>-0.48102358710174342</v>
      </c>
      <c r="E231" s="862">
        <v>6.4897436131786303E-3</v>
      </c>
      <c r="F231" s="860">
        <v>60656.88</v>
      </c>
      <c r="G231" s="861">
        <v>6.5680648692307388E-7</v>
      </c>
      <c r="H231" s="862">
        <v>1.23583653927324E-2</v>
      </c>
      <c r="I231" s="862"/>
      <c r="J231" s="860">
        <v>66437.11</v>
      </c>
      <c r="K231" s="861">
        <v>8.9809398343302454E-7</v>
      </c>
      <c r="L231" s="861">
        <v>1.3584239760341892</v>
      </c>
      <c r="M231" s="862">
        <v>1.6450653105595101E-2</v>
      </c>
      <c r="N231" s="860">
        <v>28170.13</v>
      </c>
      <c r="O231" s="861">
        <v>3.7787576865502052E-7</v>
      </c>
      <c r="P231" s="862">
        <v>7.08883395741305E-3</v>
      </c>
      <c r="Q231" s="862"/>
      <c r="R231" s="860">
        <v>97916.6</v>
      </c>
      <c r="S231" s="861">
        <v>6.1262765512385656E-7</v>
      </c>
      <c r="T231" s="861">
        <v>0.10232912263961166</v>
      </c>
      <c r="U231" s="862">
        <v>1.101520460194E-2</v>
      </c>
      <c r="V231" s="860">
        <v>88827.01</v>
      </c>
      <c r="W231" s="861">
        <v>5.3221735928746936E-7</v>
      </c>
      <c r="X231" s="862">
        <v>1.00007472947718E-2</v>
      </c>
    </row>
    <row r="232" spans="1:24" x14ac:dyDescent="0.3">
      <c r="A232" s="864" t="s">
        <v>909</v>
      </c>
      <c r="B232" s="860"/>
      <c r="C232" s="861">
        <v>0</v>
      </c>
      <c r="D232" s="861"/>
      <c r="E232" s="862"/>
      <c r="F232" s="860">
        <v>45</v>
      </c>
      <c r="G232" s="861">
        <v>4.8727023070653033E-10</v>
      </c>
      <c r="H232" s="862">
        <v>9.1683984186618107E-6</v>
      </c>
      <c r="I232" s="862"/>
      <c r="J232" s="860">
        <v>1176.6099999999999</v>
      </c>
      <c r="K232" s="861">
        <v>1.5905363159943755E-8</v>
      </c>
      <c r="L232" s="861"/>
      <c r="M232" s="862">
        <v>2.9134324100753701E-4</v>
      </c>
      <c r="N232" s="860">
        <v>0</v>
      </c>
      <c r="O232" s="861">
        <v>0</v>
      </c>
      <c r="P232" s="862">
        <v>0</v>
      </c>
      <c r="Q232" s="862"/>
      <c r="R232" s="860">
        <v>1176.6099999999999</v>
      </c>
      <c r="S232" s="861">
        <v>7.3616100364522537E-9</v>
      </c>
      <c r="T232" s="861">
        <v>25.146888888888888</v>
      </c>
      <c r="U232" s="862">
        <v>1.3236366343080401E-4</v>
      </c>
      <c r="V232" s="860">
        <v>45</v>
      </c>
      <c r="W232" s="861">
        <v>2.696227326343206E-10</v>
      </c>
      <c r="X232" s="862">
        <v>5.0664052326508803E-6</v>
      </c>
    </row>
    <row r="233" spans="1:24" x14ac:dyDescent="0.3">
      <c r="A233" s="864" t="s">
        <v>908</v>
      </c>
      <c r="B233" s="860">
        <v>19.29</v>
      </c>
      <c r="C233" s="861">
        <v>2.2468154388868543E-10</v>
      </c>
      <c r="D233" s="861"/>
      <c r="E233" s="862">
        <v>3.9767847032533203E-6</v>
      </c>
      <c r="F233" s="860"/>
      <c r="G233" s="861">
        <v>0</v>
      </c>
      <c r="H233" s="862"/>
      <c r="I233" s="862"/>
      <c r="J233" s="860"/>
      <c r="K233" s="861">
        <v>0</v>
      </c>
      <c r="L233" s="861"/>
      <c r="M233" s="862"/>
      <c r="N233" s="860"/>
      <c r="O233" s="861">
        <v>0</v>
      </c>
      <c r="P233" s="862"/>
      <c r="Q233" s="862"/>
      <c r="R233" s="860">
        <v>19.29</v>
      </c>
      <c r="S233" s="861">
        <v>1.2069033715773619E-10</v>
      </c>
      <c r="T233" s="861"/>
      <c r="U233" s="862">
        <v>2.1700436572697798E-6</v>
      </c>
      <c r="V233" s="860"/>
      <c r="W233" s="861">
        <v>0</v>
      </c>
      <c r="X233" s="862"/>
    </row>
    <row r="234" spans="1:24" x14ac:dyDescent="0.3">
      <c r="A234" s="859"/>
      <c r="B234" s="860"/>
      <c r="C234" s="861"/>
      <c r="D234" s="861"/>
      <c r="E234" s="862"/>
      <c r="F234" s="860"/>
      <c r="G234" s="861"/>
      <c r="H234" s="862"/>
      <c r="I234" s="862"/>
      <c r="J234" s="860"/>
      <c r="K234" s="861"/>
      <c r="L234" s="861"/>
      <c r="M234" s="862"/>
      <c r="N234" s="860"/>
      <c r="O234" s="861"/>
      <c r="P234" s="862"/>
      <c r="Q234" s="862"/>
      <c r="R234" s="860"/>
      <c r="S234" s="861"/>
      <c r="T234" s="861"/>
      <c r="U234" s="862"/>
      <c r="V234" s="860"/>
      <c r="W234" s="861"/>
      <c r="X234" s="862"/>
    </row>
    <row r="235" spans="1:24" x14ac:dyDescent="0.3">
      <c r="A235" s="855" t="s">
        <v>907</v>
      </c>
      <c r="B235" s="856">
        <v>-719680856.93999994</v>
      </c>
      <c r="C235" s="857">
        <v>-8.3825301215350624E-3</v>
      </c>
      <c r="D235" s="857">
        <v>4.7432197565930014</v>
      </c>
      <c r="E235" s="858">
        <v>-148.36784982391029</v>
      </c>
      <c r="F235" s="856">
        <v>-125309649.88999999</v>
      </c>
      <c r="G235" s="857">
        <v>-1.3568813780367741E-3</v>
      </c>
      <c r="H235" s="858">
        <v>-25.530862130989828</v>
      </c>
      <c r="I235" s="858"/>
      <c r="J235" s="856">
        <v>-463627161.92000002</v>
      </c>
      <c r="K235" s="857">
        <v>-6.2672919498828385E-3</v>
      </c>
      <c r="L235" s="857">
        <v>0.76123606413480982</v>
      </c>
      <c r="M235" s="858">
        <v>-114.79984019590118</v>
      </c>
      <c r="N235" s="856">
        <v>-263239648.20000002</v>
      </c>
      <c r="O235" s="857">
        <v>-3.5311120113415235E-3</v>
      </c>
      <c r="P235" s="858">
        <v>-66.242582377064807</v>
      </c>
      <c r="Q235" s="858"/>
      <c r="R235" s="856">
        <v>-1183308018.8599999</v>
      </c>
      <c r="S235" s="857">
        <v>-7.4035170429064935E-3</v>
      </c>
      <c r="T235" s="857">
        <v>2.045451438663799</v>
      </c>
      <c r="U235" s="858">
        <v>-133.1171623081195</v>
      </c>
      <c r="V235" s="856">
        <v>-388549298.09000003</v>
      </c>
      <c r="W235" s="857">
        <v>-2.3280383003149558E-3</v>
      </c>
      <c r="X235" s="858">
        <v>-43.745515488577809</v>
      </c>
    </row>
    <row r="236" spans="1:24" x14ac:dyDescent="0.3">
      <c r="A236" s="870" t="s">
        <v>1032</v>
      </c>
      <c r="B236" s="871">
        <v>-719680856.93999994</v>
      </c>
      <c r="C236" s="872">
        <v>-8.3825301215350624E-3</v>
      </c>
      <c r="D236" s="872">
        <v>4.7432197565930014</v>
      </c>
      <c r="E236" s="873">
        <v>-148.36784982391029</v>
      </c>
      <c r="F236" s="871">
        <v>-125309649.88999999</v>
      </c>
      <c r="G236" s="872">
        <v>-1.3568813780367741E-3</v>
      </c>
      <c r="H236" s="873">
        <v>-25.530862130989828</v>
      </c>
      <c r="I236" s="873"/>
      <c r="J236" s="871">
        <v>-463627161.92000002</v>
      </c>
      <c r="K236" s="872">
        <v>-6.2672919498828385E-3</v>
      </c>
      <c r="L236" s="872">
        <v>0.76123606413480982</v>
      </c>
      <c r="M236" s="873">
        <v>-114.79984019590118</v>
      </c>
      <c r="N236" s="871">
        <v>-263239648.20000002</v>
      </c>
      <c r="O236" s="872">
        <v>-3.5311120113415235E-3</v>
      </c>
      <c r="P236" s="873">
        <v>-66.242582377064807</v>
      </c>
      <c r="Q236" s="873"/>
      <c r="R236" s="871">
        <v>-1183308018.8599999</v>
      </c>
      <c r="S236" s="872">
        <v>-7.4035170429064935E-3</v>
      </c>
      <c r="T236" s="872">
        <v>2.045451438663799</v>
      </c>
      <c r="U236" s="873">
        <v>-133.1171623081195</v>
      </c>
      <c r="V236" s="871">
        <v>-388549298.09000003</v>
      </c>
      <c r="W236" s="872">
        <v>-2.3280383003149558E-3</v>
      </c>
      <c r="X236" s="873">
        <v>-43.745515488577809</v>
      </c>
    </row>
    <row r="237" spans="1:24" x14ac:dyDescent="0.3">
      <c r="A237" s="864" t="s">
        <v>906</v>
      </c>
      <c r="B237" s="860">
        <v>71088294.459999993</v>
      </c>
      <c r="C237" s="861">
        <v>8.2800558588316656E-4</v>
      </c>
      <c r="D237" s="861">
        <v>1.4523215295040079</v>
      </c>
      <c r="E237" s="862">
        <v>14.6554091233227</v>
      </c>
      <c r="F237" s="860">
        <v>28988162.280000001</v>
      </c>
      <c r="G237" s="861">
        <v>3.13890411598532E-4</v>
      </c>
      <c r="H237" s="862">
        <v>5.9061115823969699</v>
      </c>
      <c r="I237" s="862"/>
      <c r="J237" s="860">
        <v>63143187.990000002</v>
      </c>
      <c r="K237" s="861">
        <v>8.5356688797269195E-4</v>
      </c>
      <c r="L237" s="861">
        <v>7.4303740328444556E-2</v>
      </c>
      <c r="M237" s="862">
        <v>15.635037129171801</v>
      </c>
      <c r="N237" s="860">
        <v>58775917.479999997</v>
      </c>
      <c r="O237" s="861">
        <v>7.8842358896316969E-4</v>
      </c>
      <c r="P237" s="862">
        <v>14.7905856206674</v>
      </c>
      <c r="Q237" s="862"/>
      <c r="R237" s="860">
        <v>134231482.44999999</v>
      </c>
      <c r="S237" s="861">
        <v>8.3983633354449189E-4</v>
      </c>
      <c r="T237" s="861">
        <v>0.52945809740237604</v>
      </c>
      <c r="U237" s="862">
        <v>15.100475743729501</v>
      </c>
      <c r="V237" s="860">
        <v>87764079.760000005</v>
      </c>
      <c r="W237" s="861">
        <v>5.2584868915617048E-4</v>
      </c>
      <c r="X237" s="862">
        <v>9.8810753985522908</v>
      </c>
    </row>
    <row r="238" spans="1:24" x14ac:dyDescent="0.3">
      <c r="A238" s="864" t="s">
        <v>905</v>
      </c>
      <c r="B238" s="860">
        <v>-790769151.39999998</v>
      </c>
      <c r="C238" s="861">
        <v>-9.2105357074182288E-3</v>
      </c>
      <c r="D238" s="861">
        <v>4.1249537519609021</v>
      </c>
      <c r="E238" s="862">
        <v>-163.02325894723299</v>
      </c>
      <c r="F238" s="860">
        <v>-154297812.16999999</v>
      </c>
      <c r="G238" s="861">
        <v>-1.6707717896353061E-3</v>
      </c>
      <c r="H238" s="862">
        <v>-31.436973713386799</v>
      </c>
      <c r="I238" s="862"/>
      <c r="J238" s="860">
        <v>-526770349.91000003</v>
      </c>
      <c r="K238" s="861">
        <v>-7.1208588378555305E-3</v>
      </c>
      <c r="L238" s="861">
        <v>0.63585368551243637</v>
      </c>
      <c r="M238" s="862">
        <v>-130.43487732507299</v>
      </c>
      <c r="N238" s="860">
        <v>-322015565.68000001</v>
      </c>
      <c r="O238" s="861">
        <v>-4.3195356003046933E-3</v>
      </c>
      <c r="P238" s="862">
        <v>-81.033167997732207</v>
      </c>
      <c r="Q238" s="862"/>
      <c r="R238" s="860">
        <v>-1317539501.3099999</v>
      </c>
      <c r="S238" s="861">
        <v>-8.2433533764509851E-3</v>
      </c>
      <c r="T238" s="861">
        <v>1.7661190354492158</v>
      </c>
      <c r="U238" s="862">
        <v>-148.21763805184901</v>
      </c>
      <c r="V238" s="860">
        <v>-476313377.85000002</v>
      </c>
      <c r="W238" s="861">
        <v>-2.8538869894711261E-3</v>
      </c>
      <c r="X238" s="862">
        <v>-53.626590887130099</v>
      </c>
    </row>
    <row r="239" spans="1:24" x14ac:dyDescent="0.3">
      <c r="A239" s="859"/>
      <c r="B239" s="860"/>
      <c r="C239" s="861"/>
      <c r="D239" s="861"/>
      <c r="E239" s="862"/>
      <c r="F239" s="860"/>
      <c r="G239" s="861"/>
      <c r="H239" s="862"/>
      <c r="I239" s="862"/>
      <c r="J239" s="860"/>
      <c r="K239" s="861"/>
      <c r="L239" s="861"/>
      <c r="M239" s="862"/>
      <c r="N239" s="860"/>
      <c r="O239" s="861"/>
      <c r="P239" s="862"/>
      <c r="Q239" s="862"/>
      <c r="R239" s="860"/>
      <c r="S239" s="861"/>
      <c r="T239" s="861"/>
      <c r="U239" s="862"/>
      <c r="V239" s="860"/>
      <c r="W239" s="861"/>
      <c r="X239" s="862"/>
    </row>
    <row r="240" spans="1:24" x14ac:dyDescent="0.3">
      <c r="A240" s="855" t="s">
        <v>904</v>
      </c>
      <c r="B240" s="856">
        <v>5805078424.5299997</v>
      </c>
      <c r="C240" s="857">
        <v>6.7615032805510525E-2</v>
      </c>
      <c r="D240" s="857">
        <v>0.14020059739961369</v>
      </c>
      <c r="E240" s="858">
        <v>1196.762419899261</v>
      </c>
      <c r="F240" s="856">
        <v>5091278181.9000006</v>
      </c>
      <c r="G240" s="857">
        <v>5.5129517650789724E-2</v>
      </c>
      <c r="H240" s="858">
        <v>1037.3081518199851</v>
      </c>
      <c r="I240" s="858"/>
      <c r="J240" s="856">
        <v>3768623949.5900002</v>
      </c>
      <c r="K240" s="857">
        <v>5.0944095776417439E-2</v>
      </c>
      <c r="L240" s="857">
        <v>8.3115896194648986E-2</v>
      </c>
      <c r="M240" s="858">
        <v>933.15806903916996</v>
      </c>
      <c r="N240" s="856">
        <v>3479428159.8400002</v>
      </c>
      <c r="O240" s="857">
        <v>4.6673252497573266E-2</v>
      </c>
      <c r="P240" s="858">
        <v>875.57595551930308</v>
      </c>
      <c r="Q240" s="858"/>
      <c r="R240" s="856">
        <v>9573702374.1199989</v>
      </c>
      <c r="S240" s="857">
        <v>5.989908591914786E-2</v>
      </c>
      <c r="T240" s="857">
        <v>0.11702606440910608</v>
      </c>
      <c r="U240" s="858">
        <v>1077.0011463736541</v>
      </c>
      <c r="V240" s="856">
        <v>8570706341.7399998</v>
      </c>
      <c r="W240" s="857">
        <v>5.1352383654805336E-2</v>
      </c>
      <c r="X240" s="858">
        <v>964.94825460679101</v>
      </c>
    </row>
    <row r="241" spans="1:24" x14ac:dyDescent="0.3">
      <c r="A241" s="870" t="s">
        <v>1032</v>
      </c>
      <c r="B241" s="871">
        <v>5805078424.5299997</v>
      </c>
      <c r="C241" s="872">
        <v>6.7615032805510525E-2</v>
      </c>
      <c r="D241" s="872">
        <v>0.14020059739961369</v>
      </c>
      <c r="E241" s="873">
        <v>1196.762419899261</v>
      </c>
      <c r="F241" s="871">
        <v>5091278181.9000006</v>
      </c>
      <c r="G241" s="872">
        <v>5.5129517650789724E-2</v>
      </c>
      <c r="H241" s="873">
        <v>1037.3081518199851</v>
      </c>
      <c r="I241" s="873"/>
      <c r="J241" s="871">
        <v>3768623949.5900002</v>
      </c>
      <c r="K241" s="872">
        <v>5.0944095776417439E-2</v>
      </c>
      <c r="L241" s="872">
        <v>8.3115896194648986E-2</v>
      </c>
      <c r="M241" s="873">
        <v>933.15806903916996</v>
      </c>
      <c r="N241" s="871">
        <v>3479428159.8400002</v>
      </c>
      <c r="O241" s="872">
        <v>4.6673252497573266E-2</v>
      </c>
      <c r="P241" s="873">
        <v>875.57595551930308</v>
      </c>
      <c r="Q241" s="873"/>
      <c r="R241" s="871">
        <v>9573702374.1199989</v>
      </c>
      <c r="S241" s="872">
        <v>5.989908591914786E-2</v>
      </c>
      <c r="T241" s="872">
        <v>0.11702606440910608</v>
      </c>
      <c r="U241" s="873">
        <v>1077.0011463736541</v>
      </c>
      <c r="V241" s="871">
        <v>8570706341.7399998</v>
      </c>
      <c r="W241" s="872">
        <v>5.1352383654805336E-2</v>
      </c>
      <c r="X241" s="873">
        <v>964.94825460679101</v>
      </c>
    </row>
    <row r="242" spans="1:24" x14ac:dyDescent="0.3">
      <c r="A242" s="864" t="s">
        <v>903</v>
      </c>
      <c r="B242" s="860">
        <v>3274065786.8499999</v>
      </c>
      <c r="C242" s="861">
        <v>3.8134896619107399E-2</v>
      </c>
      <c r="D242" s="861">
        <v>6.716537152492888E-2</v>
      </c>
      <c r="E242" s="862">
        <v>674.97432548419397</v>
      </c>
      <c r="F242" s="860">
        <v>3068002274.2600002</v>
      </c>
      <c r="G242" s="861">
        <v>3.3221026133040663E-2</v>
      </c>
      <c r="H242" s="862">
        <v>625.08149332836001</v>
      </c>
      <c r="I242" s="862"/>
      <c r="J242" s="860">
        <v>1770090739.6099999</v>
      </c>
      <c r="K242" s="861">
        <v>2.3928010164413434E-2</v>
      </c>
      <c r="L242" s="861">
        <v>6.0910221675626687E-2</v>
      </c>
      <c r="M242" s="862">
        <v>438.29643888408799</v>
      </c>
      <c r="N242" s="860">
        <v>1668464214.45</v>
      </c>
      <c r="O242" s="861">
        <v>2.2380876393140136E-2</v>
      </c>
      <c r="P242" s="862">
        <v>419.85840250370302</v>
      </c>
      <c r="Q242" s="862"/>
      <c r="R242" s="860">
        <v>5044156526.46</v>
      </c>
      <c r="S242" s="861">
        <v>3.1559406524357334E-2</v>
      </c>
      <c r="T242" s="861">
        <v>6.4961937022761651E-2</v>
      </c>
      <c r="U242" s="862">
        <v>567.44633885539201</v>
      </c>
      <c r="V242" s="860">
        <v>4736466488.71</v>
      </c>
      <c r="W242" s="861">
        <v>2.837908972704168E-2</v>
      </c>
      <c r="X242" s="862">
        <v>533.263524503908</v>
      </c>
    </row>
    <row r="243" spans="1:24" x14ac:dyDescent="0.3">
      <c r="A243" s="864" t="s">
        <v>902</v>
      </c>
      <c r="B243" s="860">
        <v>2531012637.6799998</v>
      </c>
      <c r="C243" s="861">
        <v>2.948013618640313E-2</v>
      </c>
      <c r="D243" s="861">
        <v>0.25094784558188932</v>
      </c>
      <c r="E243" s="862">
        <v>521.78809441506701</v>
      </c>
      <c r="F243" s="860">
        <v>2023275907.6400001</v>
      </c>
      <c r="G243" s="861">
        <v>2.1908491517749051E-2</v>
      </c>
      <c r="H243" s="862">
        <v>412.22665849162502</v>
      </c>
      <c r="I243" s="862"/>
      <c r="J243" s="860">
        <v>1998533209.98</v>
      </c>
      <c r="K243" s="861">
        <v>2.7016085612004005E-2</v>
      </c>
      <c r="L243" s="861">
        <v>0.1035742677635727</v>
      </c>
      <c r="M243" s="862">
        <v>494.86163015508203</v>
      </c>
      <c r="N243" s="860">
        <v>1810963945.3900001</v>
      </c>
      <c r="O243" s="861">
        <v>2.4292376104433133E-2</v>
      </c>
      <c r="P243" s="862">
        <v>455.7175530156</v>
      </c>
      <c r="Q243" s="862"/>
      <c r="R243" s="860">
        <v>4529545847.6599998</v>
      </c>
      <c r="S243" s="861">
        <v>2.8339679394790533E-2</v>
      </c>
      <c r="T243" s="861">
        <v>0.18134128830791207</v>
      </c>
      <c r="U243" s="862">
        <v>509.55480751826201</v>
      </c>
      <c r="V243" s="860">
        <v>3834239853.0300002</v>
      </c>
      <c r="W243" s="861">
        <v>2.2973293927763656E-2</v>
      </c>
      <c r="X243" s="862">
        <v>431.68473010288301</v>
      </c>
    </row>
    <row r="244" spans="1:24" x14ac:dyDescent="0.3">
      <c r="A244" s="859"/>
      <c r="B244" s="860"/>
      <c r="C244" s="861"/>
      <c r="D244" s="861"/>
      <c r="E244" s="862"/>
      <c r="F244" s="860"/>
      <c r="G244" s="861"/>
      <c r="H244" s="862"/>
      <c r="I244" s="862"/>
      <c r="J244" s="860"/>
      <c r="K244" s="861"/>
      <c r="L244" s="861"/>
      <c r="M244" s="862"/>
      <c r="N244" s="860"/>
      <c r="O244" s="861"/>
      <c r="P244" s="862"/>
      <c r="Q244" s="862"/>
      <c r="R244" s="860"/>
      <c r="S244" s="861"/>
      <c r="T244" s="861"/>
      <c r="U244" s="862"/>
      <c r="V244" s="860"/>
      <c r="W244" s="861"/>
      <c r="X244" s="862"/>
    </row>
    <row r="245" spans="1:24" x14ac:dyDescent="0.3">
      <c r="A245" s="874" t="s">
        <v>117</v>
      </c>
      <c r="B245" s="875">
        <v>85854848894.740082</v>
      </c>
      <c r="C245" s="876">
        <v>1</v>
      </c>
      <c r="D245" s="876">
        <v>-7.0344177150793386E-2</v>
      </c>
      <c r="E245" s="877">
        <v>17699.650066600672</v>
      </c>
      <c r="F245" s="875">
        <v>92351219434.749924</v>
      </c>
      <c r="G245" s="876">
        <v>1</v>
      </c>
      <c r="H245" s="877">
        <v>18815.839427267791</v>
      </c>
      <c r="I245" s="877"/>
      <c r="J245" s="875">
        <v>73975676516.659973</v>
      </c>
      <c r="K245" s="876">
        <v>1</v>
      </c>
      <c r="L245" s="876">
        <v>-7.6859558153250119E-3</v>
      </c>
      <c r="M245" s="877">
        <v>18317.295749729234</v>
      </c>
      <c r="N245" s="875">
        <v>74548654178.769943</v>
      </c>
      <c r="O245" s="876">
        <v>1</v>
      </c>
      <c r="P245" s="877">
        <v>18759.694443082328</v>
      </c>
      <c r="Q245" s="877"/>
      <c r="R245" s="875">
        <v>159830525411.40009</v>
      </c>
      <c r="S245" s="876">
        <v>1</v>
      </c>
      <c r="T245" s="876">
        <v>-4.2356821782201994E-2</v>
      </c>
      <c r="U245" s="877">
        <v>17980.260129969211</v>
      </c>
      <c r="V245" s="875">
        <v>166899873613.51999</v>
      </c>
      <c r="W245" s="876">
        <v>1</v>
      </c>
      <c r="X245" s="877">
        <v>18790.719844540155</v>
      </c>
    </row>
  </sheetData>
  <mergeCells count="10">
    <mergeCell ref="A1:X1"/>
    <mergeCell ref="B2:I2"/>
    <mergeCell ref="J2:Q2"/>
    <mergeCell ref="R2:X2"/>
    <mergeCell ref="B3:E3"/>
    <mergeCell ref="F3:I3"/>
    <mergeCell ref="J3:M3"/>
    <mergeCell ref="N3:Q3"/>
    <mergeCell ref="R3:U3"/>
    <mergeCell ref="V3:X3"/>
  </mergeCells>
  <pageMargins left="0.7" right="0.7" top="0.75" bottom="0.75" header="0.3" footer="0.3"/>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DC945-3BAB-AA48-A528-C6764C4C476B}">
  <dimension ref="A1:J70"/>
  <sheetViews>
    <sheetView workbookViewId="0">
      <selection activeCell="I51" sqref="I51"/>
    </sheetView>
  </sheetViews>
  <sheetFormatPr defaultColWidth="8.7109375" defaultRowHeight="15" x14ac:dyDescent="0.25"/>
  <cols>
    <col min="1" max="1" width="112.85546875" style="788" customWidth="1"/>
    <col min="2" max="2" width="11.42578125" style="788" bestFit="1" customWidth="1"/>
    <col min="3" max="3" width="6.42578125" style="788" bestFit="1" customWidth="1"/>
    <col min="4" max="4" width="8.7109375" style="788"/>
    <col min="5" max="5" width="6.7109375" style="788" customWidth="1"/>
    <col min="6" max="6" width="6.42578125" style="788" bestFit="1" customWidth="1"/>
    <col min="7" max="7" width="8.7109375" style="788"/>
    <col min="8" max="8" width="7.7109375" style="788" customWidth="1"/>
    <col min="9" max="9" width="6.42578125" style="788" bestFit="1" customWidth="1"/>
    <col min="10" max="16384" width="8.7109375" style="788"/>
  </cols>
  <sheetData>
    <row r="1" spans="1:10" ht="16.5" x14ac:dyDescent="0.3">
      <c r="A1" s="1081" t="s">
        <v>1235</v>
      </c>
      <c r="B1" s="1081"/>
      <c r="C1" s="1081"/>
      <c r="D1" s="1081"/>
      <c r="E1" s="1081"/>
      <c r="F1" s="1081"/>
      <c r="G1" s="1081"/>
      <c r="H1" s="1081"/>
      <c r="I1" s="1081"/>
      <c r="J1" s="1081"/>
    </row>
    <row r="2" spans="1:10" ht="16.5" x14ac:dyDescent="0.3">
      <c r="A2" s="851"/>
      <c r="B2" s="1081" t="s">
        <v>833</v>
      </c>
      <c r="C2" s="1081"/>
      <c r="D2" s="1081"/>
      <c r="E2" s="1081" t="s">
        <v>832</v>
      </c>
      <c r="F2" s="1081"/>
      <c r="G2" s="1081"/>
      <c r="H2" s="1081" t="s">
        <v>1255</v>
      </c>
      <c r="I2" s="1081"/>
      <c r="J2" s="1081"/>
    </row>
    <row r="3" spans="1:10" ht="16.5" x14ac:dyDescent="0.3">
      <c r="A3" s="919" t="s">
        <v>1184</v>
      </c>
      <c r="B3" s="851">
        <v>2019</v>
      </c>
      <c r="C3" s="851">
        <v>2020</v>
      </c>
      <c r="D3" s="851" t="s">
        <v>1115</v>
      </c>
      <c r="E3" s="851">
        <v>2019</v>
      </c>
      <c r="F3" s="851">
        <v>2020</v>
      </c>
      <c r="G3" s="851" t="s">
        <v>1115</v>
      </c>
      <c r="H3" s="851">
        <v>2019</v>
      </c>
      <c r="I3" s="851">
        <v>2020</v>
      </c>
      <c r="J3" s="851" t="s">
        <v>1115</v>
      </c>
    </row>
    <row r="4" spans="1:10" ht="16.5" x14ac:dyDescent="0.3">
      <c r="A4" s="806" t="s">
        <v>1183</v>
      </c>
      <c r="B4" s="796"/>
      <c r="C4" s="796"/>
      <c r="D4" s="796"/>
      <c r="E4" s="796"/>
      <c r="F4" s="796"/>
      <c r="G4" s="796"/>
      <c r="H4" s="796"/>
      <c r="I4" s="796"/>
      <c r="J4" s="796"/>
    </row>
    <row r="5" spans="1:10" ht="16.5" x14ac:dyDescent="0.3">
      <c r="A5" s="796" t="s">
        <v>1182</v>
      </c>
      <c r="B5" s="846">
        <v>6.1903319999999997</v>
      </c>
      <c r="C5" s="846">
        <v>5.037585</v>
      </c>
      <c r="D5" s="830">
        <v>-0.18622</v>
      </c>
      <c r="E5" s="846">
        <v>2.0423429999999998</v>
      </c>
      <c r="F5" s="846">
        <v>1.474548</v>
      </c>
      <c r="G5" s="830">
        <v>-0.27800999999999998</v>
      </c>
      <c r="H5" s="846">
        <v>4.291601</v>
      </c>
      <c r="I5" s="846">
        <v>3.3781530000000002</v>
      </c>
      <c r="J5" s="830">
        <v>-0.21285000000000001</v>
      </c>
    </row>
    <row r="6" spans="1:10" ht="16.5" x14ac:dyDescent="0.3">
      <c r="A6" s="796" t="s">
        <v>1181</v>
      </c>
      <c r="B6" s="846">
        <v>2.0255380000000001</v>
      </c>
      <c r="C6" s="846">
        <v>1.9322330000000001</v>
      </c>
      <c r="D6" s="830">
        <v>-4.6059999999999997E-2</v>
      </c>
      <c r="E6" s="846">
        <v>1.545393</v>
      </c>
      <c r="F6" s="846">
        <v>1.207435</v>
      </c>
      <c r="G6" s="830">
        <v>-0.21869</v>
      </c>
      <c r="H6" s="846">
        <v>1.810875</v>
      </c>
      <c r="I6" s="846">
        <v>1.6027089999999999</v>
      </c>
      <c r="J6" s="830">
        <v>-0.11495</v>
      </c>
    </row>
    <row r="7" spans="1:10" ht="16.5" x14ac:dyDescent="0.3">
      <c r="A7" s="796" t="s">
        <v>1180</v>
      </c>
      <c r="B7" s="846">
        <v>0.21778500000000001</v>
      </c>
      <c r="C7" s="846">
        <v>0.200407</v>
      </c>
      <c r="D7" s="830">
        <v>-7.979E-2</v>
      </c>
      <c r="E7" s="846">
        <v>0.20647099999999999</v>
      </c>
      <c r="F7" s="846">
        <v>0.31589</v>
      </c>
      <c r="G7" s="830">
        <v>0.529945</v>
      </c>
      <c r="H7" s="846">
        <v>0.212727</v>
      </c>
      <c r="I7" s="846">
        <v>0.252911</v>
      </c>
      <c r="J7" s="830">
        <v>0.18890000000000001</v>
      </c>
    </row>
    <row r="8" spans="1:10" ht="16.5" x14ac:dyDescent="0.3">
      <c r="A8" s="796" t="s">
        <v>1179</v>
      </c>
      <c r="B8" s="846">
        <v>0.99050300000000002</v>
      </c>
      <c r="C8" s="846">
        <v>0.93806400000000001</v>
      </c>
      <c r="D8" s="830">
        <v>-5.2940000000000001E-2</v>
      </c>
      <c r="E8" s="846">
        <v>0.86536999999999997</v>
      </c>
      <c r="F8" s="846">
        <v>0.77184399999999997</v>
      </c>
      <c r="G8" s="830">
        <v>-0.10808</v>
      </c>
      <c r="H8" s="846">
        <v>0.934558</v>
      </c>
      <c r="I8" s="846">
        <v>0.86249299999999995</v>
      </c>
      <c r="J8" s="830">
        <v>-7.7109999999999998E-2</v>
      </c>
    </row>
    <row r="9" spans="1:10" ht="16.5" x14ac:dyDescent="0.3">
      <c r="A9" s="796" t="s">
        <v>1178</v>
      </c>
      <c r="B9" s="846">
        <v>29.681999999999999</v>
      </c>
      <c r="C9" s="846">
        <v>29.241890000000001</v>
      </c>
      <c r="D9" s="830">
        <v>-1.4829999999999999E-2</v>
      </c>
      <c r="E9" s="846">
        <v>24.945350000000001</v>
      </c>
      <c r="F9" s="846">
        <v>23.20187</v>
      </c>
      <c r="G9" s="830">
        <v>-6.9889999999999994E-2</v>
      </c>
      <c r="H9" s="846">
        <v>27.80977</v>
      </c>
      <c r="I9" s="846">
        <v>26.827850000000002</v>
      </c>
      <c r="J9" s="830">
        <v>-3.5310000000000001E-2</v>
      </c>
    </row>
    <row r="10" spans="1:10" ht="16.5" x14ac:dyDescent="0.3">
      <c r="A10" s="796" t="s">
        <v>1177</v>
      </c>
      <c r="B10" s="846">
        <v>20.55583</v>
      </c>
      <c r="C10" s="846">
        <v>18.857019999999999</v>
      </c>
      <c r="D10" s="830">
        <v>-8.2640000000000005E-2</v>
      </c>
      <c r="E10" s="846">
        <v>10.68732</v>
      </c>
      <c r="F10" s="846">
        <v>9.0542420000000003</v>
      </c>
      <c r="G10" s="830">
        <v>-0.15281</v>
      </c>
      <c r="H10" s="846">
        <v>16.038550000000001</v>
      </c>
      <c r="I10" s="846">
        <v>14.29152</v>
      </c>
      <c r="J10" s="830">
        <v>-0.10893</v>
      </c>
    </row>
    <row r="11" spans="1:10" ht="16.5" x14ac:dyDescent="0.3">
      <c r="A11" s="796" t="s">
        <v>1176</v>
      </c>
      <c r="B11" s="846">
        <v>67.545429999999996</v>
      </c>
      <c r="C11" s="846">
        <v>55.034210000000002</v>
      </c>
      <c r="D11" s="830">
        <v>-0.18523000000000001</v>
      </c>
      <c r="E11" s="846">
        <v>99.831800000000001</v>
      </c>
      <c r="F11" s="846">
        <v>75.878820000000005</v>
      </c>
      <c r="G11" s="830">
        <v>-0.23993</v>
      </c>
      <c r="H11" s="846">
        <v>82.311009999999996</v>
      </c>
      <c r="I11" s="846">
        <v>64.701629999999994</v>
      </c>
      <c r="J11" s="830">
        <v>-0.21393999999999999</v>
      </c>
    </row>
    <row r="12" spans="1:10" ht="16.5" x14ac:dyDescent="0.3">
      <c r="A12" s="806" t="s">
        <v>1175</v>
      </c>
      <c r="B12" s="846"/>
      <c r="C12" s="846"/>
      <c r="D12" s="830"/>
      <c r="E12" s="846"/>
      <c r="F12" s="846"/>
      <c r="G12" s="830"/>
      <c r="H12" s="846"/>
      <c r="I12" s="846"/>
      <c r="J12" s="830"/>
    </row>
    <row r="13" spans="1:10" ht="16.5" x14ac:dyDescent="0.3">
      <c r="A13" s="796" t="s">
        <v>1174</v>
      </c>
      <c r="B13" s="846">
        <v>38.841670000000001</v>
      </c>
      <c r="C13" s="846">
        <v>27.970330000000001</v>
      </c>
      <c r="D13" s="830">
        <v>-0.27989000000000003</v>
      </c>
      <c r="E13" s="846">
        <v>185.9101</v>
      </c>
      <c r="F13" s="846">
        <v>128.136</v>
      </c>
      <c r="G13" s="830">
        <v>-0.31075999999999998</v>
      </c>
      <c r="H13" s="846">
        <v>112.17870000000001</v>
      </c>
      <c r="I13" s="846">
        <v>79.024060000000006</v>
      </c>
      <c r="J13" s="830">
        <v>-0.29554999999999998</v>
      </c>
    </row>
    <row r="14" spans="1:10" ht="16.5" x14ac:dyDescent="0.3">
      <c r="A14" s="796" t="s">
        <v>1173</v>
      </c>
      <c r="B14" s="846">
        <v>1.717409</v>
      </c>
      <c r="C14" s="846">
        <v>1.5654380000000001</v>
      </c>
      <c r="D14" s="830">
        <v>-8.8489999999999999E-2</v>
      </c>
      <c r="E14" s="846">
        <v>6.2443090000000003</v>
      </c>
      <c r="F14" s="846">
        <v>6.617769</v>
      </c>
      <c r="G14" s="830">
        <v>5.9808E-2</v>
      </c>
      <c r="H14" s="846">
        <v>3.9747880000000002</v>
      </c>
      <c r="I14" s="846">
        <v>4.1405760000000003</v>
      </c>
      <c r="J14" s="830">
        <v>4.1709999999999997E-2</v>
      </c>
    </row>
    <row r="15" spans="1:10" ht="16.5" x14ac:dyDescent="0.3">
      <c r="A15" s="796" t="s">
        <v>1172</v>
      </c>
      <c r="B15" s="846">
        <v>0.96927700000000006</v>
      </c>
      <c r="C15" s="846">
        <v>0.43262099999999998</v>
      </c>
      <c r="D15" s="830">
        <v>-0.55367</v>
      </c>
      <c r="E15" s="846">
        <v>2.2848489999999999</v>
      </c>
      <c r="F15" s="846">
        <v>1.1402479999999999</v>
      </c>
      <c r="G15" s="830">
        <v>-0.50095000000000001</v>
      </c>
      <c r="H15" s="846">
        <v>1.625299</v>
      </c>
      <c r="I15" s="846">
        <v>0.79329400000000005</v>
      </c>
      <c r="J15" s="830">
        <v>-0.51190999999999998</v>
      </c>
    </row>
    <row r="16" spans="1:10" ht="16.5" x14ac:dyDescent="0.3">
      <c r="A16" s="806" t="s">
        <v>1171</v>
      </c>
      <c r="B16" s="846"/>
      <c r="C16" s="846"/>
      <c r="D16" s="830"/>
      <c r="E16" s="846"/>
      <c r="F16" s="846"/>
      <c r="G16" s="830"/>
      <c r="H16" s="846"/>
      <c r="I16" s="846"/>
      <c r="J16" s="830"/>
    </row>
    <row r="17" spans="1:10" ht="16.5" x14ac:dyDescent="0.3">
      <c r="A17" s="796" t="s">
        <v>1170</v>
      </c>
      <c r="B17" s="846">
        <v>214.4907</v>
      </c>
      <c r="C17" s="846">
        <v>209.57640000000001</v>
      </c>
      <c r="D17" s="830">
        <v>-2.291E-2</v>
      </c>
      <c r="E17" s="846">
        <v>203.63499999999999</v>
      </c>
      <c r="F17" s="846">
        <v>196.97880000000001</v>
      </c>
      <c r="G17" s="830">
        <v>-3.2689999999999997E-2</v>
      </c>
      <c r="H17" s="846">
        <v>209.54349999999999</v>
      </c>
      <c r="I17" s="846">
        <v>203.7295</v>
      </c>
      <c r="J17" s="830">
        <v>-2.775E-2</v>
      </c>
    </row>
    <row r="18" spans="1:10" ht="16.5" x14ac:dyDescent="0.3">
      <c r="A18" s="806" t="s">
        <v>1169</v>
      </c>
      <c r="B18" s="846"/>
      <c r="C18" s="846"/>
      <c r="D18" s="830"/>
      <c r="E18" s="846"/>
      <c r="F18" s="846"/>
      <c r="G18" s="830"/>
      <c r="H18" s="846"/>
      <c r="I18" s="846"/>
      <c r="J18" s="830"/>
    </row>
    <row r="19" spans="1:10" ht="16.5" x14ac:dyDescent="0.3">
      <c r="A19" s="796" t="s">
        <v>1168</v>
      </c>
      <c r="B19" s="846">
        <v>10.379440000000001</v>
      </c>
      <c r="C19" s="846">
        <v>8.9419360000000001</v>
      </c>
      <c r="D19" s="830">
        <v>-0.13849</v>
      </c>
      <c r="E19" s="846">
        <v>10.4712</v>
      </c>
      <c r="F19" s="846">
        <v>9.061223</v>
      </c>
      <c r="G19" s="830">
        <v>-0.13464999999999999</v>
      </c>
      <c r="H19" s="846">
        <v>10.42046</v>
      </c>
      <c r="I19" s="846">
        <v>8.9961690000000001</v>
      </c>
      <c r="J19" s="830">
        <v>-0.13668</v>
      </c>
    </row>
    <row r="20" spans="1:10" ht="16.5" x14ac:dyDescent="0.3">
      <c r="A20" s="806" t="s">
        <v>1167</v>
      </c>
      <c r="B20" s="846"/>
      <c r="C20" s="846"/>
      <c r="D20" s="830"/>
      <c r="E20" s="846"/>
      <c r="F20" s="846"/>
      <c r="G20" s="830"/>
      <c r="H20" s="846"/>
      <c r="I20" s="846"/>
      <c r="J20" s="830"/>
    </row>
    <row r="21" spans="1:10" ht="16.5" x14ac:dyDescent="0.3">
      <c r="A21" s="796" t="s">
        <v>1166</v>
      </c>
      <c r="B21" s="846">
        <v>15.747389999999999</v>
      </c>
      <c r="C21" s="846">
        <v>15.60589</v>
      </c>
      <c r="D21" s="830">
        <v>-8.9899999999999997E-3</v>
      </c>
      <c r="E21" s="846">
        <v>34.642189999999999</v>
      </c>
      <c r="F21" s="846">
        <v>35.382649999999998</v>
      </c>
      <c r="G21" s="830">
        <v>2.1374000000000001E-2</v>
      </c>
      <c r="H21" s="846">
        <v>24.194849999999999</v>
      </c>
      <c r="I21" s="846">
        <v>24.597259999999999</v>
      </c>
      <c r="J21" s="830">
        <v>1.6632000000000001E-2</v>
      </c>
    </row>
    <row r="22" spans="1:10" ht="16.5" x14ac:dyDescent="0.3">
      <c r="A22" s="796" t="s">
        <v>1165</v>
      </c>
      <c r="B22" s="846">
        <v>3.9479799999999998</v>
      </c>
      <c r="C22" s="846">
        <v>3.7661259999999999</v>
      </c>
      <c r="D22" s="830">
        <v>-4.6059999999999997E-2</v>
      </c>
      <c r="E22" s="846">
        <v>34.642699999999998</v>
      </c>
      <c r="F22" s="846">
        <v>35.382649999999998</v>
      </c>
      <c r="G22" s="830">
        <v>2.1360000000000001E-2</v>
      </c>
      <c r="H22" s="846">
        <v>17.670929999999998</v>
      </c>
      <c r="I22" s="846">
        <v>18.140360000000001</v>
      </c>
      <c r="J22" s="830">
        <v>2.6564999999999998E-2</v>
      </c>
    </row>
    <row r="23" spans="1:10" ht="16.5" x14ac:dyDescent="0.3">
      <c r="A23" s="796" t="s">
        <v>1164</v>
      </c>
      <c r="B23" s="846">
        <v>6.1400589999999999</v>
      </c>
      <c r="C23" s="846">
        <v>3.9534880000000001</v>
      </c>
      <c r="D23" s="830">
        <v>-0.35611999999999999</v>
      </c>
      <c r="E23" s="846">
        <v>5.2061609999999998</v>
      </c>
      <c r="F23" s="846">
        <v>3.172307</v>
      </c>
      <c r="G23" s="830">
        <v>-0.39066000000000001</v>
      </c>
      <c r="H23" s="846">
        <v>5.7521300000000002</v>
      </c>
      <c r="I23" s="846">
        <v>3.62201</v>
      </c>
      <c r="J23" s="830">
        <v>-0.37031999999999998</v>
      </c>
    </row>
    <row r="24" spans="1:10" ht="16.5" x14ac:dyDescent="0.3">
      <c r="A24" s="796" t="s">
        <v>1163</v>
      </c>
      <c r="B24" s="846">
        <v>461.5385</v>
      </c>
      <c r="C24" s="846">
        <v>602.07719999999995</v>
      </c>
      <c r="D24" s="830">
        <v>0.30449999999999999</v>
      </c>
      <c r="E24" s="846">
        <v>362.87060000000002</v>
      </c>
      <c r="F24" s="846">
        <v>327.14409999999998</v>
      </c>
      <c r="G24" s="830">
        <v>-9.8460000000000006E-2</v>
      </c>
      <c r="H24" s="846">
        <v>422.98579999999998</v>
      </c>
      <c r="I24" s="846">
        <v>491.65480000000002</v>
      </c>
      <c r="J24" s="830">
        <v>0.16234399999999999</v>
      </c>
    </row>
    <row r="25" spans="1:10" ht="16.5" x14ac:dyDescent="0.3">
      <c r="A25" s="796" t="s">
        <v>1162</v>
      </c>
      <c r="B25" s="846">
        <v>0.94108899999999995</v>
      </c>
      <c r="C25" s="846">
        <v>0.69769899999999996</v>
      </c>
      <c r="D25" s="830">
        <v>-0.25863000000000003</v>
      </c>
      <c r="E25" s="846">
        <v>0.74641599999999997</v>
      </c>
      <c r="F25" s="846">
        <v>0.56174800000000003</v>
      </c>
      <c r="G25" s="830">
        <v>-0.24740999999999999</v>
      </c>
      <c r="H25" s="846">
        <v>0.85405500000000001</v>
      </c>
      <c r="I25" s="846">
        <v>0.63588999999999996</v>
      </c>
      <c r="J25" s="830">
        <v>-0.25545000000000001</v>
      </c>
    </row>
    <row r="26" spans="1:10" ht="16.5" x14ac:dyDescent="0.3">
      <c r="A26" s="796" t="s">
        <v>1161</v>
      </c>
      <c r="B26" s="846">
        <v>622.29899999999998</v>
      </c>
      <c r="C26" s="846">
        <v>774.48069999999996</v>
      </c>
      <c r="D26" s="830">
        <v>0.24454699999999999</v>
      </c>
      <c r="E26" s="846">
        <v>759.43399999999997</v>
      </c>
      <c r="F26" s="846">
        <v>753.31560000000002</v>
      </c>
      <c r="G26" s="830">
        <v>-8.0599999999999995E-3</v>
      </c>
      <c r="H26" s="846">
        <v>675.88199999999995</v>
      </c>
      <c r="I26" s="846">
        <v>765.98009999999999</v>
      </c>
      <c r="J26" s="830">
        <v>0.13330400000000001</v>
      </c>
    </row>
    <row r="27" spans="1:10" ht="16.5" x14ac:dyDescent="0.3">
      <c r="A27" s="796" t="s">
        <v>1160</v>
      </c>
      <c r="B27" s="846">
        <v>29.39847</v>
      </c>
      <c r="C27" s="846">
        <v>25.143049999999999</v>
      </c>
      <c r="D27" s="830">
        <v>-0.14474999999999999</v>
      </c>
      <c r="E27" s="846">
        <v>47.533459999999998</v>
      </c>
      <c r="F27" s="846">
        <v>40.227789999999999</v>
      </c>
      <c r="G27" s="830">
        <v>-0.1537</v>
      </c>
      <c r="H27" s="846">
        <v>37.506239999999998</v>
      </c>
      <c r="I27" s="846">
        <v>32.001220000000004</v>
      </c>
      <c r="J27" s="830">
        <v>-0.14677999999999999</v>
      </c>
    </row>
    <row r="28" spans="1:10" ht="16.5" x14ac:dyDescent="0.3">
      <c r="A28" s="806" t="s">
        <v>1159</v>
      </c>
      <c r="B28" s="846"/>
      <c r="C28" s="846"/>
      <c r="D28" s="830"/>
      <c r="E28" s="846"/>
      <c r="F28" s="846"/>
      <c r="G28" s="830"/>
      <c r="H28" s="846"/>
      <c r="I28" s="846"/>
      <c r="J28" s="830"/>
    </row>
    <row r="29" spans="1:10" ht="16.5" x14ac:dyDescent="0.3">
      <c r="A29" s="796" t="s">
        <v>1158</v>
      </c>
      <c r="B29" s="846">
        <v>55.784350000000003</v>
      </c>
      <c r="C29" s="846">
        <v>46.17071</v>
      </c>
      <c r="D29" s="830">
        <v>-0.17233999999999999</v>
      </c>
      <c r="E29" s="846">
        <v>46.273000000000003</v>
      </c>
      <c r="F29" s="846">
        <v>45.965960000000003</v>
      </c>
      <c r="G29" s="830">
        <v>-6.6400000000000001E-3</v>
      </c>
      <c r="H29" s="846">
        <v>51.532029999999999</v>
      </c>
      <c r="I29" s="846">
        <v>46.077620000000003</v>
      </c>
      <c r="J29" s="830">
        <v>-0.10585</v>
      </c>
    </row>
    <row r="30" spans="1:10" ht="16.5" x14ac:dyDescent="0.3">
      <c r="A30" s="796" t="s">
        <v>1157</v>
      </c>
      <c r="B30" s="846">
        <v>6.0192370000000004</v>
      </c>
      <c r="C30" s="846">
        <v>6.1582739999999996</v>
      </c>
      <c r="D30" s="830">
        <v>2.3099000000000001E-2</v>
      </c>
      <c r="E30" s="846">
        <v>1.08738</v>
      </c>
      <c r="F30" s="846">
        <v>0.970804</v>
      </c>
      <c r="G30" s="830">
        <v>-0.10721</v>
      </c>
      <c r="H30" s="846">
        <v>3.5013030000000001</v>
      </c>
      <c r="I30" s="846">
        <v>3.456744</v>
      </c>
      <c r="J30" s="830">
        <v>-1.273E-2</v>
      </c>
    </row>
    <row r="31" spans="1:10" ht="16.5" x14ac:dyDescent="0.3">
      <c r="A31" s="796" t="s">
        <v>1156</v>
      </c>
      <c r="B31" s="846">
        <v>2.1807650000000001</v>
      </c>
      <c r="C31" s="846">
        <v>2.0167169999999999</v>
      </c>
      <c r="D31" s="830">
        <v>-7.5219999999999995E-2</v>
      </c>
      <c r="E31" s="846">
        <v>2.0532569999999999</v>
      </c>
      <c r="F31" s="846">
        <v>1.150455</v>
      </c>
      <c r="G31" s="830">
        <v>-0.43969000000000003</v>
      </c>
      <c r="H31" s="846">
        <v>2.1181619999999999</v>
      </c>
      <c r="I31" s="846">
        <v>1.5805499999999999</v>
      </c>
      <c r="J31" s="830">
        <v>-0.25380999999999998</v>
      </c>
    </row>
    <row r="32" spans="1:10" s="847" customFormat="1" ht="16.5" x14ac:dyDescent="0.3">
      <c r="A32" s="850" t="s">
        <v>1155</v>
      </c>
      <c r="B32" s="849">
        <v>0.51610599999999995</v>
      </c>
      <c r="C32" s="849">
        <v>2.2684190000000002</v>
      </c>
      <c r="D32" s="830">
        <v>3.395257</v>
      </c>
      <c r="E32" s="849">
        <v>0.64273000000000002</v>
      </c>
      <c r="F32" s="849">
        <v>2.7307939999999999</v>
      </c>
      <c r="G32" s="830">
        <v>3.248745</v>
      </c>
      <c r="H32" s="849">
        <v>0.58075299999999996</v>
      </c>
      <c r="I32" s="849">
        <v>2.5092140000000001</v>
      </c>
      <c r="J32" s="830">
        <v>3.3206229999999999</v>
      </c>
    </row>
    <row r="33" spans="1:10" ht="16.5" x14ac:dyDescent="0.3">
      <c r="A33" s="796" t="s">
        <v>1268</v>
      </c>
      <c r="B33" s="846">
        <v>52.215060000000001</v>
      </c>
      <c r="C33" s="846">
        <v>61.676540000000003</v>
      </c>
      <c r="D33" s="830">
        <v>0.181202</v>
      </c>
      <c r="E33" s="846">
        <v>31.110440000000001</v>
      </c>
      <c r="F33" s="846">
        <v>35.269660000000002</v>
      </c>
      <c r="G33" s="830">
        <v>0.13369200000000001</v>
      </c>
      <c r="H33" s="846">
        <v>41.85331</v>
      </c>
      <c r="I33" s="846">
        <v>48.380560000000003</v>
      </c>
      <c r="J33" s="830">
        <v>0.15595500000000001</v>
      </c>
    </row>
    <row r="34" spans="1:10" ht="16.5" x14ac:dyDescent="0.3">
      <c r="A34" s="796" t="s">
        <v>1154</v>
      </c>
      <c r="B34" s="846">
        <v>27.495930000000001</v>
      </c>
      <c r="C34" s="846">
        <v>29.606269999999999</v>
      </c>
      <c r="D34" s="830">
        <v>7.6751E-2</v>
      </c>
      <c r="E34" s="846">
        <v>14.9899</v>
      </c>
      <c r="F34" s="846">
        <v>16.588370000000001</v>
      </c>
      <c r="G34" s="830">
        <v>0.106637</v>
      </c>
      <c r="H34" s="846">
        <v>21.111039999999999</v>
      </c>
      <c r="I34" s="846">
        <v>22.826809999999998</v>
      </c>
      <c r="J34" s="830">
        <v>8.1272999999999998E-2</v>
      </c>
    </row>
    <row r="35" spans="1:10" ht="16.5" x14ac:dyDescent="0.3">
      <c r="A35" s="796" t="s">
        <v>1153</v>
      </c>
      <c r="B35" s="846">
        <v>22.770879999999998</v>
      </c>
      <c r="C35" s="846">
        <v>26.892340000000001</v>
      </c>
      <c r="D35" s="830">
        <v>0.18099699999999999</v>
      </c>
      <c r="E35" s="846">
        <v>23.464649999999999</v>
      </c>
      <c r="F35" s="846">
        <v>25.94276</v>
      </c>
      <c r="G35" s="830">
        <v>0.10561</v>
      </c>
      <c r="H35" s="846">
        <v>23.111499999999999</v>
      </c>
      <c r="I35" s="846">
        <v>26.41422</v>
      </c>
      <c r="J35" s="830">
        <v>0.142904</v>
      </c>
    </row>
    <row r="36" spans="1:10" ht="16.5" x14ac:dyDescent="0.3">
      <c r="A36" s="796" t="s">
        <v>1152</v>
      </c>
      <c r="B36" s="846">
        <v>0.200353</v>
      </c>
      <c r="C36" s="846">
        <v>0.17500399999999999</v>
      </c>
      <c r="D36" s="830">
        <v>-0.12651999999999999</v>
      </c>
      <c r="E36" s="846">
        <v>1.0865480000000001</v>
      </c>
      <c r="F36" s="846">
        <v>0.88749400000000001</v>
      </c>
      <c r="G36" s="830">
        <v>-0.1832</v>
      </c>
      <c r="H36" s="846">
        <v>0.63544900000000004</v>
      </c>
      <c r="I36" s="846">
        <v>0.53374600000000005</v>
      </c>
      <c r="J36" s="830">
        <v>-0.16005</v>
      </c>
    </row>
    <row r="37" spans="1:10" ht="16.5" x14ac:dyDescent="0.3">
      <c r="A37" s="796" t="s">
        <v>1151</v>
      </c>
      <c r="B37" s="846">
        <v>59.963439999999999</v>
      </c>
      <c r="C37" s="846">
        <v>64.790639999999996</v>
      </c>
      <c r="D37" s="830">
        <v>8.0502000000000004E-2</v>
      </c>
      <c r="E37" s="846">
        <v>36.659289999999999</v>
      </c>
      <c r="F37" s="846">
        <v>40.048209999999997</v>
      </c>
      <c r="G37" s="830">
        <v>9.2442999999999997E-2</v>
      </c>
      <c r="H37" s="846">
        <v>48.342619999999997</v>
      </c>
      <c r="I37" s="846">
        <v>52.179600000000001</v>
      </c>
      <c r="J37" s="830">
        <v>7.9369999999999996E-2</v>
      </c>
    </row>
    <row r="38" spans="1:10" ht="16.5" x14ac:dyDescent="0.3">
      <c r="A38" s="796" t="s">
        <v>1150</v>
      </c>
      <c r="B38" s="846">
        <v>68.320350000000005</v>
      </c>
      <c r="C38" s="846">
        <v>77.085260000000005</v>
      </c>
      <c r="D38" s="830">
        <v>0.12829099999999999</v>
      </c>
      <c r="E38" s="846">
        <v>32.700310000000002</v>
      </c>
      <c r="F38" s="846">
        <v>36.411900000000003</v>
      </c>
      <c r="G38" s="830">
        <v>0.11350300000000001</v>
      </c>
      <c r="H38" s="846">
        <v>50.831969999999998</v>
      </c>
      <c r="I38" s="846">
        <v>56.60604</v>
      </c>
      <c r="J38" s="830">
        <v>0.113591</v>
      </c>
    </row>
    <row r="39" spans="1:10" ht="16.5" x14ac:dyDescent="0.3">
      <c r="A39" s="796" t="s">
        <v>1149</v>
      </c>
      <c r="B39" s="846">
        <v>17.89911</v>
      </c>
      <c r="C39" s="846">
        <v>17.496829999999999</v>
      </c>
      <c r="D39" s="830">
        <v>-2.247E-2</v>
      </c>
      <c r="E39" s="846">
        <v>9.3532759999999993</v>
      </c>
      <c r="F39" s="846">
        <v>9.3928560000000001</v>
      </c>
      <c r="G39" s="830">
        <v>4.2319999999999997E-3</v>
      </c>
      <c r="H39" s="846">
        <v>13.53608</v>
      </c>
      <c r="I39" s="846">
        <v>13.276439999999999</v>
      </c>
      <c r="J39" s="830">
        <v>-1.9179999999999999E-2</v>
      </c>
    </row>
    <row r="40" spans="1:10" ht="16.5" x14ac:dyDescent="0.3">
      <c r="A40" s="796" t="s">
        <v>1148</v>
      </c>
      <c r="B40" s="846">
        <v>1.9529730000000001</v>
      </c>
      <c r="C40" s="846">
        <v>1.2727219999999999</v>
      </c>
      <c r="D40" s="830">
        <v>-0.34832000000000002</v>
      </c>
      <c r="E40" s="846">
        <v>1.9413389999999999</v>
      </c>
      <c r="F40" s="846">
        <v>1.3886080000000001</v>
      </c>
      <c r="G40" s="830">
        <v>-0.28471999999999997</v>
      </c>
      <c r="H40" s="846">
        <v>1.947033</v>
      </c>
      <c r="I40" s="846">
        <v>1.333073</v>
      </c>
      <c r="J40" s="830">
        <v>-0.31533</v>
      </c>
    </row>
    <row r="41" spans="1:10" ht="16.5" x14ac:dyDescent="0.3">
      <c r="A41" s="806" t="s">
        <v>1147</v>
      </c>
      <c r="B41" s="846"/>
      <c r="C41" s="846"/>
      <c r="D41" s="830"/>
      <c r="E41" s="846"/>
      <c r="F41" s="846"/>
      <c r="G41" s="830"/>
      <c r="H41" s="846"/>
      <c r="I41" s="846"/>
      <c r="J41" s="830"/>
    </row>
    <row r="42" spans="1:10" ht="16.5" x14ac:dyDescent="0.3">
      <c r="A42" s="796" t="s">
        <v>1146</v>
      </c>
      <c r="B42" s="846">
        <v>7.7067999999999998E-2</v>
      </c>
      <c r="C42" s="846">
        <v>2.8778000000000001E-2</v>
      </c>
      <c r="D42" s="830">
        <v>-0.62660000000000005</v>
      </c>
      <c r="E42" s="846">
        <v>48.051020000000001</v>
      </c>
      <c r="F42" s="846">
        <v>44.210680000000004</v>
      </c>
      <c r="G42" s="830">
        <v>-7.9920000000000005E-2</v>
      </c>
      <c r="H42" s="846">
        <v>21.525200000000002</v>
      </c>
      <c r="I42" s="846">
        <v>20.115770000000001</v>
      </c>
      <c r="J42" s="830">
        <v>-6.5479999999999997E-2</v>
      </c>
    </row>
    <row r="43" spans="1:10" ht="16.5" x14ac:dyDescent="0.3">
      <c r="A43" s="796" t="s">
        <v>1145</v>
      </c>
      <c r="B43" s="846">
        <v>6.6256519999999997</v>
      </c>
      <c r="C43" s="846">
        <v>5.6567460000000001</v>
      </c>
      <c r="D43" s="830">
        <v>-0.14624000000000001</v>
      </c>
      <c r="E43" s="846">
        <v>0.35585499999999998</v>
      </c>
      <c r="F43" s="846">
        <v>0.15968299999999999</v>
      </c>
      <c r="G43" s="830">
        <v>-0.55127000000000004</v>
      </c>
      <c r="H43" s="846">
        <v>3.822559</v>
      </c>
      <c r="I43" s="846">
        <v>3.1575449999999998</v>
      </c>
      <c r="J43" s="830">
        <v>-0.17397000000000001</v>
      </c>
    </row>
    <row r="44" spans="1:10" ht="16.5" x14ac:dyDescent="0.3">
      <c r="A44" s="796" t="s">
        <v>1144</v>
      </c>
      <c r="B44" s="846">
        <v>3.4064670000000001</v>
      </c>
      <c r="C44" s="846">
        <v>2.889551</v>
      </c>
      <c r="D44" s="830">
        <v>-0.15175</v>
      </c>
      <c r="E44" s="846">
        <v>0.50548999999999999</v>
      </c>
      <c r="F44" s="846">
        <v>0.225245</v>
      </c>
      <c r="G44" s="830">
        <v>-0.5544</v>
      </c>
      <c r="H44" s="846">
        <v>2.109502</v>
      </c>
      <c r="I44" s="846">
        <v>1.6782429999999999</v>
      </c>
      <c r="J44" s="830">
        <v>-0.20444000000000001</v>
      </c>
    </row>
    <row r="45" spans="1:10" ht="16.5" x14ac:dyDescent="0.3">
      <c r="A45" s="806" t="s">
        <v>1143</v>
      </c>
      <c r="B45" s="846"/>
      <c r="C45" s="846"/>
      <c r="D45" s="830"/>
      <c r="E45" s="846"/>
      <c r="F45" s="846"/>
      <c r="G45" s="830"/>
      <c r="H45" s="846"/>
      <c r="I45" s="846"/>
      <c r="J45" s="830"/>
    </row>
    <row r="46" spans="1:10" ht="16.5" x14ac:dyDescent="0.3">
      <c r="A46" s="796" t="s">
        <v>1142</v>
      </c>
      <c r="B46" s="846">
        <v>30.91112</v>
      </c>
      <c r="C46" s="846">
        <v>28.12114</v>
      </c>
      <c r="D46" s="830">
        <v>-9.0260000000000007E-2</v>
      </c>
      <c r="E46" s="846">
        <v>25.981580000000001</v>
      </c>
      <c r="F46" s="846">
        <v>24.761420000000001</v>
      </c>
      <c r="G46" s="830">
        <v>-4.6960000000000002E-2</v>
      </c>
      <c r="H46" s="846">
        <v>28.654630000000001</v>
      </c>
      <c r="I46" s="846">
        <v>26.5564</v>
      </c>
      <c r="J46" s="830">
        <v>-7.3219999999999993E-2</v>
      </c>
    </row>
    <row r="47" spans="1:10" ht="16.5" x14ac:dyDescent="0.3">
      <c r="A47" s="796" t="s">
        <v>1141</v>
      </c>
      <c r="B47" s="846">
        <v>9.6146360000000008</v>
      </c>
      <c r="C47" s="846">
        <v>9.7385579999999994</v>
      </c>
      <c r="D47" s="830">
        <v>1.2888999999999999E-2</v>
      </c>
      <c r="E47" s="846">
        <v>22.320830000000001</v>
      </c>
      <c r="F47" s="846">
        <v>23.853999999999999</v>
      </c>
      <c r="G47" s="830">
        <v>6.8687999999999999E-2</v>
      </c>
      <c r="H47" s="846">
        <v>14.75033</v>
      </c>
      <c r="I47" s="846">
        <v>15.742760000000001</v>
      </c>
      <c r="J47" s="830">
        <v>6.7281999999999995E-2</v>
      </c>
    </row>
    <row r="48" spans="1:10" ht="16.5" x14ac:dyDescent="0.3">
      <c r="A48" s="796" t="s">
        <v>1140</v>
      </c>
      <c r="B48" s="846">
        <v>355.88470000000001</v>
      </c>
      <c r="C48" s="846">
        <v>268.45729999999998</v>
      </c>
      <c r="D48" s="830">
        <v>-0.24565999999999999</v>
      </c>
      <c r="E48" s="846">
        <v>176.1628</v>
      </c>
      <c r="F48" s="846">
        <v>503.57810000000001</v>
      </c>
      <c r="G48" s="830">
        <v>1.858595</v>
      </c>
      <c r="H48" s="846">
        <v>259.84840000000003</v>
      </c>
      <c r="I48" s="846">
        <v>387.09460000000001</v>
      </c>
      <c r="J48" s="830">
        <v>0.48969400000000002</v>
      </c>
    </row>
    <row r="49" spans="1:10" ht="16.5" x14ac:dyDescent="0.3">
      <c r="A49" s="796" t="s">
        <v>1139</v>
      </c>
      <c r="B49" s="846">
        <v>0.63578599999999996</v>
      </c>
      <c r="C49" s="846">
        <v>0.46582000000000001</v>
      </c>
      <c r="D49" s="830">
        <v>-0.26733000000000001</v>
      </c>
      <c r="E49" s="846">
        <v>0.554674</v>
      </c>
      <c r="F49" s="846">
        <v>0.62928899999999999</v>
      </c>
      <c r="G49" s="830">
        <v>0.134522</v>
      </c>
      <c r="H49" s="846">
        <v>0.60300100000000001</v>
      </c>
      <c r="I49" s="846">
        <v>0.535354</v>
      </c>
      <c r="J49" s="830">
        <v>-0.11218</v>
      </c>
    </row>
    <row r="50" spans="1:10" ht="16.5" x14ac:dyDescent="0.3">
      <c r="A50" s="796" t="s">
        <v>1138</v>
      </c>
      <c r="B50" s="846">
        <v>14.96242</v>
      </c>
      <c r="C50" s="846">
        <v>13.380140000000001</v>
      </c>
      <c r="D50" s="830">
        <v>-0.10575</v>
      </c>
      <c r="E50" s="846">
        <v>5.2609430000000001</v>
      </c>
      <c r="F50" s="846">
        <v>4.860938</v>
      </c>
      <c r="G50" s="830">
        <v>-7.603E-2</v>
      </c>
      <c r="H50" s="846">
        <v>10.54121</v>
      </c>
      <c r="I50" s="846">
        <v>9.4261739999999996</v>
      </c>
      <c r="J50" s="830">
        <v>-0.10578</v>
      </c>
    </row>
    <row r="51" spans="1:10" ht="16.5" x14ac:dyDescent="0.3">
      <c r="A51" s="796" t="s">
        <v>1137</v>
      </c>
      <c r="B51" s="846">
        <v>3.7017310000000001</v>
      </c>
      <c r="C51" s="846">
        <v>3.5829749999999998</v>
      </c>
      <c r="D51" s="830">
        <v>-3.2079999999999997E-2</v>
      </c>
      <c r="E51" s="846">
        <v>12.39672</v>
      </c>
      <c r="F51" s="846">
        <v>12.211600000000001</v>
      </c>
      <c r="G51" s="830">
        <v>-1.4930000000000001E-2</v>
      </c>
      <c r="H51" s="846">
        <v>8.2468719999999998</v>
      </c>
      <c r="I51" s="846">
        <v>8.1761710000000001</v>
      </c>
      <c r="J51" s="830">
        <v>-8.5699999999999995E-3</v>
      </c>
    </row>
    <row r="52" spans="1:10" ht="16.5" x14ac:dyDescent="0.3">
      <c r="A52" s="796" t="s">
        <v>1136</v>
      </c>
      <c r="B52" s="846">
        <v>1.4005669999999999</v>
      </c>
      <c r="C52" s="846">
        <v>0.188246</v>
      </c>
      <c r="D52" s="830">
        <v>-0.86558999999999997</v>
      </c>
      <c r="E52" s="846">
        <v>0.612209</v>
      </c>
      <c r="F52" s="846">
        <v>0.6079</v>
      </c>
      <c r="G52" s="830">
        <v>-7.0400000000000003E-3</v>
      </c>
      <c r="H52" s="846">
        <v>1.0096069999999999</v>
      </c>
      <c r="I52" s="846">
        <v>0.40111599999999997</v>
      </c>
      <c r="J52" s="830">
        <v>-0.60270000000000001</v>
      </c>
    </row>
    <row r="53" spans="1:10" ht="16.5" x14ac:dyDescent="0.3">
      <c r="A53" s="796" t="s">
        <v>1135</v>
      </c>
      <c r="B53" s="846">
        <v>651.8329</v>
      </c>
      <c r="C53" s="846">
        <v>699.4049</v>
      </c>
      <c r="D53" s="830">
        <v>7.2982000000000005E-2</v>
      </c>
      <c r="E53" s="846">
        <v>558.71109999999999</v>
      </c>
      <c r="F53" s="846">
        <v>556.24189999999999</v>
      </c>
      <c r="G53" s="830">
        <v>-4.4200000000000003E-3</v>
      </c>
      <c r="H53" s="846">
        <v>613.18309999999997</v>
      </c>
      <c r="I53" s="846">
        <v>637.2355</v>
      </c>
      <c r="J53" s="830">
        <v>3.9225999999999997E-2</v>
      </c>
    </row>
    <row r="54" spans="1:10" ht="16.5" x14ac:dyDescent="0.3">
      <c r="A54" s="796" t="s">
        <v>1134</v>
      </c>
      <c r="B54" s="846">
        <v>346.93029999999999</v>
      </c>
      <c r="C54" s="846">
        <v>279.88200000000001</v>
      </c>
      <c r="D54" s="830">
        <v>-0.19325999999999999</v>
      </c>
      <c r="E54" s="846">
        <v>140.4331</v>
      </c>
      <c r="F54" s="846">
        <v>101.31910000000001</v>
      </c>
      <c r="G54" s="830">
        <v>-0.27851999999999999</v>
      </c>
      <c r="H54" s="846">
        <v>259.01780000000002</v>
      </c>
      <c r="I54" s="846">
        <v>202.15989999999999</v>
      </c>
      <c r="J54" s="830">
        <v>-0.21951000000000001</v>
      </c>
    </row>
    <row r="55" spans="1:10" ht="16.5" x14ac:dyDescent="0.3">
      <c r="A55" s="796" t="s">
        <v>1133</v>
      </c>
      <c r="B55" s="846">
        <v>170.20519999999999</v>
      </c>
      <c r="C55" s="846">
        <v>138.2852</v>
      </c>
      <c r="D55" s="830">
        <v>-0.18754000000000001</v>
      </c>
      <c r="E55" s="846">
        <v>68.069649999999996</v>
      </c>
      <c r="F55" s="846">
        <v>53.477690000000003</v>
      </c>
      <c r="G55" s="830">
        <v>-0.21437</v>
      </c>
      <c r="H55" s="846">
        <v>124.3112</v>
      </c>
      <c r="I55" s="846">
        <v>99.619470000000007</v>
      </c>
      <c r="J55" s="830">
        <v>-0.19863</v>
      </c>
    </row>
    <row r="56" spans="1:10" ht="16.5" x14ac:dyDescent="0.3">
      <c r="A56" s="796" t="s">
        <v>1132</v>
      </c>
      <c r="B56" s="846">
        <v>224.14599999999999</v>
      </c>
      <c r="C56" s="846">
        <v>225.0172</v>
      </c>
      <c r="D56" s="830">
        <v>3.8869999999999998E-3</v>
      </c>
      <c r="E56" s="846">
        <v>150.92330000000001</v>
      </c>
      <c r="F56" s="846">
        <v>148.93969999999999</v>
      </c>
      <c r="G56" s="830">
        <v>-1.3140000000000001E-2</v>
      </c>
      <c r="H56" s="846">
        <v>193.7552</v>
      </c>
      <c r="I56" s="846">
        <v>191.98009999999999</v>
      </c>
      <c r="J56" s="830">
        <v>-9.1599999999999997E-3</v>
      </c>
    </row>
    <row r="57" spans="1:10" ht="16.5" x14ac:dyDescent="0.3">
      <c r="A57" s="796" t="s">
        <v>1131</v>
      </c>
      <c r="B57" s="846">
        <v>7.1892999999999999E-2</v>
      </c>
      <c r="C57" s="846">
        <v>6.5558000000000005E-2</v>
      </c>
      <c r="D57" s="830">
        <v>-8.813E-2</v>
      </c>
      <c r="E57" s="846">
        <v>0.31731799999999999</v>
      </c>
      <c r="F57" s="846">
        <v>0.408001</v>
      </c>
      <c r="G57" s="830">
        <v>0.28578100000000001</v>
      </c>
      <c r="H57" s="846">
        <v>0.18373999999999999</v>
      </c>
      <c r="I57" s="846">
        <v>0.224494</v>
      </c>
      <c r="J57" s="830">
        <v>0.221805</v>
      </c>
    </row>
    <row r="58" spans="1:10" ht="16.5" x14ac:dyDescent="0.3">
      <c r="A58" s="796" t="s">
        <v>1130</v>
      </c>
      <c r="B58" s="846">
        <v>7.9488390000000004</v>
      </c>
      <c r="C58" s="846">
        <v>5.8497830000000004</v>
      </c>
      <c r="D58" s="830">
        <v>-0.26407000000000003</v>
      </c>
      <c r="E58" s="846">
        <v>1.8735900000000001</v>
      </c>
      <c r="F58" s="846">
        <v>1.4308369999999999</v>
      </c>
      <c r="G58" s="830">
        <v>-0.23630999999999999</v>
      </c>
      <c r="H58" s="846">
        <v>5.4252589999999996</v>
      </c>
      <c r="I58" s="846">
        <v>3.9746939999999999</v>
      </c>
      <c r="J58" s="830">
        <v>-0.26737</v>
      </c>
    </row>
    <row r="59" spans="1:10" ht="16.5" x14ac:dyDescent="0.3">
      <c r="A59" s="796" t="s">
        <v>1129</v>
      </c>
      <c r="B59" s="846">
        <v>5.9421429999999997</v>
      </c>
      <c r="C59" s="846">
        <v>5.3741219999999998</v>
      </c>
      <c r="D59" s="830">
        <v>-9.5589999999999994E-2</v>
      </c>
      <c r="E59" s="846">
        <v>3.5474260000000002</v>
      </c>
      <c r="F59" s="846">
        <v>3.1800099999999998</v>
      </c>
      <c r="G59" s="830">
        <v>-0.10357</v>
      </c>
      <c r="H59" s="846">
        <v>4.8508089999999999</v>
      </c>
      <c r="I59" s="846">
        <v>4.3557819999999996</v>
      </c>
      <c r="J59" s="830">
        <v>-0.10205</v>
      </c>
    </row>
    <row r="60" spans="1:10" ht="16.5" x14ac:dyDescent="0.3">
      <c r="A60" s="796" t="s">
        <v>1128</v>
      </c>
      <c r="B60" s="846">
        <v>113.4806</v>
      </c>
      <c r="C60" s="846">
        <v>101.44929999999999</v>
      </c>
      <c r="D60" s="830">
        <v>-0.10602</v>
      </c>
      <c r="E60" s="846">
        <v>38.414380000000001</v>
      </c>
      <c r="F60" s="846">
        <v>29.61918</v>
      </c>
      <c r="G60" s="830">
        <v>-0.22896</v>
      </c>
      <c r="H60" s="846">
        <v>77.271829999999994</v>
      </c>
      <c r="I60" s="846">
        <v>67.811539999999994</v>
      </c>
      <c r="J60" s="830">
        <v>-0.12243</v>
      </c>
    </row>
    <row r="61" spans="1:10" ht="16.5" x14ac:dyDescent="0.3">
      <c r="A61" s="796" t="s">
        <v>1127</v>
      </c>
      <c r="B61" s="846">
        <v>82.254379999999998</v>
      </c>
      <c r="C61" s="846">
        <v>104.34780000000001</v>
      </c>
      <c r="D61" s="830">
        <v>0.26859899999999998</v>
      </c>
      <c r="E61" s="846">
        <v>77.237430000000003</v>
      </c>
      <c r="F61" s="846">
        <v>65.350260000000006</v>
      </c>
      <c r="G61" s="830">
        <v>-0.15390000000000001</v>
      </c>
      <c r="H61" s="846">
        <v>79.834419999999994</v>
      </c>
      <c r="I61" s="846">
        <v>86.085419999999999</v>
      </c>
      <c r="J61" s="830">
        <v>7.8299999999999995E-2</v>
      </c>
    </row>
    <row r="62" spans="1:10" ht="16.5" x14ac:dyDescent="0.3">
      <c r="A62" s="796" t="s">
        <v>1126</v>
      </c>
      <c r="B62" s="846">
        <v>2.0520870000000002</v>
      </c>
      <c r="C62" s="846">
        <v>1.93075</v>
      </c>
      <c r="D62" s="830">
        <v>-5.9130000000000002E-2</v>
      </c>
      <c r="E62" s="846">
        <v>2.2837550000000002</v>
      </c>
      <c r="F62" s="846">
        <v>1.9633910000000001</v>
      </c>
      <c r="G62" s="830">
        <v>-0.14027999999999999</v>
      </c>
      <c r="H62" s="846">
        <v>1.0722659999999999</v>
      </c>
      <c r="I62" s="846">
        <v>0.96005300000000005</v>
      </c>
      <c r="J62" s="830">
        <v>-0.10465000000000001</v>
      </c>
    </row>
    <row r="63" spans="1:10" ht="16.5" x14ac:dyDescent="0.3">
      <c r="A63" s="796" t="s">
        <v>1125</v>
      </c>
      <c r="B63" s="846">
        <v>971.86670000000004</v>
      </c>
      <c r="C63" s="846">
        <v>966.47389999999996</v>
      </c>
      <c r="D63" s="830">
        <v>-5.5500000000000002E-3</v>
      </c>
      <c r="E63" s="846">
        <v>929.19470000000001</v>
      </c>
      <c r="F63" s="846">
        <v>932.03689999999995</v>
      </c>
      <c r="G63" s="830">
        <v>3.0590000000000001E-3</v>
      </c>
      <c r="H63" s="846">
        <v>954.1558</v>
      </c>
      <c r="I63" s="846">
        <v>951.51940000000002</v>
      </c>
      <c r="J63" s="830">
        <v>-2.7599999999999999E-3</v>
      </c>
    </row>
    <row r="64" spans="1:10" ht="16.5" x14ac:dyDescent="0.3">
      <c r="A64" s="806" t="s">
        <v>1124</v>
      </c>
      <c r="B64" s="846"/>
      <c r="C64" s="846"/>
      <c r="D64" s="830"/>
      <c r="E64" s="846"/>
      <c r="F64" s="846"/>
      <c r="G64" s="830"/>
      <c r="H64" s="846"/>
      <c r="I64" s="846"/>
      <c r="J64" s="830"/>
    </row>
    <row r="65" spans="1:10" ht="16.5" x14ac:dyDescent="0.3">
      <c r="A65" s="796" t="s">
        <v>1123</v>
      </c>
      <c r="B65" s="846">
        <v>89.407359999999997</v>
      </c>
      <c r="C65" s="846">
        <v>91.228200000000001</v>
      </c>
      <c r="D65" s="830">
        <v>2.0365999999999999E-2</v>
      </c>
      <c r="E65" s="846">
        <v>91.602419999999995</v>
      </c>
      <c r="F65" s="846">
        <v>83.782349999999994</v>
      </c>
      <c r="G65" s="830">
        <v>-8.5370000000000001E-2</v>
      </c>
      <c r="H65" s="846">
        <v>90.388720000000006</v>
      </c>
      <c r="I65" s="846">
        <v>87.843000000000004</v>
      </c>
      <c r="J65" s="830">
        <v>-2.8160000000000001E-2</v>
      </c>
    </row>
    <row r="66" spans="1:10" ht="16.5" x14ac:dyDescent="0.3">
      <c r="A66" s="796" t="s">
        <v>1122</v>
      </c>
      <c r="B66" s="846">
        <v>6.1945560000000004</v>
      </c>
      <c r="C66" s="846">
        <v>6.1171860000000002</v>
      </c>
      <c r="D66" s="830">
        <v>-1.2489999999999999E-2</v>
      </c>
      <c r="E66" s="846">
        <v>7.0610229999999996</v>
      </c>
      <c r="F66" s="846">
        <v>6.5889870000000004</v>
      </c>
      <c r="G66" s="830">
        <v>-6.6850000000000007E-2</v>
      </c>
      <c r="H66" s="846">
        <v>6.5819349999999996</v>
      </c>
      <c r="I66" s="846">
        <v>6.3316869999999996</v>
      </c>
      <c r="J66" s="830">
        <v>-3.8019999999999998E-2</v>
      </c>
    </row>
    <row r="68" spans="1:10" x14ac:dyDescent="0.25">
      <c r="A68" s="845" t="s">
        <v>1121</v>
      </c>
    </row>
    <row r="69" spans="1:10" x14ac:dyDescent="0.25">
      <c r="A69" s="788" t="s">
        <v>1120</v>
      </c>
    </row>
    <row r="70" spans="1:10" x14ac:dyDescent="0.25">
      <c r="A70" s="788" t="s">
        <v>1119</v>
      </c>
    </row>
  </sheetData>
  <mergeCells count="4">
    <mergeCell ref="A1:J1"/>
    <mergeCell ref="B2:D2"/>
    <mergeCell ref="E2:G2"/>
    <mergeCell ref="H2:J2"/>
  </mergeCells>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8E078-C665-2948-A044-14F639AE2341}">
  <dimension ref="A1:XFC242"/>
  <sheetViews>
    <sheetView workbookViewId="0">
      <pane xSplit="1" ySplit="4" topLeftCell="F216" activePane="bottomRight" state="frozen"/>
      <selection activeCell="M26" sqref="M26"/>
      <selection pane="topRight" activeCell="M26" sqref="M26"/>
      <selection pane="bottomLeft" activeCell="M26" sqref="M26"/>
      <selection pane="bottomRight" sqref="A1:Y1"/>
    </sheetView>
  </sheetViews>
  <sheetFormatPr defaultColWidth="8.85546875" defaultRowHeight="16.5" x14ac:dyDescent="0.3"/>
  <cols>
    <col min="1" max="1" width="60.85546875" style="852" bestFit="1" customWidth="1"/>
    <col min="2" max="2" width="11.28515625" style="852" bestFit="1" customWidth="1"/>
    <col min="3" max="3" width="12" style="852" bestFit="1" customWidth="1"/>
    <col min="4" max="4" width="12.7109375" style="852" bestFit="1" customWidth="1"/>
    <col min="5" max="5" width="11.28515625" style="852" bestFit="1" customWidth="1"/>
    <col min="6" max="6" width="12" style="852" bestFit="1" customWidth="1"/>
    <col min="7" max="7" width="8.85546875" style="852"/>
    <col min="8" max="9" width="12" style="852" bestFit="1" customWidth="1"/>
    <col min="10" max="10" width="12.7109375" style="852" bestFit="1" customWidth="1"/>
    <col min="11" max="12" width="12" style="852" bestFit="1" customWidth="1"/>
    <col min="13" max="13" width="8.85546875" style="852"/>
    <col min="14" max="14" width="11.28515625" style="852" bestFit="1" customWidth="1"/>
    <col min="15" max="15" width="12" style="852" bestFit="1" customWidth="1"/>
    <col min="16" max="16" width="12.7109375" style="852" bestFit="1" customWidth="1"/>
    <col min="17" max="17" width="11.28515625" style="852" bestFit="1" customWidth="1"/>
    <col min="18" max="18" width="12" style="852" bestFit="1" customWidth="1"/>
    <col min="19" max="21" width="8.85546875" style="852"/>
    <col min="22" max="22" width="11.42578125" style="852" bestFit="1" customWidth="1"/>
    <col min="23" max="16384" width="8.85546875" style="852"/>
  </cols>
  <sheetData>
    <row r="1" spans="1:1024 1027:2047 2050:3070 3073:4096 4099:5119 5122:6142 6145:7168 7171:8191 8194:10239 10242:11262 11265:12288 12291:13311 13314:14334 14337:15360 15363:16383" ht="20.25" x14ac:dyDescent="0.3">
      <c r="A1" s="1082" t="s">
        <v>1234</v>
      </c>
      <c r="B1" s="1082"/>
      <c r="C1" s="1082"/>
      <c r="D1" s="1082"/>
      <c r="E1" s="1082"/>
      <c r="F1" s="1082"/>
      <c r="G1" s="1082"/>
      <c r="H1" s="1082"/>
      <c r="I1" s="1082"/>
      <c r="J1" s="1082"/>
      <c r="K1" s="1082"/>
      <c r="L1" s="1082"/>
      <c r="M1" s="1082"/>
      <c r="N1" s="1082"/>
      <c r="O1" s="1082"/>
      <c r="P1" s="1082"/>
      <c r="Q1" s="1082"/>
      <c r="R1" s="1082"/>
      <c r="S1" s="1082"/>
      <c r="T1" s="1082"/>
      <c r="U1" s="1082"/>
      <c r="V1" s="1082"/>
      <c r="W1" s="1082"/>
      <c r="X1" s="1082"/>
      <c r="Y1" s="1082"/>
    </row>
    <row r="2" spans="1:1024 1027:2047 2050:3070 3073:4096 4099:5119 5122:6142 6145:7168 7171:8191 8194:10239 10242:11262 11265:12288 12291:13311 13314:14334 14337:15360 15363:16383" x14ac:dyDescent="0.3">
      <c r="A2" s="889"/>
      <c r="B2" s="889" t="s">
        <v>841</v>
      </c>
      <c r="C2" s="889"/>
      <c r="D2" s="889"/>
      <c r="E2" s="889"/>
      <c r="F2" s="889"/>
      <c r="G2" s="889"/>
      <c r="H2" s="889"/>
      <c r="I2" s="889"/>
      <c r="J2" s="889" t="s">
        <v>840</v>
      </c>
      <c r="K2" s="889"/>
      <c r="L2" s="889"/>
      <c r="M2" s="889"/>
      <c r="N2" s="889"/>
      <c r="O2" s="889"/>
      <c r="P2" s="889"/>
      <c r="Q2" s="889"/>
      <c r="R2" s="889" t="s">
        <v>122</v>
      </c>
      <c r="S2" s="889"/>
      <c r="T2" s="889"/>
      <c r="U2" s="889"/>
      <c r="V2" s="889"/>
      <c r="W2" s="889"/>
      <c r="X2" s="889"/>
      <c r="Y2" s="889"/>
    </row>
    <row r="3" spans="1:1024 1027:2047 2050:3070 3073:4096 4099:5119 5122:6142 6145:7168 7171:8191 8194:10239 10242:11262 11265:12288 12291:13311 13314:14334 14337:15360 15363:16383" x14ac:dyDescent="0.3">
      <c r="A3" s="889"/>
      <c r="B3" s="889">
        <v>2020</v>
      </c>
      <c r="C3" s="889"/>
      <c r="D3" s="889"/>
      <c r="E3" s="889"/>
      <c r="F3" s="889">
        <v>2019</v>
      </c>
      <c r="G3" s="889"/>
      <c r="H3" s="889"/>
      <c r="I3" s="889"/>
      <c r="J3" s="889">
        <v>2020</v>
      </c>
      <c r="K3" s="889"/>
      <c r="L3" s="889"/>
      <c r="M3" s="889"/>
      <c r="N3" s="889">
        <v>2019</v>
      </c>
      <c r="O3" s="889"/>
      <c r="P3" s="889"/>
      <c r="Q3" s="889"/>
      <c r="R3" s="889">
        <v>2020</v>
      </c>
      <c r="S3" s="889"/>
      <c r="T3" s="889"/>
      <c r="U3" s="889"/>
      <c r="V3" s="889">
        <v>2019</v>
      </c>
      <c r="W3" s="889"/>
      <c r="X3" s="889"/>
      <c r="Y3" s="889"/>
    </row>
    <row r="4" spans="1:1024 1027:2047 2050:3070 3073:4096 4099:5119 5122:6142 6145:7168 7171:8191 8194:10239 10242:11262 11265:12288 12291:13311 13314:14334 14337:15360 15363:16383" s="890" customFormat="1" x14ac:dyDescent="0.3">
      <c r="A4" s="889" t="s">
        <v>1033</v>
      </c>
      <c r="B4" s="889" t="s">
        <v>17</v>
      </c>
      <c r="C4" s="889" t="s">
        <v>1030</v>
      </c>
      <c r="D4" s="889" t="s">
        <v>893</v>
      </c>
      <c r="E4" s="889" t="s">
        <v>1029</v>
      </c>
      <c r="F4" s="889" t="s">
        <v>17</v>
      </c>
      <c r="G4" s="889" t="s">
        <v>1030</v>
      </c>
      <c r="H4" s="889" t="s">
        <v>1029</v>
      </c>
      <c r="I4" s="889"/>
      <c r="J4" s="889" t="s">
        <v>17</v>
      </c>
      <c r="K4" s="889" t="s">
        <v>1030</v>
      </c>
      <c r="L4" s="889" t="s">
        <v>893</v>
      </c>
      <c r="M4" s="889" t="s">
        <v>1029</v>
      </c>
      <c r="N4" s="889" t="s">
        <v>17</v>
      </c>
      <c r="O4" s="889" t="s">
        <v>1030</v>
      </c>
      <c r="P4" s="889" t="s">
        <v>1029</v>
      </c>
      <c r="Q4" s="889"/>
      <c r="R4" s="889" t="s">
        <v>17</v>
      </c>
      <c r="S4" s="889" t="s">
        <v>1030</v>
      </c>
      <c r="T4" s="889" t="s">
        <v>893</v>
      </c>
      <c r="U4" s="889" t="s">
        <v>1029</v>
      </c>
      <c r="V4" s="889" t="s">
        <v>17</v>
      </c>
      <c r="W4" s="889" t="s">
        <v>1030</v>
      </c>
      <c r="X4" s="889" t="s">
        <v>1029</v>
      </c>
      <c r="AA4" s="891"/>
      <c r="AD4" s="891"/>
      <c r="AG4" s="891"/>
      <c r="AJ4" s="891"/>
      <c r="AM4" s="892"/>
      <c r="AN4" s="891"/>
      <c r="AQ4" s="891"/>
      <c r="AT4" s="891"/>
      <c r="AW4" s="891"/>
      <c r="AZ4" s="891"/>
      <c r="BC4" s="891"/>
      <c r="BF4" s="892"/>
      <c r="BG4" s="891"/>
      <c r="BJ4" s="891"/>
      <c r="BM4" s="891"/>
      <c r="BP4" s="891"/>
      <c r="BS4" s="891"/>
      <c r="BV4" s="891"/>
      <c r="BY4" s="892"/>
      <c r="BZ4" s="891"/>
      <c r="CC4" s="891"/>
      <c r="CF4" s="891"/>
      <c r="CI4" s="891"/>
      <c r="CL4" s="891"/>
      <c r="CO4" s="891"/>
      <c r="CR4" s="892"/>
      <c r="CS4" s="891"/>
      <c r="CV4" s="891"/>
      <c r="CY4" s="891"/>
      <c r="DB4" s="891"/>
      <c r="DE4" s="891"/>
      <c r="DH4" s="891"/>
      <c r="DK4" s="892"/>
      <c r="DL4" s="891"/>
      <c r="DO4" s="891"/>
      <c r="DR4" s="891"/>
      <c r="DU4" s="891"/>
      <c r="DX4" s="891"/>
      <c r="EA4" s="891"/>
      <c r="ED4" s="892"/>
      <c r="EE4" s="891"/>
      <c r="EH4" s="891"/>
      <c r="EK4" s="891"/>
      <c r="EN4" s="891"/>
      <c r="EQ4" s="891"/>
      <c r="ET4" s="891"/>
      <c r="EW4" s="892"/>
      <c r="EX4" s="891"/>
      <c r="FA4" s="891"/>
      <c r="FD4" s="891"/>
      <c r="FG4" s="891"/>
      <c r="FJ4" s="891"/>
      <c r="FM4" s="891"/>
      <c r="FP4" s="892"/>
      <c r="FQ4" s="891"/>
      <c r="FT4" s="891"/>
      <c r="FW4" s="891"/>
      <c r="FZ4" s="891"/>
      <c r="GC4" s="891"/>
      <c r="GF4" s="891"/>
      <c r="GI4" s="892"/>
      <c r="GJ4" s="891"/>
      <c r="GM4" s="891"/>
      <c r="GP4" s="891"/>
      <c r="GS4" s="891"/>
      <c r="GV4" s="891"/>
      <c r="GY4" s="891"/>
      <c r="HB4" s="892"/>
      <c r="HC4" s="891"/>
      <c r="HF4" s="891"/>
      <c r="HI4" s="891"/>
      <c r="HL4" s="891"/>
      <c r="HO4" s="891"/>
      <c r="HR4" s="891"/>
      <c r="HU4" s="892"/>
      <c r="HV4" s="891"/>
      <c r="HY4" s="891"/>
      <c r="IB4" s="891"/>
      <c r="IE4" s="891"/>
      <c r="IH4" s="891"/>
      <c r="IK4" s="891"/>
      <c r="IN4" s="892"/>
      <c r="IO4" s="891"/>
      <c r="IR4" s="891"/>
      <c r="IU4" s="891"/>
      <c r="IX4" s="891"/>
      <c r="JA4" s="891"/>
      <c r="JD4" s="891"/>
      <c r="JG4" s="892"/>
      <c r="JH4" s="891"/>
      <c r="JK4" s="891"/>
      <c r="JN4" s="891"/>
      <c r="JQ4" s="891"/>
      <c r="JT4" s="891"/>
      <c r="JW4" s="891"/>
      <c r="JZ4" s="892"/>
      <c r="KA4" s="891"/>
      <c r="KD4" s="891"/>
      <c r="KG4" s="891"/>
      <c r="KJ4" s="891"/>
      <c r="KM4" s="891"/>
      <c r="KP4" s="891"/>
      <c r="KS4" s="892"/>
      <c r="KT4" s="891"/>
      <c r="KW4" s="891"/>
      <c r="KZ4" s="891"/>
      <c r="LC4" s="891"/>
      <c r="LF4" s="891"/>
      <c r="LI4" s="891"/>
      <c r="LL4" s="892"/>
      <c r="LM4" s="891"/>
      <c r="LP4" s="891"/>
      <c r="LS4" s="891"/>
      <c r="LV4" s="891"/>
      <c r="LY4" s="891"/>
      <c r="MB4" s="891"/>
      <c r="ME4" s="892"/>
      <c r="MF4" s="891"/>
      <c r="MI4" s="891"/>
      <c r="ML4" s="891"/>
      <c r="MO4" s="891"/>
      <c r="MR4" s="891"/>
      <c r="MU4" s="891"/>
      <c r="MX4" s="892"/>
      <c r="MY4" s="891"/>
      <c r="NB4" s="891"/>
      <c r="NE4" s="891"/>
      <c r="NH4" s="891"/>
      <c r="NK4" s="891"/>
      <c r="NN4" s="891"/>
      <c r="NQ4" s="892"/>
      <c r="NR4" s="891"/>
      <c r="NU4" s="891"/>
      <c r="NX4" s="891"/>
      <c r="OA4" s="891"/>
      <c r="OD4" s="891"/>
      <c r="OG4" s="891"/>
      <c r="OJ4" s="892"/>
      <c r="OK4" s="891"/>
      <c r="ON4" s="891"/>
      <c r="OQ4" s="891"/>
      <c r="OT4" s="891"/>
      <c r="OW4" s="891"/>
      <c r="OZ4" s="891"/>
      <c r="PC4" s="892"/>
      <c r="PD4" s="891"/>
      <c r="PG4" s="891"/>
      <c r="PJ4" s="891"/>
      <c r="PM4" s="891"/>
      <c r="PP4" s="891"/>
      <c r="PS4" s="891"/>
      <c r="PV4" s="892"/>
      <c r="PW4" s="891"/>
      <c r="PZ4" s="891"/>
      <c r="QC4" s="891"/>
      <c r="QF4" s="891"/>
      <c r="QI4" s="891"/>
      <c r="QL4" s="891"/>
      <c r="QO4" s="892"/>
      <c r="QP4" s="891"/>
      <c r="QS4" s="891"/>
      <c r="QV4" s="891"/>
      <c r="QY4" s="891"/>
      <c r="RB4" s="891"/>
      <c r="RE4" s="891"/>
      <c r="RH4" s="892"/>
      <c r="RI4" s="891"/>
      <c r="RL4" s="891"/>
      <c r="RO4" s="891"/>
      <c r="RR4" s="891"/>
      <c r="RU4" s="891"/>
      <c r="RX4" s="891"/>
      <c r="SA4" s="892"/>
      <c r="SB4" s="891"/>
      <c r="SE4" s="891"/>
      <c r="SH4" s="891"/>
      <c r="SK4" s="891"/>
      <c r="SN4" s="891"/>
      <c r="SQ4" s="891"/>
      <c r="ST4" s="892"/>
      <c r="SU4" s="891"/>
      <c r="SX4" s="891"/>
      <c r="TA4" s="891"/>
      <c r="TD4" s="891"/>
      <c r="TG4" s="891"/>
      <c r="TJ4" s="891"/>
      <c r="TM4" s="892"/>
      <c r="TN4" s="891"/>
      <c r="TQ4" s="891"/>
      <c r="TT4" s="891"/>
      <c r="TW4" s="891"/>
      <c r="TZ4" s="891"/>
      <c r="UC4" s="891"/>
      <c r="UF4" s="892"/>
      <c r="UG4" s="891"/>
      <c r="UJ4" s="891"/>
      <c r="UM4" s="891"/>
      <c r="UP4" s="891"/>
      <c r="US4" s="891"/>
      <c r="UV4" s="891"/>
      <c r="UY4" s="892"/>
      <c r="UZ4" s="891"/>
      <c r="VC4" s="891"/>
      <c r="VF4" s="891"/>
      <c r="VI4" s="891"/>
      <c r="VL4" s="891"/>
      <c r="VO4" s="891"/>
      <c r="VR4" s="892"/>
      <c r="VS4" s="891"/>
      <c r="VV4" s="891"/>
      <c r="VY4" s="891"/>
      <c r="WB4" s="891"/>
      <c r="WE4" s="891"/>
      <c r="WH4" s="891"/>
      <c r="WK4" s="892"/>
      <c r="WL4" s="891"/>
      <c r="WO4" s="891"/>
      <c r="WR4" s="891"/>
      <c r="WU4" s="891"/>
      <c r="WX4" s="891"/>
      <c r="XA4" s="891"/>
      <c r="XD4" s="892"/>
      <c r="XE4" s="891"/>
      <c r="XH4" s="891"/>
      <c r="XK4" s="891"/>
      <c r="XN4" s="891"/>
      <c r="XQ4" s="891"/>
      <c r="XT4" s="891"/>
      <c r="XW4" s="892"/>
      <c r="XX4" s="891"/>
      <c r="YA4" s="891"/>
      <c r="YD4" s="891"/>
      <c r="YG4" s="891"/>
      <c r="YJ4" s="891"/>
      <c r="YM4" s="891"/>
      <c r="YP4" s="892"/>
      <c r="YQ4" s="891"/>
      <c r="YT4" s="891"/>
      <c r="YW4" s="891"/>
      <c r="YZ4" s="891"/>
      <c r="ZC4" s="891"/>
      <c r="ZF4" s="891"/>
      <c r="ZI4" s="892"/>
      <c r="ZJ4" s="891"/>
      <c r="ZM4" s="891"/>
      <c r="ZP4" s="891"/>
      <c r="ZS4" s="891"/>
      <c r="ZV4" s="891"/>
      <c r="ZY4" s="891"/>
      <c r="AAB4" s="892"/>
      <c r="AAC4" s="891"/>
      <c r="AAF4" s="891"/>
      <c r="AAI4" s="891"/>
      <c r="AAL4" s="891"/>
      <c r="AAO4" s="891"/>
      <c r="AAR4" s="891"/>
      <c r="AAU4" s="892"/>
      <c r="AAV4" s="891"/>
      <c r="AAY4" s="891"/>
      <c r="ABB4" s="891"/>
      <c r="ABE4" s="891"/>
      <c r="ABH4" s="891"/>
      <c r="ABK4" s="891"/>
      <c r="ABN4" s="892"/>
      <c r="ABO4" s="891"/>
      <c r="ABR4" s="891"/>
      <c r="ABU4" s="891"/>
      <c r="ABX4" s="891"/>
      <c r="ACA4" s="891"/>
      <c r="ACD4" s="891"/>
      <c r="ACG4" s="892"/>
      <c r="ACH4" s="891"/>
      <c r="ACK4" s="891"/>
      <c r="ACN4" s="891"/>
      <c r="ACQ4" s="891"/>
      <c r="ACT4" s="891"/>
      <c r="ACW4" s="891"/>
      <c r="ACZ4" s="892"/>
      <c r="ADA4" s="891"/>
      <c r="ADD4" s="891"/>
      <c r="ADG4" s="891"/>
      <c r="ADJ4" s="891"/>
      <c r="ADM4" s="891"/>
      <c r="ADP4" s="891"/>
      <c r="ADS4" s="892"/>
      <c r="ADT4" s="891"/>
      <c r="ADW4" s="891"/>
      <c r="ADZ4" s="891"/>
      <c r="AEC4" s="891"/>
      <c r="AEF4" s="891"/>
      <c r="AEI4" s="891"/>
      <c r="AEL4" s="892"/>
      <c r="AEM4" s="891"/>
      <c r="AEP4" s="891"/>
      <c r="AES4" s="891"/>
      <c r="AEV4" s="891"/>
      <c r="AEY4" s="891"/>
      <c r="AFB4" s="891"/>
      <c r="AFE4" s="892"/>
      <c r="AFF4" s="891"/>
      <c r="AFI4" s="891"/>
      <c r="AFL4" s="891"/>
      <c r="AFO4" s="891"/>
      <c r="AFR4" s="891"/>
      <c r="AFU4" s="891"/>
      <c r="AFX4" s="892"/>
      <c r="AFY4" s="891"/>
      <c r="AGB4" s="891"/>
      <c r="AGE4" s="891"/>
      <c r="AGH4" s="891"/>
      <c r="AGK4" s="891"/>
      <c r="AGN4" s="891"/>
      <c r="AGQ4" s="892"/>
      <c r="AGR4" s="891"/>
      <c r="AGU4" s="891"/>
      <c r="AGX4" s="891"/>
      <c r="AHA4" s="891"/>
      <c r="AHD4" s="891"/>
      <c r="AHG4" s="891"/>
      <c r="AHJ4" s="892"/>
      <c r="AHK4" s="891"/>
      <c r="AHN4" s="891"/>
      <c r="AHQ4" s="891"/>
      <c r="AHT4" s="891"/>
      <c r="AHW4" s="891"/>
      <c r="AHZ4" s="891"/>
      <c r="AIC4" s="892"/>
      <c r="AID4" s="891"/>
      <c r="AIG4" s="891"/>
      <c r="AIJ4" s="891"/>
      <c r="AIM4" s="891"/>
      <c r="AIP4" s="891"/>
      <c r="AIS4" s="891"/>
      <c r="AIV4" s="892"/>
      <c r="AIW4" s="891"/>
      <c r="AIZ4" s="891"/>
      <c r="AJC4" s="891"/>
      <c r="AJF4" s="891"/>
      <c r="AJI4" s="891"/>
      <c r="AJL4" s="891"/>
      <c r="AJO4" s="892"/>
      <c r="AJP4" s="891"/>
      <c r="AJS4" s="891"/>
      <c r="AJV4" s="891"/>
      <c r="AJY4" s="891"/>
      <c r="AKB4" s="891"/>
      <c r="AKE4" s="891"/>
      <c r="AKH4" s="892"/>
      <c r="AKI4" s="891"/>
      <c r="AKL4" s="891"/>
      <c r="AKO4" s="891"/>
      <c r="AKR4" s="891"/>
      <c r="AKU4" s="891"/>
      <c r="AKX4" s="891"/>
      <c r="ALA4" s="892"/>
      <c r="ALB4" s="891"/>
      <c r="ALE4" s="891"/>
      <c r="ALH4" s="891"/>
      <c r="ALK4" s="891"/>
      <c r="ALN4" s="891"/>
      <c r="ALQ4" s="891"/>
      <c r="ALT4" s="892"/>
      <c r="ALU4" s="891"/>
      <c r="ALX4" s="891"/>
      <c r="AMA4" s="891"/>
      <c r="AMD4" s="891"/>
      <c r="AMG4" s="891"/>
      <c r="AMJ4" s="891"/>
      <c r="AMM4" s="892"/>
      <c r="AMN4" s="891"/>
      <c r="AMQ4" s="891"/>
      <c r="AMT4" s="891"/>
      <c r="AMW4" s="891"/>
      <c r="AMZ4" s="891"/>
      <c r="ANC4" s="891"/>
      <c r="ANF4" s="892"/>
      <c r="ANG4" s="891"/>
      <c r="ANJ4" s="891"/>
      <c r="ANM4" s="891"/>
      <c r="ANP4" s="891"/>
      <c r="ANS4" s="891"/>
      <c r="ANV4" s="891"/>
      <c r="ANY4" s="892"/>
      <c r="ANZ4" s="891"/>
      <c r="AOC4" s="891"/>
      <c r="AOF4" s="891"/>
      <c r="AOI4" s="891"/>
      <c r="AOL4" s="891"/>
      <c r="AOO4" s="891"/>
      <c r="AOR4" s="892"/>
      <c r="AOS4" s="891"/>
      <c r="AOV4" s="891"/>
      <c r="AOY4" s="891"/>
      <c r="APB4" s="891"/>
      <c r="APE4" s="891"/>
      <c r="APH4" s="891"/>
      <c r="APK4" s="892"/>
      <c r="APL4" s="891"/>
      <c r="APO4" s="891"/>
      <c r="APR4" s="891"/>
      <c r="APU4" s="891"/>
      <c r="APX4" s="891"/>
      <c r="AQA4" s="891"/>
      <c r="AQD4" s="892"/>
      <c r="AQE4" s="891"/>
      <c r="AQH4" s="891"/>
      <c r="AQK4" s="891"/>
      <c r="AQN4" s="891"/>
      <c r="AQQ4" s="891"/>
      <c r="AQT4" s="891"/>
      <c r="AQW4" s="892"/>
      <c r="AQX4" s="891"/>
      <c r="ARA4" s="891"/>
      <c r="ARD4" s="891"/>
      <c r="ARG4" s="891"/>
      <c r="ARJ4" s="891"/>
      <c r="ARM4" s="891"/>
      <c r="ARP4" s="892"/>
      <c r="ARQ4" s="891"/>
      <c r="ART4" s="891"/>
      <c r="ARW4" s="891"/>
      <c r="ARZ4" s="891"/>
      <c r="ASC4" s="891"/>
      <c r="ASF4" s="891"/>
      <c r="ASI4" s="892"/>
      <c r="ASJ4" s="891"/>
      <c r="ASM4" s="891"/>
      <c r="ASP4" s="891"/>
      <c r="ASS4" s="891"/>
      <c r="ASV4" s="891"/>
      <c r="ASY4" s="891"/>
      <c r="ATB4" s="892"/>
      <c r="ATC4" s="891"/>
      <c r="ATF4" s="891"/>
      <c r="ATI4" s="891"/>
      <c r="ATL4" s="891"/>
      <c r="ATO4" s="891"/>
      <c r="ATR4" s="891"/>
      <c r="ATU4" s="892"/>
      <c r="ATV4" s="891"/>
      <c r="ATY4" s="891"/>
      <c r="AUB4" s="891"/>
      <c r="AUE4" s="891"/>
      <c r="AUH4" s="891"/>
      <c r="AUK4" s="891"/>
      <c r="AUN4" s="892"/>
      <c r="AUO4" s="891"/>
      <c r="AUR4" s="891"/>
      <c r="AUU4" s="891"/>
      <c r="AUX4" s="891"/>
      <c r="AVA4" s="891"/>
      <c r="AVD4" s="891"/>
      <c r="AVG4" s="892"/>
      <c r="AVH4" s="891"/>
      <c r="AVK4" s="891"/>
      <c r="AVN4" s="891"/>
      <c r="AVQ4" s="891"/>
      <c r="AVT4" s="891"/>
      <c r="AVW4" s="891"/>
      <c r="AVZ4" s="892"/>
      <c r="AWA4" s="891"/>
      <c r="AWD4" s="891"/>
      <c r="AWG4" s="891"/>
      <c r="AWJ4" s="891"/>
      <c r="AWM4" s="891"/>
      <c r="AWP4" s="891"/>
      <c r="AWS4" s="892"/>
      <c r="AWT4" s="891"/>
      <c r="AWW4" s="891"/>
      <c r="AWZ4" s="891"/>
      <c r="AXC4" s="891"/>
      <c r="AXF4" s="891"/>
      <c r="AXI4" s="891"/>
      <c r="AXL4" s="892"/>
      <c r="AXM4" s="891"/>
      <c r="AXP4" s="891"/>
      <c r="AXS4" s="891"/>
      <c r="AXV4" s="891"/>
      <c r="AXY4" s="891"/>
      <c r="AYB4" s="891"/>
      <c r="AYE4" s="892"/>
      <c r="AYF4" s="891"/>
      <c r="AYI4" s="891"/>
      <c r="AYL4" s="891"/>
      <c r="AYO4" s="891"/>
      <c r="AYR4" s="891"/>
      <c r="AYU4" s="891"/>
      <c r="AYX4" s="892"/>
      <c r="AYY4" s="891"/>
      <c r="AZB4" s="891"/>
      <c r="AZE4" s="891"/>
      <c r="AZH4" s="891"/>
      <c r="AZK4" s="891"/>
      <c r="AZN4" s="891"/>
      <c r="AZQ4" s="892"/>
      <c r="AZR4" s="891"/>
      <c r="AZU4" s="891"/>
      <c r="AZX4" s="891"/>
      <c r="BAA4" s="891"/>
      <c r="BAD4" s="891"/>
      <c r="BAG4" s="891"/>
      <c r="BAJ4" s="892"/>
      <c r="BAK4" s="891"/>
      <c r="BAN4" s="891"/>
      <c r="BAQ4" s="891"/>
      <c r="BAT4" s="891"/>
      <c r="BAW4" s="891"/>
      <c r="BAZ4" s="891"/>
      <c r="BBC4" s="892"/>
      <c r="BBD4" s="891"/>
      <c r="BBG4" s="891"/>
      <c r="BBJ4" s="891"/>
      <c r="BBM4" s="891"/>
      <c r="BBP4" s="891"/>
      <c r="BBS4" s="891"/>
      <c r="BBV4" s="892"/>
      <c r="BBW4" s="891"/>
      <c r="BBZ4" s="891"/>
      <c r="BCC4" s="891"/>
      <c r="BCF4" s="891"/>
      <c r="BCI4" s="891"/>
      <c r="BCL4" s="891"/>
      <c r="BCO4" s="892"/>
      <c r="BCP4" s="891"/>
      <c r="BCS4" s="891"/>
      <c r="BCV4" s="891"/>
      <c r="BCY4" s="891"/>
      <c r="BDB4" s="891"/>
      <c r="BDE4" s="891"/>
      <c r="BDH4" s="892"/>
      <c r="BDI4" s="891"/>
      <c r="BDL4" s="891"/>
      <c r="BDO4" s="891"/>
      <c r="BDR4" s="891"/>
      <c r="BDU4" s="891"/>
      <c r="BDX4" s="891"/>
      <c r="BEA4" s="892"/>
      <c r="BEB4" s="891"/>
      <c r="BEE4" s="891"/>
      <c r="BEH4" s="891"/>
      <c r="BEK4" s="891"/>
      <c r="BEN4" s="891"/>
      <c r="BEQ4" s="891"/>
      <c r="BET4" s="892"/>
      <c r="BEU4" s="891"/>
      <c r="BEX4" s="891"/>
      <c r="BFA4" s="891"/>
      <c r="BFD4" s="891"/>
      <c r="BFG4" s="891"/>
      <c r="BFJ4" s="891"/>
      <c r="BFM4" s="892"/>
      <c r="BFN4" s="891"/>
      <c r="BFQ4" s="891"/>
      <c r="BFT4" s="891"/>
      <c r="BFW4" s="891"/>
      <c r="BFZ4" s="891"/>
      <c r="BGC4" s="891"/>
      <c r="BGF4" s="892"/>
      <c r="BGG4" s="891"/>
      <c r="BGJ4" s="891"/>
      <c r="BGM4" s="891"/>
      <c r="BGP4" s="891"/>
      <c r="BGS4" s="891"/>
      <c r="BGV4" s="891"/>
      <c r="BGY4" s="892"/>
      <c r="BGZ4" s="891"/>
      <c r="BHC4" s="891"/>
      <c r="BHF4" s="891"/>
      <c r="BHI4" s="891"/>
      <c r="BHL4" s="891"/>
      <c r="BHO4" s="891"/>
      <c r="BHR4" s="892"/>
      <c r="BHS4" s="891"/>
      <c r="BHV4" s="891"/>
      <c r="BHY4" s="891"/>
      <c r="BIB4" s="891"/>
      <c r="BIE4" s="891"/>
      <c r="BIH4" s="891"/>
      <c r="BIK4" s="892"/>
      <c r="BIL4" s="891"/>
      <c r="BIO4" s="891"/>
      <c r="BIR4" s="891"/>
      <c r="BIU4" s="891"/>
      <c r="BIX4" s="891"/>
      <c r="BJA4" s="891"/>
      <c r="BJD4" s="892"/>
      <c r="BJE4" s="891"/>
      <c r="BJH4" s="891"/>
      <c r="BJK4" s="891"/>
      <c r="BJN4" s="891"/>
      <c r="BJQ4" s="891"/>
      <c r="BJT4" s="891"/>
      <c r="BJW4" s="892"/>
      <c r="BJX4" s="891"/>
      <c r="BKA4" s="891"/>
      <c r="BKD4" s="891"/>
      <c r="BKG4" s="891"/>
      <c r="BKJ4" s="891"/>
      <c r="BKM4" s="891"/>
      <c r="BKP4" s="892"/>
      <c r="BKQ4" s="891"/>
      <c r="BKT4" s="891"/>
      <c r="BKW4" s="891"/>
      <c r="BKZ4" s="891"/>
      <c r="BLC4" s="891"/>
      <c r="BLF4" s="891"/>
      <c r="BLI4" s="892"/>
      <c r="BLJ4" s="891"/>
      <c r="BLM4" s="891"/>
      <c r="BLP4" s="891"/>
      <c r="BLS4" s="891"/>
      <c r="BLV4" s="891"/>
      <c r="BLY4" s="891"/>
      <c r="BMB4" s="892"/>
      <c r="BMC4" s="891"/>
      <c r="BMF4" s="891"/>
      <c r="BMI4" s="891"/>
      <c r="BML4" s="891"/>
      <c r="BMO4" s="891"/>
      <c r="BMR4" s="891"/>
      <c r="BMU4" s="892"/>
      <c r="BMV4" s="891"/>
      <c r="BMY4" s="891"/>
      <c r="BNB4" s="891"/>
      <c r="BNE4" s="891"/>
      <c r="BNH4" s="891"/>
      <c r="BNK4" s="891"/>
      <c r="BNN4" s="892"/>
      <c r="BNO4" s="891"/>
      <c r="BNR4" s="891"/>
      <c r="BNU4" s="891"/>
      <c r="BNX4" s="891"/>
      <c r="BOA4" s="891"/>
      <c r="BOD4" s="891"/>
      <c r="BOG4" s="892"/>
      <c r="BOH4" s="891"/>
      <c r="BOK4" s="891"/>
      <c r="BON4" s="891"/>
      <c r="BOQ4" s="891"/>
      <c r="BOT4" s="891"/>
      <c r="BOW4" s="891"/>
      <c r="BOZ4" s="892"/>
      <c r="BPA4" s="891"/>
      <c r="BPD4" s="891"/>
      <c r="BPG4" s="891"/>
      <c r="BPJ4" s="891"/>
      <c r="BPM4" s="891"/>
      <c r="BPP4" s="891"/>
      <c r="BPS4" s="892"/>
      <c r="BPT4" s="891"/>
      <c r="BPW4" s="891"/>
      <c r="BPZ4" s="891"/>
      <c r="BQC4" s="891"/>
      <c r="BQF4" s="891"/>
      <c r="BQI4" s="891"/>
      <c r="BQL4" s="892"/>
      <c r="BQM4" s="891"/>
      <c r="BQP4" s="891"/>
      <c r="BQS4" s="891"/>
      <c r="BQV4" s="891"/>
      <c r="BQY4" s="891"/>
      <c r="BRB4" s="891"/>
      <c r="BRE4" s="892"/>
      <c r="BRF4" s="891"/>
      <c r="BRI4" s="891"/>
      <c r="BRL4" s="891"/>
      <c r="BRO4" s="891"/>
      <c r="BRR4" s="891"/>
      <c r="BRU4" s="891"/>
      <c r="BRX4" s="892"/>
      <c r="BRY4" s="891"/>
      <c r="BSB4" s="891"/>
      <c r="BSE4" s="891"/>
      <c r="BSH4" s="891"/>
      <c r="BSK4" s="891"/>
      <c r="BSN4" s="891"/>
      <c r="BSQ4" s="892"/>
      <c r="BSR4" s="891"/>
      <c r="BSU4" s="891"/>
      <c r="BSX4" s="891"/>
      <c r="BTA4" s="891"/>
      <c r="BTD4" s="891"/>
      <c r="BTG4" s="891"/>
      <c r="BTJ4" s="892"/>
      <c r="BTK4" s="891"/>
      <c r="BTN4" s="891"/>
      <c r="BTQ4" s="891"/>
      <c r="BTT4" s="891"/>
      <c r="BTW4" s="891"/>
      <c r="BTZ4" s="891"/>
      <c r="BUC4" s="892"/>
      <c r="BUD4" s="891"/>
      <c r="BUG4" s="891"/>
      <c r="BUJ4" s="891"/>
      <c r="BUM4" s="891"/>
      <c r="BUP4" s="891"/>
      <c r="BUS4" s="891"/>
      <c r="BUV4" s="892"/>
      <c r="BUW4" s="891"/>
      <c r="BUZ4" s="891"/>
      <c r="BVC4" s="891"/>
      <c r="BVF4" s="891"/>
      <c r="BVI4" s="891"/>
      <c r="BVL4" s="891"/>
      <c r="BVO4" s="892"/>
      <c r="BVP4" s="891"/>
      <c r="BVS4" s="891"/>
      <c r="BVV4" s="891"/>
      <c r="BVY4" s="891"/>
      <c r="BWB4" s="891"/>
      <c r="BWE4" s="891"/>
      <c r="BWH4" s="892"/>
      <c r="BWI4" s="891"/>
      <c r="BWL4" s="891"/>
      <c r="BWO4" s="891"/>
      <c r="BWR4" s="891"/>
      <c r="BWU4" s="891"/>
      <c r="BWX4" s="891"/>
      <c r="BXA4" s="892"/>
      <c r="BXB4" s="891"/>
      <c r="BXE4" s="891"/>
      <c r="BXH4" s="891"/>
      <c r="BXK4" s="891"/>
      <c r="BXN4" s="891"/>
      <c r="BXQ4" s="891"/>
      <c r="BXT4" s="892"/>
      <c r="BXU4" s="891"/>
      <c r="BXX4" s="891"/>
      <c r="BYA4" s="891"/>
      <c r="BYD4" s="891"/>
      <c r="BYG4" s="891"/>
      <c r="BYJ4" s="891"/>
      <c r="BYM4" s="892"/>
      <c r="BYN4" s="891"/>
      <c r="BYQ4" s="891"/>
      <c r="BYT4" s="891"/>
      <c r="BYW4" s="891"/>
      <c r="BYZ4" s="891"/>
      <c r="BZC4" s="891"/>
      <c r="BZF4" s="892"/>
      <c r="BZG4" s="891"/>
      <c r="BZJ4" s="891"/>
      <c r="BZM4" s="891"/>
      <c r="BZP4" s="891"/>
      <c r="BZS4" s="891"/>
      <c r="BZV4" s="891"/>
      <c r="BZY4" s="892"/>
      <c r="BZZ4" s="891"/>
      <c r="CAC4" s="891"/>
      <c r="CAF4" s="891"/>
      <c r="CAI4" s="891"/>
      <c r="CAL4" s="891"/>
      <c r="CAO4" s="891"/>
      <c r="CAR4" s="892"/>
      <c r="CAS4" s="891"/>
      <c r="CAV4" s="891"/>
      <c r="CAY4" s="891"/>
      <c r="CBB4" s="891"/>
      <c r="CBE4" s="891"/>
      <c r="CBH4" s="891"/>
      <c r="CBK4" s="892"/>
      <c r="CBL4" s="891"/>
      <c r="CBO4" s="891"/>
      <c r="CBR4" s="891"/>
      <c r="CBU4" s="891"/>
      <c r="CBX4" s="891"/>
      <c r="CCA4" s="891"/>
      <c r="CCD4" s="892"/>
      <c r="CCE4" s="891"/>
      <c r="CCH4" s="891"/>
      <c r="CCK4" s="891"/>
      <c r="CCN4" s="891"/>
      <c r="CCQ4" s="891"/>
      <c r="CCT4" s="891"/>
      <c r="CCW4" s="892"/>
      <c r="CCX4" s="891"/>
      <c r="CDA4" s="891"/>
      <c r="CDD4" s="891"/>
      <c r="CDG4" s="891"/>
      <c r="CDJ4" s="891"/>
      <c r="CDM4" s="891"/>
      <c r="CDP4" s="892"/>
      <c r="CDQ4" s="891"/>
      <c r="CDT4" s="891"/>
      <c r="CDW4" s="891"/>
      <c r="CDZ4" s="891"/>
      <c r="CEC4" s="891"/>
      <c r="CEF4" s="891"/>
      <c r="CEI4" s="892"/>
      <c r="CEJ4" s="891"/>
      <c r="CEM4" s="891"/>
      <c r="CEP4" s="891"/>
      <c r="CES4" s="891"/>
      <c r="CEV4" s="891"/>
      <c r="CEY4" s="891"/>
      <c r="CFB4" s="892"/>
      <c r="CFC4" s="891"/>
      <c r="CFF4" s="891"/>
      <c r="CFI4" s="891"/>
      <c r="CFL4" s="891"/>
      <c r="CFO4" s="891"/>
      <c r="CFR4" s="891"/>
      <c r="CFU4" s="892"/>
      <c r="CFV4" s="891"/>
      <c r="CFY4" s="891"/>
      <c r="CGB4" s="891"/>
      <c r="CGE4" s="891"/>
      <c r="CGH4" s="891"/>
      <c r="CGK4" s="891"/>
      <c r="CGN4" s="892"/>
      <c r="CGO4" s="891"/>
      <c r="CGR4" s="891"/>
      <c r="CGU4" s="891"/>
      <c r="CGX4" s="891"/>
      <c r="CHA4" s="891"/>
      <c r="CHD4" s="891"/>
      <c r="CHG4" s="892"/>
      <c r="CHH4" s="891"/>
      <c r="CHK4" s="891"/>
      <c r="CHN4" s="891"/>
      <c r="CHQ4" s="891"/>
      <c r="CHT4" s="891"/>
      <c r="CHW4" s="891"/>
      <c r="CHZ4" s="892"/>
      <c r="CIA4" s="891"/>
      <c r="CID4" s="891"/>
      <c r="CIG4" s="891"/>
      <c r="CIJ4" s="891"/>
      <c r="CIM4" s="891"/>
      <c r="CIP4" s="891"/>
      <c r="CIS4" s="892"/>
      <c r="CIT4" s="891"/>
      <c r="CIW4" s="891"/>
      <c r="CIZ4" s="891"/>
      <c r="CJC4" s="891"/>
      <c r="CJF4" s="891"/>
      <c r="CJI4" s="891"/>
      <c r="CJL4" s="892"/>
      <c r="CJM4" s="891"/>
      <c r="CJP4" s="891"/>
      <c r="CJS4" s="891"/>
      <c r="CJV4" s="891"/>
      <c r="CJY4" s="891"/>
      <c r="CKB4" s="891"/>
      <c r="CKE4" s="892"/>
      <c r="CKF4" s="891"/>
      <c r="CKI4" s="891"/>
      <c r="CKL4" s="891"/>
      <c r="CKO4" s="891"/>
      <c r="CKR4" s="891"/>
      <c r="CKU4" s="891"/>
      <c r="CKX4" s="892"/>
      <c r="CKY4" s="891"/>
      <c r="CLB4" s="891"/>
      <c r="CLE4" s="891"/>
      <c r="CLH4" s="891"/>
      <c r="CLK4" s="891"/>
      <c r="CLN4" s="891"/>
      <c r="CLQ4" s="892"/>
      <c r="CLR4" s="891"/>
      <c r="CLU4" s="891"/>
      <c r="CLX4" s="891"/>
      <c r="CMA4" s="891"/>
      <c r="CMD4" s="891"/>
      <c r="CMG4" s="891"/>
      <c r="CMJ4" s="892"/>
      <c r="CMK4" s="891"/>
      <c r="CMN4" s="891"/>
      <c r="CMQ4" s="891"/>
      <c r="CMT4" s="891"/>
      <c r="CMW4" s="891"/>
      <c r="CMZ4" s="891"/>
      <c r="CNC4" s="892"/>
      <c r="CND4" s="891"/>
      <c r="CNG4" s="891"/>
      <c r="CNJ4" s="891"/>
      <c r="CNM4" s="891"/>
      <c r="CNP4" s="891"/>
      <c r="CNS4" s="891"/>
      <c r="CNV4" s="892"/>
      <c r="CNW4" s="891"/>
      <c r="CNZ4" s="891"/>
      <c r="COC4" s="891"/>
      <c r="COF4" s="891"/>
      <c r="COI4" s="891"/>
      <c r="COL4" s="891"/>
      <c r="COO4" s="892"/>
      <c r="COP4" s="891"/>
      <c r="COS4" s="891"/>
      <c r="COV4" s="891"/>
      <c r="COY4" s="891"/>
      <c r="CPB4" s="891"/>
      <c r="CPE4" s="891"/>
      <c r="CPH4" s="892"/>
      <c r="CPI4" s="891"/>
      <c r="CPL4" s="891"/>
      <c r="CPO4" s="891"/>
      <c r="CPR4" s="891"/>
      <c r="CPU4" s="891"/>
      <c r="CPX4" s="891"/>
      <c r="CQA4" s="892"/>
      <c r="CQB4" s="891"/>
      <c r="CQE4" s="891"/>
      <c r="CQH4" s="891"/>
      <c r="CQK4" s="891"/>
      <c r="CQN4" s="891"/>
      <c r="CQQ4" s="891"/>
      <c r="CQT4" s="892"/>
      <c r="CQU4" s="891"/>
      <c r="CQX4" s="891"/>
      <c r="CRA4" s="891"/>
      <c r="CRD4" s="891"/>
      <c r="CRG4" s="891"/>
      <c r="CRJ4" s="891"/>
      <c r="CRM4" s="892"/>
      <c r="CRN4" s="891"/>
      <c r="CRQ4" s="891"/>
      <c r="CRT4" s="891"/>
      <c r="CRW4" s="891"/>
      <c r="CRZ4" s="891"/>
      <c r="CSC4" s="891"/>
      <c r="CSF4" s="892"/>
      <c r="CSG4" s="891"/>
      <c r="CSJ4" s="891"/>
      <c r="CSM4" s="891"/>
      <c r="CSP4" s="891"/>
      <c r="CSS4" s="891"/>
      <c r="CSV4" s="891"/>
      <c r="CSY4" s="892"/>
      <c r="CSZ4" s="891"/>
      <c r="CTC4" s="891"/>
      <c r="CTF4" s="891"/>
      <c r="CTI4" s="891"/>
      <c r="CTL4" s="891"/>
      <c r="CTO4" s="891"/>
      <c r="CTR4" s="892"/>
      <c r="CTS4" s="891"/>
      <c r="CTV4" s="891"/>
      <c r="CTY4" s="891"/>
      <c r="CUB4" s="891"/>
      <c r="CUE4" s="891"/>
      <c r="CUH4" s="891"/>
      <c r="CUK4" s="892"/>
      <c r="CUL4" s="891"/>
      <c r="CUO4" s="891"/>
      <c r="CUR4" s="891"/>
      <c r="CUU4" s="891"/>
      <c r="CUX4" s="891"/>
      <c r="CVA4" s="891"/>
      <c r="CVD4" s="892"/>
      <c r="CVE4" s="891"/>
      <c r="CVH4" s="891"/>
      <c r="CVK4" s="891"/>
      <c r="CVN4" s="891"/>
      <c r="CVQ4" s="891"/>
      <c r="CVT4" s="891"/>
      <c r="CVW4" s="892"/>
      <c r="CVX4" s="891"/>
      <c r="CWA4" s="891"/>
      <c r="CWD4" s="891"/>
      <c r="CWG4" s="891"/>
      <c r="CWJ4" s="891"/>
      <c r="CWM4" s="891"/>
      <c r="CWP4" s="892"/>
      <c r="CWQ4" s="891"/>
      <c r="CWT4" s="891"/>
      <c r="CWW4" s="891"/>
      <c r="CWZ4" s="891"/>
      <c r="CXC4" s="891"/>
      <c r="CXF4" s="891"/>
      <c r="CXI4" s="892"/>
      <c r="CXJ4" s="891"/>
      <c r="CXM4" s="891"/>
      <c r="CXP4" s="891"/>
      <c r="CXS4" s="891"/>
      <c r="CXV4" s="891"/>
      <c r="CXY4" s="891"/>
      <c r="CYB4" s="892"/>
      <c r="CYC4" s="891"/>
      <c r="CYF4" s="891"/>
      <c r="CYI4" s="891"/>
      <c r="CYL4" s="891"/>
      <c r="CYO4" s="891"/>
      <c r="CYR4" s="891"/>
      <c r="CYU4" s="892"/>
      <c r="CYV4" s="891"/>
      <c r="CYY4" s="891"/>
      <c r="CZB4" s="891"/>
      <c r="CZE4" s="891"/>
      <c r="CZH4" s="891"/>
      <c r="CZK4" s="891"/>
      <c r="CZN4" s="892"/>
      <c r="CZO4" s="891"/>
      <c r="CZR4" s="891"/>
      <c r="CZU4" s="891"/>
      <c r="CZX4" s="891"/>
      <c r="DAA4" s="891"/>
      <c r="DAD4" s="891"/>
      <c r="DAG4" s="892"/>
      <c r="DAH4" s="891"/>
      <c r="DAK4" s="891"/>
      <c r="DAN4" s="891"/>
      <c r="DAQ4" s="891"/>
      <c r="DAT4" s="891"/>
      <c r="DAW4" s="891"/>
      <c r="DAZ4" s="892"/>
      <c r="DBA4" s="891"/>
      <c r="DBD4" s="891"/>
      <c r="DBG4" s="891"/>
      <c r="DBJ4" s="891"/>
      <c r="DBM4" s="891"/>
      <c r="DBP4" s="891"/>
      <c r="DBS4" s="892"/>
      <c r="DBT4" s="891"/>
      <c r="DBW4" s="891"/>
      <c r="DBZ4" s="891"/>
      <c r="DCC4" s="891"/>
      <c r="DCF4" s="891"/>
      <c r="DCI4" s="891"/>
      <c r="DCL4" s="892"/>
      <c r="DCM4" s="891"/>
      <c r="DCP4" s="891"/>
      <c r="DCS4" s="891"/>
      <c r="DCV4" s="891"/>
      <c r="DCY4" s="891"/>
      <c r="DDB4" s="891"/>
      <c r="DDE4" s="892"/>
      <c r="DDF4" s="891"/>
      <c r="DDI4" s="891"/>
      <c r="DDL4" s="891"/>
      <c r="DDO4" s="891"/>
      <c r="DDR4" s="891"/>
      <c r="DDU4" s="891"/>
      <c r="DDX4" s="892"/>
      <c r="DDY4" s="891"/>
      <c r="DEB4" s="891"/>
      <c r="DEE4" s="891"/>
      <c r="DEH4" s="891"/>
      <c r="DEK4" s="891"/>
      <c r="DEN4" s="891"/>
      <c r="DEQ4" s="892"/>
      <c r="DER4" s="891"/>
      <c r="DEU4" s="891"/>
      <c r="DEX4" s="891"/>
      <c r="DFA4" s="891"/>
      <c r="DFD4" s="891"/>
      <c r="DFG4" s="891"/>
      <c r="DFJ4" s="892"/>
      <c r="DFK4" s="891"/>
      <c r="DFN4" s="891"/>
      <c r="DFQ4" s="891"/>
      <c r="DFT4" s="891"/>
      <c r="DFW4" s="891"/>
      <c r="DFZ4" s="891"/>
      <c r="DGC4" s="892"/>
      <c r="DGD4" s="891"/>
      <c r="DGG4" s="891"/>
      <c r="DGJ4" s="891"/>
      <c r="DGM4" s="891"/>
      <c r="DGP4" s="891"/>
      <c r="DGS4" s="891"/>
      <c r="DGV4" s="892"/>
      <c r="DGW4" s="891"/>
      <c r="DGZ4" s="891"/>
      <c r="DHC4" s="891"/>
      <c r="DHF4" s="891"/>
      <c r="DHI4" s="891"/>
      <c r="DHL4" s="891"/>
      <c r="DHO4" s="892"/>
      <c r="DHP4" s="891"/>
      <c r="DHS4" s="891"/>
      <c r="DHV4" s="891"/>
      <c r="DHY4" s="891"/>
      <c r="DIB4" s="891"/>
      <c r="DIE4" s="891"/>
      <c r="DIH4" s="892"/>
      <c r="DII4" s="891"/>
      <c r="DIL4" s="891"/>
      <c r="DIO4" s="891"/>
      <c r="DIR4" s="891"/>
      <c r="DIU4" s="891"/>
      <c r="DIX4" s="891"/>
      <c r="DJA4" s="892"/>
      <c r="DJB4" s="891"/>
      <c r="DJE4" s="891"/>
      <c r="DJH4" s="891"/>
      <c r="DJK4" s="891"/>
      <c r="DJN4" s="891"/>
      <c r="DJQ4" s="891"/>
      <c r="DJT4" s="892"/>
      <c r="DJU4" s="891"/>
      <c r="DJX4" s="891"/>
      <c r="DKA4" s="891"/>
      <c r="DKD4" s="891"/>
      <c r="DKG4" s="891"/>
      <c r="DKJ4" s="891"/>
      <c r="DKM4" s="892"/>
      <c r="DKN4" s="891"/>
      <c r="DKQ4" s="891"/>
      <c r="DKT4" s="891"/>
      <c r="DKW4" s="891"/>
      <c r="DKZ4" s="891"/>
      <c r="DLC4" s="891"/>
      <c r="DLF4" s="892"/>
      <c r="DLG4" s="891"/>
      <c r="DLJ4" s="891"/>
      <c r="DLM4" s="891"/>
      <c r="DLP4" s="891"/>
      <c r="DLS4" s="891"/>
      <c r="DLV4" s="891"/>
      <c r="DLY4" s="892"/>
      <c r="DLZ4" s="891"/>
      <c r="DMC4" s="891"/>
      <c r="DMF4" s="891"/>
      <c r="DMI4" s="891"/>
      <c r="DML4" s="891"/>
      <c r="DMO4" s="891"/>
      <c r="DMR4" s="892"/>
      <c r="DMS4" s="891"/>
      <c r="DMV4" s="891"/>
      <c r="DMY4" s="891"/>
      <c r="DNB4" s="891"/>
      <c r="DNE4" s="891"/>
      <c r="DNH4" s="891"/>
      <c r="DNK4" s="892"/>
      <c r="DNL4" s="891"/>
      <c r="DNO4" s="891"/>
      <c r="DNR4" s="891"/>
      <c r="DNU4" s="891"/>
      <c r="DNX4" s="891"/>
      <c r="DOA4" s="891"/>
      <c r="DOD4" s="892"/>
      <c r="DOE4" s="891"/>
      <c r="DOH4" s="891"/>
      <c r="DOK4" s="891"/>
      <c r="DON4" s="891"/>
      <c r="DOQ4" s="891"/>
      <c r="DOT4" s="891"/>
      <c r="DOW4" s="892"/>
      <c r="DOX4" s="891"/>
      <c r="DPA4" s="891"/>
      <c r="DPD4" s="891"/>
      <c r="DPG4" s="891"/>
      <c r="DPJ4" s="891"/>
      <c r="DPM4" s="891"/>
      <c r="DPP4" s="892"/>
      <c r="DPQ4" s="891"/>
      <c r="DPT4" s="891"/>
      <c r="DPW4" s="891"/>
      <c r="DPZ4" s="891"/>
      <c r="DQC4" s="891"/>
      <c r="DQF4" s="891"/>
      <c r="DQI4" s="892"/>
      <c r="DQJ4" s="891"/>
      <c r="DQM4" s="891"/>
      <c r="DQP4" s="891"/>
      <c r="DQS4" s="891"/>
      <c r="DQV4" s="891"/>
      <c r="DQY4" s="891"/>
      <c r="DRB4" s="892"/>
      <c r="DRC4" s="891"/>
      <c r="DRF4" s="891"/>
      <c r="DRI4" s="891"/>
      <c r="DRL4" s="891"/>
      <c r="DRO4" s="891"/>
      <c r="DRR4" s="891"/>
      <c r="DRU4" s="892"/>
      <c r="DRV4" s="891"/>
      <c r="DRY4" s="891"/>
      <c r="DSB4" s="891"/>
      <c r="DSE4" s="891"/>
      <c r="DSH4" s="891"/>
      <c r="DSK4" s="891"/>
      <c r="DSN4" s="892"/>
      <c r="DSO4" s="891"/>
      <c r="DSR4" s="891"/>
      <c r="DSU4" s="891"/>
      <c r="DSX4" s="891"/>
      <c r="DTA4" s="891"/>
      <c r="DTD4" s="891"/>
      <c r="DTG4" s="892"/>
      <c r="DTH4" s="891"/>
      <c r="DTK4" s="891"/>
      <c r="DTN4" s="891"/>
      <c r="DTQ4" s="891"/>
      <c r="DTT4" s="891"/>
      <c r="DTW4" s="891"/>
      <c r="DTZ4" s="892"/>
      <c r="DUA4" s="891"/>
      <c r="DUD4" s="891"/>
      <c r="DUG4" s="891"/>
      <c r="DUJ4" s="891"/>
      <c r="DUM4" s="891"/>
      <c r="DUP4" s="891"/>
      <c r="DUS4" s="892"/>
      <c r="DUT4" s="891"/>
      <c r="DUW4" s="891"/>
      <c r="DUZ4" s="891"/>
      <c r="DVC4" s="891"/>
      <c r="DVF4" s="891"/>
      <c r="DVI4" s="891"/>
      <c r="DVL4" s="892"/>
      <c r="DVM4" s="891"/>
      <c r="DVP4" s="891"/>
      <c r="DVS4" s="891"/>
      <c r="DVV4" s="891"/>
      <c r="DVY4" s="891"/>
      <c r="DWB4" s="891"/>
      <c r="DWE4" s="892"/>
      <c r="DWF4" s="891"/>
      <c r="DWI4" s="891"/>
      <c r="DWL4" s="891"/>
      <c r="DWO4" s="891"/>
      <c r="DWR4" s="891"/>
      <c r="DWU4" s="891"/>
      <c r="DWX4" s="892"/>
      <c r="DWY4" s="891"/>
      <c r="DXB4" s="891"/>
      <c r="DXE4" s="891"/>
      <c r="DXH4" s="891"/>
      <c r="DXK4" s="891"/>
      <c r="DXN4" s="891"/>
      <c r="DXQ4" s="892"/>
      <c r="DXR4" s="891"/>
      <c r="DXU4" s="891"/>
      <c r="DXX4" s="891"/>
      <c r="DYA4" s="891"/>
      <c r="DYD4" s="891"/>
      <c r="DYG4" s="891"/>
      <c r="DYJ4" s="892"/>
      <c r="DYK4" s="891"/>
      <c r="DYN4" s="891"/>
      <c r="DYQ4" s="891"/>
      <c r="DYT4" s="891"/>
      <c r="DYW4" s="891"/>
      <c r="DYZ4" s="891"/>
      <c r="DZC4" s="892"/>
      <c r="DZD4" s="891"/>
      <c r="DZG4" s="891"/>
      <c r="DZJ4" s="891"/>
      <c r="DZM4" s="891"/>
      <c r="DZP4" s="891"/>
      <c r="DZS4" s="891"/>
      <c r="DZV4" s="892"/>
      <c r="DZW4" s="891"/>
      <c r="DZZ4" s="891"/>
      <c r="EAC4" s="891"/>
      <c r="EAF4" s="891"/>
      <c r="EAI4" s="891"/>
      <c r="EAL4" s="891"/>
      <c r="EAO4" s="892"/>
      <c r="EAP4" s="891"/>
      <c r="EAS4" s="891"/>
      <c r="EAV4" s="891"/>
      <c r="EAY4" s="891"/>
      <c r="EBB4" s="891"/>
      <c r="EBE4" s="891"/>
      <c r="EBH4" s="892"/>
      <c r="EBI4" s="891"/>
      <c r="EBL4" s="891"/>
      <c r="EBO4" s="891"/>
      <c r="EBR4" s="891"/>
      <c r="EBU4" s="891"/>
      <c r="EBX4" s="891"/>
      <c r="ECA4" s="892"/>
      <c r="ECB4" s="891"/>
      <c r="ECE4" s="891"/>
      <c r="ECH4" s="891"/>
      <c r="ECK4" s="891"/>
      <c r="ECN4" s="891"/>
      <c r="ECQ4" s="891"/>
      <c r="ECT4" s="892"/>
      <c r="ECU4" s="891"/>
      <c r="ECX4" s="891"/>
      <c r="EDA4" s="891"/>
      <c r="EDD4" s="891"/>
      <c r="EDG4" s="891"/>
      <c r="EDJ4" s="891"/>
      <c r="EDM4" s="892"/>
      <c r="EDN4" s="891"/>
      <c r="EDQ4" s="891"/>
      <c r="EDT4" s="891"/>
      <c r="EDW4" s="891"/>
      <c r="EDZ4" s="891"/>
      <c r="EEC4" s="891"/>
      <c r="EEF4" s="892"/>
      <c r="EEG4" s="891"/>
      <c r="EEJ4" s="891"/>
      <c r="EEM4" s="891"/>
      <c r="EEP4" s="891"/>
      <c r="EES4" s="891"/>
      <c r="EEV4" s="891"/>
      <c r="EEY4" s="892"/>
      <c r="EEZ4" s="891"/>
      <c r="EFC4" s="891"/>
      <c r="EFF4" s="891"/>
      <c r="EFI4" s="891"/>
      <c r="EFL4" s="891"/>
      <c r="EFO4" s="891"/>
      <c r="EFR4" s="892"/>
      <c r="EFS4" s="891"/>
      <c r="EFV4" s="891"/>
      <c r="EFY4" s="891"/>
      <c r="EGB4" s="891"/>
      <c r="EGE4" s="891"/>
      <c r="EGH4" s="891"/>
      <c r="EGK4" s="892"/>
      <c r="EGL4" s="891"/>
      <c r="EGO4" s="891"/>
      <c r="EGR4" s="891"/>
      <c r="EGU4" s="891"/>
      <c r="EGX4" s="891"/>
      <c r="EHA4" s="891"/>
      <c r="EHD4" s="892"/>
      <c r="EHE4" s="891"/>
      <c r="EHH4" s="891"/>
      <c r="EHK4" s="891"/>
      <c r="EHN4" s="891"/>
      <c r="EHQ4" s="891"/>
      <c r="EHT4" s="891"/>
      <c r="EHW4" s="892"/>
      <c r="EHX4" s="891"/>
      <c r="EIA4" s="891"/>
      <c r="EID4" s="891"/>
      <c r="EIG4" s="891"/>
      <c r="EIJ4" s="891"/>
      <c r="EIM4" s="891"/>
      <c r="EIP4" s="892"/>
      <c r="EIQ4" s="891"/>
      <c r="EIT4" s="891"/>
      <c r="EIW4" s="891"/>
      <c r="EIZ4" s="891"/>
      <c r="EJC4" s="891"/>
      <c r="EJF4" s="891"/>
      <c r="EJI4" s="892"/>
      <c r="EJJ4" s="891"/>
      <c r="EJM4" s="891"/>
      <c r="EJP4" s="891"/>
      <c r="EJS4" s="891"/>
      <c r="EJV4" s="891"/>
      <c r="EJY4" s="891"/>
      <c r="EKB4" s="892"/>
      <c r="EKC4" s="891"/>
      <c r="EKF4" s="891"/>
      <c r="EKI4" s="891"/>
      <c r="EKL4" s="891"/>
      <c r="EKO4" s="891"/>
      <c r="EKR4" s="891"/>
      <c r="EKU4" s="892"/>
      <c r="EKV4" s="891"/>
      <c r="EKY4" s="891"/>
      <c r="ELB4" s="891"/>
      <c r="ELE4" s="891"/>
      <c r="ELH4" s="891"/>
      <c r="ELK4" s="891"/>
      <c r="ELN4" s="892"/>
      <c r="ELO4" s="891"/>
      <c r="ELR4" s="891"/>
      <c r="ELU4" s="891"/>
      <c r="ELX4" s="891"/>
      <c r="EMA4" s="891"/>
      <c r="EMD4" s="891"/>
      <c r="EMG4" s="892"/>
      <c r="EMH4" s="891"/>
      <c r="EMK4" s="891"/>
      <c r="EMN4" s="891"/>
      <c r="EMQ4" s="891"/>
      <c r="EMT4" s="891"/>
      <c r="EMW4" s="891"/>
      <c r="EMZ4" s="892"/>
      <c r="ENA4" s="891"/>
      <c r="END4" s="891"/>
      <c r="ENG4" s="891"/>
      <c r="ENJ4" s="891"/>
      <c r="ENM4" s="891"/>
      <c r="ENP4" s="891"/>
      <c r="ENS4" s="892"/>
      <c r="ENT4" s="891"/>
      <c r="ENW4" s="891"/>
      <c r="ENZ4" s="891"/>
      <c r="EOC4" s="891"/>
      <c r="EOF4" s="891"/>
      <c r="EOI4" s="891"/>
      <c r="EOL4" s="892"/>
      <c r="EOM4" s="891"/>
      <c r="EOP4" s="891"/>
      <c r="EOS4" s="891"/>
      <c r="EOV4" s="891"/>
      <c r="EOY4" s="891"/>
      <c r="EPB4" s="891"/>
      <c r="EPE4" s="892"/>
      <c r="EPF4" s="891"/>
      <c r="EPI4" s="891"/>
      <c r="EPL4" s="891"/>
      <c r="EPO4" s="891"/>
      <c r="EPR4" s="891"/>
      <c r="EPU4" s="891"/>
      <c r="EPX4" s="892"/>
      <c r="EPY4" s="891"/>
      <c r="EQB4" s="891"/>
      <c r="EQE4" s="891"/>
      <c r="EQH4" s="891"/>
      <c r="EQK4" s="891"/>
      <c r="EQN4" s="891"/>
      <c r="EQQ4" s="892"/>
      <c r="EQR4" s="891"/>
      <c r="EQU4" s="891"/>
      <c r="EQX4" s="891"/>
      <c r="ERA4" s="891"/>
      <c r="ERD4" s="891"/>
      <c r="ERG4" s="891"/>
      <c r="ERJ4" s="892"/>
      <c r="ERK4" s="891"/>
      <c r="ERN4" s="891"/>
      <c r="ERQ4" s="891"/>
      <c r="ERT4" s="891"/>
      <c r="ERW4" s="891"/>
      <c r="ERZ4" s="891"/>
      <c r="ESC4" s="892"/>
      <c r="ESD4" s="891"/>
      <c r="ESG4" s="891"/>
      <c r="ESJ4" s="891"/>
      <c r="ESM4" s="891"/>
      <c r="ESP4" s="891"/>
      <c r="ESS4" s="891"/>
      <c r="ESV4" s="892"/>
      <c r="ESW4" s="891"/>
      <c r="ESZ4" s="891"/>
      <c r="ETC4" s="891"/>
      <c r="ETF4" s="891"/>
      <c r="ETI4" s="891"/>
      <c r="ETL4" s="891"/>
      <c r="ETO4" s="892"/>
      <c r="ETP4" s="891"/>
      <c r="ETS4" s="891"/>
      <c r="ETV4" s="891"/>
      <c r="ETY4" s="891"/>
      <c r="EUB4" s="891"/>
      <c r="EUE4" s="891"/>
      <c r="EUH4" s="892"/>
      <c r="EUI4" s="891"/>
      <c r="EUL4" s="891"/>
      <c r="EUO4" s="891"/>
      <c r="EUR4" s="891"/>
      <c r="EUU4" s="891"/>
      <c r="EUX4" s="891"/>
      <c r="EVA4" s="892"/>
      <c r="EVB4" s="891"/>
      <c r="EVE4" s="891"/>
      <c r="EVH4" s="891"/>
      <c r="EVK4" s="891"/>
      <c r="EVN4" s="891"/>
      <c r="EVQ4" s="891"/>
      <c r="EVT4" s="892"/>
      <c r="EVU4" s="891"/>
      <c r="EVX4" s="891"/>
      <c r="EWA4" s="891"/>
      <c r="EWD4" s="891"/>
      <c r="EWG4" s="891"/>
      <c r="EWJ4" s="891"/>
      <c r="EWM4" s="892"/>
      <c r="EWN4" s="891"/>
      <c r="EWQ4" s="891"/>
      <c r="EWT4" s="891"/>
      <c r="EWW4" s="891"/>
      <c r="EWZ4" s="891"/>
      <c r="EXC4" s="891"/>
      <c r="EXF4" s="892"/>
      <c r="EXG4" s="891"/>
      <c r="EXJ4" s="891"/>
      <c r="EXM4" s="891"/>
      <c r="EXP4" s="891"/>
      <c r="EXS4" s="891"/>
      <c r="EXV4" s="891"/>
      <c r="EXY4" s="892"/>
      <c r="EXZ4" s="891"/>
      <c r="EYC4" s="891"/>
      <c r="EYF4" s="891"/>
      <c r="EYI4" s="891"/>
      <c r="EYL4" s="891"/>
      <c r="EYO4" s="891"/>
      <c r="EYR4" s="892"/>
      <c r="EYS4" s="891"/>
      <c r="EYV4" s="891"/>
      <c r="EYY4" s="891"/>
      <c r="EZB4" s="891"/>
      <c r="EZE4" s="891"/>
      <c r="EZH4" s="891"/>
      <c r="EZK4" s="892"/>
      <c r="EZL4" s="891"/>
      <c r="EZO4" s="891"/>
      <c r="EZR4" s="891"/>
      <c r="EZU4" s="891"/>
      <c r="EZX4" s="891"/>
      <c r="FAA4" s="891"/>
      <c r="FAD4" s="892"/>
      <c r="FAE4" s="891"/>
      <c r="FAH4" s="891"/>
      <c r="FAK4" s="891"/>
      <c r="FAN4" s="891"/>
      <c r="FAQ4" s="891"/>
      <c r="FAT4" s="891"/>
      <c r="FAW4" s="892"/>
      <c r="FAX4" s="891"/>
      <c r="FBA4" s="891"/>
      <c r="FBD4" s="891"/>
      <c r="FBG4" s="891"/>
      <c r="FBJ4" s="891"/>
      <c r="FBM4" s="891"/>
      <c r="FBP4" s="892"/>
      <c r="FBQ4" s="891"/>
      <c r="FBT4" s="891"/>
      <c r="FBW4" s="891"/>
      <c r="FBZ4" s="891"/>
      <c r="FCC4" s="891"/>
      <c r="FCF4" s="891"/>
      <c r="FCI4" s="892"/>
      <c r="FCJ4" s="891"/>
      <c r="FCM4" s="891"/>
      <c r="FCP4" s="891"/>
      <c r="FCS4" s="891"/>
      <c r="FCV4" s="891"/>
      <c r="FCY4" s="891"/>
      <c r="FDB4" s="892"/>
      <c r="FDC4" s="891"/>
      <c r="FDF4" s="891"/>
      <c r="FDI4" s="891"/>
      <c r="FDL4" s="891"/>
      <c r="FDO4" s="891"/>
      <c r="FDR4" s="891"/>
      <c r="FDU4" s="892"/>
      <c r="FDV4" s="891"/>
      <c r="FDY4" s="891"/>
      <c r="FEB4" s="891"/>
      <c r="FEE4" s="891"/>
      <c r="FEH4" s="891"/>
      <c r="FEK4" s="891"/>
      <c r="FEN4" s="892"/>
      <c r="FEO4" s="891"/>
      <c r="FER4" s="891"/>
      <c r="FEU4" s="891"/>
      <c r="FEX4" s="891"/>
      <c r="FFA4" s="891"/>
      <c r="FFD4" s="891"/>
      <c r="FFG4" s="892"/>
      <c r="FFH4" s="891"/>
      <c r="FFK4" s="891"/>
      <c r="FFN4" s="891"/>
      <c r="FFQ4" s="891"/>
      <c r="FFT4" s="891"/>
      <c r="FFW4" s="891"/>
      <c r="FFZ4" s="892"/>
      <c r="FGA4" s="891"/>
      <c r="FGD4" s="891"/>
      <c r="FGG4" s="891"/>
      <c r="FGJ4" s="891"/>
      <c r="FGM4" s="891"/>
      <c r="FGP4" s="891"/>
      <c r="FGS4" s="892"/>
      <c r="FGT4" s="891"/>
      <c r="FGW4" s="891"/>
      <c r="FGZ4" s="891"/>
      <c r="FHC4" s="891"/>
      <c r="FHF4" s="891"/>
      <c r="FHI4" s="891"/>
      <c r="FHL4" s="892"/>
      <c r="FHM4" s="891"/>
      <c r="FHP4" s="891"/>
      <c r="FHS4" s="891"/>
      <c r="FHV4" s="891"/>
      <c r="FHY4" s="891"/>
      <c r="FIB4" s="891"/>
      <c r="FIE4" s="892"/>
      <c r="FIF4" s="891"/>
      <c r="FII4" s="891"/>
      <c r="FIL4" s="891"/>
      <c r="FIO4" s="891"/>
      <c r="FIR4" s="891"/>
      <c r="FIU4" s="891"/>
      <c r="FIX4" s="892"/>
      <c r="FIY4" s="891"/>
      <c r="FJB4" s="891"/>
      <c r="FJE4" s="891"/>
      <c r="FJH4" s="891"/>
      <c r="FJK4" s="891"/>
      <c r="FJN4" s="891"/>
      <c r="FJQ4" s="892"/>
      <c r="FJR4" s="891"/>
      <c r="FJU4" s="891"/>
      <c r="FJX4" s="891"/>
      <c r="FKA4" s="891"/>
      <c r="FKD4" s="891"/>
      <c r="FKG4" s="891"/>
      <c r="FKJ4" s="892"/>
      <c r="FKK4" s="891"/>
      <c r="FKN4" s="891"/>
      <c r="FKQ4" s="891"/>
      <c r="FKT4" s="891"/>
      <c r="FKW4" s="891"/>
      <c r="FKZ4" s="891"/>
      <c r="FLC4" s="892"/>
      <c r="FLD4" s="891"/>
      <c r="FLG4" s="891"/>
      <c r="FLJ4" s="891"/>
      <c r="FLM4" s="891"/>
      <c r="FLP4" s="891"/>
      <c r="FLS4" s="891"/>
      <c r="FLV4" s="892"/>
      <c r="FLW4" s="891"/>
      <c r="FLZ4" s="891"/>
      <c r="FMC4" s="891"/>
      <c r="FMF4" s="891"/>
      <c r="FMI4" s="891"/>
      <c r="FML4" s="891"/>
      <c r="FMO4" s="892"/>
      <c r="FMP4" s="891"/>
      <c r="FMS4" s="891"/>
      <c r="FMV4" s="891"/>
      <c r="FMY4" s="891"/>
      <c r="FNB4" s="891"/>
      <c r="FNE4" s="891"/>
      <c r="FNH4" s="892"/>
      <c r="FNI4" s="891"/>
      <c r="FNL4" s="891"/>
      <c r="FNO4" s="891"/>
      <c r="FNR4" s="891"/>
      <c r="FNU4" s="891"/>
      <c r="FNX4" s="891"/>
      <c r="FOA4" s="892"/>
      <c r="FOB4" s="891"/>
      <c r="FOE4" s="891"/>
      <c r="FOH4" s="891"/>
      <c r="FOK4" s="891"/>
      <c r="FON4" s="891"/>
      <c r="FOQ4" s="891"/>
      <c r="FOT4" s="892"/>
      <c r="FOU4" s="891"/>
      <c r="FOX4" s="891"/>
      <c r="FPA4" s="891"/>
      <c r="FPD4" s="891"/>
      <c r="FPG4" s="891"/>
      <c r="FPJ4" s="891"/>
      <c r="FPM4" s="892"/>
      <c r="FPN4" s="891"/>
      <c r="FPQ4" s="891"/>
      <c r="FPT4" s="891"/>
      <c r="FPW4" s="891"/>
      <c r="FPZ4" s="891"/>
      <c r="FQC4" s="891"/>
      <c r="FQF4" s="892"/>
      <c r="FQG4" s="891"/>
      <c r="FQJ4" s="891"/>
      <c r="FQM4" s="891"/>
      <c r="FQP4" s="891"/>
      <c r="FQS4" s="891"/>
      <c r="FQV4" s="891"/>
      <c r="FQY4" s="892"/>
      <c r="FQZ4" s="891"/>
      <c r="FRC4" s="891"/>
      <c r="FRF4" s="891"/>
      <c r="FRI4" s="891"/>
      <c r="FRL4" s="891"/>
      <c r="FRO4" s="891"/>
      <c r="FRR4" s="892"/>
      <c r="FRS4" s="891"/>
      <c r="FRV4" s="891"/>
      <c r="FRY4" s="891"/>
      <c r="FSB4" s="891"/>
      <c r="FSE4" s="891"/>
      <c r="FSH4" s="891"/>
      <c r="FSK4" s="892"/>
      <c r="FSL4" s="891"/>
      <c r="FSO4" s="891"/>
      <c r="FSR4" s="891"/>
      <c r="FSU4" s="891"/>
      <c r="FSX4" s="891"/>
      <c r="FTA4" s="891"/>
      <c r="FTD4" s="892"/>
      <c r="FTE4" s="891"/>
      <c r="FTH4" s="891"/>
      <c r="FTK4" s="891"/>
      <c r="FTN4" s="891"/>
      <c r="FTQ4" s="891"/>
      <c r="FTT4" s="891"/>
      <c r="FTW4" s="892"/>
      <c r="FTX4" s="891"/>
      <c r="FUA4" s="891"/>
      <c r="FUD4" s="891"/>
      <c r="FUG4" s="891"/>
      <c r="FUJ4" s="891"/>
      <c r="FUM4" s="891"/>
      <c r="FUP4" s="892"/>
      <c r="FUQ4" s="891"/>
      <c r="FUT4" s="891"/>
      <c r="FUW4" s="891"/>
      <c r="FUZ4" s="891"/>
      <c r="FVC4" s="891"/>
      <c r="FVF4" s="891"/>
      <c r="FVI4" s="892"/>
      <c r="FVJ4" s="891"/>
      <c r="FVM4" s="891"/>
      <c r="FVP4" s="891"/>
      <c r="FVS4" s="891"/>
      <c r="FVV4" s="891"/>
      <c r="FVY4" s="891"/>
      <c r="FWB4" s="892"/>
      <c r="FWC4" s="891"/>
      <c r="FWF4" s="891"/>
      <c r="FWI4" s="891"/>
      <c r="FWL4" s="891"/>
      <c r="FWO4" s="891"/>
      <c r="FWR4" s="891"/>
      <c r="FWU4" s="892"/>
      <c r="FWV4" s="891"/>
      <c r="FWY4" s="891"/>
      <c r="FXB4" s="891"/>
      <c r="FXE4" s="891"/>
      <c r="FXH4" s="891"/>
      <c r="FXK4" s="891"/>
      <c r="FXN4" s="892"/>
      <c r="FXO4" s="891"/>
      <c r="FXR4" s="891"/>
      <c r="FXU4" s="891"/>
      <c r="FXX4" s="891"/>
      <c r="FYA4" s="891"/>
      <c r="FYD4" s="891"/>
      <c r="FYG4" s="892"/>
      <c r="FYH4" s="891"/>
      <c r="FYK4" s="891"/>
      <c r="FYN4" s="891"/>
      <c r="FYQ4" s="891"/>
      <c r="FYT4" s="891"/>
      <c r="FYW4" s="891"/>
      <c r="FYZ4" s="892"/>
      <c r="FZA4" s="891"/>
      <c r="FZD4" s="891"/>
      <c r="FZG4" s="891"/>
      <c r="FZJ4" s="891"/>
      <c r="FZM4" s="891"/>
      <c r="FZP4" s="891"/>
      <c r="FZS4" s="892"/>
      <c r="FZT4" s="891"/>
      <c r="FZW4" s="891"/>
      <c r="FZZ4" s="891"/>
      <c r="GAC4" s="891"/>
      <c r="GAF4" s="891"/>
      <c r="GAI4" s="891"/>
      <c r="GAL4" s="892"/>
      <c r="GAM4" s="891"/>
      <c r="GAP4" s="891"/>
      <c r="GAS4" s="891"/>
      <c r="GAV4" s="891"/>
      <c r="GAY4" s="891"/>
      <c r="GBB4" s="891"/>
      <c r="GBE4" s="892"/>
      <c r="GBF4" s="891"/>
      <c r="GBI4" s="891"/>
      <c r="GBL4" s="891"/>
      <c r="GBO4" s="891"/>
      <c r="GBR4" s="891"/>
      <c r="GBU4" s="891"/>
      <c r="GBX4" s="892"/>
      <c r="GBY4" s="891"/>
      <c r="GCB4" s="891"/>
      <c r="GCE4" s="891"/>
      <c r="GCH4" s="891"/>
      <c r="GCK4" s="891"/>
      <c r="GCN4" s="891"/>
      <c r="GCQ4" s="892"/>
      <c r="GCR4" s="891"/>
      <c r="GCU4" s="891"/>
      <c r="GCX4" s="891"/>
      <c r="GDA4" s="891"/>
      <c r="GDD4" s="891"/>
      <c r="GDG4" s="891"/>
      <c r="GDJ4" s="892"/>
      <c r="GDK4" s="891"/>
      <c r="GDN4" s="891"/>
      <c r="GDQ4" s="891"/>
      <c r="GDT4" s="891"/>
      <c r="GDW4" s="891"/>
      <c r="GDZ4" s="891"/>
      <c r="GEC4" s="892"/>
      <c r="GED4" s="891"/>
      <c r="GEG4" s="891"/>
      <c r="GEJ4" s="891"/>
      <c r="GEM4" s="891"/>
      <c r="GEP4" s="891"/>
      <c r="GES4" s="891"/>
      <c r="GEV4" s="892"/>
      <c r="GEW4" s="891"/>
      <c r="GEZ4" s="891"/>
      <c r="GFC4" s="891"/>
      <c r="GFF4" s="891"/>
      <c r="GFI4" s="891"/>
      <c r="GFL4" s="891"/>
      <c r="GFO4" s="892"/>
      <c r="GFP4" s="891"/>
      <c r="GFS4" s="891"/>
      <c r="GFV4" s="891"/>
      <c r="GFY4" s="891"/>
      <c r="GGB4" s="891"/>
      <c r="GGE4" s="891"/>
      <c r="GGH4" s="892"/>
      <c r="GGI4" s="891"/>
      <c r="GGL4" s="891"/>
      <c r="GGO4" s="891"/>
      <c r="GGR4" s="891"/>
      <c r="GGU4" s="891"/>
      <c r="GGX4" s="891"/>
      <c r="GHA4" s="892"/>
      <c r="GHB4" s="891"/>
      <c r="GHE4" s="891"/>
      <c r="GHH4" s="891"/>
      <c r="GHK4" s="891"/>
      <c r="GHN4" s="891"/>
      <c r="GHQ4" s="891"/>
      <c r="GHT4" s="892"/>
      <c r="GHU4" s="891"/>
      <c r="GHX4" s="891"/>
      <c r="GIA4" s="891"/>
      <c r="GID4" s="891"/>
      <c r="GIG4" s="891"/>
      <c r="GIJ4" s="891"/>
      <c r="GIM4" s="892"/>
      <c r="GIN4" s="891"/>
      <c r="GIQ4" s="891"/>
      <c r="GIT4" s="891"/>
      <c r="GIW4" s="891"/>
      <c r="GIZ4" s="891"/>
      <c r="GJC4" s="891"/>
      <c r="GJF4" s="892"/>
      <c r="GJG4" s="891"/>
      <c r="GJJ4" s="891"/>
      <c r="GJM4" s="891"/>
      <c r="GJP4" s="891"/>
      <c r="GJS4" s="891"/>
      <c r="GJV4" s="891"/>
      <c r="GJY4" s="892"/>
      <c r="GJZ4" s="891"/>
      <c r="GKC4" s="891"/>
      <c r="GKF4" s="891"/>
      <c r="GKI4" s="891"/>
      <c r="GKL4" s="891"/>
      <c r="GKO4" s="891"/>
      <c r="GKR4" s="892"/>
      <c r="GKS4" s="891"/>
      <c r="GKV4" s="891"/>
      <c r="GKY4" s="891"/>
      <c r="GLB4" s="891"/>
      <c r="GLE4" s="891"/>
      <c r="GLH4" s="891"/>
      <c r="GLK4" s="892"/>
      <c r="GLL4" s="891"/>
      <c r="GLO4" s="891"/>
      <c r="GLR4" s="891"/>
      <c r="GLU4" s="891"/>
      <c r="GLX4" s="891"/>
      <c r="GMA4" s="891"/>
      <c r="GMD4" s="892"/>
      <c r="GME4" s="891"/>
      <c r="GMH4" s="891"/>
      <c r="GMK4" s="891"/>
      <c r="GMN4" s="891"/>
      <c r="GMQ4" s="891"/>
      <c r="GMT4" s="891"/>
      <c r="GMW4" s="892"/>
      <c r="GMX4" s="891"/>
      <c r="GNA4" s="891"/>
      <c r="GND4" s="891"/>
      <c r="GNG4" s="891"/>
      <c r="GNJ4" s="891"/>
      <c r="GNM4" s="891"/>
      <c r="GNP4" s="892"/>
      <c r="GNQ4" s="891"/>
      <c r="GNT4" s="891"/>
      <c r="GNW4" s="891"/>
      <c r="GNZ4" s="891"/>
      <c r="GOC4" s="891"/>
      <c r="GOF4" s="891"/>
      <c r="GOI4" s="892"/>
      <c r="GOJ4" s="891"/>
      <c r="GOM4" s="891"/>
      <c r="GOP4" s="891"/>
      <c r="GOS4" s="891"/>
      <c r="GOV4" s="891"/>
      <c r="GOY4" s="891"/>
      <c r="GPB4" s="892"/>
      <c r="GPC4" s="891"/>
      <c r="GPF4" s="891"/>
      <c r="GPI4" s="891"/>
      <c r="GPL4" s="891"/>
      <c r="GPO4" s="891"/>
      <c r="GPR4" s="891"/>
      <c r="GPU4" s="892"/>
      <c r="GPV4" s="891"/>
      <c r="GPY4" s="891"/>
      <c r="GQB4" s="891"/>
      <c r="GQE4" s="891"/>
      <c r="GQH4" s="891"/>
      <c r="GQK4" s="891"/>
      <c r="GQN4" s="892"/>
      <c r="GQO4" s="891"/>
      <c r="GQR4" s="891"/>
      <c r="GQU4" s="891"/>
      <c r="GQX4" s="891"/>
      <c r="GRA4" s="891"/>
      <c r="GRD4" s="891"/>
      <c r="GRG4" s="892"/>
      <c r="GRH4" s="891"/>
      <c r="GRK4" s="891"/>
      <c r="GRN4" s="891"/>
      <c r="GRQ4" s="891"/>
      <c r="GRT4" s="891"/>
      <c r="GRW4" s="891"/>
      <c r="GRZ4" s="892"/>
      <c r="GSA4" s="891"/>
      <c r="GSD4" s="891"/>
      <c r="GSG4" s="891"/>
      <c r="GSJ4" s="891"/>
      <c r="GSM4" s="891"/>
      <c r="GSP4" s="891"/>
      <c r="GSS4" s="892"/>
      <c r="GST4" s="891"/>
      <c r="GSW4" s="891"/>
      <c r="GSZ4" s="891"/>
      <c r="GTC4" s="891"/>
      <c r="GTF4" s="891"/>
      <c r="GTI4" s="891"/>
      <c r="GTL4" s="892"/>
      <c r="GTM4" s="891"/>
      <c r="GTP4" s="891"/>
      <c r="GTS4" s="891"/>
      <c r="GTV4" s="891"/>
      <c r="GTY4" s="891"/>
      <c r="GUB4" s="891"/>
      <c r="GUE4" s="892"/>
      <c r="GUF4" s="891"/>
      <c r="GUI4" s="891"/>
      <c r="GUL4" s="891"/>
      <c r="GUO4" s="891"/>
      <c r="GUR4" s="891"/>
      <c r="GUU4" s="891"/>
      <c r="GUX4" s="892"/>
      <c r="GUY4" s="891"/>
      <c r="GVB4" s="891"/>
      <c r="GVE4" s="891"/>
      <c r="GVH4" s="891"/>
      <c r="GVK4" s="891"/>
      <c r="GVN4" s="891"/>
      <c r="GVQ4" s="892"/>
      <c r="GVR4" s="891"/>
      <c r="GVU4" s="891"/>
      <c r="GVX4" s="891"/>
      <c r="GWA4" s="891"/>
      <c r="GWD4" s="891"/>
      <c r="GWG4" s="891"/>
      <c r="GWJ4" s="892"/>
      <c r="GWK4" s="891"/>
      <c r="GWN4" s="891"/>
      <c r="GWQ4" s="891"/>
      <c r="GWT4" s="891"/>
      <c r="GWW4" s="891"/>
      <c r="GWZ4" s="891"/>
      <c r="GXC4" s="892"/>
      <c r="GXD4" s="891"/>
      <c r="GXG4" s="891"/>
      <c r="GXJ4" s="891"/>
      <c r="GXM4" s="891"/>
      <c r="GXP4" s="891"/>
      <c r="GXS4" s="891"/>
      <c r="GXV4" s="892"/>
      <c r="GXW4" s="891"/>
      <c r="GXZ4" s="891"/>
      <c r="GYC4" s="891"/>
      <c r="GYF4" s="891"/>
      <c r="GYI4" s="891"/>
      <c r="GYL4" s="891"/>
      <c r="GYO4" s="892"/>
      <c r="GYP4" s="891"/>
      <c r="GYS4" s="891"/>
      <c r="GYV4" s="891"/>
      <c r="GYY4" s="891"/>
      <c r="GZB4" s="891"/>
      <c r="GZE4" s="891"/>
      <c r="GZH4" s="892"/>
      <c r="GZI4" s="891"/>
      <c r="GZL4" s="891"/>
      <c r="GZO4" s="891"/>
      <c r="GZR4" s="891"/>
      <c r="GZU4" s="891"/>
      <c r="GZX4" s="891"/>
      <c r="HAA4" s="892"/>
      <c r="HAB4" s="891"/>
      <c r="HAE4" s="891"/>
      <c r="HAH4" s="891"/>
      <c r="HAK4" s="891"/>
      <c r="HAN4" s="891"/>
      <c r="HAQ4" s="891"/>
      <c r="HAT4" s="892"/>
      <c r="HAU4" s="891"/>
      <c r="HAX4" s="891"/>
      <c r="HBA4" s="891"/>
      <c r="HBD4" s="891"/>
      <c r="HBG4" s="891"/>
      <c r="HBJ4" s="891"/>
      <c r="HBM4" s="892"/>
      <c r="HBN4" s="891"/>
      <c r="HBQ4" s="891"/>
      <c r="HBT4" s="891"/>
      <c r="HBW4" s="891"/>
      <c r="HBZ4" s="891"/>
      <c r="HCC4" s="891"/>
      <c r="HCF4" s="892"/>
      <c r="HCG4" s="891"/>
      <c r="HCJ4" s="891"/>
      <c r="HCM4" s="891"/>
      <c r="HCP4" s="891"/>
      <c r="HCS4" s="891"/>
      <c r="HCV4" s="891"/>
      <c r="HCY4" s="892"/>
      <c r="HCZ4" s="891"/>
      <c r="HDC4" s="891"/>
      <c r="HDF4" s="891"/>
      <c r="HDI4" s="891"/>
      <c r="HDL4" s="891"/>
      <c r="HDO4" s="891"/>
      <c r="HDR4" s="892"/>
      <c r="HDS4" s="891"/>
      <c r="HDV4" s="891"/>
      <c r="HDY4" s="891"/>
      <c r="HEB4" s="891"/>
      <c r="HEE4" s="891"/>
      <c r="HEH4" s="891"/>
      <c r="HEK4" s="892"/>
      <c r="HEL4" s="891"/>
      <c r="HEO4" s="891"/>
      <c r="HER4" s="891"/>
      <c r="HEU4" s="891"/>
      <c r="HEX4" s="891"/>
      <c r="HFA4" s="891"/>
      <c r="HFD4" s="892"/>
      <c r="HFE4" s="891"/>
      <c r="HFH4" s="891"/>
      <c r="HFK4" s="891"/>
      <c r="HFN4" s="891"/>
      <c r="HFQ4" s="891"/>
      <c r="HFT4" s="891"/>
      <c r="HFW4" s="892"/>
      <c r="HFX4" s="891"/>
      <c r="HGA4" s="891"/>
      <c r="HGD4" s="891"/>
      <c r="HGG4" s="891"/>
      <c r="HGJ4" s="891"/>
      <c r="HGM4" s="891"/>
      <c r="HGP4" s="892"/>
      <c r="HGQ4" s="891"/>
      <c r="HGT4" s="891"/>
      <c r="HGW4" s="891"/>
      <c r="HGZ4" s="891"/>
      <c r="HHC4" s="891"/>
      <c r="HHF4" s="891"/>
      <c r="HHI4" s="892"/>
      <c r="HHJ4" s="891"/>
      <c r="HHM4" s="891"/>
      <c r="HHP4" s="891"/>
      <c r="HHS4" s="891"/>
      <c r="HHV4" s="891"/>
      <c r="HHY4" s="891"/>
      <c r="HIB4" s="892"/>
      <c r="HIC4" s="891"/>
      <c r="HIF4" s="891"/>
      <c r="HII4" s="891"/>
      <c r="HIL4" s="891"/>
      <c r="HIO4" s="891"/>
      <c r="HIR4" s="891"/>
      <c r="HIU4" s="892"/>
      <c r="HIV4" s="891"/>
      <c r="HIY4" s="891"/>
      <c r="HJB4" s="891"/>
      <c r="HJE4" s="891"/>
      <c r="HJH4" s="891"/>
      <c r="HJK4" s="891"/>
      <c r="HJN4" s="892"/>
      <c r="HJO4" s="891"/>
      <c r="HJR4" s="891"/>
      <c r="HJU4" s="891"/>
      <c r="HJX4" s="891"/>
      <c r="HKA4" s="891"/>
      <c r="HKD4" s="891"/>
      <c r="HKG4" s="892"/>
      <c r="HKH4" s="891"/>
      <c r="HKK4" s="891"/>
      <c r="HKN4" s="891"/>
      <c r="HKQ4" s="891"/>
      <c r="HKT4" s="891"/>
      <c r="HKW4" s="891"/>
      <c r="HKZ4" s="892"/>
      <c r="HLA4" s="891"/>
      <c r="HLD4" s="891"/>
      <c r="HLG4" s="891"/>
      <c r="HLJ4" s="891"/>
      <c r="HLM4" s="891"/>
      <c r="HLP4" s="891"/>
      <c r="HLS4" s="892"/>
      <c r="HLT4" s="891"/>
      <c r="HLW4" s="891"/>
      <c r="HLZ4" s="891"/>
      <c r="HMC4" s="891"/>
      <c r="HMF4" s="891"/>
      <c r="HMI4" s="891"/>
      <c r="HML4" s="892"/>
      <c r="HMM4" s="891"/>
      <c r="HMP4" s="891"/>
      <c r="HMS4" s="891"/>
      <c r="HMV4" s="891"/>
      <c r="HMY4" s="891"/>
      <c r="HNB4" s="891"/>
      <c r="HNE4" s="892"/>
      <c r="HNF4" s="891"/>
      <c r="HNI4" s="891"/>
      <c r="HNL4" s="891"/>
      <c r="HNO4" s="891"/>
      <c r="HNR4" s="891"/>
      <c r="HNU4" s="891"/>
      <c r="HNX4" s="892"/>
      <c r="HNY4" s="891"/>
      <c r="HOB4" s="891"/>
      <c r="HOE4" s="891"/>
      <c r="HOH4" s="891"/>
      <c r="HOK4" s="891"/>
      <c r="HON4" s="891"/>
      <c r="HOQ4" s="892"/>
      <c r="HOR4" s="891"/>
      <c r="HOU4" s="891"/>
      <c r="HOX4" s="891"/>
      <c r="HPA4" s="891"/>
      <c r="HPD4" s="891"/>
      <c r="HPG4" s="891"/>
      <c r="HPJ4" s="892"/>
      <c r="HPK4" s="891"/>
      <c r="HPN4" s="891"/>
      <c r="HPQ4" s="891"/>
      <c r="HPT4" s="891"/>
      <c r="HPW4" s="891"/>
      <c r="HPZ4" s="891"/>
      <c r="HQC4" s="892"/>
      <c r="HQD4" s="891"/>
      <c r="HQG4" s="891"/>
      <c r="HQJ4" s="891"/>
      <c r="HQM4" s="891"/>
      <c r="HQP4" s="891"/>
      <c r="HQS4" s="891"/>
      <c r="HQV4" s="892"/>
      <c r="HQW4" s="891"/>
      <c r="HQZ4" s="891"/>
      <c r="HRC4" s="891"/>
      <c r="HRF4" s="891"/>
      <c r="HRI4" s="891"/>
      <c r="HRL4" s="891"/>
      <c r="HRO4" s="892"/>
      <c r="HRP4" s="891"/>
      <c r="HRS4" s="891"/>
      <c r="HRV4" s="891"/>
      <c r="HRY4" s="891"/>
      <c r="HSB4" s="891"/>
      <c r="HSE4" s="891"/>
      <c r="HSH4" s="892"/>
      <c r="HSI4" s="891"/>
      <c r="HSL4" s="891"/>
      <c r="HSO4" s="891"/>
      <c r="HSR4" s="891"/>
      <c r="HSU4" s="891"/>
      <c r="HSX4" s="891"/>
      <c r="HTA4" s="892"/>
      <c r="HTB4" s="891"/>
      <c r="HTE4" s="891"/>
      <c r="HTH4" s="891"/>
      <c r="HTK4" s="891"/>
      <c r="HTN4" s="891"/>
      <c r="HTQ4" s="891"/>
      <c r="HTT4" s="892"/>
      <c r="HTU4" s="891"/>
      <c r="HTX4" s="891"/>
      <c r="HUA4" s="891"/>
      <c r="HUD4" s="891"/>
      <c r="HUG4" s="891"/>
      <c r="HUJ4" s="891"/>
      <c r="HUM4" s="892"/>
      <c r="HUN4" s="891"/>
      <c r="HUQ4" s="891"/>
      <c r="HUT4" s="891"/>
      <c r="HUW4" s="891"/>
      <c r="HUZ4" s="891"/>
      <c r="HVC4" s="891"/>
      <c r="HVF4" s="892"/>
      <c r="HVG4" s="891"/>
      <c r="HVJ4" s="891"/>
      <c r="HVM4" s="891"/>
      <c r="HVP4" s="891"/>
      <c r="HVS4" s="891"/>
      <c r="HVV4" s="891"/>
      <c r="HVY4" s="892"/>
      <c r="HVZ4" s="891"/>
      <c r="HWC4" s="891"/>
      <c r="HWF4" s="891"/>
      <c r="HWI4" s="891"/>
      <c r="HWL4" s="891"/>
      <c r="HWO4" s="891"/>
      <c r="HWR4" s="892"/>
      <c r="HWS4" s="891"/>
      <c r="HWV4" s="891"/>
      <c r="HWY4" s="891"/>
      <c r="HXB4" s="891"/>
      <c r="HXE4" s="891"/>
      <c r="HXH4" s="891"/>
      <c r="HXK4" s="892"/>
      <c r="HXL4" s="891"/>
      <c r="HXO4" s="891"/>
      <c r="HXR4" s="891"/>
      <c r="HXU4" s="891"/>
      <c r="HXX4" s="891"/>
      <c r="HYA4" s="891"/>
      <c r="HYD4" s="892"/>
      <c r="HYE4" s="891"/>
      <c r="HYH4" s="891"/>
      <c r="HYK4" s="891"/>
      <c r="HYN4" s="891"/>
      <c r="HYQ4" s="891"/>
      <c r="HYT4" s="891"/>
      <c r="HYW4" s="892"/>
      <c r="HYX4" s="891"/>
      <c r="HZA4" s="891"/>
      <c r="HZD4" s="891"/>
      <c r="HZG4" s="891"/>
      <c r="HZJ4" s="891"/>
      <c r="HZM4" s="891"/>
      <c r="HZP4" s="892"/>
      <c r="HZQ4" s="891"/>
      <c r="HZT4" s="891"/>
      <c r="HZW4" s="891"/>
      <c r="HZZ4" s="891"/>
      <c r="IAC4" s="891"/>
      <c r="IAF4" s="891"/>
      <c r="IAI4" s="892"/>
      <c r="IAJ4" s="891"/>
      <c r="IAM4" s="891"/>
      <c r="IAP4" s="891"/>
      <c r="IAS4" s="891"/>
      <c r="IAV4" s="891"/>
      <c r="IAY4" s="891"/>
      <c r="IBB4" s="892"/>
      <c r="IBC4" s="891"/>
      <c r="IBF4" s="891"/>
      <c r="IBI4" s="891"/>
      <c r="IBL4" s="891"/>
      <c r="IBO4" s="891"/>
      <c r="IBR4" s="891"/>
      <c r="IBU4" s="892"/>
      <c r="IBV4" s="891"/>
      <c r="IBY4" s="891"/>
      <c r="ICB4" s="891"/>
      <c r="ICE4" s="891"/>
      <c r="ICH4" s="891"/>
      <c r="ICK4" s="891"/>
      <c r="ICN4" s="892"/>
      <c r="ICO4" s="891"/>
      <c r="ICR4" s="891"/>
      <c r="ICU4" s="891"/>
      <c r="ICX4" s="891"/>
      <c r="IDA4" s="891"/>
      <c r="IDD4" s="891"/>
      <c r="IDG4" s="892"/>
      <c r="IDH4" s="891"/>
      <c r="IDK4" s="891"/>
      <c r="IDN4" s="891"/>
      <c r="IDQ4" s="891"/>
      <c r="IDT4" s="891"/>
      <c r="IDW4" s="891"/>
      <c r="IDZ4" s="892"/>
      <c r="IEA4" s="891"/>
      <c r="IED4" s="891"/>
      <c r="IEG4" s="891"/>
      <c r="IEJ4" s="891"/>
      <c r="IEM4" s="891"/>
      <c r="IEP4" s="891"/>
      <c r="IES4" s="892"/>
      <c r="IET4" s="891"/>
      <c r="IEW4" s="891"/>
      <c r="IEZ4" s="891"/>
      <c r="IFC4" s="891"/>
      <c r="IFF4" s="891"/>
      <c r="IFI4" s="891"/>
      <c r="IFL4" s="892"/>
      <c r="IFM4" s="891"/>
      <c r="IFP4" s="891"/>
      <c r="IFS4" s="891"/>
      <c r="IFV4" s="891"/>
      <c r="IFY4" s="891"/>
      <c r="IGB4" s="891"/>
      <c r="IGE4" s="892"/>
      <c r="IGF4" s="891"/>
      <c r="IGI4" s="891"/>
      <c r="IGL4" s="891"/>
      <c r="IGO4" s="891"/>
      <c r="IGR4" s="891"/>
      <c r="IGU4" s="891"/>
      <c r="IGX4" s="892"/>
      <c r="IGY4" s="891"/>
      <c r="IHB4" s="891"/>
      <c r="IHE4" s="891"/>
      <c r="IHH4" s="891"/>
      <c r="IHK4" s="891"/>
      <c r="IHN4" s="891"/>
      <c r="IHQ4" s="892"/>
      <c r="IHR4" s="891"/>
      <c r="IHU4" s="891"/>
      <c r="IHX4" s="891"/>
      <c r="IIA4" s="891"/>
      <c r="IID4" s="891"/>
      <c r="IIG4" s="891"/>
      <c r="IIJ4" s="892"/>
      <c r="IIK4" s="891"/>
      <c r="IIN4" s="891"/>
      <c r="IIQ4" s="891"/>
      <c r="IIT4" s="891"/>
      <c r="IIW4" s="891"/>
      <c r="IIZ4" s="891"/>
      <c r="IJC4" s="892"/>
      <c r="IJD4" s="891"/>
      <c r="IJG4" s="891"/>
      <c r="IJJ4" s="891"/>
      <c r="IJM4" s="891"/>
      <c r="IJP4" s="891"/>
      <c r="IJS4" s="891"/>
      <c r="IJV4" s="892"/>
      <c r="IJW4" s="891"/>
      <c r="IJZ4" s="891"/>
      <c r="IKC4" s="891"/>
      <c r="IKF4" s="891"/>
      <c r="IKI4" s="891"/>
      <c r="IKL4" s="891"/>
      <c r="IKO4" s="892"/>
      <c r="IKP4" s="891"/>
      <c r="IKS4" s="891"/>
      <c r="IKV4" s="891"/>
      <c r="IKY4" s="891"/>
      <c r="ILB4" s="891"/>
      <c r="ILE4" s="891"/>
      <c r="ILH4" s="892"/>
      <c r="ILI4" s="891"/>
      <c r="ILL4" s="891"/>
      <c r="ILO4" s="891"/>
      <c r="ILR4" s="891"/>
      <c r="ILU4" s="891"/>
      <c r="ILX4" s="891"/>
      <c r="IMA4" s="892"/>
      <c r="IMB4" s="891"/>
      <c r="IME4" s="891"/>
      <c r="IMH4" s="891"/>
      <c r="IMK4" s="891"/>
      <c r="IMN4" s="891"/>
      <c r="IMQ4" s="891"/>
      <c r="IMT4" s="892"/>
      <c r="IMU4" s="891"/>
      <c r="IMX4" s="891"/>
      <c r="INA4" s="891"/>
      <c r="IND4" s="891"/>
      <c r="ING4" s="891"/>
      <c r="INJ4" s="891"/>
      <c r="INM4" s="892"/>
      <c r="INN4" s="891"/>
      <c r="INQ4" s="891"/>
      <c r="INT4" s="891"/>
      <c r="INW4" s="891"/>
      <c r="INZ4" s="891"/>
      <c r="IOC4" s="891"/>
      <c r="IOF4" s="892"/>
      <c r="IOG4" s="891"/>
      <c r="IOJ4" s="891"/>
      <c r="IOM4" s="891"/>
      <c r="IOP4" s="891"/>
      <c r="IOS4" s="891"/>
      <c r="IOV4" s="891"/>
      <c r="IOY4" s="892"/>
      <c r="IOZ4" s="891"/>
      <c r="IPC4" s="891"/>
      <c r="IPF4" s="891"/>
      <c r="IPI4" s="891"/>
      <c r="IPL4" s="891"/>
      <c r="IPO4" s="891"/>
      <c r="IPR4" s="892"/>
      <c r="IPS4" s="891"/>
      <c r="IPV4" s="891"/>
      <c r="IPY4" s="891"/>
      <c r="IQB4" s="891"/>
      <c r="IQE4" s="891"/>
      <c r="IQH4" s="891"/>
      <c r="IQK4" s="892"/>
      <c r="IQL4" s="891"/>
      <c r="IQO4" s="891"/>
      <c r="IQR4" s="891"/>
      <c r="IQU4" s="891"/>
      <c r="IQX4" s="891"/>
      <c r="IRA4" s="891"/>
      <c r="IRD4" s="892"/>
      <c r="IRE4" s="891"/>
      <c r="IRH4" s="891"/>
      <c r="IRK4" s="891"/>
      <c r="IRN4" s="891"/>
      <c r="IRQ4" s="891"/>
      <c r="IRT4" s="891"/>
      <c r="IRW4" s="892"/>
      <c r="IRX4" s="891"/>
      <c r="ISA4" s="891"/>
      <c r="ISD4" s="891"/>
      <c r="ISG4" s="891"/>
      <c r="ISJ4" s="891"/>
      <c r="ISM4" s="891"/>
      <c r="ISP4" s="892"/>
      <c r="ISQ4" s="891"/>
      <c r="IST4" s="891"/>
      <c r="ISW4" s="891"/>
      <c r="ISZ4" s="891"/>
      <c r="ITC4" s="891"/>
      <c r="ITF4" s="891"/>
      <c r="ITI4" s="892"/>
      <c r="ITJ4" s="891"/>
      <c r="ITM4" s="891"/>
      <c r="ITP4" s="891"/>
      <c r="ITS4" s="891"/>
      <c r="ITV4" s="891"/>
      <c r="ITY4" s="891"/>
      <c r="IUB4" s="892"/>
      <c r="IUC4" s="891"/>
      <c r="IUF4" s="891"/>
      <c r="IUI4" s="891"/>
      <c r="IUL4" s="891"/>
      <c r="IUO4" s="891"/>
      <c r="IUR4" s="891"/>
      <c r="IUU4" s="892"/>
      <c r="IUV4" s="891"/>
      <c r="IUY4" s="891"/>
      <c r="IVB4" s="891"/>
      <c r="IVE4" s="891"/>
      <c r="IVH4" s="891"/>
      <c r="IVK4" s="891"/>
      <c r="IVN4" s="892"/>
      <c r="IVO4" s="891"/>
      <c r="IVR4" s="891"/>
      <c r="IVU4" s="891"/>
      <c r="IVX4" s="891"/>
      <c r="IWA4" s="891"/>
      <c r="IWD4" s="891"/>
      <c r="IWG4" s="892"/>
      <c r="IWH4" s="891"/>
      <c r="IWK4" s="891"/>
      <c r="IWN4" s="891"/>
      <c r="IWQ4" s="891"/>
      <c r="IWT4" s="891"/>
      <c r="IWW4" s="891"/>
      <c r="IWZ4" s="892"/>
      <c r="IXA4" s="891"/>
      <c r="IXD4" s="891"/>
      <c r="IXG4" s="891"/>
      <c r="IXJ4" s="891"/>
      <c r="IXM4" s="891"/>
      <c r="IXP4" s="891"/>
      <c r="IXS4" s="892"/>
      <c r="IXT4" s="891"/>
      <c r="IXW4" s="891"/>
      <c r="IXZ4" s="891"/>
      <c r="IYC4" s="891"/>
      <c r="IYF4" s="891"/>
      <c r="IYI4" s="891"/>
      <c r="IYL4" s="892"/>
      <c r="IYM4" s="891"/>
      <c r="IYP4" s="891"/>
      <c r="IYS4" s="891"/>
      <c r="IYV4" s="891"/>
      <c r="IYY4" s="891"/>
      <c r="IZB4" s="891"/>
      <c r="IZE4" s="892"/>
      <c r="IZF4" s="891"/>
      <c r="IZI4" s="891"/>
      <c r="IZL4" s="891"/>
      <c r="IZO4" s="891"/>
      <c r="IZR4" s="891"/>
      <c r="IZU4" s="891"/>
      <c r="IZX4" s="892"/>
      <c r="IZY4" s="891"/>
      <c r="JAB4" s="891"/>
      <c r="JAE4" s="891"/>
      <c r="JAH4" s="891"/>
      <c r="JAK4" s="891"/>
      <c r="JAN4" s="891"/>
      <c r="JAQ4" s="892"/>
      <c r="JAR4" s="891"/>
      <c r="JAU4" s="891"/>
      <c r="JAX4" s="891"/>
      <c r="JBA4" s="891"/>
      <c r="JBD4" s="891"/>
      <c r="JBG4" s="891"/>
      <c r="JBJ4" s="892"/>
      <c r="JBK4" s="891"/>
      <c r="JBN4" s="891"/>
      <c r="JBQ4" s="891"/>
      <c r="JBT4" s="891"/>
      <c r="JBW4" s="891"/>
      <c r="JBZ4" s="891"/>
      <c r="JCC4" s="892"/>
      <c r="JCD4" s="891"/>
      <c r="JCG4" s="891"/>
      <c r="JCJ4" s="891"/>
      <c r="JCM4" s="891"/>
      <c r="JCP4" s="891"/>
      <c r="JCS4" s="891"/>
      <c r="JCV4" s="892"/>
      <c r="JCW4" s="891"/>
      <c r="JCZ4" s="891"/>
      <c r="JDC4" s="891"/>
      <c r="JDF4" s="891"/>
      <c r="JDI4" s="891"/>
      <c r="JDL4" s="891"/>
      <c r="JDO4" s="892"/>
      <c r="JDP4" s="891"/>
      <c r="JDS4" s="891"/>
      <c r="JDV4" s="891"/>
      <c r="JDY4" s="891"/>
      <c r="JEB4" s="891"/>
      <c r="JEE4" s="891"/>
      <c r="JEH4" s="892"/>
      <c r="JEI4" s="891"/>
      <c r="JEL4" s="891"/>
      <c r="JEO4" s="891"/>
      <c r="JER4" s="891"/>
      <c r="JEU4" s="891"/>
      <c r="JEX4" s="891"/>
      <c r="JFA4" s="892"/>
      <c r="JFB4" s="891"/>
      <c r="JFE4" s="891"/>
      <c r="JFH4" s="891"/>
      <c r="JFK4" s="891"/>
      <c r="JFN4" s="891"/>
      <c r="JFQ4" s="891"/>
      <c r="JFT4" s="892"/>
      <c r="JFU4" s="891"/>
      <c r="JFX4" s="891"/>
      <c r="JGA4" s="891"/>
      <c r="JGD4" s="891"/>
      <c r="JGG4" s="891"/>
      <c r="JGJ4" s="891"/>
      <c r="JGM4" s="892"/>
      <c r="JGN4" s="891"/>
      <c r="JGQ4" s="891"/>
      <c r="JGT4" s="891"/>
      <c r="JGW4" s="891"/>
      <c r="JGZ4" s="891"/>
      <c r="JHC4" s="891"/>
      <c r="JHF4" s="892"/>
      <c r="JHG4" s="891"/>
      <c r="JHJ4" s="891"/>
      <c r="JHM4" s="891"/>
      <c r="JHP4" s="891"/>
      <c r="JHS4" s="891"/>
      <c r="JHV4" s="891"/>
      <c r="JHY4" s="892"/>
      <c r="JHZ4" s="891"/>
      <c r="JIC4" s="891"/>
      <c r="JIF4" s="891"/>
      <c r="JII4" s="891"/>
      <c r="JIL4" s="891"/>
      <c r="JIO4" s="891"/>
      <c r="JIR4" s="892"/>
      <c r="JIS4" s="891"/>
      <c r="JIV4" s="891"/>
      <c r="JIY4" s="891"/>
      <c r="JJB4" s="891"/>
      <c r="JJE4" s="891"/>
      <c r="JJH4" s="891"/>
      <c r="JJK4" s="892"/>
      <c r="JJL4" s="891"/>
      <c r="JJO4" s="891"/>
      <c r="JJR4" s="891"/>
      <c r="JJU4" s="891"/>
      <c r="JJX4" s="891"/>
      <c r="JKA4" s="891"/>
      <c r="JKD4" s="892"/>
      <c r="JKE4" s="891"/>
      <c r="JKH4" s="891"/>
      <c r="JKK4" s="891"/>
      <c r="JKN4" s="891"/>
      <c r="JKQ4" s="891"/>
      <c r="JKT4" s="891"/>
      <c r="JKW4" s="892"/>
      <c r="JKX4" s="891"/>
      <c r="JLA4" s="891"/>
      <c r="JLD4" s="891"/>
      <c r="JLG4" s="891"/>
      <c r="JLJ4" s="891"/>
      <c r="JLM4" s="891"/>
      <c r="JLP4" s="892"/>
      <c r="JLQ4" s="891"/>
      <c r="JLT4" s="891"/>
      <c r="JLW4" s="891"/>
      <c r="JLZ4" s="891"/>
      <c r="JMC4" s="891"/>
      <c r="JMF4" s="891"/>
      <c r="JMI4" s="892"/>
      <c r="JMJ4" s="891"/>
      <c r="JMM4" s="891"/>
      <c r="JMP4" s="891"/>
      <c r="JMS4" s="891"/>
      <c r="JMV4" s="891"/>
      <c r="JMY4" s="891"/>
      <c r="JNB4" s="892"/>
      <c r="JNC4" s="891"/>
      <c r="JNF4" s="891"/>
      <c r="JNI4" s="891"/>
      <c r="JNL4" s="891"/>
      <c r="JNO4" s="891"/>
      <c r="JNR4" s="891"/>
      <c r="JNU4" s="892"/>
      <c r="JNV4" s="891"/>
      <c r="JNY4" s="891"/>
      <c r="JOB4" s="891"/>
      <c r="JOE4" s="891"/>
      <c r="JOH4" s="891"/>
      <c r="JOK4" s="891"/>
      <c r="JON4" s="892"/>
      <c r="JOO4" s="891"/>
      <c r="JOR4" s="891"/>
      <c r="JOU4" s="891"/>
      <c r="JOX4" s="891"/>
      <c r="JPA4" s="891"/>
      <c r="JPD4" s="891"/>
      <c r="JPG4" s="892"/>
      <c r="JPH4" s="891"/>
      <c r="JPK4" s="891"/>
      <c r="JPN4" s="891"/>
      <c r="JPQ4" s="891"/>
      <c r="JPT4" s="891"/>
      <c r="JPW4" s="891"/>
      <c r="JPZ4" s="892"/>
      <c r="JQA4" s="891"/>
      <c r="JQD4" s="891"/>
      <c r="JQG4" s="891"/>
      <c r="JQJ4" s="891"/>
      <c r="JQM4" s="891"/>
      <c r="JQP4" s="891"/>
      <c r="JQS4" s="892"/>
      <c r="JQT4" s="891"/>
      <c r="JQW4" s="891"/>
      <c r="JQZ4" s="891"/>
      <c r="JRC4" s="891"/>
      <c r="JRF4" s="891"/>
      <c r="JRI4" s="891"/>
      <c r="JRL4" s="892"/>
      <c r="JRM4" s="891"/>
      <c r="JRP4" s="891"/>
      <c r="JRS4" s="891"/>
      <c r="JRV4" s="891"/>
      <c r="JRY4" s="891"/>
      <c r="JSB4" s="891"/>
      <c r="JSE4" s="892"/>
      <c r="JSF4" s="891"/>
      <c r="JSI4" s="891"/>
      <c r="JSL4" s="891"/>
      <c r="JSO4" s="891"/>
      <c r="JSR4" s="891"/>
      <c r="JSU4" s="891"/>
      <c r="JSX4" s="892"/>
      <c r="JSY4" s="891"/>
      <c r="JTB4" s="891"/>
      <c r="JTE4" s="891"/>
      <c r="JTH4" s="891"/>
      <c r="JTK4" s="891"/>
      <c r="JTN4" s="891"/>
      <c r="JTQ4" s="892"/>
      <c r="JTR4" s="891"/>
      <c r="JTU4" s="891"/>
      <c r="JTX4" s="891"/>
      <c r="JUA4" s="891"/>
      <c r="JUD4" s="891"/>
      <c r="JUG4" s="891"/>
      <c r="JUJ4" s="892"/>
      <c r="JUK4" s="891"/>
      <c r="JUN4" s="891"/>
      <c r="JUQ4" s="891"/>
      <c r="JUT4" s="891"/>
      <c r="JUW4" s="891"/>
      <c r="JUZ4" s="891"/>
      <c r="JVC4" s="892"/>
      <c r="JVD4" s="891"/>
      <c r="JVG4" s="891"/>
      <c r="JVJ4" s="891"/>
      <c r="JVM4" s="891"/>
      <c r="JVP4" s="891"/>
      <c r="JVS4" s="891"/>
      <c r="JVV4" s="892"/>
      <c r="JVW4" s="891"/>
      <c r="JVZ4" s="891"/>
      <c r="JWC4" s="891"/>
      <c r="JWF4" s="891"/>
      <c r="JWI4" s="891"/>
      <c r="JWL4" s="891"/>
      <c r="JWO4" s="892"/>
      <c r="JWP4" s="891"/>
      <c r="JWS4" s="891"/>
      <c r="JWV4" s="891"/>
      <c r="JWY4" s="891"/>
      <c r="JXB4" s="891"/>
      <c r="JXE4" s="891"/>
      <c r="JXH4" s="892"/>
      <c r="JXI4" s="891"/>
      <c r="JXL4" s="891"/>
      <c r="JXO4" s="891"/>
      <c r="JXR4" s="891"/>
      <c r="JXU4" s="891"/>
      <c r="JXX4" s="891"/>
      <c r="JYA4" s="892"/>
      <c r="JYB4" s="891"/>
      <c r="JYE4" s="891"/>
      <c r="JYH4" s="891"/>
      <c r="JYK4" s="891"/>
      <c r="JYN4" s="891"/>
      <c r="JYQ4" s="891"/>
      <c r="JYT4" s="892"/>
      <c r="JYU4" s="891"/>
      <c r="JYX4" s="891"/>
      <c r="JZA4" s="891"/>
      <c r="JZD4" s="891"/>
      <c r="JZG4" s="891"/>
      <c r="JZJ4" s="891"/>
      <c r="JZM4" s="892"/>
      <c r="JZN4" s="891"/>
      <c r="JZQ4" s="891"/>
      <c r="JZT4" s="891"/>
      <c r="JZW4" s="891"/>
      <c r="JZZ4" s="891"/>
      <c r="KAC4" s="891"/>
      <c r="KAF4" s="892"/>
      <c r="KAG4" s="891"/>
      <c r="KAJ4" s="891"/>
      <c r="KAM4" s="891"/>
      <c r="KAP4" s="891"/>
      <c r="KAS4" s="891"/>
      <c r="KAV4" s="891"/>
      <c r="KAY4" s="892"/>
      <c r="KAZ4" s="891"/>
      <c r="KBC4" s="891"/>
      <c r="KBF4" s="891"/>
      <c r="KBI4" s="891"/>
      <c r="KBL4" s="891"/>
      <c r="KBO4" s="891"/>
      <c r="KBR4" s="892"/>
      <c r="KBS4" s="891"/>
      <c r="KBV4" s="891"/>
      <c r="KBY4" s="891"/>
      <c r="KCB4" s="891"/>
      <c r="KCE4" s="891"/>
      <c r="KCH4" s="891"/>
      <c r="KCK4" s="892"/>
      <c r="KCL4" s="891"/>
      <c r="KCO4" s="891"/>
      <c r="KCR4" s="891"/>
      <c r="KCU4" s="891"/>
      <c r="KCX4" s="891"/>
      <c r="KDA4" s="891"/>
      <c r="KDD4" s="892"/>
      <c r="KDE4" s="891"/>
      <c r="KDH4" s="891"/>
      <c r="KDK4" s="891"/>
      <c r="KDN4" s="891"/>
      <c r="KDQ4" s="891"/>
      <c r="KDT4" s="891"/>
      <c r="KDW4" s="892"/>
      <c r="KDX4" s="891"/>
      <c r="KEA4" s="891"/>
      <c r="KED4" s="891"/>
      <c r="KEG4" s="891"/>
      <c r="KEJ4" s="891"/>
      <c r="KEM4" s="891"/>
      <c r="KEP4" s="892"/>
      <c r="KEQ4" s="891"/>
      <c r="KET4" s="891"/>
      <c r="KEW4" s="891"/>
      <c r="KEZ4" s="891"/>
      <c r="KFC4" s="891"/>
      <c r="KFF4" s="891"/>
      <c r="KFI4" s="892"/>
      <c r="KFJ4" s="891"/>
      <c r="KFM4" s="891"/>
      <c r="KFP4" s="891"/>
      <c r="KFS4" s="891"/>
      <c r="KFV4" s="891"/>
      <c r="KFY4" s="891"/>
      <c r="KGB4" s="892"/>
      <c r="KGC4" s="891"/>
      <c r="KGF4" s="891"/>
      <c r="KGI4" s="891"/>
      <c r="KGL4" s="891"/>
      <c r="KGO4" s="891"/>
      <c r="KGR4" s="891"/>
      <c r="KGU4" s="892"/>
      <c r="KGV4" s="891"/>
      <c r="KGY4" s="891"/>
      <c r="KHB4" s="891"/>
      <c r="KHE4" s="891"/>
      <c r="KHH4" s="891"/>
      <c r="KHK4" s="891"/>
      <c r="KHN4" s="892"/>
      <c r="KHO4" s="891"/>
      <c r="KHR4" s="891"/>
      <c r="KHU4" s="891"/>
      <c r="KHX4" s="891"/>
      <c r="KIA4" s="891"/>
      <c r="KID4" s="891"/>
      <c r="KIG4" s="892"/>
      <c r="KIH4" s="891"/>
      <c r="KIK4" s="891"/>
      <c r="KIN4" s="891"/>
      <c r="KIQ4" s="891"/>
      <c r="KIT4" s="891"/>
      <c r="KIW4" s="891"/>
      <c r="KIZ4" s="892"/>
      <c r="KJA4" s="891"/>
      <c r="KJD4" s="891"/>
      <c r="KJG4" s="891"/>
      <c r="KJJ4" s="891"/>
      <c r="KJM4" s="891"/>
      <c r="KJP4" s="891"/>
      <c r="KJS4" s="892"/>
      <c r="KJT4" s="891"/>
      <c r="KJW4" s="891"/>
      <c r="KJZ4" s="891"/>
      <c r="KKC4" s="891"/>
      <c r="KKF4" s="891"/>
      <c r="KKI4" s="891"/>
      <c r="KKL4" s="892"/>
      <c r="KKM4" s="891"/>
      <c r="KKP4" s="891"/>
      <c r="KKS4" s="891"/>
      <c r="KKV4" s="891"/>
      <c r="KKY4" s="891"/>
      <c r="KLB4" s="891"/>
      <c r="KLE4" s="892"/>
      <c r="KLF4" s="891"/>
      <c r="KLI4" s="891"/>
      <c r="KLL4" s="891"/>
      <c r="KLO4" s="891"/>
      <c r="KLR4" s="891"/>
      <c r="KLU4" s="891"/>
      <c r="KLX4" s="892"/>
      <c r="KLY4" s="891"/>
      <c r="KMB4" s="891"/>
      <c r="KME4" s="891"/>
      <c r="KMH4" s="891"/>
      <c r="KMK4" s="891"/>
      <c r="KMN4" s="891"/>
      <c r="KMQ4" s="892"/>
      <c r="KMR4" s="891"/>
      <c r="KMU4" s="891"/>
      <c r="KMX4" s="891"/>
      <c r="KNA4" s="891"/>
      <c r="KND4" s="891"/>
      <c r="KNG4" s="891"/>
      <c r="KNJ4" s="892"/>
      <c r="KNK4" s="891"/>
      <c r="KNN4" s="891"/>
      <c r="KNQ4" s="891"/>
      <c r="KNT4" s="891"/>
      <c r="KNW4" s="891"/>
      <c r="KNZ4" s="891"/>
      <c r="KOC4" s="892"/>
      <c r="KOD4" s="891"/>
      <c r="KOG4" s="891"/>
      <c r="KOJ4" s="891"/>
      <c r="KOM4" s="891"/>
      <c r="KOP4" s="891"/>
      <c r="KOS4" s="891"/>
      <c r="KOV4" s="892"/>
      <c r="KOW4" s="891"/>
      <c r="KOZ4" s="891"/>
      <c r="KPC4" s="891"/>
      <c r="KPF4" s="891"/>
      <c r="KPI4" s="891"/>
      <c r="KPL4" s="891"/>
      <c r="KPO4" s="892"/>
      <c r="KPP4" s="891"/>
      <c r="KPS4" s="891"/>
      <c r="KPV4" s="891"/>
      <c r="KPY4" s="891"/>
      <c r="KQB4" s="891"/>
      <c r="KQE4" s="891"/>
      <c r="KQH4" s="892"/>
      <c r="KQI4" s="891"/>
      <c r="KQL4" s="891"/>
      <c r="KQO4" s="891"/>
      <c r="KQR4" s="891"/>
      <c r="KQU4" s="891"/>
      <c r="KQX4" s="891"/>
      <c r="KRA4" s="892"/>
      <c r="KRB4" s="891"/>
      <c r="KRE4" s="891"/>
      <c r="KRH4" s="891"/>
      <c r="KRK4" s="891"/>
      <c r="KRN4" s="891"/>
      <c r="KRQ4" s="891"/>
      <c r="KRT4" s="892"/>
      <c r="KRU4" s="891"/>
      <c r="KRX4" s="891"/>
      <c r="KSA4" s="891"/>
      <c r="KSD4" s="891"/>
      <c r="KSG4" s="891"/>
      <c r="KSJ4" s="891"/>
      <c r="KSM4" s="892"/>
      <c r="KSN4" s="891"/>
      <c r="KSQ4" s="891"/>
      <c r="KST4" s="891"/>
      <c r="KSW4" s="891"/>
      <c r="KSZ4" s="891"/>
      <c r="KTC4" s="891"/>
      <c r="KTF4" s="892"/>
      <c r="KTG4" s="891"/>
      <c r="KTJ4" s="891"/>
      <c r="KTM4" s="891"/>
      <c r="KTP4" s="891"/>
      <c r="KTS4" s="891"/>
      <c r="KTV4" s="891"/>
      <c r="KTY4" s="892"/>
      <c r="KTZ4" s="891"/>
      <c r="KUC4" s="891"/>
      <c r="KUF4" s="891"/>
      <c r="KUI4" s="891"/>
      <c r="KUL4" s="891"/>
      <c r="KUO4" s="891"/>
      <c r="KUR4" s="892"/>
      <c r="KUS4" s="891"/>
      <c r="KUV4" s="891"/>
      <c r="KUY4" s="891"/>
      <c r="KVB4" s="891"/>
      <c r="KVE4" s="891"/>
      <c r="KVH4" s="891"/>
      <c r="KVK4" s="892"/>
      <c r="KVL4" s="891"/>
      <c r="KVO4" s="891"/>
      <c r="KVR4" s="891"/>
      <c r="KVU4" s="891"/>
      <c r="KVX4" s="891"/>
      <c r="KWA4" s="891"/>
      <c r="KWD4" s="892"/>
      <c r="KWE4" s="891"/>
      <c r="KWH4" s="891"/>
      <c r="KWK4" s="891"/>
      <c r="KWN4" s="891"/>
      <c r="KWQ4" s="891"/>
      <c r="KWT4" s="891"/>
      <c r="KWW4" s="892"/>
      <c r="KWX4" s="891"/>
      <c r="KXA4" s="891"/>
      <c r="KXD4" s="891"/>
      <c r="KXG4" s="891"/>
      <c r="KXJ4" s="891"/>
      <c r="KXM4" s="891"/>
      <c r="KXP4" s="892"/>
      <c r="KXQ4" s="891"/>
      <c r="KXT4" s="891"/>
      <c r="KXW4" s="891"/>
      <c r="KXZ4" s="891"/>
      <c r="KYC4" s="891"/>
      <c r="KYF4" s="891"/>
      <c r="KYI4" s="892"/>
      <c r="KYJ4" s="891"/>
      <c r="KYM4" s="891"/>
      <c r="KYP4" s="891"/>
      <c r="KYS4" s="891"/>
      <c r="KYV4" s="891"/>
      <c r="KYY4" s="891"/>
      <c r="KZB4" s="892"/>
      <c r="KZC4" s="891"/>
      <c r="KZF4" s="891"/>
      <c r="KZI4" s="891"/>
      <c r="KZL4" s="891"/>
      <c r="KZO4" s="891"/>
      <c r="KZR4" s="891"/>
      <c r="KZU4" s="892"/>
      <c r="KZV4" s="891"/>
      <c r="KZY4" s="891"/>
      <c r="LAB4" s="891"/>
      <c r="LAE4" s="891"/>
      <c r="LAH4" s="891"/>
      <c r="LAK4" s="891"/>
      <c r="LAN4" s="892"/>
      <c r="LAO4" s="891"/>
      <c r="LAR4" s="891"/>
      <c r="LAU4" s="891"/>
      <c r="LAX4" s="891"/>
      <c r="LBA4" s="891"/>
      <c r="LBD4" s="891"/>
      <c r="LBG4" s="892"/>
      <c r="LBH4" s="891"/>
      <c r="LBK4" s="891"/>
      <c r="LBN4" s="891"/>
      <c r="LBQ4" s="891"/>
      <c r="LBT4" s="891"/>
      <c r="LBW4" s="891"/>
      <c r="LBZ4" s="892"/>
      <c r="LCA4" s="891"/>
      <c r="LCD4" s="891"/>
      <c r="LCG4" s="891"/>
      <c r="LCJ4" s="891"/>
      <c r="LCM4" s="891"/>
      <c r="LCP4" s="891"/>
      <c r="LCS4" s="892"/>
      <c r="LCT4" s="891"/>
      <c r="LCW4" s="891"/>
      <c r="LCZ4" s="891"/>
      <c r="LDC4" s="891"/>
      <c r="LDF4" s="891"/>
      <c r="LDI4" s="891"/>
      <c r="LDL4" s="892"/>
      <c r="LDM4" s="891"/>
      <c r="LDP4" s="891"/>
      <c r="LDS4" s="891"/>
      <c r="LDV4" s="891"/>
      <c r="LDY4" s="891"/>
      <c r="LEB4" s="891"/>
      <c r="LEE4" s="892"/>
      <c r="LEF4" s="891"/>
      <c r="LEI4" s="891"/>
      <c r="LEL4" s="891"/>
      <c r="LEO4" s="891"/>
      <c r="LER4" s="891"/>
      <c r="LEU4" s="891"/>
      <c r="LEX4" s="892"/>
      <c r="LEY4" s="891"/>
      <c r="LFB4" s="891"/>
      <c r="LFE4" s="891"/>
      <c r="LFH4" s="891"/>
      <c r="LFK4" s="891"/>
      <c r="LFN4" s="891"/>
      <c r="LFQ4" s="892"/>
      <c r="LFR4" s="891"/>
      <c r="LFU4" s="891"/>
      <c r="LFX4" s="891"/>
      <c r="LGA4" s="891"/>
      <c r="LGD4" s="891"/>
      <c r="LGG4" s="891"/>
      <c r="LGJ4" s="892"/>
      <c r="LGK4" s="891"/>
      <c r="LGN4" s="891"/>
      <c r="LGQ4" s="891"/>
      <c r="LGT4" s="891"/>
      <c r="LGW4" s="891"/>
      <c r="LGZ4" s="891"/>
      <c r="LHC4" s="892"/>
      <c r="LHD4" s="891"/>
      <c r="LHG4" s="891"/>
      <c r="LHJ4" s="891"/>
      <c r="LHM4" s="891"/>
      <c r="LHP4" s="891"/>
      <c r="LHS4" s="891"/>
      <c r="LHV4" s="892"/>
      <c r="LHW4" s="891"/>
      <c r="LHZ4" s="891"/>
      <c r="LIC4" s="891"/>
      <c r="LIF4" s="891"/>
      <c r="LII4" s="891"/>
      <c r="LIL4" s="891"/>
      <c r="LIO4" s="892"/>
      <c r="LIP4" s="891"/>
      <c r="LIS4" s="891"/>
      <c r="LIV4" s="891"/>
      <c r="LIY4" s="891"/>
      <c r="LJB4" s="891"/>
      <c r="LJE4" s="891"/>
      <c r="LJH4" s="892"/>
      <c r="LJI4" s="891"/>
      <c r="LJL4" s="891"/>
      <c r="LJO4" s="891"/>
      <c r="LJR4" s="891"/>
      <c r="LJU4" s="891"/>
      <c r="LJX4" s="891"/>
      <c r="LKA4" s="892"/>
      <c r="LKB4" s="891"/>
      <c r="LKE4" s="891"/>
      <c r="LKH4" s="891"/>
      <c r="LKK4" s="891"/>
      <c r="LKN4" s="891"/>
      <c r="LKQ4" s="891"/>
      <c r="LKT4" s="892"/>
      <c r="LKU4" s="891"/>
      <c r="LKX4" s="891"/>
      <c r="LLA4" s="891"/>
      <c r="LLD4" s="891"/>
      <c r="LLG4" s="891"/>
      <c r="LLJ4" s="891"/>
      <c r="LLM4" s="892"/>
      <c r="LLN4" s="891"/>
      <c r="LLQ4" s="891"/>
      <c r="LLT4" s="891"/>
      <c r="LLW4" s="891"/>
      <c r="LLZ4" s="891"/>
      <c r="LMC4" s="891"/>
      <c r="LMF4" s="892"/>
      <c r="LMG4" s="891"/>
      <c r="LMJ4" s="891"/>
      <c r="LMM4" s="891"/>
      <c r="LMP4" s="891"/>
      <c r="LMS4" s="891"/>
      <c r="LMV4" s="891"/>
      <c r="LMY4" s="892"/>
      <c r="LMZ4" s="891"/>
      <c r="LNC4" s="891"/>
      <c r="LNF4" s="891"/>
      <c r="LNI4" s="891"/>
      <c r="LNL4" s="891"/>
      <c r="LNO4" s="891"/>
      <c r="LNR4" s="892"/>
      <c r="LNS4" s="891"/>
      <c r="LNV4" s="891"/>
      <c r="LNY4" s="891"/>
      <c r="LOB4" s="891"/>
      <c r="LOE4" s="891"/>
      <c r="LOH4" s="891"/>
      <c r="LOK4" s="892"/>
      <c r="LOL4" s="891"/>
      <c r="LOO4" s="891"/>
      <c r="LOR4" s="891"/>
      <c r="LOU4" s="891"/>
      <c r="LOX4" s="891"/>
      <c r="LPA4" s="891"/>
      <c r="LPD4" s="892"/>
      <c r="LPE4" s="891"/>
      <c r="LPH4" s="891"/>
      <c r="LPK4" s="891"/>
      <c r="LPN4" s="891"/>
      <c r="LPQ4" s="891"/>
      <c r="LPT4" s="891"/>
      <c r="LPW4" s="892"/>
      <c r="LPX4" s="891"/>
      <c r="LQA4" s="891"/>
      <c r="LQD4" s="891"/>
      <c r="LQG4" s="891"/>
      <c r="LQJ4" s="891"/>
      <c r="LQM4" s="891"/>
      <c r="LQP4" s="892"/>
      <c r="LQQ4" s="891"/>
      <c r="LQT4" s="891"/>
      <c r="LQW4" s="891"/>
      <c r="LQZ4" s="891"/>
      <c r="LRC4" s="891"/>
      <c r="LRF4" s="891"/>
      <c r="LRI4" s="892"/>
      <c r="LRJ4" s="891"/>
      <c r="LRM4" s="891"/>
      <c r="LRP4" s="891"/>
      <c r="LRS4" s="891"/>
      <c r="LRV4" s="891"/>
      <c r="LRY4" s="891"/>
      <c r="LSB4" s="892"/>
      <c r="LSC4" s="891"/>
      <c r="LSF4" s="891"/>
      <c r="LSI4" s="891"/>
      <c r="LSL4" s="891"/>
      <c r="LSO4" s="891"/>
      <c r="LSR4" s="891"/>
      <c r="LSU4" s="892"/>
      <c r="LSV4" s="891"/>
      <c r="LSY4" s="891"/>
      <c r="LTB4" s="891"/>
      <c r="LTE4" s="891"/>
      <c r="LTH4" s="891"/>
      <c r="LTK4" s="891"/>
      <c r="LTN4" s="892"/>
      <c r="LTO4" s="891"/>
      <c r="LTR4" s="891"/>
      <c r="LTU4" s="891"/>
      <c r="LTX4" s="891"/>
      <c r="LUA4" s="891"/>
      <c r="LUD4" s="891"/>
      <c r="LUG4" s="892"/>
      <c r="LUH4" s="891"/>
      <c r="LUK4" s="891"/>
      <c r="LUN4" s="891"/>
      <c r="LUQ4" s="891"/>
      <c r="LUT4" s="891"/>
      <c r="LUW4" s="891"/>
      <c r="LUZ4" s="892"/>
      <c r="LVA4" s="891"/>
      <c r="LVD4" s="891"/>
      <c r="LVG4" s="891"/>
      <c r="LVJ4" s="891"/>
      <c r="LVM4" s="891"/>
      <c r="LVP4" s="891"/>
      <c r="LVS4" s="892"/>
      <c r="LVT4" s="891"/>
      <c r="LVW4" s="891"/>
      <c r="LVZ4" s="891"/>
      <c r="LWC4" s="891"/>
      <c r="LWF4" s="891"/>
      <c r="LWI4" s="891"/>
      <c r="LWL4" s="892"/>
      <c r="LWM4" s="891"/>
      <c r="LWP4" s="891"/>
      <c r="LWS4" s="891"/>
      <c r="LWV4" s="891"/>
      <c r="LWY4" s="891"/>
      <c r="LXB4" s="891"/>
      <c r="LXE4" s="892"/>
      <c r="LXF4" s="891"/>
      <c r="LXI4" s="891"/>
      <c r="LXL4" s="891"/>
      <c r="LXO4" s="891"/>
      <c r="LXR4" s="891"/>
      <c r="LXU4" s="891"/>
      <c r="LXX4" s="892"/>
      <c r="LXY4" s="891"/>
      <c r="LYB4" s="891"/>
      <c r="LYE4" s="891"/>
      <c r="LYH4" s="891"/>
      <c r="LYK4" s="891"/>
      <c r="LYN4" s="891"/>
      <c r="LYQ4" s="892"/>
      <c r="LYR4" s="891"/>
      <c r="LYU4" s="891"/>
      <c r="LYX4" s="891"/>
      <c r="LZA4" s="891"/>
      <c r="LZD4" s="891"/>
      <c r="LZG4" s="891"/>
      <c r="LZJ4" s="892"/>
      <c r="LZK4" s="891"/>
      <c r="LZN4" s="891"/>
      <c r="LZQ4" s="891"/>
      <c r="LZT4" s="891"/>
      <c r="LZW4" s="891"/>
      <c r="LZZ4" s="891"/>
      <c r="MAC4" s="892"/>
      <c r="MAD4" s="891"/>
      <c r="MAG4" s="891"/>
      <c r="MAJ4" s="891"/>
      <c r="MAM4" s="891"/>
      <c r="MAP4" s="891"/>
      <c r="MAS4" s="891"/>
      <c r="MAV4" s="892"/>
      <c r="MAW4" s="891"/>
      <c r="MAZ4" s="891"/>
      <c r="MBC4" s="891"/>
      <c r="MBF4" s="891"/>
      <c r="MBI4" s="891"/>
      <c r="MBL4" s="891"/>
      <c r="MBO4" s="892"/>
      <c r="MBP4" s="891"/>
      <c r="MBS4" s="891"/>
      <c r="MBV4" s="891"/>
      <c r="MBY4" s="891"/>
      <c r="MCB4" s="891"/>
      <c r="MCE4" s="891"/>
      <c r="MCH4" s="892"/>
      <c r="MCI4" s="891"/>
      <c r="MCL4" s="891"/>
      <c r="MCO4" s="891"/>
      <c r="MCR4" s="891"/>
      <c r="MCU4" s="891"/>
      <c r="MCX4" s="891"/>
      <c r="MDA4" s="892"/>
      <c r="MDB4" s="891"/>
      <c r="MDE4" s="891"/>
      <c r="MDH4" s="891"/>
      <c r="MDK4" s="891"/>
      <c r="MDN4" s="891"/>
      <c r="MDQ4" s="891"/>
      <c r="MDT4" s="892"/>
      <c r="MDU4" s="891"/>
      <c r="MDX4" s="891"/>
      <c r="MEA4" s="891"/>
      <c r="MED4" s="891"/>
      <c r="MEG4" s="891"/>
      <c r="MEJ4" s="891"/>
      <c r="MEM4" s="892"/>
      <c r="MEN4" s="891"/>
      <c r="MEQ4" s="891"/>
      <c r="MET4" s="891"/>
      <c r="MEW4" s="891"/>
      <c r="MEZ4" s="891"/>
      <c r="MFC4" s="891"/>
      <c r="MFF4" s="892"/>
      <c r="MFG4" s="891"/>
      <c r="MFJ4" s="891"/>
      <c r="MFM4" s="891"/>
      <c r="MFP4" s="891"/>
      <c r="MFS4" s="891"/>
      <c r="MFV4" s="891"/>
      <c r="MFY4" s="892"/>
      <c r="MFZ4" s="891"/>
      <c r="MGC4" s="891"/>
      <c r="MGF4" s="891"/>
      <c r="MGI4" s="891"/>
      <c r="MGL4" s="891"/>
      <c r="MGO4" s="891"/>
      <c r="MGR4" s="892"/>
      <c r="MGS4" s="891"/>
      <c r="MGV4" s="891"/>
      <c r="MGY4" s="891"/>
      <c r="MHB4" s="891"/>
      <c r="MHE4" s="891"/>
      <c r="MHH4" s="891"/>
      <c r="MHK4" s="892"/>
      <c r="MHL4" s="891"/>
      <c r="MHO4" s="891"/>
      <c r="MHR4" s="891"/>
      <c r="MHU4" s="891"/>
      <c r="MHX4" s="891"/>
      <c r="MIA4" s="891"/>
      <c r="MID4" s="892"/>
      <c r="MIE4" s="891"/>
      <c r="MIH4" s="891"/>
      <c r="MIK4" s="891"/>
      <c r="MIN4" s="891"/>
      <c r="MIQ4" s="891"/>
      <c r="MIT4" s="891"/>
      <c r="MIW4" s="892"/>
      <c r="MIX4" s="891"/>
      <c r="MJA4" s="891"/>
      <c r="MJD4" s="891"/>
      <c r="MJG4" s="891"/>
      <c r="MJJ4" s="891"/>
      <c r="MJM4" s="891"/>
      <c r="MJP4" s="892"/>
      <c r="MJQ4" s="891"/>
      <c r="MJT4" s="891"/>
      <c r="MJW4" s="891"/>
      <c r="MJZ4" s="891"/>
      <c r="MKC4" s="891"/>
      <c r="MKF4" s="891"/>
      <c r="MKI4" s="892"/>
      <c r="MKJ4" s="891"/>
      <c r="MKM4" s="891"/>
      <c r="MKP4" s="891"/>
      <c r="MKS4" s="891"/>
      <c r="MKV4" s="891"/>
      <c r="MKY4" s="891"/>
      <c r="MLB4" s="892"/>
      <c r="MLC4" s="891"/>
      <c r="MLF4" s="891"/>
      <c r="MLI4" s="891"/>
      <c r="MLL4" s="891"/>
      <c r="MLO4" s="891"/>
      <c r="MLR4" s="891"/>
      <c r="MLU4" s="892"/>
      <c r="MLV4" s="891"/>
      <c r="MLY4" s="891"/>
      <c r="MMB4" s="891"/>
      <c r="MME4" s="891"/>
      <c r="MMH4" s="891"/>
      <c r="MMK4" s="891"/>
      <c r="MMN4" s="892"/>
      <c r="MMO4" s="891"/>
      <c r="MMR4" s="891"/>
      <c r="MMU4" s="891"/>
      <c r="MMX4" s="891"/>
      <c r="MNA4" s="891"/>
      <c r="MND4" s="891"/>
      <c r="MNG4" s="892"/>
      <c r="MNH4" s="891"/>
      <c r="MNK4" s="891"/>
      <c r="MNN4" s="891"/>
      <c r="MNQ4" s="891"/>
      <c r="MNT4" s="891"/>
      <c r="MNW4" s="891"/>
      <c r="MNZ4" s="892"/>
      <c r="MOA4" s="891"/>
      <c r="MOD4" s="891"/>
      <c r="MOG4" s="891"/>
      <c r="MOJ4" s="891"/>
      <c r="MOM4" s="891"/>
      <c r="MOP4" s="891"/>
      <c r="MOS4" s="892"/>
      <c r="MOT4" s="891"/>
      <c r="MOW4" s="891"/>
      <c r="MOZ4" s="891"/>
      <c r="MPC4" s="891"/>
      <c r="MPF4" s="891"/>
      <c r="MPI4" s="891"/>
      <c r="MPL4" s="892"/>
      <c r="MPM4" s="891"/>
      <c r="MPP4" s="891"/>
      <c r="MPS4" s="891"/>
      <c r="MPV4" s="891"/>
      <c r="MPY4" s="891"/>
      <c r="MQB4" s="891"/>
      <c r="MQE4" s="892"/>
      <c r="MQF4" s="891"/>
      <c r="MQI4" s="891"/>
      <c r="MQL4" s="891"/>
      <c r="MQO4" s="891"/>
      <c r="MQR4" s="891"/>
      <c r="MQU4" s="891"/>
      <c r="MQX4" s="892"/>
      <c r="MQY4" s="891"/>
      <c r="MRB4" s="891"/>
      <c r="MRE4" s="891"/>
      <c r="MRH4" s="891"/>
      <c r="MRK4" s="891"/>
      <c r="MRN4" s="891"/>
      <c r="MRQ4" s="892"/>
      <c r="MRR4" s="891"/>
      <c r="MRU4" s="891"/>
      <c r="MRX4" s="891"/>
      <c r="MSA4" s="891"/>
      <c r="MSD4" s="891"/>
      <c r="MSG4" s="891"/>
      <c r="MSJ4" s="892"/>
      <c r="MSK4" s="891"/>
      <c r="MSN4" s="891"/>
      <c r="MSQ4" s="891"/>
      <c r="MST4" s="891"/>
      <c r="MSW4" s="891"/>
      <c r="MSZ4" s="891"/>
      <c r="MTC4" s="892"/>
      <c r="MTD4" s="891"/>
      <c r="MTG4" s="891"/>
      <c r="MTJ4" s="891"/>
      <c r="MTM4" s="891"/>
      <c r="MTP4" s="891"/>
      <c r="MTS4" s="891"/>
      <c r="MTV4" s="892"/>
      <c r="MTW4" s="891"/>
      <c r="MTZ4" s="891"/>
      <c r="MUC4" s="891"/>
      <c r="MUF4" s="891"/>
      <c r="MUI4" s="891"/>
      <c r="MUL4" s="891"/>
      <c r="MUO4" s="892"/>
      <c r="MUP4" s="891"/>
      <c r="MUS4" s="891"/>
      <c r="MUV4" s="891"/>
      <c r="MUY4" s="891"/>
      <c r="MVB4" s="891"/>
      <c r="MVE4" s="891"/>
      <c r="MVH4" s="892"/>
      <c r="MVI4" s="891"/>
      <c r="MVL4" s="891"/>
      <c r="MVO4" s="891"/>
      <c r="MVR4" s="891"/>
      <c r="MVU4" s="891"/>
      <c r="MVX4" s="891"/>
      <c r="MWA4" s="892"/>
      <c r="MWB4" s="891"/>
      <c r="MWE4" s="891"/>
      <c r="MWH4" s="891"/>
      <c r="MWK4" s="891"/>
      <c r="MWN4" s="891"/>
      <c r="MWQ4" s="891"/>
      <c r="MWT4" s="892"/>
      <c r="MWU4" s="891"/>
      <c r="MWX4" s="891"/>
      <c r="MXA4" s="891"/>
      <c r="MXD4" s="891"/>
      <c r="MXG4" s="891"/>
      <c r="MXJ4" s="891"/>
      <c r="MXM4" s="892"/>
      <c r="MXN4" s="891"/>
      <c r="MXQ4" s="891"/>
      <c r="MXT4" s="891"/>
      <c r="MXW4" s="891"/>
      <c r="MXZ4" s="891"/>
      <c r="MYC4" s="891"/>
      <c r="MYF4" s="892"/>
      <c r="MYG4" s="891"/>
      <c r="MYJ4" s="891"/>
      <c r="MYM4" s="891"/>
      <c r="MYP4" s="891"/>
      <c r="MYS4" s="891"/>
      <c r="MYV4" s="891"/>
      <c r="MYY4" s="892"/>
      <c r="MYZ4" s="891"/>
      <c r="MZC4" s="891"/>
      <c r="MZF4" s="891"/>
      <c r="MZI4" s="891"/>
      <c r="MZL4" s="891"/>
      <c r="MZO4" s="891"/>
      <c r="MZR4" s="892"/>
      <c r="MZS4" s="891"/>
      <c r="MZV4" s="891"/>
      <c r="MZY4" s="891"/>
      <c r="NAB4" s="891"/>
      <c r="NAE4" s="891"/>
      <c r="NAH4" s="891"/>
      <c r="NAK4" s="892"/>
      <c r="NAL4" s="891"/>
      <c r="NAO4" s="891"/>
      <c r="NAR4" s="891"/>
      <c r="NAU4" s="891"/>
      <c r="NAX4" s="891"/>
      <c r="NBA4" s="891"/>
      <c r="NBD4" s="892"/>
      <c r="NBE4" s="891"/>
      <c r="NBH4" s="891"/>
      <c r="NBK4" s="891"/>
      <c r="NBN4" s="891"/>
      <c r="NBQ4" s="891"/>
      <c r="NBT4" s="891"/>
      <c r="NBW4" s="892"/>
      <c r="NBX4" s="891"/>
      <c r="NCA4" s="891"/>
      <c r="NCD4" s="891"/>
      <c r="NCG4" s="891"/>
      <c r="NCJ4" s="891"/>
      <c r="NCM4" s="891"/>
      <c r="NCP4" s="892"/>
      <c r="NCQ4" s="891"/>
      <c r="NCT4" s="891"/>
      <c r="NCW4" s="891"/>
      <c r="NCZ4" s="891"/>
      <c r="NDC4" s="891"/>
      <c r="NDF4" s="891"/>
      <c r="NDI4" s="892"/>
      <c r="NDJ4" s="891"/>
      <c r="NDM4" s="891"/>
      <c r="NDP4" s="891"/>
      <c r="NDS4" s="891"/>
      <c r="NDV4" s="891"/>
      <c r="NDY4" s="891"/>
      <c r="NEB4" s="892"/>
      <c r="NEC4" s="891"/>
      <c r="NEF4" s="891"/>
      <c r="NEI4" s="891"/>
      <c r="NEL4" s="891"/>
      <c r="NEO4" s="891"/>
      <c r="NER4" s="891"/>
      <c r="NEU4" s="892"/>
      <c r="NEV4" s="891"/>
      <c r="NEY4" s="891"/>
      <c r="NFB4" s="891"/>
      <c r="NFE4" s="891"/>
      <c r="NFH4" s="891"/>
      <c r="NFK4" s="891"/>
      <c r="NFN4" s="892"/>
      <c r="NFO4" s="891"/>
      <c r="NFR4" s="891"/>
      <c r="NFU4" s="891"/>
      <c r="NFX4" s="891"/>
      <c r="NGA4" s="891"/>
      <c r="NGD4" s="891"/>
      <c r="NGG4" s="892"/>
      <c r="NGH4" s="891"/>
      <c r="NGK4" s="891"/>
      <c r="NGN4" s="891"/>
      <c r="NGQ4" s="891"/>
      <c r="NGT4" s="891"/>
      <c r="NGW4" s="891"/>
      <c r="NGZ4" s="892"/>
      <c r="NHA4" s="891"/>
      <c r="NHD4" s="891"/>
      <c r="NHG4" s="891"/>
      <c r="NHJ4" s="891"/>
      <c r="NHM4" s="891"/>
      <c r="NHP4" s="891"/>
      <c r="NHS4" s="892"/>
      <c r="NHT4" s="891"/>
      <c r="NHW4" s="891"/>
      <c r="NHZ4" s="891"/>
      <c r="NIC4" s="891"/>
      <c r="NIF4" s="891"/>
      <c r="NII4" s="891"/>
      <c r="NIL4" s="892"/>
      <c r="NIM4" s="891"/>
      <c r="NIP4" s="891"/>
      <c r="NIS4" s="891"/>
      <c r="NIV4" s="891"/>
      <c r="NIY4" s="891"/>
      <c r="NJB4" s="891"/>
      <c r="NJE4" s="892"/>
      <c r="NJF4" s="891"/>
      <c r="NJI4" s="891"/>
      <c r="NJL4" s="891"/>
      <c r="NJO4" s="891"/>
      <c r="NJR4" s="891"/>
      <c r="NJU4" s="891"/>
      <c r="NJX4" s="892"/>
      <c r="NJY4" s="891"/>
      <c r="NKB4" s="891"/>
      <c r="NKE4" s="891"/>
      <c r="NKH4" s="891"/>
      <c r="NKK4" s="891"/>
      <c r="NKN4" s="891"/>
      <c r="NKQ4" s="892"/>
      <c r="NKR4" s="891"/>
      <c r="NKU4" s="891"/>
      <c r="NKX4" s="891"/>
      <c r="NLA4" s="891"/>
      <c r="NLD4" s="891"/>
      <c r="NLG4" s="891"/>
      <c r="NLJ4" s="892"/>
      <c r="NLK4" s="891"/>
      <c r="NLN4" s="891"/>
      <c r="NLQ4" s="891"/>
      <c r="NLT4" s="891"/>
      <c r="NLW4" s="891"/>
      <c r="NLZ4" s="891"/>
      <c r="NMC4" s="892"/>
      <c r="NMD4" s="891"/>
      <c r="NMG4" s="891"/>
      <c r="NMJ4" s="891"/>
      <c r="NMM4" s="891"/>
      <c r="NMP4" s="891"/>
      <c r="NMS4" s="891"/>
      <c r="NMV4" s="892"/>
      <c r="NMW4" s="891"/>
      <c r="NMZ4" s="891"/>
      <c r="NNC4" s="891"/>
      <c r="NNF4" s="891"/>
      <c r="NNI4" s="891"/>
      <c r="NNL4" s="891"/>
      <c r="NNO4" s="892"/>
      <c r="NNP4" s="891"/>
      <c r="NNS4" s="891"/>
      <c r="NNV4" s="891"/>
      <c r="NNY4" s="891"/>
      <c r="NOB4" s="891"/>
      <c r="NOE4" s="891"/>
      <c r="NOH4" s="892"/>
      <c r="NOI4" s="891"/>
      <c r="NOL4" s="891"/>
      <c r="NOO4" s="891"/>
      <c r="NOR4" s="891"/>
      <c r="NOU4" s="891"/>
      <c r="NOX4" s="891"/>
      <c r="NPA4" s="892"/>
      <c r="NPB4" s="891"/>
      <c r="NPE4" s="891"/>
      <c r="NPH4" s="891"/>
      <c r="NPK4" s="891"/>
      <c r="NPN4" s="891"/>
      <c r="NPQ4" s="891"/>
      <c r="NPT4" s="892"/>
      <c r="NPU4" s="891"/>
      <c r="NPX4" s="891"/>
      <c r="NQA4" s="891"/>
      <c r="NQD4" s="891"/>
      <c r="NQG4" s="891"/>
      <c r="NQJ4" s="891"/>
      <c r="NQM4" s="892"/>
      <c r="NQN4" s="891"/>
      <c r="NQQ4" s="891"/>
      <c r="NQT4" s="891"/>
      <c r="NQW4" s="891"/>
      <c r="NQZ4" s="891"/>
      <c r="NRC4" s="891"/>
      <c r="NRF4" s="892"/>
      <c r="NRG4" s="891"/>
      <c r="NRJ4" s="891"/>
      <c r="NRM4" s="891"/>
      <c r="NRP4" s="891"/>
      <c r="NRS4" s="891"/>
      <c r="NRV4" s="891"/>
      <c r="NRY4" s="892"/>
      <c r="NRZ4" s="891"/>
      <c r="NSC4" s="891"/>
      <c r="NSF4" s="891"/>
      <c r="NSI4" s="891"/>
      <c r="NSL4" s="891"/>
      <c r="NSO4" s="891"/>
      <c r="NSR4" s="892"/>
      <c r="NSS4" s="891"/>
      <c r="NSV4" s="891"/>
      <c r="NSY4" s="891"/>
      <c r="NTB4" s="891"/>
      <c r="NTE4" s="891"/>
      <c r="NTH4" s="891"/>
      <c r="NTK4" s="892"/>
      <c r="NTL4" s="891"/>
      <c r="NTO4" s="891"/>
      <c r="NTR4" s="891"/>
      <c r="NTU4" s="891"/>
      <c r="NTX4" s="891"/>
      <c r="NUA4" s="891"/>
      <c r="NUD4" s="892"/>
      <c r="NUE4" s="891"/>
      <c r="NUH4" s="891"/>
      <c r="NUK4" s="891"/>
      <c r="NUN4" s="891"/>
      <c r="NUQ4" s="891"/>
      <c r="NUT4" s="891"/>
      <c r="NUW4" s="892"/>
      <c r="NUX4" s="891"/>
      <c r="NVA4" s="891"/>
      <c r="NVD4" s="891"/>
      <c r="NVG4" s="891"/>
      <c r="NVJ4" s="891"/>
      <c r="NVM4" s="891"/>
      <c r="NVP4" s="892"/>
      <c r="NVQ4" s="891"/>
      <c r="NVT4" s="891"/>
      <c r="NVW4" s="891"/>
      <c r="NVZ4" s="891"/>
      <c r="NWC4" s="891"/>
      <c r="NWF4" s="891"/>
      <c r="NWI4" s="892"/>
      <c r="NWJ4" s="891"/>
      <c r="NWM4" s="891"/>
      <c r="NWP4" s="891"/>
      <c r="NWS4" s="891"/>
      <c r="NWV4" s="891"/>
      <c r="NWY4" s="891"/>
      <c r="NXB4" s="892"/>
      <c r="NXC4" s="891"/>
      <c r="NXF4" s="891"/>
      <c r="NXI4" s="891"/>
      <c r="NXL4" s="891"/>
      <c r="NXO4" s="891"/>
      <c r="NXR4" s="891"/>
      <c r="NXU4" s="892"/>
      <c r="NXV4" s="891"/>
      <c r="NXY4" s="891"/>
      <c r="NYB4" s="891"/>
      <c r="NYE4" s="891"/>
      <c r="NYH4" s="891"/>
      <c r="NYK4" s="891"/>
      <c r="NYN4" s="892"/>
      <c r="NYO4" s="891"/>
      <c r="NYR4" s="891"/>
      <c r="NYU4" s="891"/>
      <c r="NYX4" s="891"/>
      <c r="NZA4" s="891"/>
      <c r="NZD4" s="891"/>
      <c r="NZG4" s="892"/>
      <c r="NZH4" s="891"/>
      <c r="NZK4" s="891"/>
      <c r="NZN4" s="891"/>
      <c r="NZQ4" s="891"/>
      <c r="NZT4" s="891"/>
      <c r="NZW4" s="891"/>
      <c r="NZZ4" s="892"/>
      <c r="OAA4" s="891"/>
      <c r="OAD4" s="891"/>
      <c r="OAG4" s="891"/>
      <c r="OAJ4" s="891"/>
      <c r="OAM4" s="891"/>
      <c r="OAP4" s="891"/>
      <c r="OAS4" s="892"/>
      <c r="OAT4" s="891"/>
      <c r="OAW4" s="891"/>
      <c r="OAZ4" s="891"/>
      <c r="OBC4" s="891"/>
      <c r="OBF4" s="891"/>
      <c r="OBI4" s="891"/>
      <c r="OBL4" s="892"/>
      <c r="OBM4" s="891"/>
      <c r="OBP4" s="891"/>
      <c r="OBS4" s="891"/>
      <c r="OBV4" s="891"/>
      <c r="OBY4" s="891"/>
      <c r="OCB4" s="891"/>
      <c r="OCE4" s="892"/>
      <c r="OCF4" s="891"/>
      <c r="OCI4" s="891"/>
      <c r="OCL4" s="891"/>
      <c r="OCO4" s="891"/>
      <c r="OCR4" s="891"/>
      <c r="OCU4" s="891"/>
      <c r="OCX4" s="892"/>
      <c r="OCY4" s="891"/>
      <c r="ODB4" s="891"/>
      <c r="ODE4" s="891"/>
      <c r="ODH4" s="891"/>
      <c r="ODK4" s="891"/>
      <c r="ODN4" s="891"/>
      <c r="ODQ4" s="892"/>
      <c r="ODR4" s="891"/>
      <c r="ODU4" s="891"/>
      <c r="ODX4" s="891"/>
      <c r="OEA4" s="891"/>
      <c r="OED4" s="891"/>
      <c r="OEG4" s="891"/>
      <c r="OEJ4" s="892"/>
      <c r="OEK4" s="891"/>
      <c r="OEN4" s="891"/>
      <c r="OEQ4" s="891"/>
      <c r="OET4" s="891"/>
      <c r="OEW4" s="891"/>
      <c r="OEZ4" s="891"/>
      <c r="OFC4" s="892"/>
      <c r="OFD4" s="891"/>
      <c r="OFG4" s="891"/>
      <c r="OFJ4" s="891"/>
      <c r="OFM4" s="891"/>
      <c r="OFP4" s="891"/>
      <c r="OFS4" s="891"/>
      <c r="OFV4" s="892"/>
      <c r="OFW4" s="891"/>
      <c r="OFZ4" s="891"/>
      <c r="OGC4" s="891"/>
      <c r="OGF4" s="891"/>
      <c r="OGI4" s="891"/>
      <c r="OGL4" s="891"/>
      <c r="OGO4" s="892"/>
      <c r="OGP4" s="891"/>
      <c r="OGS4" s="891"/>
      <c r="OGV4" s="891"/>
      <c r="OGY4" s="891"/>
      <c r="OHB4" s="891"/>
      <c r="OHE4" s="891"/>
      <c r="OHH4" s="892"/>
      <c r="OHI4" s="891"/>
      <c r="OHL4" s="891"/>
      <c r="OHO4" s="891"/>
      <c r="OHR4" s="891"/>
      <c r="OHU4" s="891"/>
      <c r="OHX4" s="891"/>
      <c r="OIA4" s="892"/>
      <c r="OIB4" s="891"/>
      <c r="OIE4" s="891"/>
      <c r="OIH4" s="891"/>
      <c r="OIK4" s="891"/>
      <c r="OIN4" s="891"/>
      <c r="OIQ4" s="891"/>
      <c r="OIT4" s="892"/>
      <c r="OIU4" s="891"/>
      <c r="OIX4" s="891"/>
      <c r="OJA4" s="891"/>
      <c r="OJD4" s="891"/>
      <c r="OJG4" s="891"/>
      <c r="OJJ4" s="891"/>
      <c r="OJM4" s="892"/>
      <c r="OJN4" s="891"/>
      <c r="OJQ4" s="891"/>
      <c r="OJT4" s="891"/>
      <c r="OJW4" s="891"/>
      <c r="OJZ4" s="891"/>
      <c r="OKC4" s="891"/>
      <c r="OKF4" s="892"/>
      <c r="OKG4" s="891"/>
      <c r="OKJ4" s="891"/>
      <c r="OKM4" s="891"/>
      <c r="OKP4" s="891"/>
      <c r="OKS4" s="891"/>
      <c r="OKV4" s="891"/>
      <c r="OKY4" s="892"/>
      <c r="OKZ4" s="891"/>
      <c r="OLC4" s="891"/>
      <c r="OLF4" s="891"/>
      <c r="OLI4" s="891"/>
      <c r="OLL4" s="891"/>
      <c r="OLO4" s="891"/>
      <c r="OLR4" s="892"/>
      <c r="OLS4" s="891"/>
      <c r="OLV4" s="891"/>
      <c r="OLY4" s="891"/>
      <c r="OMB4" s="891"/>
      <c r="OME4" s="891"/>
      <c r="OMH4" s="891"/>
      <c r="OMK4" s="892"/>
      <c r="OML4" s="891"/>
      <c r="OMO4" s="891"/>
      <c r="OMR4" s="891"/>
      <c r="OMU4" s="891"/>
      <c r="OMX4" s="891"/>
      <c r="ONA4" s="891"/>
      <c r="OND4" s="892"/>
      <c r="ONE4" s="891"/>
      <c r="ONH4" s="891"/>
      <c r="ONK4" s="891"/>
      <c r="ONN4" s="891"/>
      <c r="ONQ4" s="891"/>
      <c r="ONT4" s="891"/>
      <c r="ONW4" s="892"/>
      <c r="ONX4" s="891"/>
      <c r="OOA4" s="891"/>
      <c r="OOD4" s="891"/>
      <c r="OOG4" s="891"/>
      <c r="OOJ4" s="891"/>
      <c r="OOM4" s="891"/>
      <c r="OOP4" s="892"/>
      <c r="OOQ4" s="891"/>
      <c r="OOT4" s="891"/>
      <c r="OOW4" s="891"/>
      <c r="OOZ4" s="891"/>
      <c r="OPC4" s="891"/>
      <c r="OPF4" s="891"/>
      <c r="OPI4" s="892"/>
      <c r="OPJ4" s="891"/>
      <c r="OPM4" s="891"/>
      <c r="OPP4" s="891"/>
      <c r="OPS4" s="891"/>
      <c r="OPV4" s="891"/>
      <c r="OPY4" s="891"/>
      <c r="OQB4" s="892"/>
      <c r="OQC4" s="891"/>
      <c r="OQF4" s="891"/>
      <c r="OQI4" s="891"/>
      <c r="OQL4" s="891"/>
      <c r="OQO4" s="891"/>
      <c r="OQR4" s="891"/>
      <c r="OQU4" s="892"/>
      <c r="OQV4" s="891"/>
      <c r="OQY4" s="891"/>
      <c r="ORB4" s="891"/>
      <c r="ORE4" s="891"/>
      <c r="ORH4" s="891"/>
      <c r="ORK4" s="891"/>
      <c r="ORN4" s="892"/>
      <c r="ORO4" s="891"/>
      <c r="ORR4" s="891"/>
      <c r="ORU4" s="891"/>
      <c r="ORX4" s="891"/>
      <c r="OSA4" s="891"/>
      <c r="OSD4" s="891"/>
      <c r="OSG4" s="892"/>
      <c r="OSH4" s="891"/>
      <c r="OSK4" s="891"/>
      <c r="OSN4" s="891"/>
      <c r="OSQ4" s="891"/>
      <c r="OST4" s="891"/>
      <c r="OSW4" s="891"/>
      <c r="OSZ4" s="892"/>
      <c r="OTA4" s="891"/>
      <c r="OTD4" s="891"/>
      <c r="OTG4" s="891"/>
      <c r="OTJ4" s="891"/>
      <c r="OTM4" s="891"/>
      <c r="OTP4" s="891"/>
      <c r="OTS4" s="892"/>
      <c r="OTT4" s="891"/>
      <c r="OTW4" s="891"/>
      <c r="OTZ4" s="891"/>
      <c r="OUC4" s="891"/>
      <c r="OUF4" s="891"/>
      <c r="OUI4" s="891"/>
      <c r="OUL4" s="892"/>
      <c r="OUM4" s="891"/>
      <c r="OUP4" s="891"/>
      <c r="OUS4" s="891"/>
      <c r="OUV4" s="891"/>
      <c r="OUY4" s="891"/>
      <c r="OVB4" s="891"/>
      <c r="OVE4" s="892"/>
      <c r="OVF4" s="891"/>
      <c r="OVI4" s="891"/>
      <c r="OVL4" s="891"/>
      <c r="OVO4" s="891"/>
      <c r="OVR4" s="891"/>
      <c r="OVU4" s="891"/>
      <c r="OVX4" s="892"/>
      <c r="OVY4" s="891"/>
      <c r="OWB4" s="891"/>
      <c r="OWE4" s="891"/>
      <c r="OWH4" s="891"/>
      <c r="OWK4" s="891"/>
      <c r="OWN4" s="891"/>
      <c r="OWQ4" s="892"/>
      <c r="OWR4" s="891"/>
      <c r="OWU4" s="891"/>
      <c r="OWX4" s="891"/>
      <c r="OXA4" s="891"/>
      <c r="OXD4" s="891"/>
      <c r="OXG4" s="891"/>
      <c r="OXJ4" s="892"/>
      <c r="OXK4" s="891"/>
      <c r="OXN4" s="891"/>
      <c r="OXQ4" s="891"/>
      <c r="OXT4" s="891"/>
      <c r="OXW4" s="891"/>
      <c r="OXZ4" s="891"/>
      <c r="OYC4" s="892"/>
      <c r="OYD4" s="891"/>
      <c r="OYG4" s="891"/>
      <c r="OYJ4" s="891"/>
      <c r="OYM4" s="891"/>
      <c r="OYP4" s="891"/>
      <c r="OYS4" s="891"/>
      <c r="OYV4" s="892"/>
      <c r="OYW4" s="891"/>
      <c r="OYZ4" s="891"/>
      <c r="OZC4" s="891"/>
      <c r="OZF4" s="891"/>
      <c r="OZI4" s="891"/>
      <c r="OZL4" s="891"/>
      <c r="OZO4" s="892"/>
      <c r="OZP4" s="891"/>
      <c r="OZS4" s="891"/>
      <c r="OZV4" s="891"/>
      <c r="OZY4" s="891"/>
      <c r="PAB4" s="891"/>
      <c r="PAE4" s="891"/>
      <c r="PAH4" s="892"/>
      <c r="PAI4" s="891"/>
      <c r="PAL4" s="891"/>
      <c r="PAO4" s="891"/>
      <c r="PAR4" s="891"/>
      <c r="PAU4" s="891"/>
      <c r="PAX4" s="891"/>
      <c r="PBA4" s="892"/>
      <c r="PBB4" s="891"/>
      <c r="PBE4" s="891"/>
      <c r="PBH4" s="891"/>
      <c r="PBK4" s="891"/>
      <c r="PBN4" s="891"/>
      <c r="PBQ4" s="891"/>
      <c r="PBT4" s="892"/>
      <c r="PBU4" s="891"/>
      <c r="PBX4" s="891"/>
      <c r="PCA4" s="891"/>
      <c r="PCD4" s="891"/>
      <c r="PCG4" s="891"/>
      <c r="PCJ4" s="891"/>
      <c r="PCM4" s="892"/>
      <c r="PCN4" s="891"/>
      <c r="PCQ4" s="891"/>
      <c r="PCT4" s="891"/>
      <c r="PCW4" s="891"/>
      <c r="PCZ4" s="891"/>
      <c r="PDC4" s="891"/>
      <c r="PDF4" s="892"/>
      <c r="PDG4" s="891"/>
      <c r="PDJ4" s="891"/>
      <c r="PDM4" s="891"/>
      <c r="PDP4" s="891"/>
      <c r="PDS4" s="891"/>
      <c r="PDV4" s="891"/>
      <c r="PDY4" s="892"/>
      <c r="PDZ4" s="891"/>
      <c r="PEC4" s="891"/>
      <c r="PEF4" s="891"/>
      <c r="PEI4" s="891"/>
      <c r="PEL4" s="891"/>
      <c r="PEO4" s="891"/>
      <c r="PER4" s="892"/>
      <c r="PES4" s="891"/>
      <c r="PEV4" s="891"/>
      <c r="PEY4" s="891"/>
      <c r="PFB4" s="891"/>
      <c r="PFE4" s="891"/>
      <c r="PFH4" s="891"/>
      <c r="PFK4" s="892"/>
      <c r="PFL4" s="891"/>
      <c r="PFO4" s="891"/>
      <c r="PFR4" s="891"/>
      <c r="PFU4" s="891"/>
      <c r="PFX4" s="891"/>
      <c r="PGA4" s="891"/>
      <c r="PGD4" s="892"/>
      <c r="PGE4" s="891"/>
      <c r="PGH4" s="891"/>
      <c r="PGK4" s="891"/>
      <c r="PGN4" s="891"/>
      <c r="PGQ4" s="891"/>
      <c r="PGT4" s="891"/>
      <c r="PGW4" s="892"/>
      <c r="PGX4" s="891"/>
      <c r="PHA4" s="891"/>
      <c r="PHD4" s="891"/>
      <c r="PHG4" s="891"/>
      <c r="PHJ4" s="891"/>
      <c r="PHM4" s="891"/>
      <c r="PHP4" s="892"/>
      <c r="PHQ4" s="891"/>
      <c r="PHT4" s="891"/>
      <c r="PHW4" s="891"/>
      <c r="PHZ4" s="891"/>
      <c r="PIC4" s="891"/>
      <c r="PIF4" s="891"/>
      <c r="PII4" s="892"/>
      <c r="PIJ4" s="891"/>
      <c r="PIM4" s="891"/>
      <c r="PIP4" s="891"/>
      <c r="PIS4" s="891"/>
      <c r="PIV4" s="891"/>
      <c r="PIY4" s="891"/>
      <c r="PJB4" s="892"/>
      <c r="PJC4" s="891"/>
      <c r="PJF4" s="891"/>
      <c r="PJI4" s="891"/>
      <c r="PJL4" s="891"/>
      <c r="PJO4" s="891"/>
      <c r="PJR4" s="891"/>
      <c r="PJU4" s="892"/>
      <c r="PJV4" s="891"/>
      <c r="PJY4" s="891"/>
      <c r="PKB4" s="891"/>
      <c r="PKE4" s="891"/>
      <c r="PKH4" s="891"/>
      <c r="PKK4" s="891"/>
      <c r="PKN4" s="892"/>
      <c r="PKO4" s="891"/>
      <c r="PKR4" s="891"/>
      <c r="PKU4" s="891"/>
      <c r="PKX4" s="891"/>
      <c r="PLA4" s="891"/>
      <c r="PLD4" s="891"/>
      <c r="PLG4" s="892"/>
      <c r="PLH4" s="891"/>
      <c r="PLK4" s="891"/>
      <c r="PLN4" s="891"/>
      <c r="PLQ4" s="891"/>
      <c r="PLT4" s="891"/>
      <c r="PLW4" s="891"/>
      <c r="PLZ4" s="892"/>
      <c r="PMA4" s="891"/>
      <c r="PMD4" s="891"/>
      <c r="PMG4" s="891"/>
      <c r="PMJ4" s="891"/>
      <c r="PMM4" s="891"/>
      <c r="PMP4" s="891"/>
      <c r="PMS4" s="892"/>
      <c r="PMT4" s="891"/>
      <c r="PMW4" s="891"/>
      <c r="PMZ4" s="891"/>
      <c r="PNC4" s="891"/>
      <c r="PNF4" s="891"/>
      <c r="PNI4" s="891"/>
      <c r="PNL4" s="892"/>
      <c r="PNM4" s="891"/>
      <c r="PNP4" s="891"/>
      <c r="PNS4" s="891"/>
      <c r="PNV4" s="891"/>
      <c r="PNY4" s="891"/>
      <c r="POB4" s="891"/>
      <c r="POE4" s="892"/>
      <c r="POF4" s="891"/>
      <c r="POI4" s="891"/>
      <c r="POL4" s="891"/>
      <c r="POO4" s="891"/>
      <c r="POR4" s="891"/>
      <c r="POU4" s="891"/>
      <c r="POX4" s="892"/>
      <c r="POY4" s="891"/>
      <c r="PPB4" s="891"/>
      <c r="PPE4" s="891"/>
      <c r="PPH4" s="891"/>
      <c r="PPK4" s="891"/>
      <c r="PPN4" s="891"/>
      <c r="PPQ4" s="892"/>
      <c r="PPR4" s="891"/>
      <c r="PPU4" s="891"/>
      <c r="PPX4" s="891"/>
      <c r="PQA4" s="891"/>
      <c r="PQD4" s="891"/>
      <c r="PQG4" s="891"/>
      <c r="PQJ4" s="892"/>
      <c r="PQK4" s="891"/>
      <c r="PQN4" s="891"/>
      <c r="PQQ4" s="891"/>
      <c r="PQT4" s="891"/>
      <c r="PQW4" s="891"/>
      <c r="PQZ4" s="891"/>
      <c r="PRC4" s="892"/>
      <c r="PRD4" s="891"/>
      <c r="PRG4" s="891"/>
      <c r="PRJ4" s="891"/>
      <c r="PRM4" s="891"/>
      <c r="PRP4" s="891"/>
      <c r="PRS4" s="891"/>
      <c r="PRV4" s="892"/>
      <c r="PRW4" s="891"/>
      <c r="PRZ4" s="891"/>
      <c r="PSC4" s="891"/>
      <c r="PSF4" s="891"/>
      <c r="PSI4" s="891"/>
      <c r="PSL4" s="891"/>
      <c r="PSO4" s="892"/>
      <c r="PSP4" s="891"/>
      <c r="PSS4" s="891"/>
      <c r="PSV4" s="891"/>
      <c r="PSY4" s="891"/>
      <c r="PTB4" s="891"/>
      <c r="PTE4" s="891"/>
      <c r="PTH4" s="892"/>
      <c r="PTI4" s="891"/>
      <c r="PTL4" s="891"/>
      <c r="PTO4" s="891"/>
      <c r="PTR4" s="891"/>
      <c r="PTU4" s="891"/>
      <c r="PTX4" s="891"/>
      <c r="PUA4" s="892"/>
      <c r="PUB4" s="891"/>
      <c r="PUE4" s="891"/>
      <c r="PUH4" s="891"/>
      <c r="PUK4" s="891"/>
      <c r="PUN4" s="891"/>
      <c r="PUQ4" s="891"/>
      <c r="PUT4" s="892"/>
      <c r="PUU4" s="891"/>
      <c r="PUX4" s="891"/>
      <c r="PVA4" s="891"/>
      <c r="PVD4" s="891"/>
      <c r="PVG4" s="891"/>
      <c r="PVJ4" s="891"/>
      <c r="PVM4" s="892"/>
      <c r="PVN4" s="891"/>
      <c r="PVQ4" s="891"/>
      <c r="PVT4" s="891"/>
      <c r="PVW4" s="891"/>
      <c r="PVZ4" s="891"/>
      <c r="PWC4" s="891"/>
      <c r="PWF4" s="892"/>
      <c r="PWG4" s="891"/>
      <c r="PWJ4" s="891"/>
      <c r="PWM4" s="891"/>
      <c r="PWP4" s="891"/>
      <c r="PWS4" s="891"/>
      <c r="PWV4" s="891"/>
      <c r="PWY4" s="892"/>
      <c r="PWZ4" s="891"/>
      <c r="PXC4" s="891"/>
      <c r="PXF4" s="891"/>
      <c r="PXI4" s="891"/>
      <c r="PXL4" s="891"/>
      <c r="PXO4" s="891"/>
      <c r="PXR4" s="892"/>
      <c r="PXS4" s="891"/>
      <c r="PXV4" s="891"/>
      <c r="PXY4" s="891"/>
      <c r="PYB4" s="891"/>
      <c r="PYE4" s="891"/>
      <c r="PYH4" s="891"/>
      <c r="PYK4" s="892"/>
      <c r="PYL4" s="891"/>
      <c r="PYO4" s="891"/>
      <c r="PYR4" s="891"/>
      <c r="PYU4" s="891"/>
      <c r="PYX4" s="891"/>
      <c r="PZA4" s="891"/>
      <c r="PZD4" s="892"/>
      <c r="PZE4" s="891"/>
      <c r="PZH4" s="891"/>
      <c r="PZK4" s="891"/>
      <c r="PZN4" s="891"/>
      <c r="PZQ4" s="891"/>
      <c r="PZT4" s="891"/>
      <c r="PZW4" s="892"/>
      <c r="PZX4" s="891"/>
      <c r="QAA4" s="891"/>
      <c r="QAD4" s="891"/>
      <c r="QAG4" s="891"/>
      <c r="QAJ4" s="891"/>
      <c r="QAM4" s="891"/>
      <c r="QAP4" s="892"/>
      <c r="QAQ4" s="891"/>
      <c r="QAT4" s="891"/>
      <c r="QAW4" s="891"/>
      <c r="QAZ4" s="891"/>
      <c r="QBC4" s="891"/>
      <c r="QBF4" s="891"/>
      <c r="QBI4" s="892"/>
      <c r="QBJ4" s="891"/>
      <c r="QBM4" s="891"/>
      <c r="QBP4" s="891"/>
      <c r="QBS4" s="891"/>
      <c r="QBV4" s="891"/>
      <c r="QBY4" s="891"/>
      <c r="QCB4" s="892"/>
      <c r="QCC4" s="891"/>
      <c r="QCF4" s="891"/>
      <c r="QCI4" s="891"/>
      <c r="QCL4" s="891"/>
      <c r="QCO4" s="891"/>
      <c r="QCR4" s="891"/>
      <c r="QCU4" s="892"/>
      <c r="QCV4" s="891"/>
      <c r="QCY4" s="891"/>
      <c r="QDB4" s="891"/>
      <c r="QDE4" s="891"/>
      <c r="QDH4" s="891"/>
      <c r="QDK4" s="891"/>
      <c r="QDN4" s="892"/>
      <c r="QDO4" s="891"/>
      <c r="QDR4" s="891"/>
      <c r="QDU4" s="891"/>
      <c r="QDX4" s="891"/>
      <c r="QEA4" s="891"/>
      <c r="QED4" s="891"/>
      <c r="QEG4" s="892"/>
      <c r="QEH4" s="891"/>
      <c r="QEK4" s="891"/>
      <c r="QEN4" s="891"/>
      <c r="QEQ4" s="891"/>
      <c r="QET4" s="891"/>
      <c r="QEW4" s="891"/>
      <c r="QEZ4" s="892"/>
      <c r="QFA4" s="891"/>
      <c r="QFD4" s="891"/>
      <c r="QFG4" s="891"/>
      <c r="QFJ4" s="891"/>
      <c r="QFM4" s="891"/>
      <c r="QFP4" s="891"/>
      <c r="QFS4" s="892"/>
      <c r="QFT4" s="891"/>
      <c r="QFW4" s="891"/>
      <c r="QFZ4" s="891"/>
      <c r="QGC4" s="891"/>
      <c r="QGF4" s="891"/>
      <c r="QGI4" s="891"/>
      <c r="QGL4" s="892"/>
      <c r="QGM4" s="891"/>
      <c r="QGP4" s="891"/>
      <c r="QGS4" s="891"/>
      <c r="QGV4" s="891"/>
      <c r="QGY4" s="891"/>
      <c r="QHB4" s="891"/>
      <c r="QHE4" s="892"/>
      <c r="QHF4" s="891"/>
      <c r="QHI4" s="891"/>
      <c r="QHL4" s="891"/>
      <c r="QHO4" s="891"/>
      <c r="QHR4" s="891"/>
      <c r="QHU4" s="891"/>
      <c r="QHX4" s="892"/>
      <c r="QHY4" s="891"/>
      <c r="QIB4" s="891"/>
      <c r="QIE4" s="891"/>
      <c r="QIH4" s="891"/>
      <c r="QIK4" s="891"/>
      <c r="QIN4" s="891"/>
      <c r="QIQ4" s="892"/>
      <c r="QIR4" s="891"/>
      <c r="QIU4" s="891"/>
      <c r="QIX4" s="891"/>
      <c r="QJA4" s="891"/>
      <c r="QJD4" s="891"/>
      <c r="QJG4" s="891"/>
      <c r="QJJ4" s="892"/>
      <c r="QJK4" s="891"/>
      <c r="QJN4" s="891"/>
      <c r="QJQ4" s="891"/>
      <c r="QJT4" s="891"/>
      <c r="QJW4" s="891"/>
      <c r="QJZ4" s="891"/>
      <c r="QKC4" s="892"/>
      <c r="QKD4" s="891"/>
      <c r="QKG4" s="891"/>
      <c r="QKJ4" s="891"/>
      <c r="QKM4" s="891"/>
      <c r="QKP4" s="891"/>
      <c r="QKS4" s="891"/>
      <c r="QKV4" s="892"/>
      <c r="QKW4" s="891"/>
      <c r="QKZ4" s="891"/>
      <c r="QLC4" s="891"/>
      <c r="QLF4" s="891"/>
      <c r="QLI4" s="891"/>
      <c r="QLL4" s="891"/>
      <c r="QLO4" s="892"/>
      <c r="QLP4" s="891"/>
      <c r="QLS4" s="891"/>
      <c r="QLV4" s="891"/>
      <c r="QLY4" s="891"/>
      <c r="QMB4" s="891"/>
      <c r="QME4" s="891"/>
      <c r="QMH4" s="892"/>
      <c r="QMI4" s="891"/>
      <c r="QML4" s="891"/>
      <c r="QMO4" s="891"/>
      <c r="QMR4" s="891"/>
      <c r="QMU4" s="891"/>
      <c r="QMX4" s="891"/>
      <c r="QNA4" s="892"/>
      <c r="QNB4" s="891"/>
      <c r="QNE4" s="891"/>
      <c r="QNH4" s="891"/>
      <c r="QNK4" s="891"/>
      <c r="QNN4" s="891"/>
      <c r="QNQ4" s="891"/>
      <c r="QNT4" s="892"/>
      <c r="QNU4" s="891"/>
      <c r="QNX4" s="891"/>
      <c r="QOA4" s="891"/>
      <c r="QOD4" s="891"/>
      <c r="QOG4" s="891"/>
      <c r="QOJ4" s="891"/>
      <c r="QOM4" s="892"/>
      <c r="QON4" s="891"/>
      <c r="QOQ4" s="891"/>
      <c r="QOT4" s="891"/>
      <c r="QOW4" s="891"/>
      <c r="QOZ4" s="891"/>
      <c r="QPC4" s="891"/>
      <c r="QPF4" s="892"/>
      <c r="QPG4" s="891"/>
      <c r="QPJ4" s="891"/>
      <c r="QPM4" s="891"/>
      <c r="QPP4" s="891"/>
      <c r="QPS4" s="891"/>
      <c r="QPV4" s="891"/>
      <c r="QPY4" s="892"/>
      <c r="QPZ4" s="891"/>
      <c r="QQC4" s="891"/>
      <c r="QQF4" s="891"/>
      <c r="QQI4" s="891"/>
      <c r="QQL4" s="891"/>
      <c r="QQO4" s="891"/>
      <c r="QQR4" s="892"/>
      <c r="QQS4" s="891"/>
      <c r="QQV4" s="891"/>
      <c r="QQY4" s="891"/>
      <c r="QRB4" s="891"/>
      <c r="QRE4" s="891"/>
      <c r="QRH4" s="891"/>
      <c r="QRK4" s="892"/>
      <c r="QRL4" s="891"/>
      <c r="QRO4" s="891"/>
      <c r="QRR4" s="891"/>
      <c r="QRU4" s="891"/>
      <c r="QRX4" s="891"/>
      <c r="QSA4" s="891"/>
      <c r="QSD4" s="892"/>
      <c r="QSE4" s="891"/>
      <c r="QSH4" s="891"/>
      <c r="QSK4" s="891"/>
      <c r="QSN4" s="891"/>
      <c r="QSQ4" s="891"/>
      <c r="QST4" s="891"/>
      <c r="QSW4" s="892"/>
      <c r="QSX4" s="891"/>
      <c r="QTA4" s="891"/>
      <c r="QTD4" s="891"/>
      <c r="QTG4" s="891"/>
      <c r="QTJ4" s="891"/>
      <c r="QTM4" s="891"/>
      <c r="QTP4" s="892"/>
      <c r="QTQ4" s="891"/>
      <c r="QTT4" s="891"/>
      <c r="QTW4" s="891"/>
      <c r="QTZ4" s="891"/>
      <c r="QUC4" s="891"/>
      <c r="QUF4" s="891"/>
      <c r="QUI4" s="892"/>
      <c r="QUJ4" s="891"/>
      <c r="QUM4" s="891"/>
      <c r="QUP4" s="891"/>
      <c r="QUS4" s="891"/>
      <c r="QUV4" s="891"/>
      <c r="QUY4" s="891"/>
      <c r="QVB4" s="892"/>
      <c r="QVC4" s="891"/>
      <c r="QVF4" s="891"/>
      <c r="QVI4" s="891"/>
      <c r="QVL4" s="891"/>
      <c r="QVO4" s="891"/>
      <c r="QVR4" s="891"/>
      <c r="QVU4" s="892"/>
      <c r="QVV4" s="891"/>
      <c r="QVY4" s="891"/>
      <c r="QWB4" s="891"/>
      <c r="QWE4" s="891"/>
      <c r="QWH4" s="891"/>
      <c r="QWK4" s="891"/>
      <c r="QWN4" s="892"/>
      <c r="QWO4" s="891"/>
      <c r="QWR4" s="891"/>
      <c r="QWU4" s="891"/>
      <c r="QWX4" s="891"/>
      <c r="QXA4" s="891"/>
      <c r="QXD4" s="891"/>
      <c r="QXG4" s="892"/>
      <c r="QXH4" s="891"/>
      <c r="QXK4" s="891"/>
      <c r="QXN4" s="891"/>
      <c r="QXQ4" s="891"/>
      <c r="QXT4" s="891"/>
      <c r="QXW4" s="891"/>
      <c r="QXZ4" s="892"/>
      <c r="QYA4" s="891"/>
      <c r="QYD4" s="891"/>
      <c r="QYG4" s="891"/>
      <c r="QYJ4" s="891"/>
      <c r="QYM4" s="891"/>
      <c r="QYP4" s="891"/>
      <c r="QYS4" s="892"/>
      <c r="QYT4" s="891"/>
      <c r="QYW4" s="891"/>
      <c r="QYZ4" s="891"/>
      <c r="QZC4" s="891"/>
      <c r="QZF4" s="891"/>
      <c r="QZI4" s="891"/>
      <c r="QZL4" s="892"/>
      <c r="QZM4" s="891"/>
      <c r="QZP4" s="891"/>
      <c r="QZS4" s="891"/>
      <c r="QZV4" s="891"/>
      <c r="QZY4" s="891"/>
      <c r="RAB4" s="891"/>
      <c r="RAE4" s="892"/>
      <c r="RAF4" s="891"/>
      <c r="RAI4" s="891"/>
      <c r="RAL4" s="891"/>
      <c r="RAO4" s="891"/>
      <c r="RAR4" s="891"/>
      <c r="RAU4" s="891"/>
      <c r="RAX4" s="892"/>
      <c r="RAY4" s="891"/>
      <c r="RBB4" s="891"/>
      <c r="RBE4" s="891"/>
      <c r="RBH4" s="891"/>
      <c r="RBK4" s="891"/>
      <c r="RBN4" s="891"/>
      <c r="RBQ4" s="892"/>
      <c r="RBR4" s="891"/>
      <c r="RBU4" s="891"/>
      <c r="RBX4" s="891"/>
      <c r="RCA4" s="891"/>
      <c r="RCD4" s="891"/>
      <c r="RCG4" s="891"/>
      <c r="RCJ4" s="892"/>
      <c r="RCK4" s="891"/>
      <c r="RCN4" s="891"/>
      <c r="RCQ4" s="891"/>
      <c r="RCT4" s="891"/>
      <c r="RCW4" s="891"/>
      <c r="RCZ4" s="891"/>
      <c r="RDC4" s="892"/>
      <c r="RDD4" s="891"/>
      <c r="RDG4" s="891"/>
      <c r="RDJ4" s="891"/>
      <c r="RDM4" s="891"/>
      <c r="RDP4" s="891"/>
      <c r="RDS4" s="891"/>
      <c r="RDV4" s="892"/>
      <c r="RDW4" s="891"/>
      <c r="RDZ4" s="891"/>
      <c r="REC4" s="891"/>
      <c r="REF4" s="891"/>
      <c r="REI4" s="891"/>
      <c r="REL4" s="891"/>
      <c r="REO4" s="892"/>
      <c r="REP4" s="891"/>
      <c r="RES4" s="891"/>
      <c r="REV4" s="891"/>
      <c r="REY4" s="891"/>
      <c r="RFB4" s="891"/>
      <c r="RFE4" s="891"/>
      <c r="RFH4" s="892"/>
      <c r="RFI4" s="891"/>
      <c r="RFL4" s="891"/>
      <c r="RFO4" s="891"/>
      <c r="RFR4" s="891"/>
      <c r="RFU4" s="891"/>
      <c r="RFX4" s="891"/>
      <c r="RGA4" s="892"/>
      <c r="RGB4" s="891"/>
      <c r="RGE4" s="891"/>
      <c r="RGH4" s="891"/>
      <c r="RGK4" s="891"/>
      <c r="RGN4" s="891"/>
      <c r="RGQ4" s="891"/>
      <c r="RGT4" s="892"/>
      <c r="RGU4" s="891"/>
      <c r="RGX4" s="891"/>
      <c r="RHA4" s="891"/>
      <c r="RHD4" s="891"/>
      <c r="RHG4" s="891"/>
      <c r="RHJ4" s="891"/>
      <c r="RHM4" s="892"/>
      <c r="RHN4" s="891"/>
      <c r="RHQ4" s="891"/>
      <c r="RHT4" s="891"/>
      <c r="RHW4" s="891"/>
      <c r="RHZ4" s="891"/>
      <c r="RIC4" s="891"/>
      <c r="RIF4" s="892"/>
      <c r="RIG4" s="891"/>
      <c r="RIJ4" s="891"/>
      <c r="RIM4" s="891"/>
      <c r="RIP4" s="891"/>
      <c r="RIS4" s="891"/>
      <c r="RIV4" s="891"/>
      <c r="RIY4" s="892"/>
      <c r="RIZ4" s="891"/>
      <c r="RJC4" s="891"/>
      <c r="RJF4" s="891"/>
      <c r="RJI4" s="891"/>
      <c r="RJL4" s="891"/>
      <c r="RJO4" s="891"/>
      <c r="RJR4" s="892"/>
      <c r="RJS4" s="891"/>
      <c r="RJV4" s="891"/>
      <c r="RJY4" s="891"/>
      <c r="RKB4" s="891"/>
      <c r="RKE4" s="891"/>
      <c r="RKH4" s="891"/>
      <c r="RKK4" s="892"/>
      <c r="RKL4" s="891"/>
      <c r="RKO4" s="891"/>
      <c r="RKR4" s="891"/>
      <c r="RKU4" s="891"/>
      <c r="RKX4" s="891"/>
      <c r="RLA4" s="891"/>
      <c r="RLD4" s="892"/>
      <c r="RLE4" s="891"/>
      <c r="RLH4" s="891"/>
      <c r="RLK4" s="891"/>
      <c r="RLN4" s="891"/>
      <c r="RLQ4" s="891"/>
      <c r="RLT4" s="891"/>
      <c r="RLW4" s="892"/>
      <c r="RLX4" s="891"/>
      <c r="RMA4" s="891"/>
      <c r="RMD4" s="891"/>
      <c r="RMG4" s="891"/>
      <c r="RMJ4" s="891"/>
      <c r="RMM4" s="891"/>
      <c r="RMP4" s="892"/>
      <c r="RMQ4" s="891"/>
      <c r="RMT4" s="891"/>
      <c r="RMW4" s="891"/>
      <c r="RMZ4" s="891"/>
      <c r="RNC4" s="891"/>
      <c r="RNF4" s="891"/>
      <c r="RNI4" s="892"/>
      <c r="RNJ4" s="891"/>
      <c r="RNM4" s="891"/>
      <c r="RNP4" s="891"/>
      <c r="RNS4" s="891"/>
      <c r="RNV4" s="891"/>
      <c r="RNY4" s="891"/>
      <c r="ROB4" s="892"/>
      <c r="ROC4" s="891"/>
      <c r="ROF4" s="891"/>
      <c r="ROI4" s="891"/>
      <c r="ROL4" s="891"/>
      <c r="ROO4" s="891"/>
      <c r="ROR4" s="891"/>
      <c r="ROU4" s="892"/>
      <c r="ROV4" s="891"/>
      <c r="ROY4" s="891"/>
      <c r="RPB4" s="891"/>
      <c r="RPE4" s="891"/>
      <c r="RPH4" s="891"/>
      <c r="RPK4" s="891"/>
      <c r="RPN4" s="892"/>
      <c r="RPO4" s="891"/>
      <c r="RPR4" s="891"/>
      <c r="RPU4" s="891"/>
      <c r="RPX4" s="891"/>
      <c r="RQA4" s="891"/>
      <c r="RQD4" s="891"/>
      <c r="RQG4" s="892"/>
      <c r="RQH4" s="891"/>
      <c r="RQK4" s="891"/>
      <c r="RQN4" s="891"/>
      <c r="RQQ4" s="891"/>
      <c r="RQT4" s="891"/>
      <c r="RQW4" s="891"/>
      <c r="RQZ4" s="892"/>
      <c r="RRA4" s="891"/>
      <c r="RRD4" s="891"/>
      <c r="RRG4" s="891"/>
      <c r="RRJ4" s="891"/>
      <c r="RRM4" s="891"/>
      <c r="RRP4" s="891"/>
      <c r="RRS4" s="892"/>
      <c r="RRT4" s="891"/>
      <c r="RRW4" s="891"/>
      <c r="RRZ4" s="891"/>
      <c r="RSC4" s="891"/>
      <c r="RSF4" s="891"/>
      <c r="RSI4" s="891"/>
      <c r="RSL4" s="892"/>
      <c r="RSM4" s="891"/>
      <c r="RSP4" s="891"/>
      <c r="RSS4" s="891"/>
      <c r="RSV4" s="891"/>
      <c r="RSY4" s="891"/>
      <c r="RTB4" s="891"/>
      <c r="RTE4" s="892"/>
      <c r="RTF4" s="891"/>
      <c r="RTI4" s="891"/>
      <c r="RTL4" s="891"/>
      <c r="RTO4" s="891"/>
      <c r="RTR4" s="891"/>
      <c r="RTU4" s="891"/>
      <c r="RTX4" s="892"/>
      <c r="RTY4" s="891"/>
      <c r="RUB4" s="891"/>
      <c r="RUE4" s="891"/>
      <c r="RUH4" s="891"/>
      <c r="RUK4" s="891"/>
      <c r="RUN4" s="891"/>
      <c r="RUQ4" s="892"/>
      <c r="RUR4" s="891"/>
      <c r="RUU4" s="891"/>
      <c r="RUX4" s="891"/>
      <c r="RVA4" s="891"/>
      <c r="RVD4" s="891"/>
      <c r="RVG4" s="891"/>
      <c r="RVJ4" s="892"/>
      <c r="RVK4" s="891"/>
      <c r="RVN4" s="891"/>
      <c r="RVQ4" s="891"/>
      <c r="RVT4" s="891"/>
      <c r="RVW4" s="891"/>
      <c r="RVZ4" s="891"/>
      <c r="RWC4" s="892"/>
      <c r="RWD4" s="891"/>
      <c r="RWG4" s="891"/>
      <c r="RWJ4" s="891"/>
      <c r="RWM4" s="891"/>
      <c r="RWP4" s="891"/>
      <c r="RWS4" s="891"/>
      <c r="RWV4" s="892"/>
      <c r="RWW4" s="891"/>
      <c r="RWZ4" s="891"/>
      <c r="RXC4" s="891"/>
      <c r="RXF4" s="891"/>
      <c r="RXI4" s="891"/>
      <c r="RXL4" s="891"/>
      <c r="RXO4" s="892"/>
      <c r="RXP4" s="891"/>
      <c r="RXS4" s="891"/>
      <c r="RXV4" s="891"/>
      <c r="RXY4" s="891"/>
      <c r="RYB4" s="891"/>
      <c r="RYE4" s="891"/>
      <c r="RYH4" s="892"/>
      <c r="RYI4" s="891"/>
      <c r="RYL4" s="891"/>
      <c r="RYO4" s="891"/>
      <c r="RYR4" s="891"/>
      <c r="RYU4" s="891"/>
      <c r="RYX4" s="891"/>
      <c r="RZA4" s="892"/>
      <c r="RZB4" s="891"/>
      <c r="RZE4" s="891"/>
      <c r="RZH4" s="891"/>
      <c r="RZK4" s="891"/>
      <c r="RZN4" s="891"/>
      <c r="RZQ4" s="891"/>
      <c r="RZT4" s="892"/>
      <c r="RZU4" s="891"/>
      <c r="RZX4" s="891"/>
      <c r="SAA4" s="891"/>
      <c r="SAD4" s="891"/>
      <c r="SAG4" s="891"/>
      <c r="SAJ4" s="891"/>
      <c r="SAM4" s="892"/>
      <c r="SAN4" s="891"/>
      <c r="SAQ4" s="891"/>
      <c r="SAT4" s="891"/>
      <c r="SAW4" s="891"/>
      <c r="SAZ4" s="891"/>
      <c r="SBC4" s="891"/>
      <c r="SBF4" s="892"/>
      <c r="SBG4" s="891"/>
      <c r="SBJ4" s="891"/>
      <c r="SBM4" s="891"/>
      <c r="SBP4" s="891"/>
      <c r="SBS4" s="891"/>
      <c r="SBV4" s="891"/>
      <c r="SBY4" s="892"/>
      <c r="SBZ4" s="891"/>
      <c r="SCC4" s="891"/>
      <c r="SCF4" s="891"/>
      <c r="SCI4" s="891"/>
      <c r="SCL4" s="891"/>
      <c r="SCO4" s="891"/>
      <c r="SCR4" s="892"/>
      <c r="SCS4" s="891"/>
      <c r="SCV4" s="891"/>
      <c r="SCY4" s="891"/>
      <c r="SDB4" s="891"/>
      <c r="SDE4" s="891"/>
      <c r="SDH4" s="891"/>
      <c r="SDK4" s="892"/>
      <c r="SDL4" s="891"/>
      <c r="SDO4" s="891"/>
      <c r="SDR4" s="891"/>
      <c r="SDU4" s="891"/>
      <c r="SDX4" s="891"/>
      <c r="SEA4" s="891"/>
      <c r="SED4" s="892"/>
      <c r="SEE4" s="891"/>
      <c r="SEH4" s="891"/>
      <c r="SEK4" s="891"/>
      <c r="SEN4" s="891"/>
      <c r="SEQ4" s="891"/>
      <c r="SET4" s="891"/>
      <c r="SEW4" s="892"/>
      <c r="SEX4" s="891"/>
      <c r="SFA4" s="891"/>
      <c r="SFD4" s="891"/>
      <c r="SFG4" s="891"/>
      <c r="SFJ4" s="891"/>
      <c r="SFM4" s="891"/>
      <c r="SFP4" s="892"/>
      <c r="SFQ4" s="891"/>
      <c r="SFT4" s="891"/>
      <c r="SFW4" s="891"/>
      <c r="SFZ4" s="891"/>
      <c r="SGC4" s="891"/>
      <c r="SGF4" s="891"/>
      <c r="SGI4" s="892"/>
      <c r="SGJ4" s="891"/>
      <c r="SGM4" s="891"/>
      <c r="SGP4" s="891"/>
      <c r="SGS4" s="891"/>
      <c r="SGV4" s="891"/>
      <c r="SGY4" s="891"/>
      <c r="SHB4" s="892"/>
      <c r="SHC4" s="891"/>
      <c r="SHF4" s="891"/>
      <c r="SHI4" s="891"/>
      <c r="SHL4" s="891"/>
      <c r="SHO4" s="891"/>
      <c r="SHR4" s="891"/>
      <c r="SHU4" s="892"/>
      <c r="SHV4" s="891"/>
      <c r="SHY4" s="891"/>
      <c r="SIB4" s="891"/>
      <c r="SIE4" s="891"/>
      <c r="SIH4" s="891"/>
      <c r="SIK4" s="891"/>
      <c r="SIN4" s="892"/>
      <c r="SIO4" s="891"/>
      <c r="SIR4" s="891"/>
      <c r="SIU4" s="891"/>
      <c r="SIX4" s="891"/>
      <c r="SJA4" s="891"/>
      <c r="SJD4" s="891"/>
      <c r="SJG4" s="892"/>
      <c r="SJH4" s="891"/>
      <c r="SJK4" s="891"/>
      <c r="SJN4" s="891"/>
      <c r="SJQ4" s="891"/>
      <c r="SJT4" s="891"/>
      <c r="SJW4" s="891"/>
      <c r="SJZ4" s="892"/>
      <c r="SKA4" s="891"/>
      <c r="SKD4" s="891"/>
      <c r="SKG4" s="891"/>
      <c r="SKJ4" s="891"/>
      <c r="SKM4" s="891"/>
      <c r="SKP4" s="891"/>
      <c r="SKS4" s="892"/>
      <c r="SKT4" s="891"/>
      <c r="SKW4" s="891"/>
      <c r="SKZ4" s="891"/>
      <c r="SLC4" s="891"/>
      <c r="SLF4" s="891"/>
      <c r="SLI4" s="891"/>
      <c r="SLL4" s="892"/>
      <c r="SLM4" s="891"/>
      <c r="SLP4" s="891"/>
      <c r="SLS4" s="891"/>
      <c r="SLV4" s="891"/>
      <c r="SLY4" s="891"/>
      <c r="SMB4" s="891"/>
      <c r="SME4" s="892"/>
      <c r="SMF4" s="891"/>
      <c r="SMI4" s="891"/>
      <c r="SML4" s="891"/>
      <c r="SMO4" s="891"/>
      <c r="SMR4" s="891"/>
      <c r="SMU4" s="891"/>
      <c r="SMX4" s="892"/>
      <c r="SMY4" s="891"/>
      <c r="SNB4" s="891"/>
      <c r="SNE4" s="891"/>
      <c r="SNH4" s="891"/>
      <c r="SNK4" s="891"/>
      <c r="SNN4" s="891"/>
      <c r="SNQ4" s="892"/>
      <c r="SNR4" s="891"/>
      <c r="SNU4" s="891"/>
      <c r="SNX4" s="891"/>
      <c r="SOA4" s="891"/>
      <c r="SOD4" s="891"/>
      <c r="SOG4" s="891"/>
      <c r="SOJ4" s="892"/>
      <c r="SOK4" s="891"/>
      <c r="SON4" s="891"/>
      <c r="SOQ4" s="891"/>
      <c r="SOT4" s="891"/>
      <c r="SOW4" s="891"/>
      <c r="SOZ4" s="891"/>
      <c r="SPC4" s="892"/>
      <c r="SPD4" s="891"/>
      <c r="SPG4" s="891"/>
      <c r="SPJ4" s="891"/>
      <c r="SPM4" s="891"/>
      <c r="SPP4" s="891"/>
      <c r="SPS4" s="891"/>
      <c r="SPV4" s="892"/>
      <c r="SPW4" s="891"/>
      <c r="SPZ4" s="891"/>
      <c r="SQC4" s="891"/>
      <c r="SQF4" s="891"/>
      <c r="SQI4" s="891"/>
      <c r="SQL4" s="891"/>
      <c r="SQO4" s="892"/>
      <c r="SQP4" s="891"/>
      <c r="SQS4" s="891"/>
      <c r="SQV4" s="891"/>
      <c r="SQY4" s="891"/>
      <c r="SRB4" s="891"/>
      <c r="SRE4" s="891"/>
      <c r="SRH4" s="892"/>
      <c r="SRI4" s="891"/>
      <c r="SRL4" s="891"/>
      <c r="SRO4" s="891"/>
      <c r="SRR4" s="891"/>
      <c r="SRU4" s="891"/>
      <c r="SRX4" s="891"/>
      <c r="SSA4" s="892"/>
      <c r="SSB4" s="891"/>
      <c r="SSE4" s="891"/>
      <c r="SSH4" s="891"/>
      <c r="SSK4" s="891"/>
      <c r="SSN4" s="891"/>
      <c r="SSQ4" s="891"/>
      <c r="SST4" s="892"/>
      <c r="SSU4" s="891"/>
      <c r="SSX4" s="891"/>
      <c r="STA4" s="891"/>
      <c r="STD4" s="891"/>
      <c r="STG4" s="891"/>
      <c r="STJ4" s="891"/>
      <c r="STM4" s="892"/>
      <c r="STN4" s="891"/>
      <c r="STQ4" s="891"/>
      <c r="STT4" s="891"/>
      <c r="STW4" s="891"/>
      <c r="STZ4" s="891"/>
      <c r="SUC4" s="891"/>
      <c r="SUF4" s="892"/>
      <c r="SUG4" s="891"/>
      <c r="SUJ4" s="891"/>
      <c r="SUM4" s="891"/>
      <c r="SUP4" s="891"/>
      <c r="SUS4" s="891"/>
      <c r="SUV4" s="891"/>
      <c r="SUY4" s="892"/>
      <c r="SUZ4" s="891"/>
      <c r="SVC4" s="891"/>
      <c r="SVF4" s="891"/>
      <c r="SVI4" s="891"/>
      <c r="SVL4" s="891"/>
      <c r="SVO4" s="891"/>
      <c r="SVR4" s="892"/>
      <c r="SVS4" s="891"/>
      <c r="SVV4" s="891"/>
      <c r="SVY4" s="891"/>
      <c r="SWB4" s="891"/>
      <c r="SWE4" s="891"/>
      <c r="SWH4" s="891"/>
      <c r="SWK4" s="892"/>
      <c r="SWL4" s="891"/>
      <c r="SWO4" s="891"/>
      <c r="SWR4" s="891"/>
      <c r="SWU4" s="891"/>
      <c r="SWX4" s="891"/>
      <c r="SXA4" s="891"/>
      <c r="SXD4" s="892"/>
      <c r="SXE4" s="891"/>
      <c r="SXH4" s="891"/>
      <c r="SXK4" s="891"/>
      <c r="SXN4" s="891"/>
      <c r="SXQ4" s="891"/>
      <c r="SXT4" s="891"/>
      <c r="SXW4" s="892"/>
      <c r="SXX4" s="891"/>
      <c r="SYA4" s="891"/>
      <c r="SYD4" s="891"/>
      <c r="SYG4" s="891"/>
      <c r="SYJ4" s="891"/>
      <c r="SYM4" s="891"/>
      <c r="SYP4" s="892"/>
      <c r="SYQ4" s="891"/>
      <c r="SYT4" s="891"/>
      <c r="SYW4" s="891"/>
      <c r="SYZ4" s="891"/>
      <c r="SZC4" s="891"/>
      <c r="SZF4" s="891"/>
      <c r="SZI4" s="892"/>
      <c r="SZJ4" s="891"/>
      <c r="SZM4" s="891"/>
      <c r="SZP4" s="891"/>
      <c r="SZS4" s="891"/>
      <c r="SZV4" s="891"/>
      <c r="SZY4" s="891"/>
      <c r="TAB4" s="892"/>
      <c r="TAC4" s="891"/>
      <c r="TAF4" s="891"/>
      <c r="TAI4" s="891"/>
      <c r="TAL4" s="891"/>
      <c r="TAO4" s="891"/>
      <c r="TAR4" s="891"/>
      <c r="TAU4" s="892"/>
      <c r="TAV4" s="891"/>
      <c r="TAY4" s="891"/>
      <c r="TBB4" s="891"/>
      <c r="TBE4" s="891"/>
      <c r="TBH4" s="891"/>
      <c r="TBK4" s="891"/>
      <c r="TBN4" s="892"/>
      <c r="TBO4" s="891"/>
      <c r="TBR4" s="891"/>
      <c r="TBU4" s="891"/>
      <c r="TBX4" s="891"/>
      <c r="TCA4" s="891"/>
      <c r="TCD4" s="891"/>
      <c r="TCG4" s="892"/>
      <c r="TCH4" s="891"/>
      <c r="TCK4" s="891"/>
      <c r="TCN4" s="891"/>
      <c r="TCQ4" s="891"/>
      <c r="TCT4" s="891"/>
      <c r="TCW4" s="891"/>
      <c r="TCZ4" s="892"/>
      <c r="TDA4" s="891"/>
      <c r="TDD4" s="891"/>
      <c r="TDG4" s="891"/>
      <c r="TDJ4" s="891"/>
      <c r="TDM4" s="891"/>
      <c r="TDP4" s="891"/>
      <c r="TDS4" s="892"/>
      <c r="TDT4" s="891"/>
      <c r="TDW4" s="891"/>
      <c r="TDZ4" s="891"/>
      <c r="TEC4" s="891"/>
      <c r="TEF4" s="891"/>
      <c r="TEI4" s="891"/>
      <c r="TEL4" s="892"/>
      <c r="TEM4" s="891"/>
      <c r="TEP4" s="891"/>
      <c r="TES4" s="891"/>
      <c r="TEV4" s="891"/>
      <c r="TEY4" s="891"/>
      <c r="TFB4" s="891"/>
      <c r="TFE4" s="892"/>
      <c r="TFF4" s="891"/>
      <c r="TFI4" s="891"/>
      <c r="TFL4" s="891"/>
      <c r="TFO4" s="891"/>
      <c r="TFR4" s="891"/>
      <c r="TFU4" s="891"/>
      <c r="TFX4" s="892"/>
      <c r="TFY4" s="891"/>
      <c r="TGB4" s="891"/>
      <c r="TGE4" s="891"/>
      <c r="TGH4" s="891"/>
      <c r="TGK4" s="891"/>
      <c r="TGN4" s="891"/>
      <c r="TGQ4" s="892"/>
      <c r="TGR4" s="891"/>
      <c r="TGU4" s="891"/>
      <c r="TGX4" s="891"/>
      <c r="THA4" s="891"/>
      <c r="THD4" s="891"/>
      <c r="THG4" s="891"/>
      <c r="THJ4" s="892"/>
      <c r="THK4" s="891"/>
      <c r="THN4" s="891"/>
      <c r="THQ4" s="891"/>
      <c r="THT4" s="891"/>
      <c r="THW4" s="891"/>
      <c r="THZ4" s="891"/>
      <c r="TIC4" s="892"/>
      <c r="TID4" s="891"/>
      <c r="TIG4" s="891"/>
      <c r="TIJ4" s="891"/>
      <c r="TIM4" s="891"/>
      <c r="TIP4" s="891"/>
      <c r="TIS4" s="891"/>
      <c r="TIV4" s="892"/>
      <c r="TIW4" s="891"/>
      <c r="TIZ4" s="891"/>
      <c r="TJC4" s="891"/>
      <c r="TJF4" s="891"/>
      <c r="TJI4" s="891"/>
      <c r="TJL4" s="891"/>
      <c r="TJO4" s="892"/>
      <c r="TJP4" s="891"/>
      <c r="TJS4" s="891"/>
      <c r="TJV4" s="891"/>
      <c r="TJY4" s="891"/>
      <c r="TKB4" s="891"/>
      <c r="TKE4" s="891"/>
      <c r="TKH4" s="892"/>
      <c r="TKI4" s="891"/>
      <c r="TKL4" s="891"/>
      <c r="TKO4" s="891"/>
      <c r="TKR4" s="891"/>
      <c r="TKU4" s="891"/>
      <c r="TKX4" s="891"/>
      <c r="TLA4" s="892"/>
      <c r="TLB4" s="891"/>
      <c r="TLE4" s="891"/>
      <c r="TLH4" s="891"/>
      <c r="TLK4" s="891"/>
      <c r="TLN4" s="891"/>
      <c r="TLQ4" s="891"/>
      <c r="TLT4" s="892"/>
      <c r="TLU4" s="891"/>
      <c r="TLX4" s="891"/>
      <c r="TMA4" s="891"/>
      <c r="TMD4" s="891"/>
      <c r="TMG4" s="891"/>
      <c r="TMJ4" s="891"/>
      <c r="TMM4" s="892"/>
      <c r="TMN4" s="891"/>
      <c r="TMQ4" s="891"/>
      <c r="TMT4" s="891"/>
      <c r="TMW4" s="891"/>
      <c r="TMZ4" s="891"/>
      <c r="TNC4" s="891"/>
      <c r="TNF4" s="892"/>
      <c r="TNG4" s="891"/>
      <c r="TNJ4" s="891"/>
      <c r="TNM4" s="891"/>
      <c r="TNP4" s="891"/>
      <c r="TNS4" s="891"/>
      <c r="TNV4" s="891"/>
      <c r="TNY4" s="892"/>
      <c r="TNZ4" s="891"/>
      <c r="TOC4" s="891"/>
      <c r="TOF4" s="891"/>
      <c r="TOI4" s="891"/>
      <c r="TOL4" s="891"/>
      <c r="TOO4" s="891"/>
      <c r="TOR4" s="892"/>
      <c r="TOS4" s="891"/>
      <c r="TOV4" s="891"/>
      <c r="TOY4" s="891"/>
      <c r="TPB4" s="891"/>
      <c r="TPE4" s="891"/>
      <c r="TPH4" s="891"/>
      <c r="TPK4" s="892"/>
      <c r="TPL4" s="891"/>
      <c r="TPO4" s="891"/>
      <c r="TPR4" s="891"/>
      <c r="TPU4" s="891"/>
      <c r="TPX4" s="891"/>
      <c r="TQA4" s="891"/>
      <c r="TQD4" s="892"/>
      <c r="TQE4" s="891"/>
      <c r="TQH4" s="891"/>
      <c r="TQK4" s="891"/>
      <c r="TQN4" s="891"/>
      <c r="TQQ4" s="891"/>
      <c r="TQT4" s="891"/>
      <c r="TQW4" s="892"/>
      <c r="TQX4" s="891"/>
      <c r="TRA4" s="891"/>
      <c r="TRD4" s="891"/>
      <c r="TRG4" s="891"/>
      <c r="TRJ4" s="891"/>
      <c r="TRM4" s="891"/>
      <c r="TRP4" s="892"/>
      <c r="TRQ4" s="891"/>
      <c r="TRT4" s="891"/>
      <c r="TRW4" s="891"/>
      <c r="TRZ4" s="891"/>
      <c r="TSC4" s="891"/>
      <c r="TSF4" s="891"/>
      <c r="TSI4" s="892"/>
      <c r="TSJ4" s="891"/>
      <c r="TSM4" s="891"/>
      <c r="TSP4" s="891"/>
      <c r="TSS4" s="891"/>
      <c r="TSV4" s="891"/>
      <c r="TSY4" s="891"/>
      <c r="TTB4" s="892"/>
      <c r="TTC4" s="891"/>
      <c r="TTF4" s="891"/>
      <c r="TTI4" s="891"/>
      <c r="TTL4" s="891"/>
      <c r="TTO4" s="891"/>
      <c r="TTR4" s="891"/>
      <c r="TTU4" s="892"/>
      <c r="TTV4" s="891"/>
      <c r="TTY4" s="891"/>
      <c r="TUB4" s="891"/>
      <c r="TUE4" s="891"/>
      <c r="TUH4" s="891"/>
      <c r="TUK4" s="891"/>
      <c r="TUN4" s="892"/>
      <c r="TUO4" s="891"/>
      <c r="TUR4" s="891"/>
      <c r="TUU4" s="891"/>
      <c r="TUX4" s="891"/>
      <c r="TVA4" s="891"/>
      <c r="TVD4" s="891"/>
      <c r="TVG4" s="892"/>
      <c r="TVH4" s="891"/>
      <c r="TVK4" s="891"/>
      <c r="TVN4" s="891"/>
      <c r="TVQ4" s="891"/>
      <c r="TVT4" s="891"/>
      <c r="TVW4" s="891"/>
      <c r="TVZ4" s="892"/>
      <c r="TWA4" s="891"/>
      <c r="TWD4" s="891"/>
      <c r="TWG4" s="891"/>
      <c r="TWJ4" s="891"/>
      <c r="TWM4" s="891"/>
      <c r="TWP4" s="891"/>
      <c r="TWS4" s="892"/>
      <c r="TWT4" s="891"/>
      <c r="TWW4" s="891"/>
      <c r="TWZ4" s="891"/>
      <c r="TXC4" s="891"/>
      <c r="TXF4" s="891"/>
      <c r="TXI4" s="891"/>
      <c r="TXL4" s="892"/>
      <c r="TXM4" s="891"/>
      <c r="TXP4" s="891"/>
      <c r="TXS4" s="891"/>
      <c r="TXV4" s="891"/>
      <c r="TXY4" s="891"/>
      <c r="TYB4" s="891"/>
      <c r="TYE4" s="892"/>
      <c r="TYF4" s="891"/>
      <c r="TYI4" s="891"/>
      <c r="TYL4" s="891"/>
      <c r="TYO4" s="891"/>
      <c r="TYR4" s="891"/>
      <c r="TYU4" s="891"/>
      <c r="TYX4" s="892"/>
      <c r="TYY4" s="891"/>
      <c r="TZB4" s="891"/>
      <c r="TZE4" s="891"/>
      <c r="TZH4" s="891"/>
      <c r="TZK4" s="891"/>
      <c r="TZN4" s="891"/>
      <c r="TZQ4" s="892"/>
      <c r="TZR4" s="891"/>
      <c r="TZU4" s="891"/>
      <c r="TZX4" s="891"/>
      <c r="UAA4" s="891"/>
      <c r="UAD4" s="891"/>
      <c r="UAG4" s="891"/>
      <c r="UAJ4" s="892"/>
      <c r="UAK4" s="891"/>
      <c r="UAN4" s="891"/>
      <c r="UAQ4" s="891"/>
      <c r="UAT4" s="891"/>
      <c r="UAW4" s="891"/>
      <c r="UAZ4" s="891"/>
      <c r="UBC4" s="892"/>
      <c r="UBD4" s="891"/>
      <c r="UBG4" s="891"/>
      <c r="UBJ4" s="891"/>
      <c r="UBM4" s="891"/>
      <c r="UBP4" s="891"/>
      <c r="UBS4" s="891"/>
      <c r="UBV4" s="892"/>
      <c r="UBW4" s="891"/>
      <c r="UBZ4" s="891"/>
      <c r="UCC4" s="891"/>
      <c r="UCF4" s="891"/>
      <c r="UCI4" s="891"/>
      <c r="UCL4" s="891"/>
      <c r="UCO4" s="892"/>
      <c r="UCP4" s="891"/>
      <c r="UCS4" s="891"/>
      <c r="UCV4" s="891"/>
      <c r="UCY4" s="891"/>
      <c r="UDB4" s="891"/>
      <c r="UDE4" s="891"/>
      <c r="UDH4" s="892"/>
      <c r="UDI4" s="891"/>
      <c r="UDL4" s="891"/>
      <c r="UDO4" s="891"/>
      <c r="UDR4" s="891"/>
      <c r="UDU4" s="891"/>
      <c r="UDX4" s="891"/>
      <c r="UEA4" s="892"/>
      <c r="UEB4" s="891"/>
      <c r="UEE4" s="891"/>
      <c r="UEH4" s="891"/>
      <c r="UEK4" s="891"/>
      <c r="UEN4" s="891"/>
      <c r="UEQ4" s="891"/>
      <c r="UET4" s="892"/>
      <c r="UEU4" s="891"/>
      <c r="UEX4" s="891"/>
      <c r="UFA4" s="891"/>
      <c r="UFD4" s="891"/>
      <c r="UFG4" s="891"/>
      <c r="UFJ4" s="891"/>
      <c r="UFM4" s="892"/>
      <c r="UFN4" s="891"/>
      <c r="UFQ4" s="891"/>
      <c r="UFT4" s="891"/>
      <c r="UFW4" s="891"/>
      <c r="UFZ4" s="891"/>
      <c r="UGC4" s="891"/>
      <c r="UGF4" s="892"/>
      <c r="UGG4" s="891"/>
      <c r="UGJ4" s="891"/>
      <c r="UGM4" s="891"/>
      <c r="UGP4" s="891"/>
      <c r="UGS4" s="891"/>
      <c r="UGV4" s="891"/>
      <c r="UGY4" s="892"/>
      <c r="UGZ4" s="891"/>
      <c r="UHC4" s="891"/>
      <c r="UHF4" s="891"/>
      <c r="UHI4" s="891"/>
      <c r="UHL4" s="891"/>
      <c r="UHO4" s="891"/>
      <c r="UHR4" s="892"/>
      <c r="UHS4" s="891"/>
      <c r="UHV4" s="891"/>
      <c r="UHY4" s="891"/>
      <c r="UIB4" s="891"/>
      <c r="UIE4" s="891"/>
      <c r="UIH4" s="891"/>
      <c r="UIK4" s="892"/>
      <c r="UIL4" s="891"/>
      <c r="UIO4" s="891"/>
      <c r="UIR4" s="891"/>
      <c r="UIU4" s="891"/>
      <c r="UIX4" s="891"/>
      <c r="UJA4" s="891"/>
      <c r="UJD4" s="892"/>
      <c r="UJE4" s="891"/>
      <c r="UJH4" s="891"/>
      <c r="UJK4" s="891"/>
      <c r="UJN4" s="891"/>
      <c r="UJQ4" s="891"/>
      <c r="UJT4" s="891"/>
      <c r="UJW4" s="892"/>
      <c r="UJX4" s="891"/>
      <c r="UKA4" s="891"/>
      <c r="UKD4" s="891"/>
      <c r="UKG4" s="891"/>
      <c r="UKJ4" s="891"/>
      <c r="UKM4" s="891"/>
      <c r="UKP4" s="892"/>
      <c r="UKQ4" s="891"/>
      <c r="UKT4" s="891"/>
      <c r="UKW4" s="891"/>
      <c r="UKZ4" s="891"/>
      <c r="ULC4" s="891"/>
      <c r="ULF4" s="891"/>
      <c r="ULI4" s="892"/>
      <c r="ULJ4" s="891"/>
      <c r="ULM4" s="891"/>
      <c r="ULP4" s="891"/>
      <c r="ULS4" s="891"/>
      <c r="ULV4" s="891"/>
      <c r="ULY4" s="891"/>
      <c r="UMB4" s="892"/>
      <c r="UMC4" s="891"/>
      <c r="UMF4" s="891"/>
      <c r="UMI4" s="891"/>
      <c r="UML4" s="891"/>
      <c r="UMO4" s="891"/>
      <c r="UMR4" s="891"/>
      <c r="UMU4" s="892"/>
      <c r="UMV4" s="891"/>
      <c r="UMY4" s="891"/>
      <c r="UNB4" s="891"/>
      <c r="UNE4" s="891"/>
      <c r="UNH4" s="891"/>
      <c r="UNK4" s="891"/>
      <c r="UNN4" s="892"/>
      <c r="UNO4" s="891"/>
      <c r="UNR4" s="891"/>
      <c r="UNU4" s="891"/>
      <c r="UNX4" s="891"/>
      <c r="UOA4" s="891"/>
      <c r="UOD4" s="891"/>
      <c r="UOG4" s="892"/>
      <c r="UOH4" s="891"/>
      <c r="UOK4" s="891"/>
      <c r="UON4" s="891"/>
      <c r="UOQ4" s="891"/>
      <c r="UOT4" s="891"/>
      <c r="UOW4" s="891"/>
      <c r="UOZ4" s="892"/>
      <c r="UPA4" s="891"/>
      <c r="UPD4" s="891"/>
      <c r="UPG4" s="891"/>
      <c r="UPJ4" s="891"/>
      <c r="UPM4" s="891"/>
      <c r="UPP4" s="891"/>
      <c r="UPS4" s="892"/>
      <c r="UPT4" s="891"/>
      <c r="UPW4" s="891"/>
      <c r="UPZ4" s="891"/>
      <c r="UQC4" s="891"/>
      <c r="UQF4" s="891"/>
      <c r="UQI4" s="891"/>
      <c r="UQL4" s="892"/>
      <c r="UQM4" s="891"/>
      <c r="UQP4" s="891"/>
      <c r="UQS4" s="891"/>
      <c r="UQV4" s="891"/>
      <c r="UQY4" s="891"/>
      <c r="URB4" s="891"/>
      <c r="URE4" s="892"/>
      <c r="URF4" s="891"/>
      <c r="URI4" s="891"/>
      <c r="URL4" s="891"/>
      <c r="URO4" s="891"/>
      <c r="URR4" s="891"/>
      <c r="URU4" s="891"/>
      <c r="URX4" s="892"/>
      <c r="URY4" s="891"/>
      <c r="USB4" s="891"/>
      <c r="USE4" s="891"/>
      <c r="USH4" s="891"/>
      <c r="USK4" s="891"/>
      <c r="USN4" s="891"/>
      <c r="USQ4" s="892"/>
      <c r="USR4" s="891"/>
      <c r="USU4" s="891"/>
      <c r="USX4" s="891"/>
      <c r="UTA4" s="891"/>
      <c r="UTD4" s="891"/>
      <c r="UTG4" s="891"/>
      <c r="UTJ4" s="892"/>
      <c r="UTK4" s="891"/>
      <c r="UTN4" s="891"/>
      <c r="UTQ4" s="891"/>
      <c r="UTT4" s="891"/>
      <c r="UTW4" s="891"/>
      <c r="UTZ4" s="891"/>
      <c r="UUC4" s="892"/>
      <c r="UUD4" s="891"/>
      <c r="UUG4" s="891"/>
      <c r="UUJ4" s="891"/>
      <c r="UUM4" s="891"/>
      <c r="UUP4" s="891"/>
      <c r="UUS4" s="891"/>
      <c r="UUV4" s="892"/>
      <c r="UUW4" s="891"/>
      <c r="UUZ4" s="891"/>
      <c r="UVC4" s="891"/>
      <c r="UVF4" s="891"/>
      <c r="UVI4" s="891"/>
      <c r="UVL4" s="891"/>
      <c r="UVO4" s="892"/>
      <c r="UVP4" s="891"/>
      <c r="UVS4" s="891"/>
      <c r="UVV4" s="891"/>
      <c r="UVY4" s="891"/>
      <c r="UWB4" s="891"/>
      <c r="UWE4" s="891"/>
      <c r="UWH4" s="892"/>
      <c r="UWI4" s="891"/>
      <c r="UWL4" s="891"/>
      <c r="UWO4" s="891"/>
      <c r="UWR4" s="891"/>
      <c r="UWU4" s="891"/>
      <c r="UWX4" s="891"/>
      <c r="UXA4" s="892"/>
      <c r="UXB4" s="891"/>
      <c r="UXE4" s="891"/>
      <c r="UXH4" s="891"/>
      <c r="UXK4" s="891"/>
      <c r="UXN4" s="891"/>
      <c r="UXQ4" s="891"/>
      <c r="UXT4" s="892"/>
      <c r="UXU4" s="891"/>
      <c r="UXX4" s="891"/>
      <c r="UYA4" s="891"/>
      <c r="UYD4" s="891"/>
      <c r="UYG4" s="891"/>
      <c r="UYJ4" s="891"/>
      <c r="UYM4" s="892"/>
      <c r="UYN4" s="891"/>
      <c r="UYQ4" s="891"/>
      <c r="UYT4" s="891"/>
      <c r="UYW4" s="891"/>
      <c r="UYZ4" s="891"/>
      <c r="UZC4" s="891"/>
      <c r="UZF4" s="892"/>
      <c r="UZG4" s="891"/>
      <c r="UZJ4" s="891"/>
      <c r="UZM4" s="891"/>
      <c r="UZP4" s="891"/>
      <c r="UZS4" s="891"/>
      <c r="UZV4" s="891"/>
      <c r="UZY4" s="892"/>
      <c r="UZZ4" s="891"/>
      <c r="VAC4" s="891"/>
      <c r="VAF4" s="891"/>
      <c r="VAI4" s="891"/>
      <c r="VAL4" s="891"/>
      <c r="VAO4" s="891"/>
      <c r="VAR4" s="892"/>
      <c r="VAS4" s="891"/>
      <c r="VAV4" s="891"/>
      <c r="VAY4" s="891"/>
      <c r="VBB4" s="891"/>
      <c r="VBE4" s="891"/>
      <c r="VBH4" s="891"/>
      <c r="VBK4" s="892"/>
      <c r="VBL4" s="891"/>
      <c r="VBO4" s="891"/>
      <c r="VBR4" s="891"/>
      <c r="VBU4" s="891"/>
      <c r="VBX4" s="891"/>
      <c r="VCA4" s="891"/>
      <c r="VCD4" s="892"/>
      <c r="VCE4" s="891"/>
      <c r="VCH4" s="891"/>
      <c r="VCK4" s="891"/>
      <c r="VCN4" s="891"/>
      <c r="VCQ4" s="891"/>
      <c r="VCT4" s="891"/>
      <c r="VCW4" s="892"/>
      <c r="VCX4" s="891"/>
      <c r="VDA4" s="891"/>
      <c r="VDD4" s="891"/>
      <c r="VDG4" s="891"/>
      <c r="VDJ4" s="891"/>
      <c r="VDM4" s="891"/>
      <c r="VDP4" s="892"/>
      <c r="VDQ4" s="891"/>
      <c r="VDT4" s="891"/>
      <c r="VDW4" s="891"/>
      <c r="VDZ4" s="891"/>
      <c r="VEC4" s="891"/>
      <c r="VEF4" s="891"/>
      <c r="VEI4" s="892"/>
      <c r="VEJ4" s="891"/>
      <c r="VEM4" s="891"/>
      <c r="VEP4" s="891"/>
      <c r="VES4" s="891"/>
      <c r="VEV4" s="891"/>
      <c r="VEY4" s="891"/>
      <c r="VFB4" s="892"/>
      <c r="VFC4" s="891"/>
      <c r="VFF4" s="891"/>
      <c r="VFI4" s="891"/>
      <c r="VFL4" s="891"/>
      <c r="VFO4" s="891"/>
      <c r="VFR4" s="891"/>
      <c r="VFU4" s="892"/>
      <c r="VFV4" s="891"/>
      <c r="VFY4" s="891"/>
      <c r="VGB4" s="891"/>
      <c r="VGE4" s="891"/>
      <c r="VGH4" s="891"/>
      <c r="VGK4" s="891"/>
      <c r="VGN4" s="892"/>
      <c r="VGO4" s="891"/>
      <c r="VGR4" s="891"/>
      <c r="VGU4" s="891"/>
      <c r="VGX4" s="891"/>
      <c r="VHA4" s="891"/>
      <c r="VHD4" s="891"/>
      <c r="VHG4" s="892"/>
      <c r="VHH4" s="891"/>
      <c r="VHK4" s="891"/>
      <c r="VHN4" s="891"/>
      <c r="VHQ4" s="891"/>
      <c r="VHT4" s="891"/>
      <c r="VHW4" s="891"/>
      <c r="VHZ4" s="892"/>
      <c r="VIA4" s="891"/>
      <c r="VID4" s="891"/>
      <c r="VIG4" s="891"/>
      <c r="VIJ4" s="891"/>
      <c r="VIM4" s="891"/>
      <c r="VIP4" s="891"/>
      <c r="VIS4" s="892"/>
      <c r="VIT4" s="891"/>
      <c r="VIW4" s="891"/>
      <c r="VIZ4" s="891"/>
      <c r="VJC4" s="891"/>
      <c r="VJF4" s="891"/>
      <c r="VJI4" s="891"/>
      <c r="VJL4" s="892"/>
      <c r="VJM4" s="891"/>
      <c r="VJP4" s="891"/>
      <c r="VJS4" s="891"/>
      <c r="VJV4" s="891"/>
      <c r="VJY4" s="891"/>
      <c r="VKB4" s="891"/>
      <c r="VKE4" s="892"/>
      <c r="VKF4" s="891"/>
      <c r="VKI4" s="891"/>
      <c r="VKL4" s="891"/>
      <c r="VKO4" s="891"/>
      <c r="VKR4" s="891"/>
      <c r="VKU4" s="891"/>
      <c r="VKX4" s="892"/>
      <c r="VKY4" s="891"/>
      <c r="VLB4" s="891"/>
      <c r="VLE4" s="891"/>
      <c r="VLH4" s="891"/>
      <c r="VLK4" s="891"/>
      <c r="VLN4" s="891"/>
      <c r="VLQ4" s="892"/>
      <c r="VLR4" s="891"/>
      <c r="VLU4" s="891"/>
      <c r="VLX4" s="891"/>
      <c r="VMA4" s="891"/>
      <c r="VMD4" s="891"/>
      <c r="VMG4" s="891"/>
      <c r="VMJ4" s="892"/>
      <c r="VMK4" s="891"/>
      <c r="VMN4" s="891"/>
      <c r="VMQ4" s="891"/>
      <c r="VMT4" s="891"/>
      <c r="VMW4" s="891"/>
      <c r="VMZ4" s="891"/>
      <c r="VNC4" s="892"/>
      <c r="VND4" s="891"/>
      <c r="VNG4" s="891"/>
      <c r="VNJ4" s="891"/>
      <c r="VNM4" s="891"/>
      <c r="VNP4" s="891"/>
      <c r="VNS4" s="891"/>
      <c r="VNV4" s="892"/>
      <c r="VNW4" s="891"/>
      <c r="VNZ4" s="891"/>
      <c r="VOC4" s="891"/>
      <c r="VOF4" s="891"/>
      <c r="VOI4" s="891"/>
      <c r="VOL4" s="891"/>
      <c r="VOO4" s="892"/>
      <c r="VOP4" s="891"/>
      <c r="VOS4" s="891"/>
      <c r="VOV4" s="891"/>
      <c r="VOY4" s="891"/>
      <c r="VPB4" s="891"/>
      <c r="VPE4" s="891"/>
      <c r="VPH4" s="892"/>
      <c r="VPI4" s="891"/>
      <c r="VPL4" s="891"/>
      <c r="VPO4" s="891"/>
      <c r="VPR4" s="891"/>
      <c r="VPU4" s="891"/>
      <c r="VPX4" s="891"/>
      <c r="VQA4" s="892"/>
      <c r="VQB4" s="891"/>
      <c r="VQE4" s="891"/>
      <c r="VQH4" s="891"/>
      <c r="VQK4" s="891"/>
      <c r="VQN4" s="891"/>
      <c r="VQQ4" s="891"/>
      <c r="VQT4" s="892"/>
      <c r="VQU4" s="891"/>
      <c r="VQX4" s="891"/>
      <c r="VRA4" s="891"/>
      <c r="VRD4" s="891"/>
      <c r="VRG4" s="891"/>
      <c r="VRJ4" s="891"/>
      <c r="VRM4" s="892"/>
      <c r="VRN4" s="891"/>
      <c r="VRQ4" s="891"/>
      <c r="VRT4" s="891"/>
      <c r="VRW4" s="891"/>
      <c r="VRZ4" s="891"/>
      <c r="VSC4" s="891"/>
      <c r="VSF4" s="892"/>
      <c r="VSG4" s="891"/>
      <c r="VSJ4" s="891"/>
      <c r="VSM4" s="891"/>
      <c r="VSP4" s="891"/>
      <c r="VSS4" s="891"/>
      <c r="VSV4" s="891"/>
      <c r="VSY4" s="892"/>
      <c r="VSZ4" s="891"/>
      <c r="VTC4" s="891"/>
      <c r="VTF4" s="891"/>
      <c r="VTI4" s="891"/>
      <c r="VTL4" s="891"/>
      <c r="VTO4" s="891"/>
      <c r="VTR4" s="892"/>
      <c r="VTS4" s="891"/>
      <c r="VTV4" s="891"/>
      <c r="VTY4" s="891"/>
      <c r="VUB4" s="891"/>
      <c r="VUE4" s="891"/>
      <c r="VUH4" s="891"/>
      <c r="VUK4" s="892"/>
      <c r="VUL4" s="891"/>
      <c r="VUO4" s="891"/>
      <c r="VUR4" s="891"/>
      <c r="VUU4" s="891"/>
      <c r="VUX4" s="891"/>
      <c r="VVA4" s="891"/>
      <c r="VVD4" s="892"/>
      <c r="VVE4" s="891"/>
      <c r="VVH4" s="891"/>
      <c r="VVK4" s="891"/>
      <c r="VVN4" s="891"/>
      <c r="VVQ4" s="891"/>
      <c r="VVT4" s="891"/>
      <c r="VVW4" s="892"/>
      <c r="VVX4" s="891"/>
      <c r="VWA4" s="891"/>
      <c r="VWD4" s="891"/>
      <c r="VWG4" s="891"/>
      <c r="VWJ4" s="891"/>
      <c r="VWM4" s="891"/>
      <c r="VWP4" s="892"/>
      <c r="VWQ4" s="891"/>
      <c r="VWT4" s="891"/>
      <c r="VWW4" s="891"/>
      <c r="VWZ4" s="891"/>
      <c r="VXC4" s="891"/>
      <c r="VXF4" s="891"/>
      <c r="VXI4" s="892"/>
      <c r="VXJ4" s="891"/>
      <c r="VXM4" s="891"/>
      <c r="VXP4" s="891"/>
      <c r="VXS4" s="891"/>
      <c r="VXV4" s="891"/>
      <c r="VXY4" s="891"/>
      <c r="VYB4" s="892"/>
      <c r="VYC4" s="891"/>
      <c r="VYF4" s="891"/>
      <c r="VYI4" s="891"/>
      <c r="VYL4" s="891"/>
      <c r="VYO4" s="891"/>
      <c r="VYR4" s="891"/>
      <c r="VYU4" s="892"/>
      <c r="VYV4" s="891"/>
      <c r="VYY4" s="891"/>
      <c r="VZB4" s="891"/>
      <c r="VZE4" s="891"/>
      <c r="VZH4" s="891"/>
      <c r="VZK4" s="891"/>
      <c r="VZN4" s="892"/>
      <c r="VZO4" s="891"/>
      <c r="VZR4" s="891"/>
      <c r="VZU4" s="891"/>
      <c r="VZX4" s="891"/>
      <c r="WAA4" s="891"/>
      <c r="WAD4" s="891"/>
      <c r="WAG4" s="892"/>
      <c r="WAH4" s="891"/>
      <c r="WAK4" s="891"/>
      <c r="WAN4" s="891"/>
      <c r="WAQ4" s="891"/>
      <c r="WAT4" s="891"/>
      <c r="WAW4" s="891"/>
      <c r="WAZ4" s="892"/>
      <c r="WBA4" s="891"/>
      <c r="WBD4" s="891"/>
      <c r="WBG4" s="891"/>
      <c r="WBJ4" s="891"/>
      <c r="WBM4" s="891"/>
      <c r="WBP4" s="891"/>
      <c r="WBS4" s="892"/>
      <c r="WBT4" s="891"/>
      <c r="WBW4" s="891"/>
      <c r="WBZ4" s="891"/>
      <c r="WCC4" s="891"/>
      <c r="WCF4" s="891"/>
      <c r="WCI4" s="891"/>
      <c r="WCL4" s="892"/>
      <c r="WCM4" s="891"/>
      <c r="WCP4" s="891"/>
      <c r="WCS4" s="891"/>
      <c r="WCV4" s="891"/>
      <c r="WCY4" s="891"/>
      <c r="WDB4" s="891"/>
      <c r="WDE4" s="892"/>
      <c r="WDF4" s="891"/>
      <c r="WDI4" s="891"/>
      <c r="WDL4" s="891"/>
      <c r="WDO4" s="891"/>
      <c r="WDR4" s="891"/>
      <c r="WDU4" s="891"/>
      <c r="WDX4" s="892"/>
      <c r="WDY4" s="891"/>
      <c r="WEB4" s="891"/>
      <c r="WEE4" s="891"/>
      <c r="WEH4" s="891"/>
      <c r="WEK4" s="891"/>
      <c r="WEN4" s="891"/>
      <c r="WEQ4" s="892"/>
      <c r="WER4" s="891"/>
      <c r="WEU4" s="891"/>
      <c r="WEX4" s="891"/>
      <c r="WFA4" s="891"/>
      <c r="WFD4" s="891"/>
      <c r="WFG4" s="891"/>
      <c r="WFJ4" s="892"/>
      <c r="WFK4" s="891"/>
      <c r="WFN4" s="891"/>
      <c r="WFQ4" s="891"/>
      <c r="WFT4" s="891"/>
      <c r="WFW4" s="891"/>
      <c r="WFZ4" s="891"/>
      <c r="WGC4" s="892"/>
      <c r="WGD4" s="891"/>
      <c r="WGG4" s="891"/>
      <c r="WGJ4" s="891"/>
      <c r="WGM4" s="891"/>
      <c r="WGP4" s="891"/>
      <c r="WGS4" s="891"/>
      <c r="WGV4" s="892"/>
      <c r="WGW4" s="891"/>
      <c r="WGZ4" s="891"/>
      <c r="WHC4" s="891"/>
      <c r="WHF4" s="891"/>
      <c r="WHI4" s="891"/>
      <c r="WHL4" s="891"/>
      <c r="WHO4" s="892"/>
      <c r="WHP4" s="891"/>
      <c r="WHS4" s="891"/>
      <c r="WHV4" s="891"/>
      <c r="WHY4" s="891"/>
      <c r="WIB4" s="891"/>
      <c r="WIE4" s="891"/>
      <c r="WIH4" s="892"/>
      <c r="WII4" s="891"/>
      <c r="WIL4" s="891"/>
      <c r="WIO4" s="891"/>
      <c r="WIR4" s="891"/>
      <c r="WIU4" s="891"/>
      <c r="WIX4" s="891"/>
      <c r="WJA4" s="892"/>
      <c r="WJB4" s="891"/>
      <c r="WJE4" s="891"/>
      <c r="WJH4" s="891"/>
      <c r="WJK4" s="891"/>
      <c r="WJN4" s="891"/>
      <c r="WJQ4" s="891"/>
      <c r="WJT4" s="892"/>
      <c r="WJU4" s="891"/>
      <c r="WJX4" s="891"/>
      <c r="WKA4" s="891"/>
      <c r="WKD4" s="891"/>
      <c r="WKG4" s="891"/>
      <c r="WKJ4" s="891"/>
      <c r="WKM4" s="892"/>
      <c r="WKN4" s="891"/>
      <c r="WKQ4" s="891"/>
      <c r="WKT4" s="891"/>
      <c r="WKW4" s="891"/>
      <c r="WKZ4" s="891"/>
      <c r="WLC4" s="891"/>
      <c r="WLF4" s="892"/>
      <c r="WLG4" s="891"/>
      <c r="WLJ4" s="891"/>
      <c r="WLM4" s="891"/>
      <c r="WLP4" s="891"/>
      <c r="WLS4" s="891"/>
      <c r="WLV4" s="891"/>
      <c r="WLY4" s="892"/>
      <c r="WLZ4" s="891"/>
      <c r="WMC4" s="891"/>
      <c r="WMF4" s="891"/>
      <c r="WMI4" s="891"/>
      <c r="WML4" s="891"/>
      <c r="WMO4" s="891"/>
      <c r="WMR4" s="892"/>
      <c r="WMS4" s="891"/>
      <c r="WMV4" s="891"/>
      <c r="WMY4" s="891"/>
      <c r="WNB4" s="891"/>
      <c r="WNE4" s="891"/>
      <c r="WNH4" s="891"/>
      <c r="WNK4" s="892"/>
      <c r="WNL4" s="891"/>
      <c r="WNO4" s="891"/>
      <c r="WNR4" s="891"/>
      <c r="WNU4" s="891"/>
      <c r="WNX4" s="891"/>
      <c r="WOA4" s="891"/>
      <c r="WOD4" s="892"/>
      <c r="WOE4" s="891"/>
      <c r="WOH4" s="891"/>
      <c r="WOK4" s="891"/>
      <c r="WON4" s="891"/>
      <c r="WOQ4" s="891"/>
      <c r="WOT4" s="891"/>
      <c r="WOW4" s="892"/>
      <c r="WOX4" s="891"/>
      <c r="WPA4" s="891"/>
      <c r="WPD4" s="891"/>
      <c r="WPG4" s="891"/>
      <c r="WPJ4" s="891"/>
      <c r="WPM4" s="891"/>
      <c r="WPP4" s="892"/>
      <c r="WPQ4" s="891"/>
      <c r="WPT4" s="891"/>
      <c r="WPW4" s="891"/>
      <c r="WPZ4" s="891"/>
      <c r="WQC4" s="891"/>
      <c r="WQF4" s="891"/>
      <c r="WQI4" s="892"/>
      <c r="WQJ4" s="891"/>
      <c r="WQM4" s="891"/>
      <c r="WQP4" s="891"/>
      <c r="WQS4" s="891"/>
      <c r="WQV4" s="891"/>
      <c r="WQY4" s="891"/>
      <c r="WRB4" s="892"/>
      <c r="WRC4" s="891"/>
      <c r="WRF4" s="891"/>
      <c r="WRI4" s="891"/>
      <c r="WRL4" s="891"/>
      <c r="WRO4" s="891"/>
      <c r="WRR4" s="891"/>
      <c r="WRU4" s="892"/>
      <c r="WRV4" s="891"/>
      <c r="WRY4" s="891"/>
      <c r="WSB4" s="891"/>
      <c r="WSE4" s="891"/>
      <c r="WSH4" s="891"/>
      <c r="WSK4" s="891"/>
      <c r="WSN4" s="892"/>
      <c r="WSO4" s="891"/>
      <c r="WSR4" s="891"/>
      <c r="WSU4" s="891"/>
      <c r="WSX4" s="891"/>
      <c r="WTA4" s="891"/>
      <c r="WTD4" s="891"/>
      <c r="WTG4" s="892"/>
      <c r="WTH4" s="891"/>
      <c r="WTK4" s="891"/>
      <c r="WTN4" s="891"/>
      <c r="WTQ4" s="891"/>
      <c r="WTT4" s="891"/>
      <c r="WTW4" s="891"/>
      <c r="WTZ4" s="892"/>
      <c r="WUA4" s="891"/>
      <c r="WUD4" s="891"/>
      <c r="WUG4" s="891"/>
      <c r="WUJ4" s="891"/>
      <c r="WUM4" s="891"/>
      <c r="WUP4" s="891"/>
      <c r="WUS4" s="892"/>
      <c r="WUT4" s="891"/>
      <c r="WUW4" s="891"/>
      <c r="WUZ4" s="891"/>
      <c r="WVC4" s="891"/>
      <c r="WVF4" s="891"/>
      <c r="WVI4" s="891"/>
      <c r="WVL4" s="892"/>
      <c r="WVM4" s="891"/>
      <c r="WVP4" s="891"/>
      <c r="WVS4" s="891"/>
      <c r="WVV4" s="891"/>
      <c r="WVY4" s="891"/>
      <c r="WWB4" s="891"/>
      <c r="WWE4" s="892"/>
      <c r="WWF4" s="891"/>
      <c r="WWI4" s="891"/>
      <c r="WWL4" s="891"/>
      <c r="WWO4" s="891"/>
      <c r="WWR4" s="891"/>
      <c r="WWU4" s="891"/>
      <c r="WWX4" s="892"/>
      <c r="WWY4" s="891"/>
      <c r="WXB4" s="891"/>
      <c r="WXE4" s="891"/>
      <c r="WXH4" s="891"/>
      <c r="WXK4" s="891"/>
      <c r="WXN4" s="891"/>
      <c r="WXQ4" s="892"/>
      <c r="WXR4" s="891"/>
      <c r="WXU4" s="891"/>
      <c r="WXX4" s="891"/>
      <c r="WYA4" s="891"/>
      <c r="WYD4" s="891"/>
      <c r="WYG4" s="891"/>
      <c r="WYJ4" s="892"/>
      <c r="WYK4" s="891"/>
      <c r="WYN4" s="891"/>
      <c r="WYQ4" s="891"/>
      <c r="WYT4" s="891"/>
      <c r="WYW4" s="891"/>
      <c r="WYZ4" s="891"/>
      <c r="WZC4" s="892"/>
      <c r="WZD4" s="891"/>
      <c r="WZG4" s="891"/>
      <c r="WZJ4" s="891"/>
      <c r="WZM4" s="891"/>
      <c r="WZP4" s="891"/>
      <c r="WZS4" s="891"/>
      <c r="WZV4" s="892"/>
      <c r="WZW4" s="891"/>
      <c r="WZZ4" s="891"/>
      <c r="XAC4" s="891"/>
      <c r="XAF4" s="891"/>
      <c r="XAI4" s="891"/>
      <c r="XAL4" s="891"/>
      <c r="XAO4" s="892"/>
      <c r="XAP4" s="891"/>
      <c r="XAS4" s="891"/>
      <c r="XAV4" s="891"/>
      <c r="XAY4" s="891"/>
      <c r="XBB4" s="891"/>
      <c r="XBE4" s="891"/>
      <c r="XBH4" s="892"/>
      <c r="XBI4" s="891"/>
      <c r="XBL4" s="891"/>
      <c r="XBO4" s="891"/>
      <c r="XBR4" s="891"/>
      <c r="XBU4" s="891"/>
      <c r="XBX4" s="891"/>
      <c r="XCA4" s="892"/>
      <c r="XCB4" s="891"/>
      <c r="XCE4" s="891"/>
      <c r="XCH4" s="891"/>
      <c r="XCK4" s="891"/>
      <c r="XCN4" s="891"/>
      <c r="XCQ4" s="891"/>
      <c r="XCT4" s="892"/>
      <c r="XCU4" s="891"/>
      <c r="XCX4" s="891"/>
      <c r="XDA4" s="891"/>
      <c r="XDD4" s="891"/>
      <c r="XDG4" s="891"/>
      <c r="XDJ4" s="891"/>
      <c r="XDM4" s="892"/>
      <c r="XDN4" s="891"/>
      <c r="XDQ4" s="891"/>
      <c r="XDT4" s="891"/>
      <c r="XDW4" s="891"/>
      <c r="XDZ4" s="891"/>
      <c r="XEC4" s="891"/>
      <c r="XEF4" s="892"/>
      <c r="XEG4" s="891"/>
      <c r="XEJ4" s="891"/>
      <c r="XEM4" s="891"/>
      <c r="XEP4" s="891"/>
      <c r="XES4" s="891"/>
      <c r="XEV4" s="891"/>
      <c r="XEY4" s="892"/>
      <c r="XEZ4" s="891"/>
      <c r="XFC4" s="891"/>
    </row>
    <row r="5" spans="1:1024 1027:2047 2050:3070 3073:4096 4099:5119 5122:6142 6145:7168 7171:8191 8194:10239 10242:11262 11265:12288 12291:13311 13314:14334 14337:15360 15363:16383" x14ac:dyDescent="0.3">
      <c r="A5" s="892" t="s">
        <v>938</v>
      </c>
      <c r="B5" s="891">
        <v>1602388722.03</v>
      </c>
      <c r="C5" s="890">
        <v>0.1099717537637173</v>
      </c>
      <c r="D5" s="890">
        <v>-0.12982405930456623</v>
      </c>
      <c r="E5" s="893">
        <v>330.34499525321598</v>
      </c>
      <c r="F5" s="891">
        <v>1841453718.8299999</v>
      </c>
      <c r="G5" s="890">
        <v>0.12542925417191825</v>
      </c>
      <c r="H5" s="893">
        <v>375.18180808355299</v>
      </c>
      <c r="J5" s="891">
        <v>632919689.77999997</v>
      </c>
      <c r="K5" s="890">
        <v>0.17399877783544937</v>
      </c>
      <c r="L5" s="890">
        <v>-5.752448383586517E-2</v>
      </c>
      <c r="M5" s="893">
        <v>156.718771485871</v>
      </c>
      <c r="N5" s="891">
        <v>671550272.57999897</v>
      </c>
      <c r="O5" s="890">
        <v>0.19163416539456968</v>
      </c>
      <c r="P5" s="893">
        <v>168.991352768876</v>
      </c>
      <c r="R5" s="891">
        <v>2235308411.8099999</v>
      </c>
      <c r="S5" s="890">
        <v>0.12276243799931037</v>
      </c>
      <c r="T5" s="890">
        <v>-0.11050343753898699</v>
      </c>
      <c r="U5" s="893">
        <v>251.46277040384101</v>
      </c>
      <c r="V5" s="891">
        <v>2513003991.4099998</v>
      </c>
      <c r="W5" s="890">
        <v>0.13818686608995306</v>
      </c>
      <c r="X5" s="893">
        <v>282.93103492782598</v>
      </c>
    </row>
    <row r="6" spans="1:1024 1027:2047 2050:3070 3073:4096 4099:5119 5122:6142 6145:7168 7171:8191 8194:10239 10242:11262 11265:12288 12291:13311 13314:14334 14337:15360 15363:16383" x14ac:dyDescent="0.3">
      <c r="A6" s="864" t="s">
        <v>1028</v>
      </c>
      <c r="B6" s="860">
        <v>1602388722.03</v>
      </c>
      <c r="C6" s="861">
        <v>0.1099717537637173</v>
      </c>
      <c r="D6" s="861">
        <v>-0.12982405930456623</v>
      </c>
      <c r="E6" s="862">
        <v>330.34499525321598</v>
      </c>
      <c r="F6" s="860">
        <v>1841453718.8299999</v>
      </c>
      <c r="G6" s="861">
        <v>0.12542925417191825</v>
      </c>
      <c r="H6" s="862">
        <v>375.18180808355299</v>
      </c>
      <c r="J6" s="860">
        <v>632919689.77999997</v>
      </c>
      <c r="K6" s="861">
        <v>0.17399877783544937</v>
      </c>
      <c r="L6" s="861">
        <v>-5.752448383586517E-2</v>
      </c>
      <c r="M6" s="862">
        <v>156.718771485871</v>
      </c>
      <c r="N6" s="860">
        <v>671550272.57999897</v>
      </c>
      <c r="O6" s="861">
        <v>0.19163416539456968</v>
      </c>
      <c r="P6" s="862">
        <v>168.991352768876</v>
      </c>
      <c r="R6" s="860">
        <v>2235308411.8099999</v>
      </c>
      <c r="S6" s="861">
        <v>0.12276243799931037</v>
      </c>
      <c r="T6" s="861">
        <v>-0.11050343753898699</v>
      </c>
      <c r="U6" s="862">
        <v>251.46277040384101</v>
      </c>
      <c r="V6" s="860">
        <v>2513003991.4099998</v>
      </c>
      <c r="W6" s="861">
        <v>0.13818686608995306</v>
      </c>
      <c r="X6" s="862">
        <v>282.93103492782598</v>
      </c>
    </row>
    <row r="7" spans="1:1024 1027:2047 2050:3070 3073:4096 4099:5119 5122:6142 6145:7168 7171:8191 8194:10239 10242:11262 11265:12288 12291:13311 13314:14334 14337:15360 15363:16383" x14ac:dyDescent="0.3">
      <c r="A7" s="859"/>
      <c r="B7" s="860"/>
      <c r="C7" s="861"/>
      <c r="D7" s="861"/>
      <c r="E7" s="862"/>
      <c r="F7" s="860"/>
      <c r="G7" s="861"/>
      <c r="H7" s="862"/>
      <c r="J7" s="860"/>
      <c r="K7" s="861"/>
      <c r="L7" s="861"/>
      <c r="M7" s="862"/>
      <c r="N7" s="860"/>
      <c r="O7" s="861"/>
      <c r="P7" s="862"/>
      <c r="R7" s="860"/>
      <c r="S7" s="861"/>
      <c r="T7" s="861"/>
      <c r="U7" s="862"/>
      <c r="V7" s="860"/>
      <c r="W7" s="861"/>
      <c r="X7" s="862"/>
    </row>
    <row r="8" spans="1:1024 1027:2047 2050:3070 3073:4096 4099:5119 5122:6142 6145:7168 7171:8191 8194:10239 10242:11262 11265:12288 12291:13311 13314:14334 14337:15360 15363:16383" x14ac:dyDescent="0.3">
      <c r="A8" s="892" t="s">
        <v>1027</v>
      </c>
      <c r="B8" s="891">
        <v>2755727672.1600018</v>
      </c>
      <c r="C8" s="890">
        <v>0.18912527330991027</v>
      </c>
      <c r="D8" s="890">
        <v>-6.6476847199636341E-2</v>
      </c>
      <c r="E8" s="893">
        <v>568.11486018547203</v>
      </c>
      <c r="F8" s="891">
        <v>2951964998.2900009</v>
      </c>
      <c r="G8" s="890">
        <v>0.20107090625789703</v>
      </c>
      <c r="H8" s="893">
        <v>601.43980493926802</v>
      </c>
      <c r="J8" s="891">
        <v>554825153.28999996</v>
      </c>
      <c r="K8" s="890">
        <v>0.15252946012531593</v>
      </c>
      <c r="L8" s="890">
        <v>9.799260306631228E-3</v>
      </c>
      <c r="M8" s="893">
        <v>137.38159488021716</v>
      </c>
      <c r="N8" s="891">
        <v>549441037.53999996</v>
      </c>
      <c r="O8" s="890">
        <v>0.15678896869178377</v>
      </c>
      <c r="P8" s="893">
        <v>138.26334079785252</v>
      </c>
      <c r="R8" s="891">
        <v>3310552825.4500008</v>
      </c>
      <c r="S8" s="890">
        <v>0.18181452448821736</v>
      </c>
      <c r="T8" s="890">
        <v>-5.4507591643755356E-2</v>
      </c>
      <c r="U8" s="893">
        <v>372.42323281100715</v>
      </c>
      <c r="V8" s="891">
        <v>3501406035.8300028</v>
      </c>
      <c r="W8" s="890">
        <v>0.1925378267021039</v>
      </c>
      <c r="X8" s="893">
        <v>394.21204136809985</v>
      </c>
    </row>
    <row r="9" spans="1:1024 1027:2047 2050:3070 3073:4096 4099:5119 5122:6142 6145:7168 7171:8191 8194:10239 10242:11262 11265:12288 12291:13311 13314:14334 14337:15360 15363:16383" x14ac:dyDescent="0.3">
      <c r="A9" s="864" t="s">
        <v>1026</v>
      </c>
      <c r="B9" s="860">
        <v>7799364.3200000003</v>
      </c>
      <c r="C9" s="861">
        <v>5.3526947657617403E-4</v>
      </c>
      <c r="D9" s="861">
        <v>-0.20920330953041699</v>
      </c>
      <c r="E9" s="862">
        <v>1.6079000893144499</v>
      </c>
      <c r="F9" s="860">
        <v>9862666.8699999992</v>
      </c>
      <c r="G9" s="861">
        <v>6.717882382817526E-4</v>
      </c>
      <c r="H9" s="862">
        <v>2.0094413185488</v>
      </c>
      <c r="J9" s="860">
        <v>3816836.98</v>
      </c>
      <c r="K9" s="861">
        <v>1.0493036959365167E-3</v>
      </c>
      <c r="L9" s="861">
        <v>-0.17803500028214395</v>
      </c>
      <c r="M9" s="862">
        <v>0.94509621382668996</v>
      </c>
      <c r="N9" s="860">
        <v>4643551.71</v>
      </c>
      <c r="O9" s="861">
        <v>1.32508792378812E-3</v>
      </c>
      <c r="P9" s="862">
        <v>1.1685202391629499</v>
      </c>
      <c r="R9" s="860">
        <v>11616201.300000001</v>
      </c>
      <c r="S9" s="861">
        <v>6.3795813783210987E-4</v>
      </c>
      <c r="T9" s="861">
        <v>-0.19922609493727891</v>
      </c>
      <c r="U9" s="862">
        <v>1.30677366265599</v>
      </c>
      <c r="V9" s="860">
        <v>14506218.58</v>
      </c>
      <c r="W9" s="861">
        <v>7.976783527754457E-4</v>
      </c>
      <c r="X9" s="862">
        <v>1.6332084826597599</v>
      </c>
    </row>
    <row r="10" spans="1:1024 1027:2047 2050:3070 3073:4096 4099:5119 5122:6142 6145:7168 7171:8191 8194:10239 10242:11262 11265:12288 12291:13311 13314:14334 14337:15360 15363:16383" x14ac:dyDescent="0.3">
      <c r="A10" s="859"/>
      <c r="B10" s="860"/>
      <c r="C10" s="861"/>
      <c r="D10" s="861"/>
      <c r="E10" s="862"/>
      <c r="F10" s="860"/>
      <c r="G10" s="861"/>
      <c r="H10" s="862"/>
      <c r="J10" s="860"/>
      <c r="K10" s="861"/>
      <c r="L10" s="861"/>
      <c r="M10" s="862"/>
      <c r="N10" s="860"/>
      <c r="O10" s="861"/>
      <c r="P10" s="862"/>
      <c r="R10" s="860"/>
      <c r="S10" s="861"/>
      <c r="T10" s="861"/>
      <c r="U10" s="862"/>
      <c r="V10" s="860"/>
      <c r="W10" s="861"/>
      <c r="X10" s="862"/>
    </row>
    <row r="11" spans="1:1024 1027:2047 2050:3070 3073:4096 4099:5119 5122:6142 6145:7168 7171:8191 8194:10239 10242:11262 11265:12288 12291:13311 13314:14334 14337:15360 15363:16383" x14ac:dyDescent="0.3">
      <c r="A11" s="870" t="s">
        <v>935</v>
      </c>
      <c r="B11" s="871">
        <v>764329266.36000037</v>
      </c>
      <c r="C11" s="872">
        <v>5.2455829674125092E-2</v>
      </c>
      <c r="D11" s="872">
        <v>-5.1821714606146679E-2</v>
      </c>
      <c r="E11" s="873">
        <v>157.57246939913321</v>
      </c>
      <c r="F11" s="871">
        <v>806102900.82999957</v>
      </c>
      <c r="G11" s="872">
        <v>5.490710116850938E-2</v>
      </c>
      <c r="H11" s="873">
        <v>164.23716802774368</v>
      </c>
      <c r="J11" s="871">
        <v>182353633.94999999</v>
      </c>
      <c r="K11" s="872">
        <v>5.0131651698467256E-2</v>
      </c>
      <c r="L11" s="872">
        <v>2.9986631053507139E-2</v>
      </c>
      <c r="M11" s="873">
        <v>45.153023282561826</v>
      </c>
      <c r="N11" s="871">
        <v>177044661.02000001</v>
      </c>
      <c r="O11" s="872">
        <v>5.0521617274886188E-2</v>
      </c>
      <c r="P11" s="873">
        <v>44.552162344201378</v>
      </c>
      <c r="R11" s="871">
        <v>946682900.31000018</v>
      </c>
      <c r="S11" s="872">
        <v>5.1991528435312892E-2</v>
      </c>
      <c r="T11" s="872">
        <v>-3.7089713645207835E-2</v>
      </c>
      <c r="U11" s="873">
        <v>106.49783428011828</v>
      </c>
      <c r="V11" s="871">
        <v>983147561.85000098</v>
      </c>
      <c r="W11" s="872">
        <v>5.4062023355483206E-2</v>
      </c>
      <c r="X11" s="873">
        <v>110.68942115166213</v>
      </c>
    </row>
    <row r="12" spans="1:1024 1027:2047 2050:3070 3073:4096 4099:5119 5122:6142 6145:7168 7171:8191 8194:10239 10242:11262 11265:12288 12291:13311 13314:14334 14337:15360 15363:16383" x14ac:dyDescent="0.3">
      <c r="A12" s="864" t="s">
        <v>1024</v>
      </c>
      <c r="B12" s="860">
        <v>229838993.81999999</v>
      </c>
      <c r="C12" s="861">
        <v>1.5773823720908818E-2</v>
      </c>
      <c r="D12" s="861">
        <v>-4.6387232295931641E-2</v>
      </c>
      <c r="E12" s="862">
        <v>47.383110152126001</v>
      </c>
      <c r="F12" s="860">
        <v>241019207.80000001</v>
      </c>
      <c r="G12" s="861">
        <v>1.6416844564884472E-2</v>
      </c>
      <c r="H12" s="862">
        <v>49.105780525792099</v>
      </c>
      <c r="J12" s="860">
        <v>69615076.599999994</v>
      </c>
      <c r="K12" s="861">
        <v>1.9138191531901293E-2</v>
      </c>
      <c r="L12" s="861">
        <v>6.2879332068802848E-2</v>
      </c>
      <c r="M12" s="862">
        <v>17.237557083172799</v>
      </c>
      <c r="N12" s="860">
        <v>65496688.57</v>
      </c>
      <c r="O12" s="861">
        <v>1.8690191580146825E-2</v>
      </c>
      <c r="P12" s="862">
        <v>16.4818248986825</v>
      </c>
      <c r="R12" s="860">
        <v>299454070.42000002</v>
      </c>
      <c r="S12" s="861">
        <v>1.6445923774701519E-2</v>
      </c>
      <c r="T12" s="861">
        <v>-2.3039020271485498E-2</v>
      </c>
      <c r="U12" s="862">
        <v>33.687320174107903</v>
      </c>
      <c r="V12" s="860">
        <v>306515896.37000102</v>
      </c>
      <c r="W12" s="861">
        <v>1.6854915977414675E-2</v>
      </c>
      <c r="X12" s="862">
        <v>34.509638694658797</v>
      </c>
    </row>
    <row r="13" spans="1:1024 1027:2047 2050:3070 3073:4096 4099:5119 5122:6142 6145:7168 7171:8191 8194:10239 10242:11262 11265:12288 12291:13311 13314:14334 14337:15360 15363:16383" x14ac:dyDescent="0.3">
      <c r="A13" s="864" t="s">
        <v>1025</v>
      </c>
      <c r="B13" s="860">
        <v>147305084.47</v>
      </c>
      <c r="C13" s="861">
        <v>1.0109531011274261E-2</v>
      </c>
      <c r="D13" s="861">
        <v>-2.3799014407559257E-2</v>
      </c>
      <c r="E13" s="862">
        <v>30.368097803615001</v>
      </c>
      <c r="F13" s="860">
        <v>150896266.90000001</v>
      </c>
      <c r="G13" s="861">
        <v>1.0278187293579769E-2</v>
      </c>
      <c r="H13" s="862">
        <v>30.743935440620699</v>
      </c>
      <c r="J13" s="860">
        <v>31649546.43</v>
      </c>
      <c r="K13" s="861">
        <v>8.7009181208764601E-3</v>
      </c>
      <c r="L13" s="861">
        <v>4.8305971650250301E-2</v>
      </c>
      <c r="M13" s="862">
        <v>7.8368205550987504</v>
      </c>
      <c r="N13" s="860">
        <v>30191134.350000001</v>
      </c>
      <c r="O13" s="861">
        <v>8.615368155908765E-3</v>
      </c>
      <c r="P13" s="862">
        <v>7.5974068416830001</v>
      </c>
      <c r="R13" s="860">
        <v>178954630.90000001</v>
      </c>
      <c r="S13" s="861">
        <v>9.8281322901486359E-3</v>
      </c>
      <c r="T13" s="861">
        <v>-1.1777574449012057E-2</v>
      </c>
      <c r="U13" s="862">
        <v>20.1316413542561</v>
      </c>
      <c r="V13" s="860">
        <v>181087401.25</v>
      </c>
      <c r="W13" s="861">
        <v>9.9577639162725332E-3</v>
      </c>
      <c r="X13" s="862">
        <v>20.388047939114401</v>
      </c>
    </row>
    <row r="14" spans="1:1024 1027:2047 2050:3070 3073:4096 4099:5119 5122:6142 6145:7168 7171:8191 8194:10239 10242:11262 11265:12288 12291:13311 13314:14334 14337:15360 15363:16383" x14ac:dyDescent="0.3">
      <c r="A14" s="864" t="s">
        <v>1022</v>
      </c>
      <c r="B14" s="860">
        <v>94616732.969999999</v>
      </c>
      <c r="C14" s="861">
        <v>6.4935355054935454E-3</v>
      </c>
      <c r="D14" s="861">
        <v>-0.15816325239726994</v>
      </c>
      <c r="E14" s="862">
        <v>19.505981148102599</v>
      </c>
      <c r="F14" s="860">
        <v>112393208.34999999</v>
      </c>
      <c r="G14" s="861">
        <v>7.6555800198370143E-3</v>
      </c>
      <c r="H14" s="862">
        <v>22.899238082321499</v>
      </c>
      <c r="J14" s="860">
        <v>33787530.880000003</v>
      </c>
      <c r="K14" s="861">
        <v>9.2886809718955264E-3</v>
      </c>
      <c r="L14" s="861">
        <v>-7.3963849203697793E-2</v>
      </c>
      <c r="M14" s="862">
        <v>8.3662120432611005</v>
      </c>
      <c r="N14" s="860">
        <v>36486189.93</v>
      </c>
      <c r="O14" s="861">
        <v>1.0411730649443484E-2</v>
      </c>
      <c r="P14" s="862">
        <v>9.1815175205938306</v>
      </c>
      <c r="R14" s="860">
        <v>128404263.84999999</v>
      </c>
      <c r="S14" s="861">
        <v>7.0519219613944624E-3</v>
      </c>
      <c r="T14" s="861">
        <v>-0.13752832605819695</v>
      </c>
      <c r="U14" s="862">
        <v>14.444938223643801</v>
      </c>
      <c r="V14" s="860">
        <v>148879398.28</v>
      </c>
      <c r="W14" s="861">
        <v>8.1866871457406329E-3</v>
      </c>
      <c r="X14" s="862">
        <v>16.7618524995491</v>
      </c>
    </row>
    <row r="15" spans="1:1024 1027:2047 2050:3070 3073:4096 4099:5119 5122:6142 6145:7168 7171:8191 8194:10239 10242:11262 11265:12288 12291:13311 13314:14334 14337:15360 15363:16383" x14ac:dyDescent="0.3">
      <c r="A15" s="864" t="s">
        <v>1018</v>
      </c>
      <c r="B15" s="860">
        <v>98723029.4200003</v>
      </c>
      <c r="C15" s="861">
        <v>6.7753501587495763E-3</v>
      </c>
      <c r="D15" s="861">
        <v>-1.1532965500439241E-2</v>
      </c>
      <c r="E15" s="862">
        <v>20.352526348174401</v>
      </c>
      <c r="F15" s="860">
        <v>99874882.999999702</v>
      </c>
      <c r="G15" s="861">
        <v>6.8029035740072566E-3</v>
      </c>
      <c r="H15" s="862">
        <v>20.3487270969162</v>
      </c>
      <c r="J15" s="860">
        <v>16913383.760000002</v>
      </c>
      <c r="K15" s="861">
        <v>4.6497338458926429E-3</v>
      </c>
      <c r="L15" s="861">
        <v>0.20344319278756387</v>
      </c>
      <c r="M15" s="862">
        <v>4.1879637611805496</v>
      </c>
      <c r="N15" s="860">
        <v>14054160.48</v>
      </c>
      <c r="O15" s="861">
        <v>4.0105073646371104E-3</v>
      </c>
      <c r="P15" s="862">
        <v>3.5366400529055602</v>
      </c>
      <c r="R15" s="860">
        <v>115636413.18000001</v>
      </c>
      <c r="S15" s="861">
        <v>6.3507156007960412E-3</v>
      </c>
      <c r="T15" s="861">
        <v>1.4986255021966616E-2</v>
      </c>
      <c r="U15" s="862">
        <v>13.0086088631772</v>
      </c>
      <c r="V15" s="860">
        <v>113929043.48</v>
      </c>
      <c r="W15" s="861">
        <v>6.2648119656562168E-3</v>
      </c>
      <c r="X15" s="862">
        <v>12.8269044897329</v>
      </c>
    </row>
    <row r="16" spans="1:1024 1027:2047 2050:3070 3073:4096 4099:5119 5122:6142 6145:7168 7171:8191 8194:10239 10242:11262 11265:12288 12291:13311 13314:14334 14337:15360 15363:16383" x14ac:dyDescent="0.3">
      <c r="A16" s="864" t="s">
        <v>1021</v>
      </c>
      <c r="B16" s="860">
        <v>68280618.950000197</v>
      </c>
      <c r="C16" s="861">
        <v>4.6860910282062306E-3</v>
      </c>
      <c r="D16" s="861">
        <v>-5.3907594371865328E-3</v>
      </c>
      <c r="E16" s="862">
        <v>14.0765848091772</v>
      </c>
      <c r="F16" s="860">
        <v>68650698.349999905</v>
      </c>
      <c r="G16" s="861">
        <v>4.6760913969061653E-3</v>
      </c>
      <c r="H16" s="862">
        <v>13.987043426492599</v>
      </c>
      <c r="J16" s="860">
        <v>10270757.76</v>
      </c>
      <c r="K16" s="861">
        <v>2.8235798736252703E-3</v>
      </c>
      <c r="L16" s="861">
        <v>0.12345771560757259</v>
      </c>
      <c r="M16" s="862">
        <v>2.5431671100889099</v>
      </c>
      <c r="N16" s="860">
        <v>9142095.5299999993</v>
      </c>
      <c r="O16" s="861">
        <v>2.6087962709303715E-3</v>
      </c>
      <c r="P16" s="862">
        <v>2.3005501655469098</v>
      </c>
      <c r="R16" s="860">
        <v>78551376.710000202</v>
      </c>
      <c r="S16" s="861">
        <v>4.314017010884642E-3</v>
      </c>
      <c r="T16" s="861">
        <v>9.7513251827727916E-3</v>
      </c>
      <c r="U16" s="862">
        <v>8.8366986417493703</v>
      </c>
      <c r="V16" s="860">
        <v>77792793.879999906</v>
      </c>
      <c r="W16" s="861">
        <v>4.2777259516517015E-3</v>
      </c>
      <c r="X16" s="862">
        <v>8.7584403994702793</v>
      </c>
    </row>
    <row r="17" spans="1:24" x14ac:dyDescent="0.3">
      <c r="A17" s="864" t="s">
        <v>1020</v>
      </c>
      <c r="B17" s="860">
        <v>54621330.060000002</v>
      </c>
      <c r="C17" s="861">
        <v>3.7486556021158707E-3</v>
      </c>
      <c r="D17" s="861">
        <v>-0.10895681106531155</v>
      </c>
      <c r="E17" s="862">
        <v>11.260615337167399</v>
      </c>
      <c r="F17" s="860">
        <v>61300429.359999999</v>
      </c>
      <c r="G17" s="861">
        <v>4.1754332766660122E-3</v>
      </c>
      <c r="H17" s="862">
        <v>12.489483546833601</v>
      </c>
      <c r="J17" s="860">
        <v>4157880.19</v>
      </c>
      <c r="K17" s="861">
        <v>1.1430614075187003E-3</v>
      </c>
      <c r="L17" s="861">
        <v>-0.12312596279531368</v>
      </c>
      <c r="M17" s="862">
        <v>1.0295427459188999</v>
      </c>
      <c r="N17" s="860">
        <v>4741707.49</v>
      </c>
      <c r="O17" s="861">
        <v>1.3530977418866037E-3</v>
      </c>
      <c r="P17" s="862">
        <v>1.1932205165979599</v>
      </c>
      <c r="R17" s="860">
        <v>58779210.25</v>
      </c>
      <c r="S17" s="861">
        <v>3.2281358204710232E-3</v>
      </c>
      <c r="T17" s="861">
        <v>-0.10997413085673047</v>
      </c>
      <c r="U17" s="862">
        <v>6.6124132909455504</v>
      </c>
      <c r="V17" s="860">
        <v>66042136.850000001</v>
      </c>
      <c r="W17" s="861">
        <v>3.6315723939876385E-3</v>
      </c>
      <c r="X17" s="862">
        <v>7.43547172693967</v>
      </c>
    </row>
    <row r="18" spans="1:24" x14ac:dyDescent="0.3">
      <c r="A18" s="864" t="s">
        <v>1017</v>
      </c>
      <c r="B18" s="860">
        <v>26990947.219999999</v>
      </c>
      <c r="C18" s="861">
        <v>1.8523856045161047E-3</v>
      </c>
      <c r="D18" s="861">
        <v>7.512871054351688E-3</v>
      </c>
      <c r="E18" s="862">
        <v>5.5643953359675304</v>
      </c>
      <c r="F18" s="860">
        <v>26789679.810000099</v>
      </c>
      <c r="G18" s="861">
        <v>1.8247591691893173E-3</v>
      </c>
      <c r="H18" s="862">
        <v>5.4581879556991302</v>
      </c>
      <c r="J18" s="860">
        <v>10118726.76</v>
      </c>
      <c r="K18" s="861">
        <v>2.7817843526132817E-3</v>
      </c>
      <c r="L18" s="861">
        <v>-0.10128439147620105</v>
      </c>
      <c r="M18" s="862">
        <v>2.5055223473607202</v>
      </c>
      <c r="N18" s="860">
        <v>11259097.609999999</v>
      </c>
      <c r="O18" s="861">
        <v>3.2129058116513753E-3</v>
      </c>
      <c r="P18" s="862">
        <v>2.83328026770186</v>
      </c>
      <c r="R18" s="860">
        <v>37109673.979999997</v>
      </c>
      <c r="S18" s="861">
        <v>2.038051674245478E-3</v>
      </c>
      <c r="T18" s="861">
        <v>-2.468156675926381E-2</v>
      </c>
      <c r="U18" s="862">
        <v>4.1746818374104997</v>
      </c>
      <c r="V18" s="860">
        <v>38048777.420000099</v>
      </c>
      <c r="W18" s="861">
        <v>2.0922534656516428E-3</v>
      </c>
      <c r="X18" s="862">
        <v>4.2837894448145999</v>
      </c>
    </row>
    <row r="19" spans="1:24" x14ac:dyDescent="0.3">
      <c r="A19" s="864" t="s">
        <v>1019</v>
      </c>
      <c r="B19" s="860">
        <v>22667305.920000002</v>
      </c>
      <c r="C19" s="861">
        <v>1.5556545991930802E-3</v>
      </c>
      <c r="D19" s="861">
        <v>-5.1588861937301037E-3</v>
      </c>
      <c r="E19" s="862">
        <v>4.6730427914266004</v>
      </c>
      <c r="F19" s="860">
        <v>22784850.370000001</v>
      </c>
      <c r="G19" s="861">
        <v>1.5519731824396132E-3</v>
      </c>
      <c r="H19" s="862">
        <v>4.6422352467056403</v>
      </c>
      <c r="J19" s="860">
        <v>3566091.08</v>
      </c>
      <c r="K19" s="861">
        <v>9.8037002101416561E-4</v>
      </c>
      <c r="L19" s="861">
        <v>7.1746005497135168E-2</v>
      </c>
      <c r="M19" s="862">
        <v>0.88300841653161999</v>
      </c>
      <c r="N19" s="860">
        <v>3327365.87</v>
      </c>
      <c r="O19" s="861">
        <v>9.4949999649336333E-4</v>
      </c>
      <c r="P19" s="862">
        <v>0.83731044791036502</v>
      </c>
      <c r="R19" s="860">
        <v>26233397</v>
      </c>
      <c r="S19" s="861">
        <v>1.4407299483636237E-3</v>
      </c>
      <c r="T19" s="861">
        <v>4.640768860299605E-3</v>
      </c>
      <c r="U19" s="862">
        <v>2.9511465406163899</v>
      </c>
      <c r="V19" s="860">
        <v>26112216.239999998</v>
      </c>
      <c r="W19" s="861">
        <v>1.4358772772359149E-3</v>
      </c>
      <c r="X19" s="862">
        <v>2.93989042209882</v>
      </c>
    </row>
    <row r="20" spans="1:24" x14ac:dyDescent="0.3">
      <c r="A20" s="864" t="s">
        <v>1016</v>
      </c>
      <c r="B20" s="860">
        <v>7709413.6299999999</v>
      </c>
      <c r="C20" s="861">
        <v>5.2909617106324902E-4</v>
      </c>
      <c r="D20" s="861">
        <v>-0.19806239322353505</v>
      </c>
      <c r="E20" s="862">
        <v>1.58935604949905</v>
      </c>
      <c r="F20" s="860">
        <v>9613483.1000000108</v>
      </c>
      <c r="G20" s="861">
        <v>6.5481527061862625E-4</v>
      </c>
      <c r="H20" s="862">
        <v>1.95867207226382</v>
      </c>
      <c r="J20" s="860">
        <v>542404.9</v>
      </c>
      <c r="K20" s="861">
        <v>1.491149528382731E-4</v>
      </c>
      <c r="L20" s="861">
        <v>-0.22622459230328962</v>
      </c>
      <c r="M20" s="862">
        <v>0.13430618599567301</v>
      </c>
      <c r="N20" s="860">
        <v>700984.93</v>
      </c>
      <c r="O20" s="861">
        <v>2.0003366464082311E-4</v>
      </c>
      <c r="P20" s="862">
        <v>0.17639839700487001</v>
      </c>
      <c r="R20" s="860">
        <v>8251818.5300000003</v>
      </c>
      <c r="S20" s="861">
        <v>4.5318728964582411E-4</v>
      </c>
      <c r="T20" s="861">
        <v>-0.19997633363162395</v>
      </c>
      <c r="U20" s="862">
        <v>0.92829478807505295</v>
      </c>
      <c r="V20" s="860">
        <v>10314468.029999999</v>
      </c>
      <c r="W20" s="861">
        <v>5.6717936673510378E-4</v>
      </c>
      <c r="X20" s="862">
        <v>1.1612727733156001</v>
      </c>
    </row>
    <row r="21" spans="1:24" x14ac:dyDescent="0.3">
      <c r="A21" s="864" t="s">
        <v>1023</v>
      </c>
      <c r="B21" s="860">
        <v>5603630.6500000004</v>
      </c>
      <c r="C21" s="861">
        <v>3.84576527251096E-4</v>
      </c>
      <c r="D21" s="861">
        <v>3.5176427516069746E-2</v>
      </c>
      <c r="E21" s="862">
        <v>1.15523238214626</v>
      </c>
      <c r="F21" s="860">
        <v>5413213.1499999901</v>
      </c>
      <c r="G21" s="861">
        <v>3.6871699849699071E-4</v>
      </c>
      <c r="H21" s="862">
        <v>1.1028998863186501</v>
      </c>
      <c r="J21" s="860">
        <v>887584.1</v>
      </c>
      <c r="K21" s="861">
        <v>2.440097078981054E-4</v>
      </c>
      <c r="L21" s="861">
        <v>4.2042850072060822E-2</v>
      </c>
      <c r="M21" s="862">
        <v>0.21977684055103899</v>
      </c>
      <c r="N21" s="860">
        <v>851773.13</v>
      </c>
      <c r="O21" s="861">
        <v>2.4306271553724301E-4</v>
      </c>
      <c r="P21" s="862">
        <v>0.214343288013083</v>
      </c>
      <c r="R21" s="860">
        <v>6491214.75</v>
      </c>
      <c r="S21" s="861">
        <v>3.5649548137378824E-4</v>
      </c>
      <c r="T21" s="861">
        <v>3.6109970539314626E-2</v>
      </c>
      <c r="U21" s="862">
        <v>0.73023428699914805</v>
      </c>
      <c r="V21" s="860">
        <v>6264986.27999999</v>
      </c>
      <c r="W21" s="861">
        <v>3.4450355952041358E-4</v>
      </c>
      <c r="X21" s="862">
        <v>0.70535465047728696</v>
      </c>
    </row>
    <row r="22" spans="1:24" x14ac:dyDescent="0.3">
      <c r="A22" s="864" t="s">
        <v>1013</v>
      </c>
      <c r="B22" s="860">
        <v>2914108.04</v>
      </c>
      <c r="C22" s="861">
        <v>1.9999489974552442E-4</v>
      </c>
      <c r="D22" s="861">
        <v>-7.7276974191671913E-2</v>
      </c>
      <c r="E22" s="862">
        <v>0.600766214468611</v>
      </c>
      <c r="F22" s="860">
        <v>3158161.18</v>
      </c>
      <c r="G22" s="861">
        <v>2.1511580623041171E-4</v>
      </c>
      <c r="H22" s="862">
        <v>0.64345066596869105</v>
      </c>
      <c r="J22" s="860">
        <v>295292.13</v>
      </c>
      <c r="K22" s="861">
        <v>8.1180077905754918E-5</v>
      </c>
      <c r="L22" s="861">
        <v>0.3147904645452605</v>
      </c>
      <c r="M22" s="862">
        <v>7.3117996785867098E-2</v>
      </c>
      <c r="N22" s="860">
        <v>224592.54</v>
      </c>
      <c r="O22" s="861">
        <v>6.4089921058917262E-5</v>
      </c>
      <c r="P22" s="862">
        <v>5.6517283524557697E-2</v>
      </c>
      <c r="R22" s="860">
        <v>3209400.17</v>
      </c>
      <c r="S22" s="861">
        <v>1.7625925232642593E-4</v>
      </c>
      <c r="T22" s="861">
        <v>-5.1246281683196337E-2</v>
      </c>
      <c r="U22" s="862">
        <v>0.36104398561685203</v>
      </c>
      <c r="V22" s="860">
        <v>3382753.72</v>
      </c>
      <c r="W22" s="861">
        <v>1.8601328804840133E-4</v>
      </c>
      <c r="X22" s="862">
        <v>0.38085335883949401</v>
      </c>
    </row>
    <row r="23" spans="1:24" x14ac:dyDescent="0.3">
      <c r="A23" s="864" t="s">
        <v>1015</v>
      </c>
      <c r="B23" s="860">
        <v>2788369.24</v>
      </c>
      <c r="C23" s="861">
        <v>1.9136546035791597E-4</v>
      </c>
      <c r="D23" s="861">
        <v>0.36998390231504152</v>
      </c>
      <c r="E23" s="862">
        <v>0.57484417525422904</v>
      </c>
      <c r="F23" s="860">
        <v>2035329.93</v>
      </c>
      <c r="G23" s="861">
        <v>1.3863498848935802E-4</v>
      </c>
      <c r="H23" s="862">
        <v>0.41468257137037901</v>
      </c>
      <c r="J23" s="860">
        <v>206668.46</v>
      </c>
      <c r="K23" s="861">
        <v>5.6816149090943915E-5</v>
      </c>
      <c r="L23" s="861">
        <v>0.23555606146487321</v>
      </c>
      <c r="M23" s="862">
        <v>5.1173676027261902E-2</v>
      </c>
      <c r="N23" s="860">
        <v>167267.57</v>
      </c>
      <c r="O23" s="861">
        <v>4.7731618142868496E-5</v>
      </c>
      <c r="P23" s="862">
        <v>4.2091819604310098E-2</v>
      </c>
      <c r="R23" s="860">
        <v>2995037.7</v>
      </c>
      <c r="S23" s="861">
        <v>1.644865326007191E-4</v>
      </c>
      <c r="T23" s="861">
        <v>0.35977531074106828</v>
      </c>
      <c r="U23" s="862">
        <v>0.33692911167283002</v>
      </c>
      <c r="V23" s="860">
        <v>2202597.5</v>
      </c>
      <c r="W23" s="861">
        <v>1.2111801128170473E-4</v>
      </c>
      <c r="X23" s="862">
        <v>0.247983366653861</v>
      </c>
    </row>
    <row r="24" spans="1:24" x14ac:dyDescent="0.3">
      <c r="A24" s="864" t="s">
        <v>1014</v>
      </c>
      <c r="B24" s="860">
        <v>1723008.89</v>
      </c>
      <c r="C24" s="861">
        <v>1.1824990202360421E-4</v>
      </c>
      <c r="D24" s="861">
        <v>8.145473804185073E-2</v>
      </c>
      <c r="E24" s="862">
        <v>0.35521178835259098</v>
      </c>
      <c r="F24" s="860">
        <v>1593232.55</v>
      </c>
      <c r="G24" s="861">
        <v>1.0852185337348258E-4</v>
      </c>
      <c r="H24" s="862">
        <v>0.32460868426623402</v>
      </c>
      <c r="J24" s="860">
        <v>113205.46</v>
      </c>
      <c r="K24" s="861">
        <v>3.1121818458747352E-5</v>
      </c>
      <c r="L24" s="861">
        <v>-0.20291636862551318</v>
      </c>
      <c r="M24" s="862">
        <v>2.80310770910915E-2</v>
      </c>
      <c r="N24" s="860">
        <v>142024.57</v>
      </c>
      <c r="O24" s="861">
        <v>4.0528253875781755E-5</v>
      </c>
      <c r="P24" s="862">
        <v>3.5739579284972602E-2</v>
      </c>
      <c r="R24" s="860">
        <v>1836214.35</v>
      </c>
      <c r="S24" s="861">
        <v>1.0084431709930837E-4</v>
      </c>
      <c r="T24" s="861">
        <v>5.8179983148549178E-2</v>
      </c>
      <c r="U24" s="862">
        <v>0.20656637136367401</v>
      </c>
      <c r="V24" s="860">
        <v>1735257.12</v>
      </c>
      <c r="W24" s="861">
        <v>9.5419563236959299E-5</v>
      </c>
      <c r="X24" s="862">
        <v>0.19536701672806001</v>
      </c>
    </row>
    <row r="25" spans="1:24" x14ac:dyDescent="0.3">
      <c r="A25" s="864" t="s">
        <v>1012</v>
      </c>
      <c r="B25" s="860">
        <v>505395.71</v>
      </c>
      <c r="C25" s="861">
        <v>3.4685249471144572E-5</v>
      </c>
      <c r="D25" s="861">
        <v>-5.9785958272302606E-3</v>
      </c>
      <c r="E25" s="862">
        <v>0.104191287123787</v>
      </c>
      <c r="F25" s="860">
        <v>508435.44</v>
      </c>
      <c r="G25" s="861">
        <v>3.4631702866955672E-5</v>
      </c>
      <c r="H25" s="862">
        <v>0.10358974853528</v>
      </c>
      <c r="J25" s="860">
        <v>208686.91</v>
      </c>
      <c r="K25" s="861">
        <v>5.7371050192605081E-5</v>
      </c>
      <c r="L25" s="861">
        <v>-9.6094671808724913E-2</v>
      </c>
      <c r="M25" s="862">
        <v>5.1673469301848803E-2</v>
      </c>
      <c r="N25" s="860">
        <v>230872.53</v>
      </c>
      <c r="O25" s="861">
        <v>6.5881984425540164E-5</v>
      </c>
      <c r="P25" s="862">
        <v>5.8097603046129501E-2</v>
      </c>
      <c r="R25" s="860">
        <v>714082.62</v>
      </c>
      <c r="S25" s="861">
        <v>3.9217193878473349E-5</v>
      </c>
      <c r="T25" s="861">
        <v>-3.412021920986457E-2</v>
      </c>
      <c r="U25" s="862">
        <v>8.0331283582042001E-2</v>
      </c>
      <c r="V25" s="860">
        <v>739307.97</v>
      </c>
      <c r="W25" s="861">
        <v>4.065359696953902E-5</v>
      </c>
      <c r="X25" s="862">
        <v>8.3236305949966602E-2</v>
      </c>
    </row>
    <row r="26" spans="1:24" x14ac:dyDescent="0.3">
      <c r="A26" s="864" t="s">
        <v>1011</v>
      </c>
      <c r="B26" s="860">
        <v>41297.370000000003</v>
      </c>
      <c r="C26" s="861">
        <v>2.8342337550751306E-6</v>
      </c>
      <c r="D26" s="861">
        <v>-0.42500021581269343</v>
      </c>
      <c r="E26" s="862">
        <v>8.5137765319125095E-3</v>
      </c>
      <c r="F26" s="860">
        <v>71821.539999999994</v>
      </c>
      <c r="G26" s="861">
        <v>4.8920709239449777E-6</v>
      </c>
      <c r="H26" s="862">
        <v>1.46330776391523E-2</v>
      </c>
      <c r="J26" s="860">
        <v>20798.53</v>
      </c>
      <c r="K26" s="861">
        <v>5.717816745489224E-6</v>
      </c>
      <c r="L26" s="861">
        <v>-0.27546199529574389</v>
      </c>
      <c r="M26" s="862">
        <v>5.1499741956914299E-3</v>
      </c>
      <c r="N26" s="860">
        <v>28705.919999999998</v>
      </c>
      <c r="O26" s="861">
        <v>8.1915461071128814E-6</v>
      </c>
      <c r="P26" s="862">
        <v>7.2236621014806204E-3</v>
      </c>
      <c r="R26" s="860">
        <v>62095.9</v>
      </c>
      <c r="S26" s="861">
        <v>3.4102873829337746E-6</v>
      </c>
      <c r="T26" s="861">
        <v>-0.38229912503508995</v>
      </c>
      <c r="U26" s="862">
        <v>6.9855269018900398E-3</v>
      </c>
      <c r="V26" s="860">
        <v>100527.46</v>
      </c>
      <c r="W26" s="861">
        <v>5.5278760801286309E-6</v>
      </c>
      <c r="X26" s="862">
        <v>1.13180633193134E-2</v>
      </c>
    </row>
    <row r="27" spans="1:24" x14ac:dyDescent="0.3">
      <c r="A27" s="864" t="s">
        <v>1010</v>
      </c>
      <c r="B27" s="860"/>
      <c r="C27" s="861">
        <v>0</v>
      </c>
      <c r="D27" s="861"/>
      <c r="E27" s="862"/>
      <c r="F27" s="860"/>
      <c r="G27" s="861">
        <v>0</v>
      </c>
      <c r="H27" s="862"/>
      <c r="J27" s="860">
        <v>0</v>
      </c>
      <c r="K27" s="861">
        <v>0</v>
      </c>
      <c r="L27" s="861"/>
      <c r="M27" s="862">
        <v>0</v>
      </c>
      <c r="N27" s="860"/>
      <c r="O27" s="861">
        <v>0</v>
      </c>
      <c r="P27" s="862"/>
      <c r="R27" s="860">
        <v>0</v>
      </c>
      <c r="S27" s="861">
        <v>0</v>
      </c>
      <c r="T27" s="861"/>
      <c r="U27" s="862">
        <v>0</v>
      </c>
      <c r="V27" s="860"/>
      <c r="W27" s="861">
        <v>0</v>
      </c>
      <c r="X27" s="862"/>
    </row>
    <row r="28" spans="1:24" x14ac:dyDescent="0.3">
      <c r="A28" s="859"/>
      <c r="B28" s="860"/>
      <c r="C28" s="861"/>
      <c r="D28" s="861"/>
      <c r="E28" s="862"/>
      <c r="F28" s="860"/>
      <c r="G28" s="861"/>
      <c r="H28" s="862"/>
      <c r="J28" s="860"/>
      <c r="K28" s="861"/>
      <c r="L28" s="861"/>
      <c r="M28" s="862"/>
      <c r="N28" s="860"/>
      <c r="O28" s="861"/>
      <c r="P28" s="862"/>
      <c r="R28" s="860"/>
      <c r="S28" s="861"/>
      <c r="T28" s="861"/>
      <c r="U28" s="862"/>
      <c r="V28" s="860"/>
      <c r="W28" s="861"/>
      <c r="X28" s="862"/>
    </row>
    <row r="29" spans="1:24" x14ac:dyDescent="0.3">
      <c r="A29" s="870" t="s">
        <v>932</v>
      </c>
      <c r="B29" s="871">
        <v>1015874656.0600001</v>
      </c>
      <c r="C29" s="872">
        <v>6.9719360848659137E-2</v>
      </c>
      <c r="D29" s="872">
        <v>-3.1676364195922728E-2</v>
      </c>
      <c r="E29" s="873">
        <v>209.43052320591653</v>
      </c>
      <c r="F29" s="871">
        <v>1049106536.8000001</v>
      </c>
      <c r="G29" s="872">
        <v>7.1459113586256895E-2</v>
      </c>
      <c r="H29" s="873">
        <v>213.74726028899744</v>
      </c>
      <c r="J29" s="871">
        <v>212397043.63999999</v>
      </c>
      <c r="K29" s="872">
        <v>5.8391019596923312E-2</v>
      </c>
      <c r="L29" s="872">
        <v>4.05151786316688E-2</v>
      </c>
      <c r="M29" s="873">
        <v>52.592144444205722</v>
      </c>
      <c r="N29" s="871">
        <v>204126809.49000001</v>
      </c>
      <c r="O29" s="872">
        <v>5.824980253673049E-2</v>
      </c>
      <c r="P29" s="873">
        <v>51.367212672823896</v>
      </c>
      <c r="R29" s="871">
        <v>1228271699.6999998</v>
      </c>
      <c r="S29" s="872">
        <v>6.7456297119480216E-2</v>
      </c>
      <c r="T29" s="872">
        <v>-1.9917796365613138E-2</v>
      </c>
      <c r="U29" s="873">
        <v>138.1753867982348</v>
      </c>
      <c r="V29" s="871">
        <v>1253233346.29</v>
      </c>
      <c r="W29" s="872">
        <v>6.8913694206299961E-2</v>
      </c>
      <c r="X29" s="873">
        <v>141.09751074169404</v>
      </c>
    </row>
    <row r="30" spans="1:24" x14ac:dyDescent="0.3">
      <c r="A30" s="864" t="s">
        <v>1009</v>
      </c>
      <c r="B30" s="860">
        <v>1008628851.85</v>
      </c>
      <c r="C30" s="861">
        <v>6.9222082138788568E-2</v>
      </c>
      <c r="D30" s="861">
        <v>-3.0872895963107095E-2</v>
      </c>
      <c r="E30" s="862">
        <v>207.936743872319</v>
      </c>
      <c r="F30" s="860">
        <v>1040760131.1</v>
      </c>
      <c r="G30" s="861">
        <v>7.0890604352892933E-2</v>
      </c>
      <c r="H30" s="862">
        <v>212.04674533741101</v>
      </c>
      <c r="J30" s="860">
        <v>212085569.97999999</v>
      </c>
      <c r="K30" s="861">
        <v>5.8305390982356473E-2</v>
      </c>
      <c r="L30" s="861">
        <v>4.1650404100912579E-2</v>
      </c>
      <c r="M30" s="862">
        <v>52.515019699733998</v>
      </c>
      <c r="N30" s="860">
        <v>203605325.88</v>
      </c>
      <c r="O30" s="861">
        <v>5.8100991523691407E-2</v>
      </c>
      <c r="P30" s="862">
        <v>51.235984640762901</v>
      </c>
      <c r="R30" s="860">
        <v>1220714421.8299999</v>
      </c>
      <c r="S30" s="861">
        <v>6.7041253785389152E-2</v>
      </c>
      <c r="T30" s="861">
        <v>-1.9006502484728027E-2</v>
      </c>
      <c r="U30" s="862">
        <v>137.32522490564699</v>
      </c>
      <c r="V30" s="860">
        <v>1244365456.98</v>
      </c>
      <c r="W30" s="861">
        <v>6.8426060347869869E-2</v>
      </c>
      <c r="X30" s="862">
        <v>140.09910361274399</v>
      </c>
    </row>
    <row r="31" spans="1:24" x14ac:dyDescent="0.3">
      <c r="A31" s="864" t="s">
        <v>1008</v>
      </c>
      <c r="B31" s="860">
        <v>7245804.2099999897</v>
      </c>
      <c r="C31" s="861">
        <v>4.9727870987056704E-4</v>
      </c>
      <c r="D31" s="861">
        <v>-0.13186532377643834</v>
      </c>
      <c r="E31" s="862">
        <v>1.49377933359753</v>
      </c>
      <c r="F31" s="860">
        <v>8346405.7000000002</v>
      </c>
      <c r="G31" s="861">
        <v>5.6850923336395503E-4</v>
      </c>
      <c r="H31" s="862">
        <v>1.7005149515864399</v>
      </c>
      <c r="J31" s="860">
        <v>311473.65999999997</v>
      </c>
      <c r="K31" s="861">
        <v>8.5628614566837986E-5</v>
      </c>
      <c r="L31" s="861">
        <v>-0.40271630013453352</v>
      </c>
      <c r="M31" s="862">
        <v>7.7124744471727902E-2</v>
      </c>
      <c r="N31" s="860">
        <v>521483.61</v>
      </c>
      <c r="O31" s="861">
        <v>1.48811013039076E-4</v>
      </c>
      <c r="P31" s="862">
        <v>0.13122803206099301</v>
      </c>
      <c r="R31" s="860">
        <v>7557277.8699999899</v>
      </c>
      <c r="S31" s="861">
        <v>4.1504333409106875E-4</v>
      </c>
      <c r="T31" s="861">
        <v>-0.14779294082100114</v>
      </c>
      <c r="U31" s="862">
        <v>0.85016189258780595</v>
      </c>
      <c r="V31" s="860">
        <v>8867889.3100000098</v>
      </c>
      <c r="W31" s="861">
        <v>4.8763385843009899E-4</v>
      </c>
      <c r="X31" s="862">
        <v>0.99840712895006201</v>
      </c>
    </row>
    <row r="32" spans="1:24" x14ac:dyDescent="0.3">
      <c r="A32" s="859"/>
      <c r="B32" s="860"/>
      <c r="C32" s="861"/>
      <c r="D32" s="861"/>
      <c r="E32" s="862"/>
      <c r="F32" s="860"/>
      <c r="G32" s="861"/>
      <c r="H32" s="862"/>
      <c r="J32" s="860"/>
      <c r="K32" s="861"/>
      <c r="L32" s="861"/>
      <c r="M32" s="862"/>
      <c r="N32" s="860"/>
      <c r="O32" s="861"/>
      <c r="P32" s="862"/>
      <c r="R32" s="860"/>
      <c r="S32" s="861"/>
      <c r="T32" s="861"/>
      <c r="U32" s="862"/>
      <c r="V32" s="860"/>
      <c r="W32" s="861"/>
      <c r="X32" s="862"/>
    </row>
    <row r="33" spans="1:24" x14ac:dyDescent="0.3">
      <c r="A33" s="870" t="s">
        <v>934</v>
      </c>
      <c r="B33" s="871">
        <v>609627172.28000104</v>
      </c>
      <c r="C33" s="872">
        <v>4.1838642743762637E-2</v>
      </c>
      <c r="D33" s="872">
        <v>-0.12487376755507809</v>
      </c>
      <c r="E33" s="873">
        <v>125.67942008349777</v>
      </c>
      <c r="F33" s="871">
        <v>696616270.52000105</v>
      </c>
      <c r="G33" s="872">
        <v>4.7449500555931917E-2</v>
      </c>
      <c r="H33" s="873">
        <v>141.93012251221489</v>
      </c>
      <c r="J33" s="871">
        <v>85320447.549999997</v>
      </c>
      <c r="K33" s="872">
        <v>2.3455825182550162E-2</v>
      </c>
      <c r="L33" s="872">
        <v>-6.9202089280940834E-2</v>
      </c>
      <c r="M33" s="873">
        <v>21.126401877793523</v>
      </c>
      <c r="N33" s="871">
        <v>91663772.089999989</v>
      </c>
      <c r="O33" s="872">
        <v>2.6157253118071877E-2</v>
      </c>
      <c r="P33" s="873">
        <v>23.06660495553842</v>
      </c>
      <c r="R33" s="871">
        <v>694947619.830001</v>
      </c>
      <c r="S33" s="872">
        <v>3.8166305661180691E-2</v>
      </c>
      <c r="T33" s="872">
        <v>-0.11840008339038451</v>
      </c>
      <c r="U33" s="873">
        <v>78.178676752038697</v>
      </c>
      <c r="V33" s="871">
        <v>788280042.61000097</v>
      </c>
      <c r="W33" s="872">
        <v>4.3346508426519499E-2</v>
      </c>
      <c r="X33" s="873">
        <v>88.749914059412617</v>
      </c>
    </row>
    <row r="34" spans="1:24" x14ac:dyDescent="0.3">
      <c r="A34" s="864" t="s">
        <v>1007</v>
      </c>
      <c r="B34" s="860">
        <v>602845378.56000102</v>
      </c>
      <c r="C34" s="861">
        <v>4.1373209020472736E-2</v>
      </c>
      <c r="D34" s="861">
        <v>-0.12661917912874396</v>
      </c>
      <c r="E34" s="862">
        <v>124.281300149526</v>
      </c>
      <c r="F34" s="860">
        <v>690243435.80000103</v>
      </c>
      <c r="G34" s="861">
        <v>4.7015419645987364E-2</v>
      </c>
      <c r="H34" s="862">
        <v>140.63170722845399</v>
      </c>
      <c r="J34" s="860">
        <v>81301896.230000004</v>
      </c>
      <c r="K34" s="861">
        <v>2.2351067296771512E-2</v>
      </c>
      <c r="L34" s="861">
        <v>-6.4354946148425601E-2</v>
      </c>
      <c r="M34" s="862">
        <v>20.131358689546001</v>
      </c>
      <c r="N34" s="860">
        <v>86893951.819999993</v>
      </c>
      <c r="O34" s="861">
        <v>2.4796133089020497E-2</v>
      </c>
      <c r="P34" s="862">
        <v>21.866310036745599</v>
      </c>
      <c r="R34" s="860">
        <v>684147274.79000103</v>
      </c>
      <c r="S34" s="861">
        <v>3.7573154093665871E-2</v>
      </c>
      <c r="T34" s="861">
        <v>-0.11965723733197811</v>
      </c>
      <c r="U34" s="862">
        <v>76.963683478302201</v>
      </c>
      <c r="V34" s="860">
        <v>777137387.62000096</v>
      </c>
      <c r="W34" s="861">
        <v>4.2733788121158689E-2</v>
      </c>
      <c r="X34" s="862">
        <v>87.495398380591297</v>
      </c>
    </row>
    <row r="35" spans="1:24" x14ac:dyDescent="0.3">
      <c r="A35" s="864" t="s">
        <v>1006</v>
      </c>
      <c r="B35" s="860">
        <v>6781793.7199999997</v>
      </c>
      <c r="C35" s="861">
        <v>4.6543372328989804E-4</v>
      </c>
      <c r="D35" s="861">
        <v>6.4172227582892663E-2</v>
      </c>
      <c r="E35" s="862">
        <v>1.39811993397177</v>
      </c>
      <c r="F35" s="860">
        <v>6372834.7199999997</v>
      </c>
      <c r="G35" s="861">
        <v>4.3408090994455194E-4</v>
      </c>
      <c r="H35" s="862">
        <v>1.29841528376091</v>
      </c>
      <c r="J35" s="860">
        <v>4018551.32</v>
      </c>
      <c r="K35" s="861">
        <v>1.1047578857786499E-3</v>
      </c>
      <c r="L35" s="861">
        <v>-0.15750466631313967</v>
      </c>
      <c r="M35" s="862">
        <v>0.99504318824752203</v>
      </c>
      <c r="N35" s="860">
        <v>4769820.2699999996</v>
      </c>
      <c r="O35" s="861">
        <v>1.3611200290513808E-3</v>
      </c>
      <c r="P35" s="862">
        <v>1.20029491879282</v>
      </c>
      <c r="R35" s="860">
        <v>10800345.039999999</v>
      </c>
      <c r="S35" s="861">
        <v>5.9315156751481779E-4</v>
      </c>
      <c r="T35" s="861">
        <v>-3.07206810501813E-2</v>
      </c>
      <c r="U35" s="862">
        <v>1.2149932737364999</v>
      </c>
      <c r="V35" s="860">
        <v>11142654.99</v>
      </c>
      <c r="W35" s="861">
        <v>6.1272030536081311E-4</v>
      </c>
      <c r="X35" s="862">
        <v>1.2545156788213201</v>
      </c>
    </row>
    <row r="36" spans="1:24" x14ac:dyDescent="0.3">
      <c r="A36" s="859"/>
      <c r="B36" s="860"/>
      <c r="C36" s="861"/>
      <c r="D36" s="861"/>
      <c r="E36" s="862"/>
      <c r="F36" s="860"/>
      <c r="G36" s="861"/>
      <c r="H36" s="862"/>
      <c r="J36" s="860"/>
      <c r="K36" s="861"/>
      <c r="L36" s="861"/>
      <c r="M36" s="862"/>
      <c r="N36" s="860"/>
      <c r="O36" s="861"/>
      <c r="P36" s="862"/>
      <c r="R36" s="860"/>
      <c r="S36" s="861"/>
      <c r="T36" s="861"/>
      <c r="U36" s="862"/>
      <c r="V36" s="860"/>
      <c r="W36" s="861"/>
      <c r="X36" s="862"/>
    </row>
    <row r="37" spans="1:24" x14ac:dyDescent="0.3">
      <c r="A37" s="870" t="s">
        <v>936</v>
      </c>
      <c r="B37" s="871">
        <v>358097213.13999987</v>
      </c>
      <c r="C37" s="872">
        <v>2.4576170566787209E-2</v>
      </c>
      <c r="D37" s="872">
        <v>-8.2452825025438894E-2</v>
      </c>
      <c r="E37" s="873">
        <v>73.824547407609884</v>
      </c>
      <c r="F37" s="871">
        <v>390276623.27000034</v>
      </c>
      <c r="G37" s="872">
        <v>2.6583402708917084E-2</v>
      </c>
      <c r="H37" s="873">
        <v>79.515812791763025</v>
      </c>
      <c r="J37" s="871">
        <v>70937191.170000002</v>
      </c>
      <c r="K37" s="872">
        <v>1.95016599514387E-2</v>
      </c>
      <c r="L37" s="872">
        <v>-1.4244303873682727E-2</v>
      </c>
      <c r="M37" s="873">
        <v>17.564929061829378</v>
      </c>
      <c r="N37" s="871">
        <v>71962243.229999989</v>
      </c>
      <c r="O37" s="872">
        <v>2.0535207838307108E-2</v>
      </c>
      <c r="P37" s="873">
        <v>18.108840586125844</v>
      </c>
      <c r="R37" s="871">
        <v>429034404.30999976</v>
      </c>
      <c r="S37" s="872">
        <v>2.356243513441145E-2</v>
      </c>
      <c r="T37" s="872">
        <v>-7.183399016491103E-2</v>
      </c>
      <c r="U37" s="873">
        <v>48.264561317959313</v>
      </c>
      <c r="V37" s="871">
        <v>462238866.50000042</v>
      </c>
      <c r="W37" s="872">
        <v>2.5417922361025771E-2</v>
      </c>
      <c r="X37" s="873">
        <v>52.041986932671378</v>
      </c>
    </row>
    <row r="38" spans="1:24" x14ac:dyDescent="0.3">
      <c r="A38" s="864" t="s">
        <v>1003</v>
      </c>
      <c r="B38" s="860">
        <v>149582455.90000001</v>
      </c>
      <c r="C38" s="861">
        <v>1.0265826750682116E-2</v>
      </c>
      <c r="D38" s="861">
        <v>-4.7446030204893561E-2</v>
      </c>
      <c r="E38" s="862">
        <v>30.8375957749188</v>
      </c>
      <c r="F38" s="860">
        <v>157033050.77000001</v>
      </c>
      <c r="G38" s="861">
        <v>1.0696189774965736E-2</v>
      </c>
      <c r="H38" s="862">
        <v>31.994257207940102</v>
      </c>
      <c r="J38" s="860">
        <v>26842240.32</v>
      </c>
      <c r="K38" s="861">
        <v>7.3793201340739958E-3</v>
      </c>
      <c r="L38" s="861">
        <v>-8.1741551073774687E-3</v>
      </c>
      <c r="M38" s="862">
        <v>6.6464718902032098</v>
      </c>
      <c r="N38" s="860">
        <v>27063461.25</v>
      </c>
      <c r="O38" s="861">
        <v>7.7228526606162714E-3</v>
      </c>
      <c r="P38" s="862">
        <v>6.8103478086232503</v>
      </c>
      <c r="R38" s="860">
        <v>176424696.22</v>
      </c>
      <c r="S38" s="861">
        <v>9.6891890697612879E-3</v>
      </c>
      <c r="T38" s="861">
        <v>-4.1672792796674796E-2</v>
      </c>
      <c r="U38" s="862">
        <v>19.847034371071</v>
      </c>
      <c r="V38" s="860">
        <v>184096512.02000001</v>
      </c>
      <c r="W38" s="861">
        <v>1.0123231057767409E-2</v>
      </c>
      <c r="X38" s="862">
        <v>20.726834040242299</v>
      </c>
    </row>
    <row r="39" spans="1:24" x14ac:dyDescent="0.3">
      <c r="A39" s="864" t="s">
        <v>1005</v>
      </c>
      <c r="B39" s="860">
        <v>52806611.899999902</v>
      </c>
      <c r="C39" s="861">
        <v>3.6241117034361216E-3</v>
      </c>
      <c r="D39" s="861">
        <v>-0.11166228962451144</v>
      </c>
      <c r="E39" s="862">
        <v>10.8864969639479</v>
      </c>
      <c r="F39" s="860">
        <v>59444298.360000104</v>
      </c>
      <c r="G39" s="861">
        <v>4.0490042903739837E-3</v>
      </c>
      <c r="H39" s="862">
        <v>12.1113113573841</v>
      </c>
      <c r="J39" s="860">
        <v>13052704.199999999</v>
      </c>
      <c r="K39" s="861">
        <v>3.5883771905359427E-3</v>
      </c>
      <c r="L39" s="861">
        <v>9.8743001019080592E-3</v>
      </c>
      <c r="M39" s="862">
        <v>3.2320115803373199</v>
      </c>
      <c r="N39" s="860">
        <v>12925078.1</v>
      </c>
      <c r="O39" s="861">
        <v>3.6883114421758633E-3</v>
      </c>
      <c r="P39" s="862">
        <v>3.2525136567525901</v>
      </c>
      <c r="R39" s="860">
        <v>65859316.099999897</v>
      </c>
      <c r="S39" s="861">
        <v>3.6169730166480695E-3</v>
      </c>
      <c r="T39" s="861">
        <v>-8.9956010103229678E-2</v>
      </c>
      <c r="U39" s="862">
        <v>7.4088953434385996</v>
      </c>
      <c r="V39" s="860">
        <v>72369376.460000098</v>
      </c>
      <c r="W39" s="861">
        <v>3.9794991842732174E-3</v>
      </c>
      <c r="X39" s="862">
        <v>8.1478352795694597</v>
      </c>
    </row>
    <row r="40" spans="1:24" x14ac:dyDescent="0.3">
      <c r="A40" s="864" t="s">
        <v>1002</v>
      </c>
      <c r="B40" s="860">
        <v>52089506.729999997</v>
      </c>
      <c r="C40" s="861">
        <v>3.5748968580657597E-3</v>
      </c>
      <c r="D40" s="861">
        <v>-6.5593181593742916E-2</v>
      </c>
      <c r="E40" s="862">
        <v>10.738660112175999</v>
      </c>
      <c r="F40" s="860">
        <v>55746068.740000099</v>
      </c>
      <c r="G40" s="861">
        <v>3.7971021229451854E-3</v>
      </c>
      <c r="H40" s="862">
        <v>11.3578259662762</v>
      </c>
      <c r="J40" s="860">
        <v>8489743.8300000001</v>
      </c>
      <c r="K40" s="861">
        <v>2.3339533820942067E-3</v>
      </c>
      <c r="L40" s="861">
        <v>1.1294955760847939E-2</v>
      </c>
      <c r="M40" s="862">
        <v>2.1021659536770398</v>
      </c>
      <c r="N40" s="860">
        <v>8394923.5399999991</v>
      </c>
      <c r="O40" s="861">
        <v>2.3955826269841654E-3</v>
      </c>
      <c r="P40" s="862">
        <v>2.1125290887985999</v>
      </c>
      <c r="R40" s="860">
        <v>60579250.560000002</v>
      </c>
      <c r="S40" s="861">
        <v>3.3269934706212779E-3</v>
      </c>
      <c r="T40" s="861">
        <v>-5.5529881802447383E-2</v>
      </c>
      <c r="U40" s="862">
        <v>6.8149102353491404</v>
      </c>
      <c r="V40" s="860">
        <v>64140992.280000098</v>
      </c>
      <c r="W40" s="861">
        <v>3.527030892656869E-3</v>
      </c>
      <c r="X40" s="862">
        <v>7.2214279758847102</v>
      </c>
    </row>
    <row r="41" spans="1:24" x14ac:dyDescent="0.3">
      <c r="A41" s="864" t="s">
        <v>999</v>
      </c>
      <c r="B41" s="860">
        <v>41463287.82</v>
      </c>
      <c r="C41" s="861">
        <v>2.8456206759858924E-3</v>
      </c>
      <c r="D41" s="861">
        <v>-0.18246470389800015</v>
      </c>
      <c r="E41" s="862">
        <v>8.5479817910402005</v>
      </c>
      <c r="F41" s="860">
        <v>50717428.370000102</v>
      </c>
      <c r="G41" s="861">
        <v>3.4545800141035634E-3</v>
      </c>
      <c r="H41" s="862">
        <v>10.3332797792467</v>
      </c>
      <c r="J41" s="860">
        <v>9414877.2899999991</v>
      </c>
      <c r="K41" s="861">
        <v>2.5882859522037469E-3</v>
      </c>
      <c r="L41" s="861">
        <v>-8.0135003940668997E-2</v>
      </c>
      <c r="M41" s="862">
        <v>2.3312404818562298</v>
      </c>
      <c r="N41" s="860">
        <v>10235064.199999999</v>
      </c>
      <c r="O41" s="861">
        <v>2.9206867539364849E-3</v>
      </c>
      <c r="P41" s="862">
        <v>2.5755887763834502</v>
      </c>
      <c r="R41" s="860">
        <v>50878165.109999999</v>
      </c>
      <c r="S41" s="861">
        <v>2.7942128955608081E-3</v>
      </c>
      <c r="T41" s="861">
        <v>-0.16528163222251113</v>
      </c>
      <c r="U41" s="862">
        <v>5.7235790300922904</v>
      </c>
      <c r="V41" s="860">
        <v>60952492.570000097</v>
      </c>
      <c r="W41" s="861">
        <v>3.3516993834512639E-3</v>
      </c>
      <c r="X41" s="862">
        <v>6.8624450511058201</v>
      </c>
    </row>
    <row r="42" spans="1:24" x14ac:dyDescent="0.3">
      <c r="A42" s="864" t="s">
        <v>1004</v>
      </c>
      <c r="B42" s="860">
        <v>36253463.569999903</v>
      </c>
      <c r="C42" s="861">
        <v>2.4880710366902365E-3</v>
      </c>
      <c r="D42" s="861">
        <v>-9.9892458274983359E-2</v>
      </c>
      <c r="E42" s="862">
        <v>7.4739356850765697</v>
      </c>
      <c r="F42" s="860">
        <v>40276813.480000101</v>
      </c>
      <c r="G42" s="861">
        <v>2.7434252751286545E-3</v>
      </c>
      <c r="H42" s="862">
        <v>8.2060860670837599</v>
      </c>
      <c r="J42" s="860">
        <v>8498565.1799999997</v>
      </c>
      <c r="K42" s="861">
        <v>2.3363784988090813E-3</v>
      </c>
      <c r="L42" s="861">
        <v>-4.8039359433538209E-2</v>
      </c>
      <c r="M42" s="862">
        <v>2.1043502294345702</v>
      </c>
      <c r="N42" s="860">
        <v>8927433.3599999994</v>
      </c>
      <c r="O42" s="861">
        <v>2.5475400888254991E-3</v>
      </c>
      <c r="P42" s="862">
        <v>2.24653179644219</v>
      </c>
      <c r="R42" s="860">
        <v>44752028.749999903</v>
      </c>
      <c r="S42" s="861">
        <v>2.4577674050430738E-3</v>
      </c>
      <c r="T42" s="861">
        <v>-9.0484427177143806E-2</v>
      </c>
      <c r="U42" s="862">
        <v>5.0344145224931296</v>
      </c>
      <c r="V42" s="860">
        <v>49204246.8400001</v>
      </c>
      <c r="W42" s="861">
        <v>2.7056784200812523E-3</v>
      </c>
      <c r="X42" s="862">
        <v>5.5397478590849296</v>
      </c>
    </row>
    <row r="43" spans="1:24" x14ac:dyDescent="0.3">
      <c r="A43" s="864" t="s">
        <v>1001</v>
      </c>
      <c r="B43" s="860">
        <v>12667035.73</v>
      </c>
      <c r="C43" s="861">
        <v>8.6933720580048427E-4</v>
      </c>
      <c r="D43" s="861">
        <v>1.6299692141972872E-2</v>
      </c>
      <c r="E43" s="862">
        <v>2.6114087053720598</v>
      </c>
      <c r="F43" s="860">
        <v>12463878.35</v>
      </c>
      <c r="G43" s="861">
        <v>8.4896782881044199E-4</v>
      </c>
      <c r="H43" s="862">
        <v>2.5394178345451799</v>
      </c>
      <c r="J43" s="860">
        <v>2411938.9300000002</v>
      </c>
      <c r="K43" s="861">
        <v>6.6307690029301892E-4</v>
      </c>
      <c r="L43" s="861">
        <v>0.14607463063935142</v>
      </c>
      <c r="M43" s="862">
        <v>0.59722601794855701</v>
      </c>
      <c r="N43" s="860">
        <v>2104521.7000000002</v>
      </c>
      <c r="O43" s="861">
        <v>6.0054812871246019E-4</v>
      </c>
      <c r="P43" s="862">
        <v>0.52958949394527599</v>
      </c>
      <c r="R43" s="860">
        <v>15078974.66</v>
      </c>
      <c r="S43" s="861">
        <v>8.281325664106021E-4</v>
      </c>
      <c r="T43" s="861">
        <v>3.5046718119193833E-2</v>
      </c>
      <c r="U43" s="862">
        <v>1.69632106371512</v>
      </c>
      <c r="V43" s="860">
        <v>14568400.050000001</v>
      </c>
      <c r="W43" s="861">
        <v>8.010976320513793E-4</v>
      </c>
      <c r="X43" s="862">
        <v>1.64020929432603</v>
      </c>
    </row>
    <row r="44" spans="1:24" x14ac:dyDescent="0.3">
      <c r="A44" s="864" t="s">
        <v>998</v>
      </c>
      <c r="B44" s="860">
        <v>9033751.5700000096</v>
      </c>
      <c r="C44" s="861">
        <v>6.199853316241925E-4</v>
      </c>
      <c r="D44" s="861">
        <v>-2.7469146541410184E-2</v>
      </c>
      <c r="E44" s="862">
        <v>1.86237869655607</v>
      </c>
      <c r="F44" s="860">
        <v>9288909.9999999795</v>
      </c>
      <c r="G44" s="861">
        <v>6.3270721466208676E-4</v>
      </c>
      <c r="H44" s="862">
        <v>1.89254283900204</v>
      </c>
      <c r="J44" s="860">
        <v>1494893.82</v>
      </c>
      <c r="K44" s="861">
        <v>4.1096793459558699E-4</v>
      </c>
      <c r="L44" s="861">
        <v>4.5999020413564622E-2</v>
      </c>
      <c r="M44" s="862">
        <v>0.37015426562831999</v>
      </c>
      <c r="N44" s="860">
        <v>1429154.13</v>
      </c>
      <c r="O44" s="861">
        <v>4.0782465603143175E-4</v>
      </c>
      <c r="P44" s="862">
        <v>0.35963754257155001</v>
      </c>
      <c r="R44" s="860">
        <v>10528645.390000001</v>
      </c>
      <c r="S44" s="861">
        <v>5.7822990781840431E-4</v>
      </c>
      <c r="T44" s="861">
        <v>-1.7672850031734248E-2</v>
      </c>
      <c r="U44" s="862">
        <v>1.18442820882386</v>
      </c>
      <c r="V44" s="860">
        <v>10718064.130000001</v>
      </c>
      <c r="W44" s="861">
        <v>5.8937259858661193E-4</v>
      </c>
      <c r="X44" s="862">
        <v>1.2067123598248799</v>
      </c>
    </row>
    <row r="45" spans="1:24" x14ac:dyDescent="0.3">
      <c r="A45" s="864" t="s">
        <v>997</v>
      </c>
      <c r="B45" s="860">
        <v>2987106.05</v>
      </c>
      <c r="C45" s="861">
        <v>2.050047447791261E-4</v>
      </c>
      <c r="D45" s="861">
        <v>-0.24682554161885725</v>
      </c>
      <c r="E45" s="862">
        <v>0.61581532641966996</v>
      </c>
      <c r="F45" s="860">
        <v>3966021.44</v>
      </c>
      <c r="G45" s="861">
        <v>2.7014260861527603E-4</v>
      </c>
      <c r="H45" s="862">
        <v>0.80804588219721796</v>
      </c>
      <c r="J45" s="860">
        <v>537409.82999999996</v>
      </c>
      <c r="K45" s="861">
        <v>1.4774173584212522E-4</v>
      </c>
      <c r="L45" s="861">
        <v>-0.18708583771813397</v>
      </c>
      <c r="M45" s="862">
        <v>0.133069344660941</v>
      </c>
      <c r="N45" s="860">
        <v>661090.5</v>
      </c>
      <c r="O45" s="861">
        <v>1.8864935566337217E-4</v>
      </c>
      <c r="P45" s="862">
        <v>0.166359217558569</v>
      </c>
      <c r="R45" s="860">
        <v>3524515.88</v>
      </c>
      <c r="S45" s="861">
        <v>1.935653084424854E-4</v>
      </c>
      <c r="T45" s="861">
        <v>-0.23829033623941254</v>
      </c>
      <c r="U45" s="862">
        <v>0.39649317420117303</v>
      </c>
      <c r="V45" s="860">
        <v>4627111.9400000004</v>
      </c>
      <c r="W45" s="861">
        <v>2.5443895044402378E-4</v>
      </c>
      <c r="X45" s="862">
        <v>0.52095164766394098</v>
      </c>
    </row>
    <row r="46" spans="1:24" x14ac:dyDescent="0.3">
      <c r="A46" s="864" t="s">
        <v>1000</v>
      </c>
      <c r="B46" s="860">
        <v>1159205.1599999999</v>
      </c>
      <c r="C46" s="861">
        <v>7.9556116855123392E-5</v>
      </c>
      <c r="D46" s="861">
        <v>-0.11337136498410114</v>
      </c>
      <c r="E46" s="862">
        <v>0.238979230078813</v>
      </c>
      <c r="F46" s="860">
        <v>1307430.32</v>
      </c>
      <c r="G46" s="861">
        <v>8.905464646895735E-5</v>
      </c>
      <c r="H46" s="862">
        <v>0.2663787128533</v>
      </c>
      <c r="J46" s="860">
        <v>162784.12</v>
      </c>
      <c r="K46" s="861">
        <v>4.4751709242707403E-5</v>
      </c>
      <c r="L46" s="861">
        <v>-0.23446089714604298</v>
      </c>
      <c r="M46" s="862">
        <v>4.0307368716363E-2</v>
      </c>
      <c r="N46" s="860">
        <v>212639.85</v>
      </c>
      <c r="O46" s="861">
        <v>6.0679091124219925E-5</v>
      </c>
      <c r="P46" s="862">
        <v>5.3509465145500403E-2</v>
      </c>
      <c r="R46" s="860">
        <v>1321989.28</v>
      </c>
      <c r="S46" s="861">
        <v>7.2603237282295696E-5</v>
      </c>
      <c r="T46" s="861">
        <v>-0.13031035929084767</v>
      </c>
      <c r="U46" s="862">
        <v>0.14871821939049501</v>
      </c>
      <c r="V46" s="860">
        <v>1520070.17</v>
      </c>
      <c r="W46" s="861">
        <v>8.3586708873973947E-5</v>
      </c>
      <c r="X46" s="862">
        <v>0.171139810295211</v>
      </c>
    </row>
    <row r="47" spans="1:24" x14ac:dyDescent="0.3">
      <c r="A47" s="864" t="s">
        <v>996</v>
      </c>
      <c r="B47" s="860">
        <v>54788.71</v>
      </c>
      <c r="C47" s="861">
        <v>3.7601428681541302E-6</v>
      </c>
      <c r="D47" s="861">
        <v>0.67429555083450887</v>
      </c>
      <c r="E47" s="862">
        <v>1.12951220237938E-2</v>
      </c>
      <c r="F47" s="860">
        <v>32723.439999999999</v>
      </c>
      <c r="G47" s="861">
        <v>2.2289328432035579E-6</v>
      </c>
      <c r="H47" s="862">
        <v>6.6671452344261002E-3</v>
      </c>
      <c r="J47" s="860">
        <v>32033.65</v>
      </c>
      <c r="K47" s="861">
        <v>8.8065137482860987E-6</v>
      </c>
      <c r="L47" s="861">
        <v>2.608774756100309</v>
      </c>
      <c r="M47" s="862">
        <v>7.9319293668259697E-3</v>
      </c>
      <c r="N47" s="860">
        <v>8876.6</v>
      </c>
      <c r="O47" s="861">
        <v>2.5330342373419215E-6</v>
      </c>
      <c r="P47" s="862">
        <v>2.2337399048699001E-3</v>
      </c>
      <c r="R47" s="860">
        <v>86822.36</v>
      </c>
      <c r="S47" s="861">
        <v>4.7682568231482921E-6</v>
      </c>
      <c r="T47" s="861">
        <v>1.087073954736582</v>
      </c>
      <c r="U47" s="862">
        <v>9.7671493845097896E-3</v>
      </c>
      <c r="V47" s="860">
        <v>41600.04</v>
      </c>
      <c r="W47" s="861">
        <v>2.2875328397673059E-6</v>
      </c>
      <c r="X47" s="862">
        <v>4.6836146740996797E-3</v>
      </c>
    </row>
    <row r="48" spans="1:24" x14ac:dyDescent="0.3">
      <c r="A48" s="859"/>
      <c r="B48" s="860"/>
      <c r="C48" s="861"/>
      <c r="D48" s="861"/>
      <c r="E48" s="862"/>
      <c r="F48" s="860"/>
      <c r="G48" s="861"/>
      <c r="H48" s="862"/>
      <c r="J48" s="860"/>
      <c r="K48" s="861"/>
      <c r="L48" s="861"/>
      <c r="M48" s="862"/>
      <c r="N48" s="860"/>
      <c r="O48" s="861"/>
      <c r="P48" s="862"/>
      <c r="R48" s="860"/>
      <c r="S48" s="861"/>
      <c r="T48" s="861"/>
      <c r="U48" s="862"/>
      <c r="V48" s="860"/>
      <c r="W48" s="861"/>
      <c r="X48" s="862"/>
    </row>
    <row r="49" spans="1:24" x14ac:dyDescent="0.3">
      <c r="A49" s="892" t="s">
        <v>930</v>
      </c>
      <c r="B49" s="891">
        <v>348329516.18000007</v>
      </c>
      <c r="C49" s="890">
        <v>2.3905814647430211E-2</v>
      </c>
      <c r="D49" s="890">
        <v>2.6752910223738113E-2</v>
      </c>
      <c r="E49" s="893">
        <v>71.810860115927909</v>
      </c>
      <c r="F49" s="891">
        <v>339253497.81</v>
      </c>
      <c r="G49" s="890">
        <v>2.3108000364276963E-2</v>
      </c>
      <c r="H49" s="893">
        <v>69.120249618815379</v>
      </c>
      <c r="J49" s="891">
        <v>42661742.920000002</v>
      </c>
      <c r="K49" s="890">
        <v>1.172833022620985E-2</v>
      </c>
      <c r="L49" s="890">
        <v>5.9305027925073459E-2</v>
      </c>
      <c r="M49" s="893">
        <v>10.563577098055568</v>
      </c>
      <c r="N49" s="891">
        <v>40273331.850000001</v>
      </c>
      <c r="O49" s="890">
        <v>1.1492432736394888E-2</v>
      </c>
      <c r="P49" s="893">
        <v>10.134527685759492</v>
      </c>
      <c r="R49" s="891">
        <v>390991259.10000002</v>
      </c>
      <c r="S49" s="890">
        <v>2.1473117512526924E-2</v>
      </c>
      <c r="T49" s="890">
        <v>3.0207164669413315E-2</v>
      </c>
      <c r="U49" s="893">
        <v>43.984867903467141</v>
      </c>
      <c r="V49" s="891">
        <v>379526829.66000003</v>
      </c>
      <c r="W49" s="890">
        <v>2.0869693548852895E-2</v>
      </c>
      <c r="X49" s="893">
        <v>42.729704793796095</v>
      </c>
    </row>
    <row r="50" spans="1:24" x14ac:dyDescent="0.3">
      <c r="A50" s="864" t="s">
        <v>995</v>
      </c>
      <c r="B50" s="860">
        <v>193699704.38999999</v>
      </c>
      <c r="C50" s="861">
        <v>1.3293588442319992E-2</v>
      </c>
      <c r="D50" s="861">
        <v>6.1085747554433453E-2</v>
      </c>
      <c r="E50" s="862">
        <v>39.932712360955897</v>
      </c>
      <c r="F50" s="860">
        <v>182548587.46000001</v>
      </c>
      <c r="G50" s="861">
        <v>1.2434161630623528E-2</v>
      </c>
      <c r="H50" s="862">
        <v>37.192848457715797</v>
      </c>
      <c r="J50" s="860">
        <v>25873148.050000001</v>
      </c>
      <c r="K50" s="861">
        <v>7.1129026512360182E-3</v>
      </c>
      <c r="L50" s="861">
        <v>0.12580681052552181</v>
      </c>
      <c r="M50" s="862">
        <v>6.40651261501674</v>
      </c>
      <c r="N50" s="860">
        <v>22981872.030000001</v>
      </c>
      <c r="O50" s="861">
        <v>6.5581268380011139E-3</v>
      </c>
      <c r="P50" s="862">
        <v>5.7832418540910204</v>
      </c>
      <c r="R50" s="860">
        <v>219572852.44</v>
      </c>
      <c r="S50" s="861">
        <v>1.2058872297702609E-2</v>
      </c>
      <c r="T50" s="861">
        <v>6.8322685527218485E-2</v>
      </c>
      <c r="U50" s="862">
        <v>24.701019997203499</v>
      </c>
      <c r="V50" s="860">
        <v>205530459.49000001</v>
      </c>
      <c r="W50" s="861">
        <v>1.1301856336095805E-2</v>
      </c>
      <c r="X50" s="862">
        <v>23.140013231761699</v>
      </c>
    </row>
    <row r="51" spans="1:24" x14ac:dyDescent="0.3">
      <c r="A51" s="864" t="s">
        <v>992</v>
      </c>
      <c r="B51" s="860">
        <v>57637324.610000104</v>
      </c>
      <c r="C51" s="861">
        <v>3.9556429613286466E-3</v>
      </c>
      <c r="D51" s="861">
        <v>-7.769562822708468E-3</v>
      </c>
      <c r="E51" s="862">
        <v>11.8823862543024</v>
      </c>
      <c r="F51" s="860">
        <v>58088648.009999998</v>
      </c>
      <c r="G51" s="861">
        <v>3.9566651723284595E-3</v>
      </c>
      <c r="H51" s="862">
        <v>11.8351081901575</v>
      </c>
      <c r="J51" s="860">
        <v>6349605.79</v>
      </c>
      <c r="K51" s="861">
        <v>1.7455984780326943E-3</v>
      </c>
      <c r="L51" s="861">
        <v>-1.8151185099144623E-2</v>
      </c>
      <c r="M51" s="862">
        <v>1.57224120989863</v>
      </c>
      <c r="N51" s="860">
        <v>6466989.3099999996</v>
      </c>
      <c r="O51" s="861">
        <v>1.8454256511225252E-3</v>
      </c>
      <c r="P51" s="862">
        <v>1.6273767079866199</v>
      </c>
      <c r="R51" s="860">
        <v>63986930.400000103</v>
      </c>
      <c r="S51" s="861">
        <v>3.5141421803336764E-3</v>
      </c>
      <c r="T51" s="861">
        <v>-8.8095624736974944E-3</v>
      </c>
      <c r="U51" s="862">
        <v>7.1982598477285302</v>
      </c>
      <c r="V51" s="860">
        <v>64555637.32</v>
      </c>
      <c r="W51" s="861">
        <v>3.5498316915466392E-3</v>
      </c>
      <c r="X51" s="862">
        <v>7.2681115270035601</v>
      </c>
    </row>
    <row r="52" spans="1:24" x14ac:dyDescent="0.3">
      <c r="A52" s="864" t="s">
        <v>994</v>
      </c>
      <c r="B52" s="860">
        <v>49347737.170000002</v>
      </c>
      <c r="C52" s="861">
        <v>3.3867295283886039E-3</v>
      </c>
      <c r="D52" s="861">
        <v>-2.3592194801128234E-2</v>
      </c>
      <c r="E52" s="862">
        <v>10.1734228262219</v>
      </c>
      <c r="F52" s="860">
        <v>50540088.789999999</v>
      </c>
      <c r="G52" s="861">
        <v>3.4425006601523241E-3</v>
      </c>
      <c r="H52" s="862">
        <v>10.297148225361401</v>
      </c>
      <c r="J52" s="860">
        <v>3982100.48</v>
      </c>
      <c r="K52" s="861">
        <v>1.0947370226051878E-3</v>
      </c>
      <c r="L52" s="861">
        <v>-5.6559807268229539E-2</v>
      </c>
      <c r="M52" s="862">
        <v>0.98601750780706499</v>
      </c>
      <c r="N52" s="860">
        <v>4220829.8</v>
      </c>
      <c r="O52" s="861">
        <v>1.2044596347016937E-3</v>
      </c>
      <c r="P52" s="862">
        <v>1.0621449604492701</v>
      </c>
      <c r="R52" s="860">
        <v>53329837.649999999</v>
      </c>
      <c r="S52" s="861">
        <v>2.9288579837268092E-3</v>
      </c>
      <c r="T52" s="861">
        <v>-2.6133252999545876E-2</v>
      </c>
      <c r="U52" s="862">
        <v>5.99938185254587</v>
      </c>
      <c r="V52" s="860">
        <v>54760918.590000004</v>
      </c>
      <c r="W52" s="861">
        <v>3.0112326721428379E-3</v>
      </c>
      <c r="X52" s="862">
        <v>6.1653556553143298</v>
      </c>
    </row>
    <row r="53" spans="1:24" x14ac:dyDescent="0.3">
      <c r="A53" s="864" t="s">
        <v>993</v>
      </c>
      <c r="B53" s="860">
        <v>17858602.48</v>
      </c>
      <c r="C53" s="861">
        <v>1.2256338349702278E-3</v>
      </c>
      <c r="D53" s="861">
        <v>5.0341106763948672E-2</v>
      </c>
      <c r="E53" s="862">
        <v>3.6816908846006098</v>
      </c>
      <c r="F53" s="860">
        <v>17002669.289999999</v>
      </c>
      <c r="G53" s="861">
        <v>1.1581242070702077E-3</v>
      </c>
      <c r="H53" s="862">
        <v>3.4641610273659098</v>
      </c>
      <c r="J53" s="860">
        <v>4062439.15</v>
      </c>
      <c r="K53" s="861">
        <v>1.116823285078369E-3</v>
      </c>
      <c r="L53" s="861">
        <v>-4.0898522198321324E-2</v>
      </c>
      <c r="M53" s="862">
        <v>1.0059103597257399</v>
      </c>
      <c r="N53" s="860">
        <v>4235671.87</v>
      </c>
      <c r="O53" s="861">
        <v>1.2086949806069981E-3</v>
      </c>
      <c r="P53" s="862">
        <v>1.0658798729191199</v>
      </c>
      <c r="R53" s="860">
        <v>21921041.629999999</v>
      </c>
      <c r="S53" s="861">
        <v>1.203896741838914E-3</v>
      </c>
      <c r="T53" s="861">
        <v>3.2144717181857289E-2</v>
      </c>
      <c r="U53" s="862">
        <v>2.4660247459786602</v>
      </c>
      <c r="V53" s="860">
        <v>21238341.16</v>
      </c>
      <c r="W53" s="861">
        <v>1.167869138243176E-3</v>
      </c>
      <c r="X53" s="862">
        <v>2.39115650635219</v>
      </c>
    </row>
    <row r="54" spans="1:24" x14ac:dyDescent="0.3">
      <c r="A54" s="864" t="s">
        <v>991</v>
      </c>
      <c r="B54" s="860">
        <v>17163020.760000002</v>
      </c>
      <c r="C54" s="861">
        <v>1.177896141498774E-3</v>
      </c>
      <c r="D54" s="861">
        <v>-2.5421118628191186E-2</v>
      </c>
      <c r="E54" s="862">
        <v>3.5382912607561998</v>
      </c>
      <c r="F54" s="860">
        <v>17610704.57</v>
      </c>
      <c r="G54" s="861">
        <v>1.1995400791612371E-3</v>
      </c>
      <c r="H54" s="862">
        <v>3.58804346513574</v>
      </c>
      <c r="J54" s="860">
        <v>1478379.87</v>
      </c>
      <c r="K54" s="861">
        <v>4.0642801086808455E-4</v>
      </c>
      <c r="L54" s="861">
        <v>7.4712595883093924E-2</v>
      </c>
      <c r="M54" s="862">
        <v>0.366065206624202</v>
      </c>
      <c r="N54" s="860">
        <v>1375604.86</v>
      </c>
      <c r="O54" s="861">
        <v>3.9254379012616775E-4</v>
      </c>
      <c r="P54" s="862">
        <v>0.34616220953010901</v>
      </c>
      <c r="R54" s="860">
        <v>18641400.629999999</v>
      </c>
      <c r="S54" s="861">
        <v>1.0237798851245043E-3</v>
      </c>
      <c r="T54" s="861">
        <v>-1.8166184495814402E-2</v>
      </c>
      <c r="U54" s="862">
        <v>2.0970789631807398</v>
      </c>
      <c r="V54" s="860">
        <v>18986309.43</v>
      </c>
      <c r="W54" s="861">
        <v>1.0440328020624181E-3</v>
      </c>
      <c r="X54" s="862">
        <v>2.1376074987751301</v>
      </c>
    </row>
    <row r="55" spans="1:24" x14ac:dyDescent="0.3">
      <c r="A55" s="864" t="s">
        <v>990</v>
      </c>
      <c r="B55" s="860">
        <v>12623126.77</v>
      </c>
      <c r="C55" s="861">
        <v>8.6632373892396781E-4</v>
      </c>
      <c r="D55" s="861">
        <v>-6.2198742497292889E-2</v>
      </c>
      <c r="E55" s="862">
        <v>2.6023565290908999</v>
      </c>
      <c r="F55" s="860">
        <v>13460343.189999999</v>
      </c>
      <c r="G55" s="861">
        <v>9.1684129226579929E-4</v>
      </c>
      <c r="H55" s="862">
        <v>2.7424397603964699</v>
      </c>
      <c r="J55" s="860">
        <v>915330.38</v>
      </c>
      <c r="K55" s="861">
        <v>2.5163756161704766E-4</v>
      </c>
      <c r="L55" s="861">
        <v>-7.6162629867864901E-2</v>
      </c>
      <c r="M55" s="862">
        <v>0.22664716388766101</v>
      </c>
      <c r="N55" s="860">
        <v>990791.68000000005</v>
      </c>
      <c r="O55" s="861">
        <v>2.8273316895134637E-4</v>
      </c>
      <c r="P55" s="862">
        <v>0.24932642149348699</v>
      </c>
      <c r="R55" s="860">
        <v>13538457.15</v>
      </c>
      <c r="S55" s="861">
        <v>7.4352782716788953E-4</v>
      </c>
      <c r="T55" s="861">
        <v>-6.315612775123168E-2</v>
      </c>
      <c r="U55" s="862">
        <v>1.5230193399469301</v>
      </c>
      <c r="V55" s="860">
        <v>14451134.869999999</v>
      </c>
      <c r="W55" s="861">
        <v>7.9464937021770732E-4</v>
      </c>
      <c r="X55" s="862">
        <v>1.6270067849580401</v>
      </c>
    </row>
    <row r="56" spans="1:24" x14ac:dyDescent="0.3">
      <c r="A56" s="864" t="s">
        <v>989</v>
      </c>
      <c r="B56" s="860">
        <v>0</v>
      </c>
      <c r="C56" s="861">
        <v>0</v>
      </c>
      <c r="D56" s="861">
        <v>-1</v>
      </c>
      <c r="E56" s="862">
        <v>0</v>
      </c>
      <c r="F56" s="860">
        <v>2456.5</v>
      </c>
      <c r="G56" s="861">
        <v>1.6732267540727809E-7</v>
      </c>
      <c r="H56" s="862">
        <v>5.0049268256539402E-4</v>
      </c>
      <c r="J56" s="860">
        <v>739.2</v>
      </c>
      <c r="K56" s="861">
        <v>2.0321677244813142E-7</v>
      </c>
      <c r="L56" s="861">
        <v>-0.529860713604274</v>
      </c>
      <c r="M56" s="862">
        <v>1.83035095531035E-4</v>
      </c>
      <c r="N56" s="860">
        <v>1572.3</v>
      </c>
      <c r="O56" s="861">
        <v>4.4867288504300105E-7</v>
      </c>
      <c r="P56" s="862">
        <v>3.9565928986627099E-4</v>
      </c>
      <c r="R56" s="860">
        <v>739.2</v>
      </c>
      <c r="S56" s="861">
        <v>4.0596632522672934E-8</v>
      </c>
      <c r="T56" s="861">
        <v>-0.81652104845115181</v>
      </c>
      <c r="U56" s="862">
        <v>8.3156882916216905E-5</v>
      </c>
      <c r="V56" s="860">
        <v>4028.8</v>
      </c>
      <c r="W56" s="861">
        <v>2.2153854431040263E-7</v>
      </c>
      <c r="X56" s="862">
        <v>4.53589631140086E-4</v>
      </c>
    </row>
    <row r="57" spans="1:24" x14ac:dyDescent="0.3">
      <c r="A57" s="859"/>
      <c r="B57" s="860"/>
      <c r="C57" s="861"/>
      <c r="D57" s="861"/>
      <c r="E57" s="862"/>
      <c r="F57" s="860"/>
      <c r="G57" s="861"/>
      <c r="H57" s="862"/>
      <c r="J57" s="860"/>
      <c r="K57" s="861"/>
      <c r="L57" s="861"/>
      <c r="M57" s="862"/>
      <c r="N57" s="860"/>
      <c r="O57" s="861"/>
      <c r="P57" s="862"/>
      <c r="R57" s="860"/>
      <c r="S57" s="861"/>
      <c r="T57" s="861"/>
      <c r="U57" s="862"/>
      <c r="V57" s="860"/>
      <c r="W57" s="861"/>
      <c r="X57" s="862"/>
    </row>
    <row r="58" spans="1:24" x14ac:dyDescent="0.3">
      <c r="A58" s="892" t="s">
        <v>929</v>
      </c>
      <c r="B58" s="891">
        <v>1268382920.99</v>
      </c>
      <c r="C58" s="890">
        <v>8.7048974039524787E-2</v>
      </c>
      <c r="D58" s="890">
        <v>-1.4168238119639709E-2</v>
      </c>
      <c r="E58" s="893">
        <v>261.48708128879201</v>
      </c>
      <c r="F58" s="891">
        <v>1286611945.4000001</v>
      </c>
      <c r="G58" s="890">
        <v>8.7636618324970814E-2</v>
      </c>
      <c r="H58" s="893">
        <v>262.13713168081699</v>
      </c>
      <c r="J58" s="891">
        <v>136120448.94</v>
      </c>
      <c r="K58" s="890">
        <v>3.742148038119246E-2</v>
      </c>
      <c r="L58" s="890">
        <v>-4.8028254400808046E-2</v>
      </c>
      <c r="M58" s="893">
        <v>33.705112791477703</v>
      </c>
      <c r="N58" s="891">
        <v>142987908.59</v>
      </c>
      <c r="O58" s="890">
        <v>4.0803153007276098E-2</v>
      </c>
      <c r="P58" s="893">
        <v>35.981997311061903</v>
      </c>
      <c r="R58" s="891">
        <v>1404503369.9300001</v>
      </c>
      <c r="S58" s="890">
        <v>7.7134885262315989E-2</v>
      </c>
      <c r="T58" s="890">
        <v>-1.7554901107436384E-2</v>
      </c>
      <c r="U58" s="893">
        <v>158.00070655939001</v>
      </c>
      <c r="V58" s="891">
        <v>1429599853.99</v>
      </c>
      <c r="W58" s="890">
        <v>7.8611862241687036E-2</v>
      </c>
      <c r="X58" s="893">
        <v>160.95404846337499</v>
      </c>
    </row>
    <row r="59" spans="1:24" x14ac:dyDescent="0.3">
      <c r="A59" s="864" t="s">
        <v>988</v>
      </c>
      <c r="B59" s="860">
        <v>1268382920.99</v>
      </c>
      <c r="C59" s="861">
        <v>8.7048974039524787E-2</v>
      </c>
      <c r="D59" s="861">
        <v>-1.4168238119639709E-2</v>
      </c>
      <c r="E59" s="862">
        <v>261.48708128879201</v>
      </c>
      <c r="F59" s="860">
        <v>1286611945.4000001</v>
      </c>
      <c r="G59" s="861">
        <v>8.7636618324970814E-2</v>
      </c>
      <c r="H59" s="862">
        <v>262.13713168081699</v>
      </c>
      <c r="J59" s="860">
        <v>136120448.94</v>
      </c>
      <c r="K59" s="861">
        <v>3.742148038119246E-2</v>
      </c>
      <c r="L59" s="861">
        <v>-4.8028254400808046E-2</v>
      </c>
      <c r="M59" s="862">
        <v>33.705112791477703</v>
      </c>
      <c r="N59" s="860">
        <v>142987908.59</v>
      </c>
      <c r="O59" s="861">
        <v>4.0803153007276098E-2</v>
      </c>
      <c r="P59" s="862">
        <v>35.981997311061903</v>
      </c>
      <c r="R59" s="860">
        <v>1404503369.9300001</v>
      </c>
      <c r="S59" s="861">
        <v>7.7134885262315989E-2</v>
      </c>
      <c r="T59" s="861">
        <v>-1.7554901107436384E-2</v>
      </c>
      <c r="U59" s="862">
        <v>158.00070655939001</v>
      </c>
      <c r="V59" s="860">
        <v>1429599853.99</v>
      </c>
      <c r="W59" s="861">
        <v>7.8611862241687036E-2</v>
      </c>
      <c r="X59" s="862">
        <v>160.95404846337499</v>
      </c>
    </row>
    <row r="60" spans="1:24" x14ac:dyDescent="0.3">
      <c r="A60" s="859"/>
      <c r="B60" s="860"/>
      <c r="C60" s="861"/>
      <c r="D60" s="861"/>
      <c r="E60" s="862"/>
      <c r="F60" s="860"/>
      <c r="G60" s="861"/>
      <c r="H60" s="862"/>
      <c r="J60" s="860"/>
      <c r="K60" s="861"/>
      <c r="L60" s="861"/>
      <c r="M60" s="862"/>
      <c r="N60" s="860"/>
      <c r="O60" s="861"/>
      <c r="P60" s="862"/>
      <c r="R60" s="860"/>
      <c r="S60" s="861"/>
      <c r="T60" s="861"/>
      <c r="U60" s="862"/>
      <c r="V60" s="860"/>
      <c r="W60" s="861"/>
      <c r="X60" s="862"/>
    </row>
    <row r="61" spans="1:24" x14ac:dyDescent="0.3">
      <c r="A61" s="892" t="s">
        <v>937</v>
      </c>
      <c r="B61" s="891">
        <v>57699401.800000101</v>
      </c>
      <c r="C61" s="890">
        <v>3.9599033117412325E-3</v>
      </c>
      <c r="D61" s="890">
        <v>-4.7624792897568088E-2</v>
      </c>
      <c r="E61" s="893">
        <v>11.895183953608443</v>
      </c>
      <c r="F61" s="891">
        <v>60584737.3699999</v>
      </c>
      <c r="G61" s="890">
        <v>4.1266844476269835E-3</v>
      </c>
      <c r="H61" s="893">
        <v>12.343666895514389</v>
      </c>
      <c r="J61" s="891">
        <v>6061872.8700000001</v>
      </c>
      <c r="K61" s="890">
        <v>1.6664965362990954E-3</v>
      </c>
      <c r="L61" s="890">
        <v>-0.20175222222251485</v>
      </c>
      <c r="M61" s="893">
        <v>1.5009949673396186</v>
      </c>
      <c r="N61" s="891">
        <v>7593974</v>
      </c>
      <c r="O61" s="890">
        <v>2.1670229749548679E-3</v>
      </c>
      <c r="P61" s="893">
        <v>1.9109752337994808</v>
      </c>
      <c r="R61" s="891">
        <v>63761274.670000084</v>
      </c>
      <c r="S61" s="890">
        <v>3.5017492383052047E-3</v>
      </c>
      <c r="T61" s="890">
        <v>-6.4792023950508162E-2</v>
      </c>
      <c r="U61" s="893">
        <v>7.1728745296563128</v>
      </c>
      <c r="V61" s="891">
        <v>68178711.3699999</v>
      </c>
      <c r="W61" s="890">
        <v>3.7490598862859595E-3</v>
      </c>
      <c r="X61" s="893">
        <v>7.6760217786747011</v>
      </c>
    </row>
    <row r="62" spans="1:24" x14ac:dyDescent="0.3">
      <c r="A62" s="864" t="s">
        <v>947</v>
      </c>
      <c r="B62" s="860">
        <v>48861324.970000103</v>
      </c>
      <c r="C62" s="861">
        <v>3.3533471150262017E-3</v>
      </c>
      <c r="D62" s="861">
        <v>-1.7832581684731414E-2</v>
      </c>
      <c r="E62" s="862">
        <v>10.073145138485501</v>
      </c>
      <c r="F62" s="860">
        <v>49748468.599999897</v>
      </c>
      <c r="G62" s="861">
        <v>3.3885800380895376E-3</v>
      </c>
      <c r="H62" s="862">
        <v>10.135861796513</v>
      </c>
      <c r="J62" s="860">
        <v>4842902.0999999996</v>
      </c>
      <c r="K62" s="861">
        <v>1.3313838393456136E-3</v>
      </c>
      <c r="L62" s="861">
        <v>-0.16772081519027293</v>
      </c>
      <c r="M62" s="862">
        <v>1.1991626738649299</v>
      </c>
      <c r="N62" s="860">
        <v>5818843.2300000004</v>
      </c>
      <c r="O62" s="861">
        <v>1.6604701263226069E-3</v>
      </c>
      <c r="P62" s="862">
        <v>1.46427487135086</v>
      </c>
      <c r="R62" s="860">
        <v>53704227.070000097</v>
      </c>
      <c r="S62" s="861">
        <v>2.9494193334347646E-3</v>
      </c>
      <c r="T62" s="861">
        <v>-3.3528430630217286E-2</v>
      </c>
      <c r="U62" s="862">
        <v>6.0414990835577997</v>
      </c>
      <c r="V62" s="860">
        <v>55567311.829999901</v>
      </c>
      <c r="W62" s="861">
        <v>3.0555752020602644E-3</v>
      </c>
      <c r="X62" s="862">
        <v>6.2561448759967702</v>
      </c>
    </row>
    <row r="63" spans="1:24" x14ac:dyDescent="0.3">
      <c r="A63" s="864" t="s">
        <v>946</v>
      </c>
      <c r="B63" s="860">
        <v>7329237.5899999999</v>
      </c>
      <c r="C63" s="861">
        <v>5.0300473314749815E-4</v>
      </c>
      <c r="D63" s="861">
        <v>-0.18633465340085598</v>
      </c>
      <c r="E63" s="862">
        <v>1.51097977887098</v>
      </c>
      <c r="F63" s="860">
        <v>9007680.6400000006</v>
      </c>
      <c r="G63" s="861">
        <v>6.1355148540571665E-4</v>
      </c>
      <c r="H63" s="862">
        <v>1.83524455412415</v>
      </c>
      <c r="J63" s="860">
        <v>717938.07</v>
      </c>
      <c r="K63" s="861">
        <v>1.9737156033961122E-4</v>
      </c>
      <c r="L63" s="861">
        <v>-0.36064215481396233</v>
      </c>
      <c r="M63" s="862">
        <v>0.17777037774325899</v>
      </c>
      <c r="N63" s="860">
        <v>1122904.92</v>
      </c>
      <c r="O63" s="861">
        <v>3.204331171439167E-4</v>
      </c>
      <c r="P63" s="862">
        <v>0.28257187765346398</v>
      </c>
      <c r="R63" s="860">
        <v>8047175.6599999899</v>
      </c>
      <c r="S63" s="861">
        <v>4.4194836730846539E-4</v>
      </c>
      <c r="T63" s="861">
        <v>-0.20565542708865986</v>
      </c>
      <c r="U63" s="862">
        <v>0.90527332814508998</v>
      </c>
      <c r="V63" s="860">
        <v>10130585.560000001</v>
      </c>
      <c r="W63" s="861">
        <v>5.570679055734673E-4</v>
      </c>
      <c r="X63" s="862">
        <v>1.1405700375778101</v>
      </c>
    </row>
    <row r="64" spans="1:24" x14ac:dyDescent="0.3">
      <c r="A64" s="864" t="s">
        <v>943</v>
      </c>
      <c r="B64" s="860">
        <v>1062557.97</v>
      </c>
      <c r="C64" s="861">
        <v>7.2923231317105844E-5</v>
      </c>
      <c r="D64" s="861">
        <v>-0.26598740391194042</v>
      </c>
      <c r="E64" s="862">
        <v>0.219054654298387</v>
      </c>
      <c r="F64" s="860">
        <v>1447601.82</v>
      </c>
      <c r="G64" s="861">
        <v>9.8602324220168944E-5</v>
      </c>
      <c r="H64" s="862">
        <v>0.29493756082977601</v>
      </c>
      <c r="J64" s="860">
        <v>272410.49</v>
      </c>
      <c r="K64" s="861">
        <v>7.4889584089304613E-5</v>
      </c>
      <c r="L64" s="861">
        <v>0.14188024048983261</v>
      </c>
      <c r="M64" s="862">
        <v>6.7452218696978095E-2</v>
      </c>
      <c r="N64" s="860">
        <v>238563.1</v>
      </c>
      <c r="O64" s="861">
        <v>6.807657211842649E-5</v>
      </c>
      <c r="P64" s="862">
        <v>6.0032886048652402E-2</v>
      </c>
      <c r="R64" s="860">
        <v>1334968.46</v>
      </c>
      <c r="S64" s="861">
        <v>7.3316049783520839E-5</v>
      </c>
      <c r="T64" s="861">
        <v>-0.20828120418968268</v>
      </c>
      <c r="U64" s="862">
        <v>0.15017832240944601</v>
      </c>
      <c r="V64" s="860">
        <v>1686164.92</v>
      </c>
      <c r="W64" s="861">
        <v>9.2720046128888612E-5</v>
      </c>
      <c r="X64" s="862">
        <v>0.18983988386223</v>
      </c>
    </row>
    <row r="65" spans="1:24" x14ac:dyDescent="0.3">
      <c r="A65" s="864" t="s">
        <v>949</v>
      </c>
      <c r="B65" s="860">
        <v>233049</v>
      </c>
      <c r="C65" s="861">
        <v>1.5994126075982661E-5</v>
      </c>
      <c r="D65" s="861">
        <v>8.5442658736248761E-2</v>
      </c>
      <c r="E65" s="862">
        <v>4.8044878087531502E-2</v>
      </c>
      <c r="F65" s="860">
        <v>214704.11</v>
      </c>
      <c r="G65" s="861">
        <v>1.4624411197288226E-5</v>
      </c>
      <c r="H65" s="862">
        <v>4.3744284946759797E-2</v>
      </c>
      <c r="J65" s="860">
        <v>165463.84</v>
      </c>
      <c r="K65" s="861">
        <v>4.5488403032567669E-5</v>
      </c>
      <c r="L65" s="861">
        <v>-0.31105717168426589</v>
      </c>
      <c r="M65" s="862">
        <v>4.0970900651152602E-2</v>
      </c>
      <c r="N65" s="860">
        <v>240170.64</v>
      </c>
      <c r="O65" s="861">
        <v>6.8535301120284923E-5</v>
      </c>
      <c r="P65" s="862">
        <v>6.0437413260273402E-2</v>
      </c>
      <c r="R65" s="860">
        <v>398512.84</v>
      </c>
      <c r="S65" s="861">
        <v>2.1886200380203946E-5</v>
      </c>
      <c r="T65" s="861">
        <v>-0.12390643798100461</v>
      </c>
      <c r="U65" s="862">
        <v>4.4831014037458199E-2</v>
      </c>
      <c r="V65" s="860">
        <v>454874.75</v>
      </c>
      <c r="W65" s="861">
        <v>2.5012979040547635E-5</v>
      </c>
      <c r="X65" s="862">
        <v>5.12128847466835E-2</v>
      </c>
    </row>
    <row r="66" spans="1:24" x14ac:dyDescent="0.3">
      <c r="A66" s="864" t="s">
        <v>945</v>
      </c>
      <c r="B66" s="860">
        <v>128619.01</v>
      </c>
      <c r="C66" s="861">
        <v>8.8271078687661149E-6</v>
      </c>
      <c r="D66" s="861">
        <v>0.70199428103288641</v>
      </c>
      <c r="E66" s="862">
        <v>2.6515817082197302E-2</v>
      </c>
      <c r="F66" s="860">
        <v>75569.59</v>
      </c>
      <c r="G66" s="861">
        <v>5.1473665696035366E-6</v>
      </c>
      <c r="H66" s="862">
        <v>1.53967135434427E-2</v>
      </c>
      <c r="J66" s="860">
        <v>59256.49</v>
      </c>
      <c r="K66" s="861">
        <v>1.6290466239725343E-5</v>
      </c>
      <c r="L66" s="861">
        <v>-0.65519795434040773</v>
      </c>
      <c r="M66" s="862">
        <v>1.46726424620994E-2</v>
      </c>
      <c r="N66" s="860">
        <v>171856.55</v>
      </c>
      <c r="O66" s="861">
        <v>4.9041133436390484E-5</v>
      </c>
      <c r="P66" s="862">
        <v>4.3246607219911803E-2</v>
      </c>
      <c r="R66" s="860">
        <v>187875.5</v>
      </c>
      <c r="S66" s="861">
        <v>1.0318063627588526E-5</v>
      </c>
      <c r="T66" s="861">
        <v>-0.24068047135197604</v>
      </c>
      <c r="U66" s="862">
        <v>2.11352015101809E-2</v>
      </c>
      <c r="V66" s="860">
        <v>247426.14</v>
      </c>
      <c r="W66" s="861">
        <v>1.3605646068293756E-5</v>
      </c>
      <c r="X66" s="862">
        <v>2.7856913119791299E-2</v>
      </c>
    </row>
    <row r="67" spans="1:24" x14ac:dyDescent="0.3">
      <c r="A67" s="864" t="s">
        <v>948</v>
      </c>
      <c r="B67" s="860">
        <v>83056.36</v>
      </c>
      <c r="C67" s="861">
        <v>5.7001484376770683E-6</v>
      </c>
      <c r="D67" s="861">
        <v>-4.3694792859198063E-2</v>
      </c>
      <c r="E67" s="862">
        <v>1.71227196451996E-2</v>
      </c>
      <c r="F67" s="860">
        <v>86851.31</v>
      </c>
      <c r="G67" s="861">
        <v>5.9158125592619116E-6</v>
      </c>
      <c r="H67" s="862">
        <v>1.76952758502824E-2</v>
      </c>
      <c r="J67" s="860">
        <v>3901.88</v>
      </c>
      <c r="K67" s="861">
        <v>1.0726832522726122E-6</v>
      </c>
      <c r="L67" s="861">
        <v>1.3856538433319476</v>
      </c>
      <c r="M67" s="862">
        <v>9.6615392119945404E-4</v>
      </c>
      <c r="N67" s="860">
        <v>1635.56</v>
      </c>
      <c r="O67" s="861">
        <v>4.667248132423397E-7</v>
      </c>
      <c r="P67" s="862">
        <v>4.1157826631919999E-4</v>
      </c>
      <c r="R67" s="860">
        <v>86958.24</v>
      </c>
      <c r="S67" s="861">
        <v>4.7757193101980505E-6</v>
      </c>
      <c r="T67" s="861">
        <v>-1.7275218345953362E-2</v>
      </c>
      <c r="U67" s="862">
        <v>9.7824353115263697E-3</v>
      </c>
      <c r="V67" s="860">
        <v>88486.87</v>
      </c>
      <c r="W67" s="861">
        <v>4.8657794803375284E-6</v>
      </c>
      <c r="X67" s="862">
        <v>9.9624520264199497E-3</v>
      </c>
    </row>
    <row r="68" spans="1:24" x14ac:dyDescent="0.3">
      <c r="A68" s="864" t="s">
        <v>944</v>
      </c>
      <c r="B68" s="860">
        <v>1556.9</v>
      </c>
      <c r="C68" s="861">
        <v>1.0684986800070974E-7</v>
      </c>
      <c r="D68" s="861">
        <v>-0.59679382591355246</v>
      </c>
      <c r="E68" s="862">
        <v>3.20967138646713E-4</v>
      </c>
      <c r="F68" s="860">
        <v>3861.3</v>
      </c>
      <c r="G68" s="861">
        <v>2.6300958540611556E-7</v>
      </c>
      <c r="H68" s="862">
        <v>7.8670970697730701E-4</v>
      </c>
      <c r="J68" s="860">
        <v>0</v>
      </c>
      <c r="K68" s="861">
        <v>0</v>
      </c>
      <c r="L68" s="861"/>
      <c r="M68" s="862">
        <v>0</v>
      </c>
      <c r="N68" s="860">
        <v>0</v>
      </c>
      <c r="O68" s="861">
        <v>0</v>
      </c>
      <c r="P68" s="862">
        <v>0</v>
      </c>
      <c r="R68" s="860">
        <v>1556.9</v>
      </c>
      <c r="S68" s="861">
        <v>8.5504460463405701E-8</v>
      </c>
      <c r="T68" s="861">
        <v>-0.59679382591355246</v>
      </c>
      <c r="U68" s="862">
        <v>1.75144684810955E-4</v>
      </c>
      <c r="V68" s="860">
        <v>3861.3</v>
      </c>
      <c r="W68" s="861">
        <v>2.1232793416048394E-7</v>
      </c>
      <c r="X68" s="862">
        <v>4.3473134499633E-4</v>
      </c>
    </row>
    <row r="69" spans="1:24" x14ac:dyDescent="0.3">
      <c r="A69" s="864" t="s">
        <v>942</v>
      </c>
      <c r="B69" s="860">
        <v>0</v>
      </c>
      <c r="C69" s="861">
        <v>0</v>
      </c>
      <c r="D69" s="861"/>
      <c r="E69" s="862">
        <v>0</v>
      </c>
      <c r="F69" s="860">
        <v>0</v>
      </c>
      <c r="G69" s="861">
        <v>0</v>
      </c>
      <c r="H69" s="862">
        <v>0</v>
      </c>
      <c r="J69" s="860">
        <v>0</v>
      </c>
      <c r="K69" s="861">
        <v>0</v>
      </c>
      <c r="L69" s="861"/>
      <c r="M69" s="862">
        <v>0</v>
      </c>
      <c r="N69" s="860">
        <v>0</v>
      </c>
      <c r="O69" s="861">
        <v>0</v>
      </c>
      <c r="P69" s="862">
        <v>0</v>
      </c>
      <c r="R69" s="860">
        <v>0</v>
      </c>
      <c r="S69" s="861">
        <v>0</v>
      </c>
      <c r="T69" s="861"/>
      <c r="U69" s="862">
        <v>0</v>
      </c>
      <c r="V69" s="860">
        <v>0</v>
      </c>
      <c r="W69" s="861">
        <v>0</v>
      </c>
      <c r="X69" s="862">
        <v>0</v>
      </c>
    </row>
    <row r="70" spans="1:24" x14ac:dyDescent="0.3">
      <c r="A70" s="864" t="s">
        <v>941</v>
      </c>
      <c r="B70" s="860"/>
      <c r="C70" s="861">
        <v>0</v>
      </c>
      <c r="D70" s="861"/>
      <c r="E70" s="862"/>
      <c r="F70" s="860">
        <v>0</v>
      </c>
      <c r="G70" s="861">
        <v>0</v>
      </c>
      <c r="H70" s="862">
        <v>0</v>
      </c>
      <c r="J70" s="860"/>
      <c r="K70" s="861">
        <v>0</v>
      </c>
      <c r="L70" s="861"/>
      <c r="M70" s="862"/>
      <c r="N70" s="860"/>
      <c r="O70" s="861">
        <v>0</v>
      </c>
      <c r="P70" s="862"/>
      <c r="R70" s="860"/>
      <c r="S70" s="861">
        <v>0</v>
      </c>
      <c r="T70" s="861"/>
      <c r="U70" s="862"/>
      <c r="V70" s="860">
        <v>0</v>
      </c>
      <c r="W70" s="861">
        <v>0</v>
      </c>
      <c r="X70" s="862">
        <v>0</v>
      </c>
    </row>
    <row r="71" spans="1:24" x14ac:dyDescent="0.3">
      <c r="A71" s="859"/>
      <c r="B71" s="860"/>
      <c r="C71" s="861"/>
      <c r="D71" s="861"/>
      <c r="E71" s="862"/>
      <c r="F71" s="860"/>
      <c r="G71" s="861"/>
      <c r="H71" s="862"/>
      <c r="J71" s="860"/>
      <c r="K71" s="861"/>
      <c r="L71" s="861"/>
      <c r="M71" s="862"/>
      <c r="N71" s="860"/>
      <c r="O71" s="861"/>
      <c r="P71" s="862"/>
      <c r="R71" s="860"/>
      <c r="S71" s="861"/>
      <c r="T71" s="861"/>
      <c r="U71" s="862"/>
      <c r="V71" s="860"/>
      <c r="W71" s="861"/>
      <c r="X71" s="862"/>
    </row>
    <row r="72" spans="1:24" x14ac:dyDescent="0.3">
      <c r="A72" s="892" t="s">
        <v>933</v>
      </c>
      <c r="B72" s="891">
        <v>2601840743.7399993</v>
      </c>
      <c r="C72" s="890">
        <v>0.17856403110507249</v>
      </c>
      <c r="D72" s="890">
        <v>-7.291562520594745E-3</v>
      </c>
      <c r="E72" s="893">
        <v>536.38986366026325</v>
      </c>
      <c r="F72" s="891">
        <v>2620951576.0200005</v>
      </c>
      <c r="G72" s="890">
        <v>0.17852417252700528</v>
      </c>
      <c r="H72" s="893">
        <v>533.99840633268764</v>
      </c>
      <c r="J72" s="891">
        <v>641867510.71999991</v>
      </c>
      <c r="K72" s="890">
        <v>0.17645866324111845</v>
      </c>
      <c r="L72" s="890">
        <v>4.4872201178611411E-2</v>
      </c>
      <c r="M72" s="893">
        <v>158.93436301799676</v>
      </c>
      <c r="N72" s="891">
        <v>614302409.41999996</v>
      </c>
      <c r="O72" s="890">
        <v>0.17529786575293405</v>
      </c>
      <c r="P72" s="893">
        <v>154.58529229425477</v>
      </c>
      <c r="R72" s="891">
        <v>3243708254.4599991</v>
      </c>
      <c r="S72" s="890">
        <v>0.17814344158153875</v>
      </c>
      <c r="T72" s="890">
        <v>2.6131701121603628E-3</v>
      </c>
      <c r="U72" s="893">
        <v>364.9035004471005</v>
      </c>
      <c r="V72" s="891">
        <v>3235253985.4399996</v>
      </c>
      <c r="W72" s="890">
        <v>0.17790246684094668</v>
      </c>
      <c r="X72" s="893">
        <v>364.2468382397293</v>
      </c>
    </row>
    <row r="73" spans="1:24" x14ac:dyDescent="0.3">
      <c r="A73" s="864" t="s">
        <v>986</v>
      </c>
      <c r="B73" s="860">
        <v>1508445876.8900001</v>
      </c>
      <c r="C73" s="861">
        <v>0.1035244671025187</v>
      </c>
      <c r="D73" s="861">
        <v>4.4805135089990081E-3</v>
      </c>
      <c r="E73" s="862">
        <v>310.97794136348898</v>
      </c>
      <c r="F73" s="860">
        <v>1501717411.74</v>
      </c>
      <c r="G73" s="861">
        <v>0.1022883676116547</v>
      </c>
      <c r="H73" s="862">
        <v>305.963189846087</v>
      </c>
      <c r="J73" s="860">
        <v>434891084.14999998</v>
      </c>
      <c r="K73" s="861">
        <v>0.1195578496853784</v>
      </c>
      <c r="L73" s="861">
        <v>4.4306712205131028E-2</v>
      </c>
      <c r="M73" s="862">
        <v>107.68443064528</v>
      </c>
      <c r="N73" s="860">
        <v>416439997.05000001</v>
      </c>
      <c r="O73" s="861">
        <v>0.11883567698513156</v>
      </c>
      <c r="P73" s="862">
        <v>104.794475293974</v>
      </c>
      <c r="R73" s="860">
        <v>1943336961.04</v>
      </c>
      <c r="S73" s="861">
        <v>0.10672745735263643</v>
      </c>
      <c r="T73" s="861">
        <v>1.3126947837864677E-2</v>
      </c>
      <c r="U73" s="862">
        <v>218.61721338739201</v>
      </c>
      <c r="V73" s="860">
        <v>1918157408.79</v>
      </c>
      <c r="W73" s="861">
        <v>0.10547701551368906</v>
      </c>
      <c r="X73" s="862">
        <v>215.95917184314899</v>
      </c>
    </row>
    <row r="74" spans="1:24" x14ac:dyDescent="0.3">
      <c r="A74" s="864" t="s">
        <v>985</v>
      </c>
      <c r="B74" s="860">
        <v>296653610.74000001</v>
      </c>
      <c r="C74" s="861">
        <v>2.0359303198344742E-2</v>
      </c>
      <c r="D74" s="861">
        <v>-6.8464531667400311E-2</v>
      </c>
      <c r="E74" s="862">
        <v>61.157467151669103</v>
      </c>
      <c r="F74" s="860">
        <v>318456592.18000001</v>
      </c>
      <c r="G74" s="861">
        <v>2.1691434563257509E-2</v>
      </c>
      <c r="H74" s="862">
        <v>64.883042581234207</v>
      </c>
      <c r="J74" s="860">
        <v>56532859.920000002</v>
      </c>
      <c r="K74" s="861">
        <v>1.5541700933718518E-2</v>
      </c>
      <c r="L74" s="861">
        <v>-7.4087295106924286E-2</v>
      </c>
      <c r="M74" s="862">
        <v>13.9982378464554</v>
      </c>
      <c r="N74" s="860">
        <v>61056360.520000003</v>
      </c>
      <c r="O74" s="861">
        <v>1.7423095735377463E-2</v>
      </c>
      <c r="P74" s="862">
        <v>15.3644446003703</v>
      </c>
      <c r="R74" s="860">
        <v>353186470.66000003</v>
      </c>
      <c r="S74" s="861">
        <v>1.9396890369810373E-2</v>
      </c>
      <c r="T74" s="861">
        <v>-6.9369126541540468E-2</v>
      </c>
      <c r="U74" s="862">
        <v>39.731988620489098</v>
      </c>
      <c r="V74" s="860">
        <v>379512952.69999999</v>
      </c>
      <c r="W74" s="861">
        <v>2.0868930472622289E-2</v>
      </c>
      <c r="X74" s="862">
        <v>42.728142431512502</v>
      </c>
    </row>
    <row r="75" spans="1:24" x14ac:dyDescent="0.3">
      <c r="A75" s="864" t="s">
        <v>984</v>
      </c>
      <c r="B75" s="860">
        <v>195940854.84999999</v>
      </c>
      <c r="C75" s="861">
        <v>1.3447398340721129E-2</v>
      </c>
      <c r="D75" s="861">
        <v>2.0659246990613521E-2</v>
      </c>
      <c r="E75" s="862">
        <v>40.3947430953788</v>
      </c>
      <c r="F75" s="860">
        <v>191974800.03999999</v>
      </c>
      <c r="G75" s="861">
        <v>1.3076221108679028E-2</v>
      </c>
      <c r="H75" s="862">
        <v>39.113365624658996</v>
      </c>
      <c r="J75" s="860">
        <v>32100151.940000001</v>
      </c>
      <c r="K75" s="861">
        <v>8.8247960935354756E-3</v>
      </c>
      <c r="L75" s="861">
        <v>0.12022503998688917</v>
      </c>
      <c r="M75" s="862">
        <v>7.9483960726442797</v>
      </c>
      <c r="N75" s="860">
        <v>28655092.32</v>
      </c>
      <c r="O75" s="861">
        <v>8.1770418764790069E-3</v>
      </c>
      <c r="P75" s="862">
        <v>7.2108716392441901</v>
      </c>
      <c r="R75" s="860">
        <v>228041006.78999999</v>
      </c>
      <c r="S75" s="861">
        <v>1.2523940682838195E-2</v>
      </c>
      <c r="T75" s="861">
        <v>3.359070863302295E-2</v>
      </c>
      <c r="U75" s="862">
        <v>25.653651652776301</v>
      </c>
      <c r="V75" s="860">
        <v>220629892.36000001</v>
      </c>
      <c r="W75" s="861">
        <v>1.2132154781770061E-2</v>
      </c>
      <c r="X75" s="862">
        <v>24.840009802931199</v>
      </c>
    </row>
    <row r="76" spans="1:24" x14ac:dyDescent="0.3">
      <c r="A76" s="864" t="s">
        <v>982</v>
      </c>
      <c r="B76" s="860">
        <v>95389921.670000002</v>
      </c>
      <c r="C76" s="861">
        <v>6.5465993570798008E-3</v>
      </c>
      <c r="D76" s="861">
        <v>-5.2360180271621093E-2</v>
      </c>
      <c r="E76" s="862">
        <v>19.665380059190699</v>
      </c>
      <c r="F76" s="860">
        <v>100660524.90000001</v>
      </c>
      <c r="G76" s="861">
        <v>6.8564169892810639E-3</v>
      </c>
      <c r="H76" s="862">
        <v>20.508795495885099</v>
      </c>
      <c r="J76" s="860">
        <v>12800816.289999999</v>
      </c>
      <c r="K76" s="861">
        <v>3.5191295605455403E-3</v>
      </c>
      <c r="L76" s="861">
        <v>-9.6385779820049172E-2</v>
      </c>
      <c r="M76" s="862">
        <v>3.1696410071907302</v>
      </c>
      <c r="N76" s="860">
        <v>14166240.42</v>
      </c>
      <c r="O76" s="861">
        <v>4.0424905930510555E-3</v>
      </c>
      <c r="P76" s="862">
        <v>3.5648442565999301</v>
      </c>
      <c r="R76" s="860">
        <v>108190737.95999999</v>
      </c>
      <c r="S76" s="861">
        <v>5.9418014492950769E-3</v>
      </c>
      <c r="T76" s="861">
        <v>-5.7791642405903135E-2</v>
      </c>
      <c r="U76" s="862">
        <v>12.1710017981045</v>
      </c>
      <c r="V76" s="860">
        <v>114826765.31999999</v>
      </c>
      <c r="W76" s="861">
        <v>6.3141765381416358E-3</v>
      </c>
      <c r="X76" s="862">
        <v>12.9279761036805</v>
      </c>
    </row>
    <row r="77" spans="1:24" x14ac:dyDescent="0.3">
      <c r="A77" s="864" t="s">
        <v>976</v>
      </c>
      <c r="B77" s="860">
        <v>98385706.939999998</v>
      </c>
      <c r="C77" s="861">
        <v>6.7521997557296624E-3</v>
      </c>
      <c r="D77" s="861">
        <v>-3.2495685577474697E-3</v>
      </c>
      <c r="E77" s="862">
        <v>20.282984674844801</v>
      </c>
      <c r="F77" s="860">
        <v>98706460.349999905</v>
      </c>
      <c r="G77" s="861">
        <v>6.7233173318723381E-3</v>
      </c>
      <c r="H77" s="862">
        <v>20.110670110769899</v>
      </c>
      <c r="J77" s="860">
        <v>12122027.52</v>
      </c>
      <c r="K77" s="861">
        <v>3.3325207090663237E-3</v>
      </c>
      <c r="L77" s="861">
        <v>-1.951643891612085E-2</v>
      </c>
      <c r="M77" s="862">
        <v>3.0015644820793299</v>
      </c>
      <c r="N77" s="860">
        <v>12363315.41</v>
      </c>
      <c r="O77" s="861">
        <v>3.5280063561033475E-3</v>
      </c>
      <c r="P77" s="862">
        <v>3.1111496505204599</v>
      </c>
      <c r="R77" s="860">
        <v>110507734.45999999</v>
      </c>
      <c r="S77" s="861">
        <v>6.0690501715175054E-3</v>
      </c>
      <c r="T77" s="861">
        <v>-5.060254206459126E-3</v>
      </c>
      <c r="U77" s="862">
        <v>12.431654133964599</v>
      </c>
      <c r="V77" s="860">
        <v>111069775.76000001</v>
      </c>
      <c r="W77" s="861">
        <v>6.1075845012791017E-3</v>
      </c>
      <c r="X77" s="862">
        <v>12.504988735551599</v>
      </c>
    </row>
    <row r="78" spans="1:24" x14ac:dyDescent="0.3">
      <c r="A78" s="864" t="s">
        <v>981</v>
      </c>
      <c r="B78" s="860">
        <v>80864117.099999696</v>
      </c>
      <c r="C78" s="861">
        <v>5.5496950594957307E-3</v>
      </c>
      <c r="D78" s="861">
        <v>0.17786116709953312</v>
      </c>
      <c r="E78" s="862">
        <v>16.670771587629002</v>
      </c>
      <c r="F78" s="860">
        <v>68653351.819999695</v>
      </c>
      <c r="G78" s="861">
        <v>4.6762721360470074E-3</v>
      </c>
      <c r="H78" s="862">
        <v>13.9875840502737</v>
      </c>
      <c r="J78" s="860">
        <v>7425403.1500000004</v>
      </c>
      <c r="K78" s="861">
        <v>2.0413507335892696E-3</v>
      </c>
      <c r="L78" s="861">
        <v>0.12180233423710041</v>
      </c>
      <c r="M78" s="862">
        <v>1.8386219898764899</v>
      </c>
      <c r="N78" s="860">
        <v>6619172.4900000002</v>
      </c>
      <c r="O78" s="861">
        <v>1.8888527747157444E-3</v>
      </c>
      <c r="P78" s="862">
        <v>1.6656726368350501</v>
      </c>
      <c r="R78" s="860">
        <v>88289520.249999702</v>
      </c>
      <c r="S78" s="861">
        <v>4.8488328046433016E-3</v>
      </c>
      <c r="T78" s="861">
        <v>0.17293157176968399</v>
      </c>
      <c r="U78" s="862">
        <v>9.9321987258633495</v>
      </c>
      <c r="V78" s="860">
        <v>75272524.309999704</v>
      </c>
      <c r="W78" s="861">
        <v>4.1391395607145373E-3</v>
      </c>
      <c r="X78" s="862">
        <v>8.4746913564227295</v>
      </c>
    </row>
    <row r="79" spans="1:24" x14ac:dyDescent="0.3">
      <c r="A79" s="864" t="s">
        <v>983</v>
      </c>
      <c r="B79" s="860">
        <v>69090197.790000007</v>
      </c>
      <c r="C79" s="861">
        <v>4.7416523309168398E-3</v>
      </c>
      <c r="D79" s="861">
        <v>-8.6620889648616084E-2</v>
      </c>
      <c r="E79" s="862">
        <v>14.2434858328677</v>
      </c>
      <c r="F79" s="860">
        <v>75642410.700000003</v>
      </c>
      <c r="G79" s="861">
        <v>5.1523266975697611E-3</v>
      </c>
      <c r="H79" s="862">
        <v>15.4115501921255</v>
      </c>
      <c r="J79" s="860">
        <v>6897669.8399999999</v>
      </c>
      <c r="K79" s="861">
        <v>1.8962692130649605E-3</v>
      </c>
      <c r="L79" s="861">
        <v>-3.944377472760386E-2</v>
      </c>
      <c r="M79" s="862">
        <v>1.70794867168012</v>
      </c>
      <c r="N79" s="860">
        <v>7180912.1200000001</v>
      </c>
      <c r="O79" s="861">
        <v>2.0491512803667575E-3</v>
      </c>
      <c r="P79" s="862">
        <v>1.80703084016492</v>
      </c>
      <c r="R79" s="860">
        <v>75987867.629999906</v>
      </c>
      <c r="S79" s="861">
        <v>4.1732298949629602E-3</v>
      </c>
      <c r="T79" s="861">
        <v>-8.2530559717527735E-2</v>
      </c>
      <c r="U79" s="862">
        <v>8.5483146801418997</v>
      </c>
      <c r="V79" s="860">
        <v>82823322.819999993</v>
      </c>
      <c r="W79" s="861">
        <v>4.5543482854679676E-3</v>
      </c>
      <c r="X79" s="862">
        <v>9.3248114693506796</v>
      </c>
    </row>
    <row r="80" spans="1:24" x14ac:dyDescent="0.3">
      <c r="A80" s="864" t="s">
        <v>980</v>
      </c>
      <c r="B80" s="860">
        <v>45972642.109999903</v>
      </c>
      <c r="C80" s="861">
        <v>3.1550971424608898E-3</v>
      </c>
      <c r="D80" s="861">
        <v>-0.13800793227614722</v>
      </c>
      <c r="E80" s="862">
        <v>9.4776205241672802</v>
      </c>
      <c r="F80" s="860">
        <v>53333022.229999997</v>
      </c>
      <c r="G80" s="861">
        <v>3.63273924977791E-3</v>
      </c>
      <c r="H80" s="862">
        <v>10.8661865927997</v>
      </c>
      <c r="J80" s="860">
        <v>12282515.77</v>
      </c>
      <c r="K80" s="861">
        <v>3.3766412504365197E-3</v>
      </c>
      <c r="L80" s="861">
        <v>8.0372648349190626E-2</v>
      </c>
      <c r="M80" s="862">
        <v>3.0413033648855499</v>
      </c>
      <c r="N80" s="860">
        <v>11368777.050000001</v>
      </c>
      <c r="O80" s="861">
        <v>3.2442040313134636E-3</v>
      </c>
      <c r="P80" s="862">
        <v>2.8608804008464999</v>
      </c>
      <c r="R80" s="860">
        <v>58255157.879999898</v>
      </c>
      <c r="S80" s="861">
        <v>3.1993550284153821E-3</v>
      </c>
      <c r="T80" s="861">
        <v>-9.9636199792558583E-2</v>
      </c>
      <c r="U80" s="862">
        <v>6.5534596091624504</v>
      </c>
      <c r="V80" s="860">
        <v>64701799.280000001</v>
      </c>
      <c r="W80" s="861">
        <v>3.5578689502469858E-3</v>
      </c>
      <c r="X80" s="862">
        <v>7.2845674318693003</v>
      </c>
    </row>
    <row r="81" spans="1:24" x14ac:dyDescent="0.3">
      <c r="A81" s="864" t="s">
        <v>973</v>
      </c>
      <c r="B81" s="860">
        <v>45895587.639999896</v>
      </c>
      <c r="C81" s="861">
        <v>3.1498089030438654E-3</v>
      </c>
      <c r="D81" s="861">
        <v>-0.1246204778400699</v>
      </c>
      <c r="E81" s="862">
        <v>9.4617351411909603</v>
      </c>
      <c r="F81" s="860">
        <v>52429359.470000103</v>
      </c>
      <c r="G81" s="861">
        <v>3.5711869311664275E-3</v>
      </c>
      <c r="H81" s="862">
        <v>10.682072365693299</v>
      </c>
      <c r="J81" s="860">
        <v>4213312.33</v>
      </c>
      <c r="K81" s="861">
        <v>1.1583005046246163E-3</v>
      </c>
      <c r="L81" s="861">
        <v>-0.12575750852595571</v>
      </c>
      <c r="M81" s="862">
        <v>1.0432684318501599</v>
      </c>
      <c r="N81" s="860">
        <v>4819386.3499999996</v>
      </c>
      <c r="O81" s="861">
        <v>1.3752642484203767E-3</v>
      </c>
      <c r="P81" s="862">
        <v>1.2127679074172899</v>
      </c>
      <c r="R81" s="860">
        <v>50108899.969999902</v>
      </c>
      <c r="S81" s="861">
        <v>2.7519650949641003E-3</v>
      </c>
      <c r="T81" s="861">
        <v>-0.12471619679580577</v>
      </c>
      <c r="U81" s="862">
        <v>5.6370399457057703</v>
      </c>
      <c r="V81" s="860">
        <v>57248745.820000097</v>
      </c>
      <c r="W81" s="861">
        <v>3.1480351004167665E-3</v>
      </c>
      <c r="X81" s="862">
        <v>6.4454521196699597</v>
      </c>
    </row>
    <row r="82" spans="1:24" x14ac:dyDescent="0.3">
      <c r="A82" s="864" t="s">
        <v>972</v>
      </c>
      <c r="B82" s="860">
        <v>32164039.219999999</v>
      </c>
      <c r="C82" s="861">
        <v>2.2074143137174197E-3</v>
      </c>
      <c r="D82" s="861">
        <v>-6.3793000774931261E-2</v>
      </c>
      <c r="E82" s="862">
        <v>6.6308688006705898</v>
      </c>
      <c r="F82" s="860">
        <v>34355691.899999999</v>
      </c>
      <c r="G82" s="861">
        <v>2.3401124706599443E-3</v>
      </c>
      <c r="H82" s="862">
        <v>6.9997038063998298</v>
      </c>
      <c r="J82" s="860">
        <v>6020849.8700000001</v>
      </c>
      <c r="K82" s="861">
        <v>1.6552187202058327E-3</v>
      </c>
      <c r="L82" s="861">
        <v>2.1662194954728525E-2</v>
      </c>
      <c r="M82" s="862">
        <v>1.49083716332991</v>
      </c>
      <c r="N82" s="860">
        <v>5893190.4299999997</v>
      </c>
      <c r="O82" s="861">
        <v>1.6816859074832435E-3</v>
      </c>
      <c r="P82" s="862">
        <v>1.48298387113178</v>
      </c>
      <c r="R82" s="860">
        <v>38184889.090000004</v>
      </c>
      <c r="S82" s="861">
        <v>2.0971021513876528E-3</v>
      </c>
      <c r="T82" s="861">
        <v>-5.1280759129591333E-2</v>
      </c>
      <c r="U82" s="862">
        <v>4.2956390032817398</v>
      </c>
      <c r="V82" s="860">
        <v>40248882.329999998</v>
      </c>
      <c r="W82" s="861">
        <v>2.2132344126064548E-3</v>
      </c>
      <c r="X82" s="862">
        <v>4.53149217877914</v>
      </c>
    </row>
    <row r="83" spans="1:24" x14ac:dyDescent="0.3">
      <c r="A83" s="864" t="s">
        <v>979</v>
      </c>
      <c r="B83" s="860">
        <v>22220308.149999999</v>
      </c>
      <c r="C83" s="861">
        <v>1.5249771936300305E-3</v>
      </c>
      <c r="D83" s="861">
        <v>-3.5419535509454515E-2</v>
      </c>
      <c r="E83" s="862">
        <v>4.5808906973818004</v>
      </c>
      <c r="F83" s="860">
        <v>23036241.109999999</v>
      </c>
      <c r="G83" s="861">
        <v>1.5690964762272849E-3</v>
      </c>
      <c r="H83" s="862">
        <v>4.6934541458852497</v>
      </c>
      <c r="J83" s="860">
        <v>16194924.93</v>
      </c>
      <c r="K83" s="861">
        <v>4.4522191210962939E-3</v>
      </c>
      <c r="L83" s="861">
        <v>0.19822660737426717</v>
      </c>
      <c r="M83" s="862">
        <v>4.0100644367972098</v>
      </c>
      <c r="N83" s="860">
        <v>13515744.710000001</v>
      </c>
      <c r="O83" s="861">
        <v>3.8568645758063854E-3</v>
      </c>
      <c r="P83" s="862">
        <v>3.40115115052624</v>
      </c>
      <c r="R83" s="860">
        <v>38415233.079999998</v>
      </c>
      <c r="S83" s="861">
        <v>2.1097525711872146E-3</v>
      </c>
      <c r="T83" s="861">
        <v>5.0975267641422989E-2</v>
      </c>
      <c r="U83" s="862">
        <v>4.3215517308343401</v>
      </c>
      <c r="V83" s="860">
        <v>36551985.82</v>
      </c>
      <c r="W83" s="861">
        <v>2.009946815482843E-3</v>
      </c>
      <c r="X83" s="862">
        <v>4.1152704938273104</v>
      </c>
    </row>
    <row r="84" spans="1:24" x14ac:dyDescent="0.3">
      <c r="A84" s="864" t="s">
        <v>978</v>
      </c>
      <c r="B84" s="860">
        <v>29402803.4300001</v>
      </c>
      <c r="C84" s="861">
        <v>2.0179110189134345E-3</v>
      </c>
      <c r="D84" s="861">
        <v>0.28530646457197228</v>
      </c>
      <c r="E84" s="862">
        <v>6.0616183988174299</v>
      </c>
      <c r="F84" s="860">
        <v>22876103.280000001</v>
      </c>
      <c r="G84" s="861">
        <v>1.5581888067180173E-3</v>
      </c>
      <c r="H84" s="862">
        <v>4.6608273141665801</v>
      </c>
      <c r="J84" s="860">
        <v>9300196.9999999907</v>
      </c>
      <c r="K84" s="861">
        <v>2.5567586816447408E-3</v>
      </c>
      <c r="L84" s="861">
        <v>0.22836938514506652</v>
      </c>
      <c r="M84" s="862">
        <v>2.3028442185503901</v>
      </c>
      <c r="N84" s="860">
        <v>7571172.9000000004</v>
      </c>
      <c r="O84" s="861">
        <v>2.1605164333793709E-3</v>
      </c>
      <c r="P84" s="862">
        <v>1.90523748207642</v>
      </c>
      <c r="R84" s="860">
        <v>38703000.430000097</v>
      </c>
      <c r="S84" s="861">
        <v>2.1255566639361016E-3</v>
      </c>
      <c r="T84" s="861">
        <v>0.27114820390479005</v>
      </c>
      <c r="U84" s="862">
        <v>4.35392434424217</v>
      </c>
      <c r="V84" s="860">
        <v>30447276.18</v>
      </c>
      <c r="W84" s="861">
        <v>1.674256662811258E-3</v>
      </c>
      <c r="X84" s="862">
        <v>3.42796087462929</v>
      </c>
    </row>
    <row r="85" spans="1:24" x14ac:dyDescent="0.3">
      <c r="A85" s="864" t="s">
        <v>969</v>
      </c>
      <c r="B85" s="860">
        <v>18944522.129999999</v>
      </c>
      <c r="C85" s="861">
        <v>1.3001603756998036E-3</v>
      </c>
      <c r="D85" s="861">
        <v>-4.0403055167308043E-2</v>
      </c>
      <c r="E85" s="862">
        <v>3.90556173234982</v>
      </c>
      <c r="F85" s="860">
        <v>19742165.949999999</v>
      </c>
      <c r="G85" s="861">
        <v>1.3447229900624741E-3</v>
      </c>
      <c r="H85" s="862">
        <v>4.0223120683764204</v>
      </c>
      <c r="J85" s="860">
        <v>3167124.48</v>
      </c>
      <c r="K85" s="861">
        <v>8.706883316654038E-4</v>
      </c>
      <c r="L85" s="861">
        <v>-2.2462339905023439E-2</v>
      </c>
      <c r="M85" s="862">
        <v>0.78421933408479505</v>
      </c>
      <c r="N85" s="860">
        <v>3239900.22</v>
      </c>
      <c r="O85" s="861">
        <v>9.2454072311826867E-4</v>
      </c>
      <c r="P85" s="862">
        <v>0.81530027366455204</v>
      </c>
      <c r="R85" s="860">
        <v>22111646.609999999</v>
      </c>
      <c r="S85" s="861">
        <v>1.2143647076533776E-3</v>
      </c>
      <c r="T85" s="861">
        <v>-3.7873860146491883E-2</v>
      </c>
      <c r="U85" s="862">
        <v>2.4874670024790801</v>
      </c>
      <c r="V85" s="860">
        <v>22982066.170000002</v>
      </c>
      <c r="W85" s="861">
        <v>1.2637543398895826E-3</v>
      </c>
      <c r="X85" s="862">
        <v>2.5874768955737002</v>
      </c>
    </row>
    <row r="86" spans="1:24" x14ac:dyDescent="0.3">
      <c r="A86" s="864" t="s">
        <v>975</v>
      </c>
      <c r="B86" s="860">
        <v>12251508.119999999</v>
      </c>
      <c r="C86" s="861">
        <v>8.4081959370005995E-4</v>
      </c>
      <c r="D86" s="861">
        <v>9.228974280244065E-2</v>
      </c>
      <c r="E86" s="862">
        <v>2.5257444314878099</v>
      </c>
      <c r="F86" s="860">
        <v>11216353.720000001</v>
      </c>
      <c r="G86" s="861">
        <v>7.6399361398118309E-4</v>
      </c>
      <c r="H86" s="862">
        <v>2.2852444379910999</v>
      </c>
      <c r="J86" s="860">
        <v>8734936.3300000001</v>
      </c>
      <c r="K86" s="861">
        <v>2.4013603470272268E-3</v>
      </c>
      <c r="L86" s="861">
        <v>0.27526493519202361</v>
      </c>
      <c r="M86" s="862">
        <v>2.1628786601989498</v>
      </c>
      <c r="N86" s="860">
        <v>6849507.1799999997</v>
      </c>
      <c r="O86" s="861">
        <v>1.9545812806546778E-3</v>
      </c>
      <c r="P86" s="862">
        <v>1.7236348958676599</v>
      </c>
      <c r="R86" s="860">
        <v>20986444.449999999</v>
      </c>
      <c r="S86" s="861">
        <v>1.1525689573784346E-3</v>
      </c>
      <c r="T86" s="861">
        <v>0.16166312616743334</v>
      </c>
      <c r="U86" s="862">
        <v>2.3608865042699398</v>
      </c>
      <c r="V86" s="860">
        <v>18065860.899999999</v>
      </c>
      <c r="W86" s="861">
        <v>9.9341851804513005E-4</v>
      </c>
      <c r="X86" s="862">
        <v>2.0339771599134</v>
      </c>
    </row>
    <row r="87" spans="1:24" x14ac:dyDescent="0.3">
      <c r="A87" s="864" t="s">
        <v>977</v>
      </c>
      <c r="B87" s="860">
        <v>11125561.810000001</v>
      </c>
      <c r="C87" s="861">
        <v>7.6354602789661333E-4</v>
      </c>
      <c r="D87" s="861">
        <v>0.12293089575154356</v>
      </c>
      <c r="E87" s="862">
        <v>2.2936217740335501</v>
      </c>
      <c r="F87" s="860">
        <v>9907610.3900000006</v>
      </c>
      <c r="G87" s="861">
        <v>6.7484953280999224E-4</v>
      </c>
      <c r="H87" s="862">
        <v>2.01859820960874</v>
      </c>
      <c r="J87" s="860">
        <v>9105126.9399999995</v>
      </c>
      <c r="K87" s="861">
        <v>2.503131100483402E-3</v>
      </c>
      <c r="L87" s="861">
        <v>0.50992787534126993</v>
      </c>
      <c r="M87" s="862">
        <v>2.2545424503315799</v>
      </c>
      <c r="N87" s="860">
        <v>6030173.4199999999</v>
      </c>
      <c r="O87" s="861">
        <v>1.7207754917388668E-3</v>
      </c>
      <c r="P87" s="862">
        <v>1.5174547688912201</v>
      </c>
      <c r="R87" s="860">
        <v>20230688.75</v>
      </c>
      <c r="S87" s="861">
        <v>1.1110630909961085E-3</v>
      </c>
      <c r="T87" s="861">
        <v>0.26935394476278818</v>
      </c>
      <c r="U87" s="862">
        <v>2.2758671749163701</v>
      </c>
      <c r="V87" s="860">
        <v>15937783.810000001</v>
      </c>
      <c r="W87" s="861">
        <v>8.7639828852296032E-4</v>
      </c>
      <c r="X87" s="862">
        <v>1.7943838064853901</v>
      </c>
    </row>
    <row r="88" spans="1:24" x14ac:dyDescent="0.3">
      <c r="A88" s="864" t="s">
        <v>971</v>
      </c>
      <c r="B88" s="860">
        <v>14542590.02</v>
      </c>
      <c r="C88" s="861">
        <v>9.9805628108769911E-4</v>
      </c>
      <c r="D88" s="861">
        <v>-4.8407185286192804E-2</v>
      </c>
      <c r="E88" s="862">
        <v>2.9980689236506199</v>
      </c>
      <c r="F88" s="860">
        <v>15282366.359999999</v>
      </c>
      <c r="G88" s="861">
        <v>1.040947049016644E-3</v>
      </c>
      <c r="H88" s="862">
        <v>3.1136627459652102</v>
      </c>
      <c r="J88" s="860">
        <v>1691318.15</v>
      </c>
      <c r="K88" s="861">
        <v>4.6496782416929726E-4</v>
      </c>
      <c r="L88" s="861">
        <v>4.8418630300173279E-2</v>
      </c>
      <c r="M88" s="862">
        <v>0.41879136790939397</v>
      </c>
      <c r="N88" s="860">
        <v>1613208.79</v>
      </c>
      <c r="O88" s="861">
        <v>4.603466526655402E-4</v>
      </c>
      <c r="P88" s="862">
        <v>0.40595372655181999</v>
      </c>
      <c r="R88" s="860">
        <v>16233908.17</v>
      </c>
      <c r="S88" s="861">
        <v>8.9156115311729957E-4</v>
      </c>
      <c r="T88" s="861">
        <v>-3.9162145953936266E-2</v>
      </c>
      <c r="U88" s="862">
        <v>1.82624621342709</v>
      </c>
      <c r="V88" s="860">
        <v>16895575.149999999</v>
      </c>
      <c r="W88" s="861">
        <v>9.290660057630093E-4</v>
      </c>
      <c r="X88" s="862">
        <v>1.90221845219125</v>
      </c>
    </row>
    <row r="89" spans="1:24" x14ac:dyDescent="0.3">
      <c r="A89" s="864" t="s">
        <v>987</v>
      </c>
      <c r="B89" s="860">
        <v>8518883.4700000007</v>
      </c>
      <c r="C89" s="861">
        <v>5.8464999311640326E-4</v>
      </c>
      <c r="D89" s="861">
        <v>9.2128640206438406E-2</v>
      </c>
      <c r="E89" s="862">
        <v>1.75623460198515</v>
      </c>
      <c r="F89" s="860">
        <v>7800256.4500000002</v>
      </c>
      <c r="G89" s="861">
        <v>5.3130868230282001E-4</v>
      </c>
      <c r="H89" s="862">
        <v>1.5892413089185899</v>
      </c>
      <c r="J89" s="860">
        <v>1533312.84</v>
      </c>
      <c r="K89" s="861">
        <v>4.2152987892056022E-4</v>
      </c>
      <c r="L89" s="861">
        <v>-2.085317502446165E-2</v>
      </c>
      <c r="M89" s="862">
        <v>0.37966729186737502</v>
      </c>
      <c r="N89" s="860">
        <v>1565968.25</v>
      </c>
      <c r="O89" s="861">
        <v>4.4686605139810439E-4</v>
      </c>
      <c r="P89" s="862">
        <v>0.394065945270067</v>
      </c>
      <c r="R89" s="860">
        <v>10052196.310000001</v>
      </c>
      <c r="S89" s="861">
        <v>5.5206347354280153E-4</v>
      </c>
      <c r="T89" s="861">
        <v>7.3238858982317745E-2</v>
      </c>
      <c r="U89" s="862">
        <v>1.1308296964305999</v>
      </c>
      <c r="V89" s="860">
        <v>9366224.6999999993</v>
      </c>
      <c r="W89" s="861">
        <v>5.1503668231784585E-4</v>
      </c>
      <c r="X89" s="862">
        <v>1.0545131073392</v>
      </c>
    </row>
    <row r="90" spans="1:24" x14ac:dyDescent="0.3">
      <c r="A90" s="864" t="s">
        <v>970</v>
      </c>
      <c r="B90" s="860">
        <v>5294380.8899999997</v>
      </c>
      <c r="C90" s="861">
        <v>3.6335275177723687E-4</v>
      </c>
      <c r="D90" s="861">
        <v>8.2742118363969636E-2</v>
      </c>
      <c r="E90" s="862">
        <v>1.09147812009065</v>
      </c>
      <c r="F90" s="860">
        <v>4889789.3600000003</v>
      </c>
      <c r="G90" s="861">
        <v>3.3306437528729581E-4</v>
      </c>
      <c r="H90" s="862">
        <v>0.99625637857363003</v>
      </c>
      <c r="J90" s="860">
        <v>4640770.7699999996</v>
      </c>
      <c r="K90" s="861">
        <v>1.275815012920765E-3</v>
      </c>
      <c r="L90" s="861">
        <v>0.28592899029232749</v>
      </c>
      <c r="M90" s="862">
        <v>1.1491124475440799</v>
      </c>
      <c r="N90" s="860">
        <v>3608885.72</v>
      </c>
      <c r="O90" s="861">
        <v>1.0298347438675113E-3</v>
      </c>
      <c r="P90" s="862">
        <v>0.90815312674662996</v>
      </c>
      <c r="R90" s="860">
        <v>9935151.6600000095</v>
      </c>
      <c r="S90" s="861">
        <v>5.4563541801683495E-4</v>
      </c>
      <c r="T90" s="861">
        <v>0.16902359091012684</v>
      </c>
      <c r="U90" s="862">
        <v>1.1176626668634699</v>
      </c>
      <c r="V90" s="860">
        <v>8498675.0800000001</v>
      </c>
      <c r="W90" s="861">
        <v>4.673312415087109E-4</v>
      </c>
      <c r="X90" s="862">
        <v>0.95683848657581405</v>
      </c>
    </row>
    <row r="91" spans="1:24" x14ac:dyDescent="0.3">
      <c r="A91" s="864" t="s">
        <v>967</v>
      </c>
      <c r="B91" s="860">
        <v>2586272.37</v>
      </c>
      <c r="C91" s="861">
        <v>1.7749557540521724E-4</v>
      </c>
      <c r="D91" s="861">
        <v>0.19039492508827258</v>
      </c>
      <c r="E91" s="862">
        <v>0.53318032138220295</v>
      </c>
      <c r="F91" s="860">
        <v>2172617.1</v>
      </c>
      <c r="G91" s="861">
        <v>1.4798620224205244E-4</v>
      </c>
      <c r="H91" s="862">
        <v>0.44265375964439102</v>
      </c>
      <c r="J91" s="860">
        <v>947738.6</v>
      </c>
      <c r="K91" s="861">
        <v>2.6054705007644833E-4</v>
      </c>
      <c r="L91" s="861">
        <v>0.94527112192170104</v>
      </c>
      <c r="M91" s="862">
        <v>0.234671841435944</v>
      </c>
      <c r="N91" s="860">
        <v>487201.29</v>
      </c>
      <c r="O91" s="861">
        <v>1.3902818061500464E-4</v>
      </c>
      <c r="P91" s="862">
        <v>0.12260110438423399</v>
      </c>
      <c r="R91" s="860">
        <v>3534010.97</v>
      </c>
      <c r="S91" s="861">
        <v>1.9408677581193848E-4</v>
      </c>
      <c r="T91" s="861">
        <v>0.32866626657168124</v>
      </c>
      <c r="U91" s="862">
        <v>0.39756133178695402</v>
      </c>
      <c r="V91" s="860">
        <v>2659818.39</v>
      </c>
      <c r="W91" s="861">
        <v>1.4626000155148897E-4</v>
      </c>
      <c r="X91" s="862">
        <v>0.29946039575548999</v>
      </c>
    </row>
    <row r="92" spans="1:24" x14ac:dyDescent="0.3">
      <c r="A92" s="864" t="s">
        <v>966</v>
      </c>
      <c r="B92" s="860">
        <v>2059027.32</v>
      </c>
      <c r="C92" s="861">
        <v>1.4131080824192636E-4</v>
      </c>
      <c r="D92" s="861">
        <v>-0.17290412005175559</v>
      </c>
      <c r="E92" s="862">
        <v>0.42448462155296302</v>
      </c>
      <c r="F92" s="860">
        <v>2489466.2999999998</v>
      </c>
      <c r="G92" s="861">
        <v>1.6956815047924182E-4</v>
      </c>
      <c r="H92" s="862">
        <v>0.50720930862737501</v>
      </c>
      <c r="J92" s="860">
        <v>242903.77</v>
      </c>
      <c r="K92" s="861">
        <v>6.6777759949787941E-5</v>
      </c>
      <c r="L92" s="861">
        <v>-0.19203817033180939</v>
      </c>
      <c r="M92" s="862">
        <v>6.01459885643921E-2</v>
      </c>
      <c r="N92" s="860">
        <v>300637.68</v>
      </c>
      <c r="O92" s="861">
        <v>8.579022784343607E-5</v>
      </c>
      <c r="P92" s="862">
        <v>7.5653559101852799E-2</v>
      </c>
      <c r="R92" s="860">
        <v>2301931.09</v>
      </c>
      <c r="S92" s="861">
        <v>1.2642133462289766E-4</v>
      </c>
      <c r="T92" s="861">
        <v>-0.17496584123721445</v>
      </c>
      <c r="U92" s="862">
        <v>0.25895754076343303</v>
      </c>
      <c r="V92" s="860">
        <v>2790103.98</v>
      </c>
      <c r="W92" s="861">
        <v>1.5342423902994952E-4</v>
      </c>
      <c r="X92" s="862">
        <v>0.31412883119804502</v>
      </c>
    </row>
    <row r="93" spans="1:24" x14ac:dyDescent="0.3">
      <c r="A93" s="864" t="s">
        <v>968</v>
      </c>
      <c r="B93" s="860">
        <v>1604191.59</v>
      </c>
      <c r="C93" s="861">
        <v>1.1009548438521978E-4</v>
      </c>
      <c r="D93" s="861">
        <v>7.1018749669519474E-2</v>
      </c>
      <c r="E93" s="862">
        <v>0.33071667061687998</v>
      </c>
      <c r="F93" s="860">
        <v>1497818.4</v>
      </c>
      <c r="G93" s="861">
        <v>1.0202278931905092E-4</v>
      </c>
      <c r="H93" s="862">
        <v>0.30516879666672297</v>
      </c>
      <c r="J93" s="860">
        <v>201448.61</v>
      </c>
      <c r="K93" s="861">
        <v>5.5381136821377657E-5</v>
      </c>
      <c r="L93" s="861">
        <v>-0.28358656147769468</v>
      </c>
      <c r="M93" s="862">
        <v>4.9881176374383503E-2</v>
      </c>
      <c r="N93" s="860">
        <v>281190.44</v>
      </c>
      <c r="O93" s="861">
        <v>8.0240746652236137E-5</v>
      </c>
      <c r="P93" s="862">
        <v>7.0759784905923995E-2</v>
      </c>
      <c r="R93" s="860">
        <v>1805640.2</v>
      </c>
      <c r="S93" s="861">
        <v>9.916519435547303E-5</v>
      </c>
      <c r="T93" s="861">
        <v>1.4969773843282234E-2</v>
      </c>
      <c r="U93" s="862">
        <v>0.203126908414792</v>
      </c>
      <c r="V93" s="860">
        <v>1779008.84</v>
      </c>
      <c r="W93" s="861">
        <v>9.7825414199994527E-5</v>
      </c>
      <c r="X93" s="862">
        <v>0.20029288213129201</v>
      </c>
    </row>
    <row r="94" spans="1:24" x14ac:dyDescent="0.3">
      <c r="A94" s="864" t="s">
        <v>974</v>
      </c>
      <c r="B94" s="860">
        <v>1271682.51</v>
      </c>
      <c r="C94" s="861">
        <v>8.727542445392205E-5</v>
      </c>
      <c r="D94" s="861">
        <v>0.51712828825705082</v>
      </c>
      <c r="E94" s="862">
        <v>0.26216731742679</v>
      </c>
      <c r="F94" s="860">
        <v>838216.86</v>
      </c>
      <c r="G94" s="861">
        <v>5.7094519677055917E-5</v>
      </c>
      <c r="H94" s="862">
        <v>0.17078013630488101</v>
      </c>
      <c r="J94" s="860">
        <v>336909.18</v>
      </c>
      <c r="K94" s="861">
        <v>9.2621206936886551E-5</v>
      </c>
      <c r="L94" s="861">
        <v>4.976802441377947E-2</v>
      </c>
      <c r="M94" s="862">
        <v>8.3422894949381501E-2</v>
      </c>
      <c r="N94" s="860">
        <v>320936.78999999998</v>
      </c>
      <c r="O94" s="861">
        <v>9.1582799393080043E-5</v>
      </c>
      <c r="P94" s="862">
        <v>8.0761700962513797E-2</v>
      </c>
      <c r="R94" s="860">
        <v>1608591.69</v>
      </c>
      <c r="S94" s="861">
        <v>8.8343351891173458E-5</v>
      </c>
      <c r="T94" s="861">
        <v>0.38772947831376803</v>
      </c>
      <c r="U94" s="862">
        <v>0.180959781960673</v>
      </c>
      <c r="V94" s="860">
        <v>1159153.6499999999</v>
      </c>
      <c r="W94" s="861">
        <v>6.3740372382121202E-5</v>
      </c>
      <c r="X94" s="862">
        <v>0.13050538039569701</v>
      </c>
    </row>
    <row r="95" spans="1:24" x14ac:dyDescent="0.3">
      <c r="A95" s="864" t="s">
        <v>963</v>
      </c>
      <c r="B95" s="860">
        <v>1147570.3999999999</v>
      </c>
      <c r="C95" s="861">
        <v>7.8757624613990404E-5</v>
      </c>
      <c r="D95" s="861">
        <v>-0.10449698783752885</v>
      </c>
      <c r="E95" s="862">
        <v>0.23658063310659899</v>
      </c>
      <c r="F95" s="860">
        <v>1281481.3400000001</v>
      </c>
      <c r="G95" s="861">
        <v>8.7287150943742632E-5</v>
      </c>
      <c r="H95" s="862">
        <v>0.26109181091556899</v>
      </c>
      <c r="J95" s="860">
        <v>81177.259999999995</v>
      </c>
      <c r="K95" s="861">
        <v>2.2316802994294912E-5</v>
      </c>
      <c r="L95" s="861">
        <v>-0.17940410677730168</v>
      </c>
      <c r="M95" s="862">
        <v>2.0100497211915199E-2</v>
      </c>
      <c r="N95" s="860">
        <v>98924.77</v>
      </c>
      <c r="O95" s="861">
        <v>2.822925774859462E-5</v>
      </c>
      <c r="P95" s="862">
        <v>2.4893788875141001E-2</v>
      </c>
      <c r="R95" s="860">
        <v>1228747.6599999999</v>
      </c>
      <c r="S95" s="861">
        <v>6.7482436710111286E-5</v>
      </c>
      <c r="T95" s="861">
        <v>-0.10986509614913265</v>
      </c>
      <c r="U95" s="862">
        <v>0.13822893032493999</v>
      </c>
      <c r="V95" s="860">
        <v>1380406.11</v>
      </c>
      <c r="W95" s="861">
        <v>7.5906761359855425E-5</v>
      </c>
      <c r="X95" s="862">
        <v>0.15541548308638301</v>
      </c>
    </row>
    <row r="96" spans="1:24" x14ac:dyDescent="0.3">
      <c r="A96" s="864" t="s">
        <v>961</v>
      </c>
      <c r="B96" s="860">
        <v>794576.56</v>
      </c>
      <c r="C96" s="861">
        <v>5.4531697959058405E-5</v>
      </c>
      <c r="D96" s="861">
        <v>0.29222393909448247</v>
      </c>
      <c r="E96" s="862">
        <v>0.16380818607421699</v>
      </c>
      <c r="F96" s="860">
        <v>614890.76</v>
      </c>
      <c r="G96" s="861">
        <v>4.1882828026222075E-5</v>
      </c>
      <c r="H96" s="862">
        <v>0.12527918825852799</v>
      </c>
      <c r="J96" s="860">
        <v>140449.65</v>
      </c>
      <c r="K96" s="861">
        <v>3.8611640374012037E-5</v>
      </c>
      <c r="L96" s="861">
        <v>0.90610939100162113</v>
      </c>
      <c r="M96" s="862">
        <v>3.4777076711377801E-2</v>
      </c>
      <c r="N96" s="860">
        <v>73683.94</v>
      </c>
      <c r="O96" s="861">
        <v>2.1026512714580798E-5</v>
      </c>
      <c r="P96" s="862">
        <v>1.8542094622494999E-2</v>
      </c>
      <c r="R96" s="860">
        <v>935026.21</v>
      </c>
      <c r="S96" s="861">
        <v>5.1351346653730532E-5</v>
      </c>
      <c r="T96" s="861">
        <v>0.35791543023581907</v>
      </c>
      <c r="U96" s="862">
        <v>0.105186505774573</v>
      </c>
      <c r="V96" s="860">
        <v>688574.7</v>
      </c>
      <c r="W96" s="861">
        <v>3.7863839527147582E-5</v>
      </c>
      <c r="X96" s="862">
        <v>7.7524410292244605E-2</v>
      </c>
    </row>
    <row r="97" spans="1:24" x14ac:dyDescent="0.3">
      <c r="A97" s="864" t="s">
        <v>959</v>
      </c>
      <c r="B97" s="860">
        <v>489267.89</v>
      </c>
      <c r="C97" s="861">
        <v>3.3578399038785904E-5</v>
      </c>
      <c r="D97" s="861">
        <v>-8.5545633893783252E-2</v>
      </c>
      <c r="E97" s="862">
        <v>0.10086641061404999</v>
      </c>
      <c r="F97" s="860">
        <v>535038.06000000006</v>
      </c>
      <c r="G97" s="861">
        <v>3.6443720595937219E-5</v>
      </c>
      <c r="H97" s="862">
        <v>0.109009824516175</v>
      </c>
      <c r="J97" s="860">
        <v>26633.02</v>
      </c>
      <c r="K97" s="861">
        <v>7.321802441756673E-6</v>
      </c>
      <c r="L97" s="861">
        <v>9.3489078666447706E-2</v>
      </c>
      <c r="M97" s="862">
        <v>6.5946663419642598E-3</v>
      </c>
      <c r="N97" s="860">
        <v>24356</v>
      </c>
      <c r="O97" s="861">
        <v>6.950249181522186E-6</v>
      </c>
      <c r="P97" s="862">
        <v>6.1290324136506298E-3</v>
      </c>
      <c r="R97" s="860">
        <v>515900.91</v>
      </c>
      <c r="S97" s="861">
        <v>2.833311642503052E-5</v>
      </c>
      <c r="T97" s="861">
        <v>-7.7750468068967474E-2</v>
      </c>
      <c r="U97" s="862">
        <v>5.80366769064391E-2</v>
      </c>
      <c r="V97" s="860">
        <v>559394.06000000006</v>
      </c>
      <c r="W97" s="861">
        <v>3.0760361831881958E-5</v>
      </c>
      <c r="X97" s="862">
        <v>6.2980377615507094E-2</v>
      </c>
    </row>
    <row r="98" spans="1:24" x14ac:dyDescent="0.3">
      <c r="A98" s="864" t="s">
        <v>964</v>
      </c>
      <c r="B98" s="860">
        <v>186819.73</v>
      </c>
      <c r="C98" s="861">
        <v>1.2821416590935984E-5</v>
      </c>
      <c r="D98" s="861">
        <v>-1.4400628944355053E-2</v>
      </c>
      <c r="E98" s="862">
        <v>3.8514351712281701E-2</v>
      </c>
      <c r="F98" s="860">
        <v>189549.36</v>
      </c>
      <c r="G98" s="861">
        <v>1.291101405940863E-5</v>
      </c>
      <c r="H98" s="862">
        <v>3.8619201166274597E-2</v>
      </c>
      <c r="J98" s="860">
        <v>164153.67000000001</v>
      </c>
      <c r="K98" s="861">
        <v>4.5128218348100186E-5</v>
      </c>
      <c r="L98" s="861">
        <v>0.6707366659314844</v>
      </c>
      <c r="M98" s="862">
        <v>4.0646486296293402E-2</v>
      </c>
      <c r="N98" s="860">
        <v>98252.27</v>
      </c>
      <c r="O98" s="861">
        <v>2.8037352568163774E-5</v>
      </c>
      <c r="P98" s="862">
        <v>2.4724558529510301E-2</v>
      </c>
      <c r="R98" s="860">
        <v>350973.4</v>
      </c>
      <c r="S98" s="861">
        <v>1.9275349222176809E-5</v>
      </c>
      <c r="T98" s="861">
        <v>0.2194976102115892</v>
      </c>
      <c r="U98" s="862">
        <v>3.9483027503390902E-2</v>
      </c>
      <c r="V98" s="860">
        <v>287801.63</v>
      </c>
      <c r="W98" s="861">
        <v>1.5825842474275491E-5</v>
      </c>
      <c r="X98" s="862">
        <v>3.2402659648832301E-2</v>
      </c>
    </row>
    <row r="99" spans="1:24" x14ac:dyDescent="0.3">
      <c r="A99" s="864" t="s">
        <v>962</v>
      </c>
      <c r="B99" s="860">
        <v>273033.84999999998</v>
      </c>
      <c r="C99" s="861">
        <v>1.8738281734360317E-5</v>
      </c>
      <c r="D99" s="861">
        <v>-1.9890524934321963E-2</v>
      </c>
      <c r="E99" s="862">
        <v>5.6288068333352002E-2</v>
      </c>
      <c r="F99" s="860">
        <v>278574.84999999998</v>
      </c>
      <c r="G99" s="861">
        <v>1.8974919276686821E-5</v>
      </c>
      <c r="H99" s="862">
        <v>5.6757449204865501E-2</v>
      </c>
      <c r="J99" s="860">
        <v>28616.65</v>
      </c>
      <c r="K99" s="861">
        <v>7.8671310217502978E-6</v>
      </c>
      <c r="L99" s="861">
        <v>0.26192898415172094</v>
      </c>
      <c r="M99" s="862">
        <v>7.0858377523379404E-3</v>
      </c>
      <c r="N99" s="860">
        <v>22676.91</v>
      </c>
      <c r="O99" s="861">
        <v>6.4711026099093562E-6</v>
      </c>
      <c r="P99" s="862">
        <v>5.70650009982913E-3</v>
      </c>
      <c r="R99" s="860">
        <v>301650.5</v>
      </c>
      <c r="S99" s="861">
        <v>1.6566550999432563E-5</v>
      </c>
      <c r="T99" s="861">
        <v>1.3236105243003085E-3</v>
      </c>
      <c r="U99" s="862">
        <v>3.3934409239878602E-2</v>
      </c>
      <c r="V99" s="860">
        <v>301251.76</v>
      </c>
      <c r="W99" s="861">
        <v>1.6565447870667885E-5</v>
      </c>
      <c r="X99" s="862">
        <v>3.3916966515761898E-2</v>
      </c>
    </row>
    <row r="100" spans="1:24" x14ac:dyDescent="0.3">
      <c r="A100" s="864" t="s">
        <v>965</v>
      </c>
      <c r="B100" s="860">
        <v>129741.02</v>
      </c>
      <c r="C100" s="861">
        <v>8.9041112860668263E-6</v>
      </c>
      <c r="D100" s="861">
        <v>0.29739359336200505</v>
      </c>
      <c r="E100" s="862">
        <v>2.67471282384905E-2</v>
      </c>
      <c r="F100" s="860">
        <v>100001.28</v>
      </c>
      <c r="G100" s="861">
        <v>6.8115130119081335E-6</v>
      </c>
      <c r="H100" s="862">
        <v>2.03744794981368E-2</v>
      </c>
      <c r="J100" s="860">
        <v>8980</v>
      </c>
      <c r="K100" s="861">
        <v>2.4687318947297346E-6</v>
      </c>
      <c r="L100" s="861">
        <v>-8.6493222451107549E-2</v>
      </c>
      <c r="M100" s="862">
        <v>2.22355946681372E-3</v>
      </c>
      <c r="N100" s="860">
        <v>9830.25</v>
      </c>
      <c r="O100" s="861">
        <v>2.8051686244316992E-6</v>
      </c>
      <c r="P100" s="862">
        <v>2.4737198589377999E-3</v>
      </c>
      <c r="R100" s="860">
        <v>138721.01999999999</v>
      </c>
      <c r="S100" s="861">
        <v>7.6185149785042776E-6</v>
      </c>
      <c r="T100" s="861">
        <v>0.26303457668303437</v>
      </c>
      <c r="U100" s="862">
        <v>1.56055297864694E-2</v>
      </c>
      <c r="V100" s="860">
        <v>109831.53</v>
      </c>
      <c r="W100" s="861">
        <v>6.0394949552185048E-6</v>
      </c>
      <c r="X100" s="862">
        <v>1.23655786289345E-2</v>
      </c>
    </row>
    <row r="101" spans="1:24" x14ac:dyDescent="0.3">
      <c r="A101" s="864" t="s">
        <v>958</v>
      </c>
      <c r="B101" s="860">
        <v>93005.87</v>
      </c>
      <c r="C101" s="861">
        <v>6.382982165065945E-6</v>
      </c>
      <c r="D101" s="861">
        <v>-0.18175893306691449</v>
      </c>
      <c r="E101" s="862">
        <v>1.9173889120205598E-2</v>
      </c>
      <c r="F101" s="860">
        <v>113665.61</v>
      </c>
      <c r="G101" s="861">
        <v>7.742248714431208E-6</v>
      </c>
      <c r="H101" s="862">
        <v>2.31584799773384E-2</v>
      </c>
      <c r="J101" s="860">
        <v>8576.2900000000009</v>
      </c>
      <c r="K101" s="861">
        <v>2.3577461761082048E-6</v>
      </c>
      <c r="L101" s="861">
        <v>0.42900298087673444</v>
      </c>
      <c r="M101" s="862">
        <v>2.12359585964808E-3</v>
      </c>
      <c r="N101" s="860">
        <v>6001.59</v>
      </c>
      <c r="O101" s="861">
        <v>1.712618902337483E-6</v>
      </c>
      <c r="P101" s="862">
        <v>1.5102619331352201E-3</v>
      </c>
      <c r="R101" s="860">
        <v>101582.16</v>
      </c>
      <c r="S101" s="861">
        <v>5.5788604171798776E-6</v>
      </c>
      <c r="T101" s="861">
        <v>-0.15112779441651508</v>
      </c>
      <c r="U101" s="862">
        <v>1.14275646448815E-2</v>
      </c>
      <c r="V101" s="860">
        <v>119667.2</v>
      </c>
      <c r="W101" s="861">
        <v>6.5803458324319425E-6</v>
      </c>
      <c r="X101" s="862">
        <v>1.3472945072370599E-2</v>
      </c>
    </row>
    <row r="102" spans="1:24" x14ac:dyDescent="0.3">
      <c r="A102" s="864" t="s">
        <v>957</v>
      </c>
      <c r="B102" s="860">
        <v>80627.350000000006</v>
      </c>
      <c r="C102" s="861">
        <v>5.533445760644245E-6</v>
      </c>
      <c r="D102" s="861">
        <v>2.8699791982231829E-2</v>
      </c>
      <c r="E102" s="862">
        <v>1.6621960194082502E-2</v>
      </c>
      <c r="F102" s="860">
        <v>78377.919999999998</v>
      </c>
      <c r="G102" s="861">
        <v>5.3386538844932258E-6</v>
      </c>
      <c r="H102" s="862">
        <v>1.5968888839688899E-2</v>
      </c>
      <c r="J102" s="860">
        <v>22230.799999999999</v>
      </c>
      <c r="K102" s="861">
        <v>6.1115684861200206E-6</v>
      </c>
      <c r="L102" s="861">
        <v>0.19704234028163681</v>
      </c>
      <c r="M102" s="862">
        <v>5.50462202615171E-3</v>
      </c>
      <c r="N102" s="860">
        <v>18571.439999999999</v>
      </c>
      <c r="O102" s="861">
        <v>5.2995621473020359E-6</v>
      </c>
      <c r="P102" s="862">
        <v>4.6733846989722404E-3</v>
      </c>
      <c r="R102" s="860">
        <v>102858.15</v>
      </c>
      <c r="S102" s="861">
        <v>5.6489373884090516E-6</v>
      </c>
      <c r="T102" s="861">
        <v>6.0947179022120344E-2</v>
      </c>
      <c r="U102" s="862">
        <v>1.1571108139243299E-2</v>
      </c>
      <c r="V102" s="860">
        <v>96949.36</v>
      </c>
      <c r="W102" s="861">
        <v>5.3311209507111736E-6</v>
      </c>
      <c r="X102" s="862">
        <v>1.09152165512479E-2</v>
      </c>
    </row>
    <row r="103" spans="1:24" x14ac:dyDescent="0.3">
      <c r="A103" s="864" t="s">
        <v>956</v>
      </c>
      <c r="B103" s="860">
        <v>18877.29</v>
      </c>
      <c r="C103" s="861">
        <v>1.2955462423476896E-6</v>
      </c>
      <c r="D103" s="861">
        <v>-0.7562088809788895</v>
      </c>
      <c r="E103" s="862">
        <v>3.89170130175618E-3</v>
      </c>
      <c r="F103" s="860">
        <v>77432.23</v>
      </c>
      <c r="G103" s="861">
        <v>5.2742389116025645E-6</v>
      </c>
      <c r="H103" s="862">
        <v>1.57762118907879E-2</v>
      </c>
      <c r="J103" s="860">
        <v>3291</v>
      </c>
      <c r="K103" s="861">
        <v>9.0474350395941616E-7</v>
      </c>
      <c r="L103" s="861">
        <v>4.7855573598242489E-2</v>
      </c>
      <c r="M103" s="862">
        <v>8.1489245047705302E-4</v>
      </c>
      <c r="N103" s="860">
        <v>3140.7</v>
      </c>
      <c r="O103" s="861">
        <v>8.9623286271993468E-7</v>
      </c>
      <c r="P103" s="862">
        <v>7.9033716954970197E-4</v>
      </c>
      <c r="R103" s="860">
        <v>22168.29</v>
      </c>
      <c r="S103" s="861">
        <v>1.2174755448945418E-6</v>
      </c>
      <c r="T103" s="861">
        <v>-0.72486677597550442</v>
      </c>
      <c r="U103" s="862">
        <v>2.4938391449983001E-3</v>
      </c>
      <c r="V103" s="860">
        <v>80572.929999999993</v>
      </c>
      <c r="W103" s="861">
        <v>4.430602070845901E-6</v>
      </c>
      <c r="X103" s="862">
        <v>9.0714469813780608E-3</v>
      </c>
    </row>
    <row r="104" spans="1:24" x14ac:dyDescent="0.3">
      <c r="A104" s="864" t="s">
        <v>954</v>
      </c>
      <c r="B104" s="860">
        <v>0</v>
      </c>
      <c r="C104" s="861">
        <v>0</v>
      </c>
      <c r="D104" s="861">
        <v>-1</v>
      </c>
      <c r="E104" s="862">
        <v>0</v>
      </c>
      <c r="F104" s="860">
        <v>3007</v>
      </c>
      <c r="G104" s="861">
        <v>2.0481957457752299E-7</v>
      </c>
      <c r="H104" s="862">
        <v>6.1265275655369002E-4</v>
      </c>
      <c r="J104" s="860"/>
      <c r="K104" s="861">
        <v>0</v>
      </c>
      <c r="L104" s="861"/>
      <c r="M104" s="862"/>
      <c r="N104" s="860"/>
      <c r="O104" s="861">
        <v>0</v>
      </c>
      <c r="P104" s="862"/>
      <c r="R104" s="860">
        <v>0</v>
      </c>
      <c r="S104" s="861">
        <v>0</v>
      </c>
      <c r="T104" s="861">
        <v>-1</v>
      </c>
      <c r="U104" s="862">
        <v>0</v>
      </c>
      <c r="V104" s="860">
        <v>3007</v>
      </c>
      <c r="W104" s="861">
        <v>1.6535107296003292E-7</v>
      </c>
      <c r="X104" s="862">
        <v>3.3854845632402602E-4</v>
      </c>
    </row>
    <row r="105" spans="1:24" x14ac:dyDescent="0.3">
      <c r="A105" s="864" t="s">
        <v>953</v>
      </c>
      <c r="B105" s="860">
        <v>1397.02</v>
      </c>
      <c r="C105" s="861">
        <v>9.5877321982369786E-8</v>
      </c>
      <c r="D105" s="861">
        <v>0.50703344120819849</v>
      </c>
      <c r="E105" s="862">
        <v>2.8800662343903298E-4</v>
      </c>
      <c r="F105" s="860">
        <v>927</v>
      </c>
      <c r="G105" s="861">
        <v>6.314191740384563E-8</v>
      </c>
      <c r="H105" s="862">
        <v>1.8886900742443299E-4</v>
      </c>
      <c r="J105" s="860"/>
      <c r="K105" s="861">
        <v>0</v>
      </c>
      <c r="L105" s="861"/>
      <c r="M105" s="862"/>
      <c r="N105" s="860">
        <v>0</v>
      </c>
      <c r="O105" s="861">
        <v>0</v>
      </c>
      <c r="P105" s="862">
        <v>0</v>
      </c>
      <c r="R105" s="860">
        <v>1397.02</v>
      </c>
      <c r="S105" s="861">
        <v>7.6723900929145751E-8</v>
      </c>
      <c r="T105" s="861">
        <v>0.50703344120819849</v>
      </c>
      <c r="U105" s="862">
        <v>1.57158858998395E-4</v>
      </c>
      <c r="V105" s="860">
        <v>927</v>
      </c>
      <c r="W105" s="861">
        <v>5.0974540949102267E-8</v>
      </c>
      <c r="X105" s="862">
        <v>1.04367947792608E-4</v>
      </c>
    </row>
    <row r="106" spans="1:24" x14ac:dyDescent="0.3">
      <c r="A106" s="864" t="s">
        <v>955</v>
      </c>
      <c r="B106" s="860">
        <v>1540</v>
      </c>
      <c r="C106" s="861">
        <v>1.0569002294372985E-7</v>
      </c>
      <c r="D106" s="861"/>
      <c r="E106" s="862">
        <v>3.17483071177299E-4</v>
      </c>
      <c r="F106" s="860">
        <v>0</v>
      </c>
      <c r="G106" s="861">
        <v>0</v>
      </c>
      <c r="H106" s="862">
        <v>0</v>
      </c>
      <c r="J106" s="860">
        <v>0</v>
      </c>
      <c r="K106" s="861">
        <v>0</v>
      </c>
      <c r="L106" s="861"/>
      <c r="M106" s="862">
        <v>0</v>
      </c>
      <c r="N106" s="860">
        <v>0</v>
      </c>
      <c r="O106" s="861">
        <v>0</v>
      </c>
      <c r="P106" s="862">
        <v>0</v>
      </c>
      <c r="R106" s="860">
        <v>1540</v>
      </c>
      <c r="S106" s="861">
        <v>8.457631775556861E-8</v>
      </c>
      <c r="T106" s="861"/>
      <c r="U106" s="862">
        <v>1.7324350607545201E-4</v>
      </c>
      <c r="V106" s="860">
        <v>0</v>
      </c>
      <c r="W106" s="861">
        <v>0</v>
      </c>
      <c r="X106" s="862">
        <v>0</v>
      </c>
    </row>
    <row r="107" spans="1:24" x14ac:dyDescent="0.3">
      <c r="A107" s="864" t="s">
        <v>960</v>
      </c>
      <c r="B107" s="860"/>
      <c r="C107" s="861">
        <v>0</v>
      </c>
      <c r="D107" s="861"/>
      <c r="E107" s="862"/>
      <c r="F107" s="860">
        <v>0</v>
      </c>
      <c r="G107" s="861">
        <v>0</v>
      </c>
      <c r="H107" s="862">
        <v>0</v>
      </c>
      <c r="J107" s="860">
        <v>0</v>
      </c>
      <c r="K107" s="861">
        <v>0</v>
      </c>
      <c r="L107" s="861"/>
      <c r="M107" s="862">
        <v>0</v>
      </c>
      <c r="N107" s="860">
        <v>0</v>
      </c>
      <c r="O107" s="861">
        <v>0</v>
      </c>
      <c r="P107" s="862">
        <v>0</v>
      </c>
      <c r="R107" s="860">
        <v>0</v>
      </c>
      <c r="S107" s="861">
        <v>0</v>
      </c>
      <c r="T107" s="861"/>
      <c r="U107" s="862">
        <v>0</v>
      </c>
      <c r="V107" s="860">
        <v>0</v>
      </c>
      <c r="W107" s="861">
        <v>0</v>
      </c>
      <c r="X107" s="862">
        <v>0</v>
      </c>
    </row>
    <row r="108" spans="1:24" x14ac:dyDescent="0.3">
      <c r="A108" s="864" t="s">
        <v>950</v>
      </c>
      <c r="B108" s="860">
        <v>0</v>
      </c>
      <c r="C108" s="861">
        <v>0</v>
      </c>
      <c r="D108" s="861"/>
      <c r="E108" s="862">
        <v>0</v>
      </c>
      <c r="F108" s="860">
        <v>0</v>
      </c>
      <c r="G108" s="861">
        <v>0</v>
      </c>
      <c r="H108" s="862">
        <v>0</v>
      </c>
      <c r="J108" s="860"/>
      <c r="K108" s="861">
        <v>0</v>
      </c>
      <c r="L108" s="861"/>
      <c r="M108" s="862"/>
      <c r="N108" s="860">
        <v>0</v>
      </c>
      <c r="O108" s="861">
        <v>0</v>
      </c>
      <c r="P108" s="862">
        <v>0</v>
      </c>
      <c r="R108" s="860">
        <v>0</v>
      </c>
      <c r="S108" s="861">
        <v>0</v>
      </c>
      <c r="T108" s="861"/>
      <c r="U108" s="862">
        <v>0</v>
      </c>
      <c r="V108" s="860">
        <v>0</v>
      </c>
      <c r="W108" s="861">
        <v>0</v>
      </c>
      <c r="X108" s="862">
        <v>0</v>
      </c>
    </row>
    <row r="109" spans="1:24" x14ac:dyDescent="0.3">
      <c r="A109" s="864" t="s">
        <v>952</v>
      </c>
      <c r="B109" s="860"/>
      <c r="C109" s="861">
        <v>0</v>
      </c>
      <c r="D109" s="861"/>
      <c r="E109" s="862"/>
      <c r="F109" s="860">
        <v>0</v>
      </c>
      <c r="G109" s="861">
        <v>0</v>
      </c>
      <c r="H109" s="862">
        <v>0</v>
      </c>
      <c r="J109" s="860"/>
      <c r="K109" s="861">
        <v>0</v>
      </c>
      <c r="L109" s="861"/>
      <c r="M109" s="862"/>
      <c r="N109" s="860"/>
      <c r="O109" s="861">
        <v>0</v>
      </c>
      <c r="P109" s="862"/>
      <c r="R109" s="860"/>
      <c r="S109" s="861">
        <v>0</v>
      </c>
      <c r="T109" s="861"/>
      <c r="U109" s="862"/>
      <c r="V109" s="860">
        <v>0</v>
      </c>
      <c r="W109" s="861">
        <v>0</v>
      </c>
      <c r="X109" s="862">
        <v>0</v>
      </c>
    </row>
    <row r="110" spans="1:24" x14ac:dyDescent="0.3">
      <c r="A110" s="864" t="s">
        <v>951</v>
      </c>
      <c r="B110" s="860"/>
      <c r="C110" s="861">
        <v>0</v>
      </c>
      <c r="D110" s="861"/>
      <c r="E110" s="862"/>
      <c r="F110" s="860">
        <v>0</v>
      </c>
      <c r="G110" s="861">
        <v>0</v>
      </c>
      <c r="H110" s="862">
        <v>0</v>
      </c>
      <c r="J110" s="860"/>
      <c r="K110" s="861">
        <v>0</v>
      </c>
      <c r="L110" s="861"/>
      <c r="M110" s="862"/>
      <c r="N110" s="860"/>
      <c r="O110" s="861">
        <v>0</v>
      </c>
      <c r="P110" s="862"/>
      <c r="R110" s="860"/>
      <c r="S110" s="861">
        <v>0</v>
      </c>
      <c r="T110" s="861"/>
      <c r="U110" s="862"/>
      <c r="V110" s="860">
        <v>0</v>
      </c>
      <c r="W110" s="861">
        <v>0</v>
      </c>
      <c r="X110" s="862">
        <v>0</v>
      </c>
    </row>
    <row r="111" spans="1:24" x14ac:dyDescent="0.3">
      <c r="A111" s="859"/>
      <c r="B111" s="860"/>
      <c r="C111" s="861"/>
      <c r="D111" s="861"/>
      <c r="E111" s="862"/>
      <c r="F111" s="860"/>
      <c r="G111" s="861"/>
      <c r="H111" s="862"/>
      <c r="J111" s="860"/>
      <c r="K111" s="861"/>
      <c r="L111" s="861"/>
      <c r="M111" s="862"/>
      <c r="N111" s="860"/>
      <c r="O111" s="861"/>
      <c r="P111" s="862"/>
      <c r="R111" s="860"/>
      <c r="S111" s="861"/>
      <c r="T111" s="861"/>
      <c r="U111" s="862"/>
      <c r="V111" s="860"/>
      <c r="W111" s="861"/>
      <c r="X111" s="862"/>
    </row>
    <row r="112" spans="1:24" x14ac:dyDescent="0.3">
      <c r="A112" s="892" t="s">
        <v>940</v>
      </c>
      <c r="B112" s="891">
        <v>5741323117.270009</v>
      </c>
      <c r="C112" s="890">
        <v>0.39402634544911286</v>
      </c>
      <c r="D112" s="890">
        <v>7.3833704321891069E-2</v>
      </c>
      <c r="E112" s="893">
        <v>1183.6187635663093</v>
      </c>
      <c r="F112" s="891">
        <v>5346566320.4299994</v>
      </c>
      <c r="G112" s="890">
        <v>0.36417739913567837</v>
      </c>
      <c r="H112" s="893">
        <v>1089.3211155000192</v>
      </c>
      <c r="J112" s="891">
        <v>1553060218.3299999</v>
      </c>
      <c r="K112" s="890">
        <v>0.42695871886717107</v>
      </c>
      <c r="L112" s="890">
        <v>0.10992660838141735</v>
      </c>
      <c r="M112" s="893">
        <v>384.55698786185343</v>
      </c>
      <c r="N112" s="891">
        <v>1399245865.99</v>
      </c>
      <c r="O112" s="890">
        <v>0.39929000799988912</v>
      </c>
      <c r="P112" s="893">
        <v>352.11131825091843</v>
      </c>
      <c r="R112" s="891">
        <v>7294383335.600009</v>
      </c>
      <c r="S112" s="890">
        <v>0.4006052485861239</v>
      </c>
      <c r="T112" s="890">
        <v>8.1320252331414877E-2</v>
      </c>
      <c r="U112" s="893">
        <v>820.5873660504526</v>
      </c>
      <c r="V112" s="891">
        <v>6745812186.420001</v>
      </c>
      <c r="W112" s="890">
        <v>0.37094355936528528</v>
      </c>
      <c r="X112" s="893">
        <v>759.48929243907378</v>
      </c>
    </row>
    <row r="113" spans="1:24" x14ac:dyDescent="0.3">
      <c r="A113" s="864" t="s">
        <v>931</v>
      </c>
      <c r="B113" s="860">
        <v>142552.95999999999</v>
      </c>
      <c r="C113" s="861">
        <v>9.7833932552575336E-6</v>
      </c>
      <c r="D113" s="861">
        <v>8.0672927995776425E-2</v>
      </c>
      <c r="E113" s="862">
        <v>2.9388410094944601E-2</v>
      </c>
      <c r="F113" s="860">
        <v>131911.29</v>
      </c>
      <c r="G113" s="861">
        <v>8.9850396740180461E-6</v>
      </c>
      <c r="H113" s="862">
        <v>2.6875894725325301E-2</v>
      </c>
      <c r="J113" s="860">
        <v>21968.959999999999</v>
      </c>
      <c r="K113" s="861">
        <v>6.0395848826327122E-6</v>
      </c>
      <c r="L113" s="861">
        <v>0.4352737340965841</v>
      </c>
      <c r="M113" s="862">
        <v>5.4397871919879496E-3</v>
      </c>
      <c r="N113" s="860">
        <v>15306.46</v>
      </c>
      <c r="O113" s="861">
        <v>4.3678646365167547E-6</v>
      </c>
      <c r="P113" s="862">
        <v>3.85177325826272E-3</v>
      </c>
      <c r="R113" s="860">
        <v>164521.92000000001</v>
      </c>
      <c r="S113" s="861">
        <v>9.035492327062494E-6</v>
      </c>
      <c r="T113" s="861">
        <v>0.11754132908565722</v>
      </c>
      <c r="U113" s="862">
        <v>1.8508022238353902E-2</v>
      </c>
      <c r="V113" s="860">
        <v>147217.75</v>
      </c>
      <c r="W113" s="861">
        <v>8.0953152381981666E-6</v>
      </c>
      <c r="X113" s="862">
        <v>1.65747728653131E-2</v>
      </c>
    </row>
    <row r="114" spans="1:24" x14ac:dyDescent="0.3">
      <c r="A114" s="864" t="s">
        <v>930</v>
      </c>
      <c r="B114" s="860">
        <v>194780.49000000002</v>
      </c>
      <c r="C114" s="861">
        <v>1.3367762634474639E-5</v>
      </c>
      <c r="D114" s="861">
        <v>0.16092289025086476</v>
      </c>
      <c r="E114" s="862">
        <v>4.0155524786116351E-2</v>
      </c>
      <c r="F114" s="860">
        <v>167780.73000000004</v>
      </c>
      <c r="G114" s="861">
        <v>1.1428259973696792E-5</v>
      </c>
      <c r="H114" s="862">
        <v>3.4184012880309346E-2</v>
      </c>
      <c r="J114" s="860">
        <v>10210.57</v>
      </c>
      <c r="K114" s="861">
        <v>2.8070333877918247E-6</v>
      </c>
      <c r="L114" s="861">
        <v>-1.8844626720529563E-2</v>
      </c>
      <c r="M114" s="862">
        <v>2.5282638736151553E-3</v>
      </c>
      <c r="N114" s="860">
        <v>10406.68</v>
      </c>
      <c r="O114" s="861">
        <v>2.9696591867450854E-6</v>
      </c>
      <c r="P114" s="862">
        <v>2.6187748003978352E-3</v>
      </c>
      <c r="R114" s="860">
        <v>204991.06000000003</v>
      </c>
      <c r="S114" s="861">
        <v>1.1258044823123918E-5</v>
      </c>
      <c r="T114" s="861">
        <v>0.15042392725726259</v>
      </c>
      <c r="U114" s="862">
        <v>2.3060629836703511E-2</v>
      </c>
      <c r="V114" s="860">
        <v>178187.41</v>
      </c>
      <c r="W114" s="861">
        <v>9.7982971172162622E-6</v>
      </c>
      <c r="X114" s="862">
        <v>2.0061547253700129E-2</v>
      </c>
    </row>
    <row r="115" spans="1:24" x14ac:dyDescent="0.3">
      <c r="A115" s="864" t="s">
        <v>929</v>
      </c>
      <c r="B115" s="860">
        <v>56328.67</v>
      </c>
      <c r="C115" s="861">
        <v>3.8658301459024593E-6</v>
      </c>
      <c r="D115" s="861">
        <v>0.75677495533887562</v>
      </c>
      <c r="E115" s="862">
        <v>1.16125968486575E-2</v>
      </c>
      <c r="F115" s="860">
        <v>32063.68</v>
      </c>
      <c r="G115" s="861">
        <v>2.1839937801761994E-6</v>
      </c>
      <c r="H115" s="862">
        <v>6.5327242890772901E-3</v>
      </c>
      <c r="J115" s="860">
        <v>14564.05</v>
      </c>
      <c r="K115" s="861">
        <v>4.0038680124096424E-6</v>
      </c>
      <c r="L115" s="861">
        <v>1.90428881661206</v>
      </c>
      <c r="M115" s="862">
        <v>3.6062395604285402E-3</v>
      </c>
      <c r="N115" s="860">
        <v>5014.67</v>
      </c>
      <c r="O115" s="861">
        <v>1.4309905593325613E-6</v>
      </c>
      <c r="P115" s="862">
        <v>1.26190979527679E-3</v>
      </c>
      <c r="R115" s="860">
        <v>70892.72</v>
      </c>
      <c r="S115" s="861">
        <v>3.8934059826471134E-6</v>
      </c>
      <c r="T115" s="861">
        <v>0.91197073224671554</v>
      </c>
      <c r="U115" s="862">
        <v>7.9751320571592905E-3</v>
      </c>
      <c r="V115" s="860">
        <v>37078.35</v>
      </c>
      <c r="W115" s="861">
        <v>2.0388909065805245E-6</v>
      </c>
      <c r="X115" s="862">
        <v>4.1745321435124596E-3</v>
      </c>
    </row>
    <row r="116" spans="1:24" x14ac:dyDescent="0.3">
      <c r="A116" s="864" t="s">
        <v>938</v>
      </c>
      <c r="B116" s="860">
        <v>187785723.15000001</v>
      </c>
      <c r="C116" s="861">
        <v>1.2887712589758703E-2</v>
      </c>
      <c r="D116" s="861">
        <v>-0.1248565504096886</v>
      </c>
      <c r="E116" s="862">
        <v>38.713498772020799</v>
      </c>
      <c r="F116" s="860">
        <v>214577076.75</v>
      </c>
      <c r="G116" s="861">
        <v>1.4615758421690555E-2</v>
      </c>
      <c r="H116" s="862">
        <v>43.7184029145727</v>
      </c>
      <c r="J116" s="860">
        <v>109336340.64</v>
      </c>
      <c r="K116" s="861">
        <v>3.0058141580289854E-2</v>
      </c>
      <c r="L116" s="861">
        <v>-4.8866115029678817E-2</v>
      </c>
      <c r="M116" s="862">
        <v>27.073035111006799</v>
      </c>
      <c r="N116" s="860">
        <v>114953680.41</v>
      </c>
      <c r="O116" s="861">
        <v>3.2803281457651726E-2</v>
      </c>
      <c r="P116" s="862">
        <v>28.927362181857699</v>
      </c>
      <c r="R116" s="860">
        <v>297122063.79000002</v>
      </c>
      <c r="S116" s="861">
        <v>1.631785070083985E-2</v>
      </c>
      <c r="T116" s="861">
        <v>-9.8348007479812635E-2</v>
      </c>
      <c r="U116" s="862">
        <v>33.424979261917997</v>
      </c>
      <c r="V116" s="860">
        <v>329530757.16000003</v>
      </c>
      <c r="W116" s="861">
        <v>1.8120473651392768E-2</v>
      </c>
      <c r="X116" s="862">
        <v>37.100807830996203</v>
      </c>
    </row>
    <row r="117" spans="1:24" x14ac:dyDescent="0.3">
      <c r="A117" s="864" t="s">
        <v>935</v>
      </c>
      <c r="B117" s="860">
        <v>18137842.570000004</v>
      </c>
      <c r="C117" s="861">
        <v>1.2447980502422469E-3</v>
      </c>
      <c r="D117" s="861">
        <v>3.1184054786614551E-2</v>
      </c>
      <c r="E117" s="862">
        <v>3.7392584179571196</v>
      </c>
      <c r="F117" s="860">
        <v>17589335.760000005</v>
      </c>
      <c r="G117" s="861">
        <v>1.1980845585182617E-3</v>
      </c>
      <c r="H117" s="862">
        <v>3.5836897370510119</v>
      </c>
      <c r="J117" s="860">
        <v>4032689.5699999994</v>
      </c>
      <c r="K117" s="861">
        <v>1.1086446952119084E-3</v>
      </c>
      <c r="L117" s="861">
        <v>8.69036261594269E-2</v>
      </c>
      <c r="M117" s="862">
        <v>0.9985439944425859</v>
      </c>
      <c r="N117" s="860">
        <v>3710254.96</v>
      </c>
      <c r="O117" s="861">
        <v>1.0587615576851139E-3</v>
      </c>
      <c r="P117" s="862">
        <v>0.93366205094219246</v>
      </c>
      <c r="R117" s="860">
        <v>22170532.140000001</v>
      </c>
      <c r="S117" s="861">
        <v>1.2175986825212252E-3</v>
      </c>
      <c r="T117" s="861">
        <v>4.0890054247953077E-2</v>
      </c>
      <c r="U117" s="862">
        <v>2.4940913762935666</v>
      </c>
      <c r="V117" s="860">
        <v>21299590.720000003</v>
      </c>
      <c r="W117" s="861">
        <v>1.1712371729835586E-3</v>
      </c>
      <c r="X117" s="862">
        <v>2.3980523972695584</v>
      </c>
    </row>
    <row r="118" spans="1:24" x14ac:dyDescent="0.3">
      <c r="A118" s="864" t="s">
        <v>937</v>
      </c>
      <c r="B118" s="860">
        <v>29325471.390000001</v>
      </c>
      <c r="C118" s="861">
        <v>2.0126037298992165E-3</v>
      </c>
      <c r="D118" s="861">
        <v>0.10552563180029663</v>
      </c>
      <c r="E118" s="862">
        <v>6.0456757926098854</v>
      </c>
      <c r="F118" s="860">
        <v>26526269.990000002</v>
      </c>
      <c r="G118" s="861">
        <v>1.8068172046825125E-3</v>
      </c>
      <c r="H118" s="862">
        <v>5.4045202628735973</v>
      </c>
      <c r="J118" s="860">
        <v>2137861.54</v>
      </c>
      <c r="K118" s="861">
        <v>5.8772906128218587E-4</v>
      </c>
      <c r="L118" s="861">
        <v>5.5381424443312496E-2</v>
      </c>
      <c r="M118" s="862">
        <v>0.52936105412070678</v>
      </c>
      <c r="N118" s="860">
        <v>2025676.68</v>
      </c>
      <c r="O118" s="861">
        <v>5.7804884575458112E-4</v>
      </c>
      <c r="P118" s="862">
        <v>0.50974864638266615</v>
      </c>
      <c r="R118" s="860">
        <v>31463332.93</v>
      </c>
      <c r="S118" s="861">
        <v>1.7279563919070946E-3</v>
      </c>
      <c r="T118" s="861">
        <v>0.10196804770089597</v>
      </c>
      <c r="U118" s="862">
        <v>3.5394922789691101</v>
      </c>
      <c r="V118" s="860">
        <v>28551946.670000002</v>
      </c>
      <c r="W118" s="861">
        <v>1.5700349241709809E-3</v>
      </c>
      <c r="X118" s="862">
        <v>3.2145718224723736</v>
      </c>
    </row>
    <row r="119" spans="1:24" x14ac:dyDescent="0.3">
      <c r="A119" s="864" t="s">
        <v>932</v>
      </c>
      <c r="B119" s="860">
        <v>666464.98000000091</v>
      </c>
      <c r="C119" s="861">
        <v>4.5739414952852302E-5</v>
      </c>
      <c r="D119" s="861">
        <v>-0.30971614751157961</v>
      </c>
      <c r="E119" s="862">
        <v>0.13739697966397271</v>
      </c>
      <c r="F119" s="860">
        <v>965494.08999999892</v>
      </c>
      <c r="G119" s="861">
        <v>6.5763913791457419E-5</v>
      </c>
      <c r="H119" s="862">
        <v>0.19671187751074048</v>
      </c>
      <c r="J119" s="860">
        <v>206220.78</v>
      </c>
      <c r="K119" s="861">
        <v>5.669307538330109E-5</v>
      </c>
      <c r="L119" s="861">
        <v>-0.137312895872613</v>
      </c>
      <c r="M119" s="862">
        <v>5.1062824902306098E-2</v>
      </c>
      <c r="N119" s="860">
        <v>239044.7</v>
      </c>
      <c r="O119" s="861">
        <v>6.8214001910092657E-5</v>
      </c>
      <c r="P119" s="862">
        <v>6.01540776240512E-2</v>
      </c>
      <c r="R119" s="860">
        <v>872685.76000000106</v>
      </c>
      <c r="S119" s="861">
        <v>4.7927628661376608E-5</v>
      </c>
      <c r="T119" s="861">
        <v>-0.27550215298587283</v>
      </c>
      <c r="U119" s="862">
        <v>9.81734680289095E-2</v>
      </c>
      <c r="V119" s="860">
        <v>1204538.7899999989</v>
      </c>
      <c r="W119" s="861">
        <v>6.6236043015789695E-5</v>
      </c>
      <c r="X119" s="862">
        <v>0.13561514730193219</v>
      </c>
    </row>
    <row r="120" spans="1:24" x14ac:dyDescent="0.3">
      <c r="A120" s="864" t="s">
        <v>939</v>
      </c>
      <c r="B120" s="860">
        <v>5479529989.56001</v>
      </c>
      <c r="C120" s="861">
        <v>0.37605951319315145</v>
      </c>
      <c r="D120" s="861">
        <v>8.1918899370626311E-2</v>
      </c>
      <c r="E120" s="862">
        <v>1129.64805824262</v>
      </c>
      <c r="F120" s="860">
        <v>5064640235.7399998</v>
      </c>
      <c r="G120" s="861">
        <v>0.34497421299383851</v>
      </c>
      <c r="H120" s="862">
        <v>1031.8808784099899</v>
      </c>
      <c r="J120" s="860">
        <v>1432605250.95</v>
      </c>
      <c r="K120" s="861">
        <v>0.3938439059663208</v>
      </c>
      <c r="L120" s="861">
        <v>0.12419437663979777</v>
      </c>
      <c r="M120" s="862">
        <v>354.73084275689399</v>
      </c>
      <c r="N120" s="860">
        <v>1274339456.52</v>
      </c>
      <c r="O120" s="861">
        <v>0.36364660718753317</v>
      </c>
      <c r="P120" s="862">
        <v>320.67941513405401</v>
      </c>
      <c r="R120" s="860">
        <v>6912135240.5100098</v>
      </c>
      <c r="S120" s="861">
        <v>0.37961230290314174</v>
      </c>
      <c r="T120" s="861">
        <v>9.0417634394671112E-2</v>
      </c>
      <c r="U120" s="862">
        <v>777.58606722963805</v>
      </c>
      <c r="V120" s="860">
        <v>6338979692.2600002</v>
      </c>
      <c r="W120" s="861">
        <v>0.34857236235019967</v>
      </c>
      <c r="X120" s="862">
        <v>713.685330722971</v>
      </c>
    </row>
    <row r="121" spans="1:24" x14ac:dyDescent="0.3">
      <c r="A121" s="864" t="s">
        <v>934</v>
      </c>
      <c r="B121" s="860">
        <v>1782340.03</v>
      </c>
      <c r="C121" s="861">
        <v>1.2232179134040788E-4</v>
      </c>
      <c r="D121" s="861">
        <v>0.16792616010197103</v>
      </c>
      <c r="E121" s="862">
        <v>0.36744336792638921</v>
      </c>
      <c r="F121" s="860">
        <v>1526072.53</v>
      </c>
      <c r="G121" s="861">
        <v>1.0394729842668579E-4</v>
      </c>
      <c r="H121" s="862">
        <v>0.31092535490700474</v>
      </c>
      <c r="J121" s="860">
        <v>828367.33</v>
      </c>
      <c r="K121" s="861">
        <v>2.2773016126092556E-4</v>
      </c>
      <c r="L121" s="861">
        <v>0.49142982772765975</v>
      </c>
      <c r="M121" s="862">
        <v>0.20511403325397612</v>
      </c>
      <c r="N121" s="860">
        <v>555418.24</v>
      </c>
      <c r="O121" s="861">
        <v>1.5849462834465811E-4</v>
      </c>
      <c r="P121" s="862">
        <v>0.13976746576173399</v>
      </c>
      <c r="R121" s="860">
        <v>2610707.36</v>
      </c>
      <c r="S121" s="861">
        <v>1.4337923067932575E-4</v>
      </c>
      <c r="T121" s="861">
        <v>0.2542488285931721</v>
      </c>
      <c r="U121" s="862">
        <v>0.29369356908012118</v>
      </c>
      <c r="V121" s="860">
        <v>2081490.77</v>
      </c>
      <c r="W121" s="861">
        <v>1.1445850754103929E-4</v>
      </c>
      <c r="X121" s="862">
        <v>0.23434834952983324</v>
      </c>
    </row>
    <row r="122" spans="1:24" x14ac:dyDescent="0.3">
      <c r="A122" s="864" t="s">
        <v>933</v>
      </c>
      <c r="B122" s="860">
        <v>13848317.109999996</v>
      </c>
      <c r="C122" s="861">
        <v>9.5040841109606889E-4</v>
      </c>
      <c r="D122" s="861">
        <v>0.36933289607577247</v>
      </c>
      <c r="E122" s="862">
        <v>2.8549391212467179</v>
      </c>
      <c r="F122" s="860">
        <v>10113185.15</v>
      </c>
      <c r="G122" s="861">
        <v>6.8885210510366579E-4</v>
      </c>
      <c r="H122" s="862">
        <v>2.0604824608198671</v>
      </c>
      <c r="J122" s="860">
        <v>2244256.5100000002</v>
      </c>
      <c r="K122" s="861">
        <v>6.1697857752693124E-4</v>
      </c>
      <c r="L122" s="861">
        <v>0.23138422405751877</v>
      </c>
      <c r="M122" s="862">
        <v>0.55570576935064664</v>
      </c>
      <c r="N122" s="860">
        <v>1822547.7200000002</v>
      </c>
      <c r="O122" s="861">
        <v>5.2008379040955526E-4</v>
      </c>
      <c r="P122" s="862">
        <v>0.4586325361843111</v>
      </c>
      <c r="R122" s="860">
        <v>16092573.619999999</v>
      </c>
      <c r="S122" s="861">
        <v>8.83799103889611E-4</v>
      </c>
      <c r="T122" s="861">
        <v>0.34826858101424613</v>
      </c>
      <c r="U122" s="862">
        <v>1.8103466725364457</v>
      </c>
      <c r="V122" s="860">
        <v>11935732.870000003</v>
      </c>
      <c r="W122" s="861">
        <v>6.5633064071128492E-4</v>
      </c>
      <c r="X122" s="862">
        <v>1.3438057659575784</v>
      </c>
    </row>
    <row r="123" spans="1:24" x14ac:dyDescent="0.3">
      <c r="A123" s="864" t="s">
        <v>936</v>
      </c>
      <c r="B123" s="860">
        <v>9853306.3599999994</v>
      </c>
      <c r="C123" s="861">
        <v>6.7623128263636311E-4</v>
      </c>
      <c r="D123" s="861">
        <v>-4.3079818922339197E-2</v>
      </c>
      <c r="E123" s="862">
        <v>2.0313363405348173</v>
      </c>
      <c r="F123" s="860">
        <v>10296894.719999989</v>
      </c>
      <c r="G123" s="861">
        <v>7.0136534619884955E-4</v>
      </c>
      <c r="H123" s="862">
        <v>2.0979118503994458</v>
      </c>
      <c r="J123" s="860">
        <v>1622487.4300000002</v>
      </c>
      <c r="K123" s="861">
        <v>4.4604526361236951E-4</v>
      </c>
      <c r="L123" s="861">
        <v>3.4051289150098522E-2</v>
      </c>
      <c r="M123" s="862">
        <v>0.40174802725643216</v>
      </c>
      <c r="N123" s="860">
        <v>1569058.9500000002</v>
      </c>
      <c r="O123" s="861">
        <v>4.4774801621766966E-4</v>
      </c>
      <c r="P123" s="862">
        <v>0.39484370025778598</v>
      </c>
      <c r="R123" s="860">
        <v>11475793.789999999</v>
      </c>
      <c r="S123" s="861">
        <v>6.3024700135092264E-4</v>
      </c>
      <c r="T123" s="861">
        <v>-3.2880617171665565E-2</v>
      </c>
      <c r="U123" s="862">
        <v>1.2909784098561676</v>
      </c>
      <c r="V123" s="860">
        <v>11865953.669999989</v>
      </c>
      <c r="W123" s="861">
        <v>6.5249357200816054E-4</v>
      </c>
      <c r="X123" s="862">
        <v>1.3359495503129077</v>
      </c>
    </row>
    <row r="124" spans="1:24" x14ac:dyDescent="0.3">
      <c r="A124" s="859"/>
      <c r="B124" s="860"/>
      <c r="C124" s="861"/>
      <c r="D124" s="861"/>
      <c r="E124" s="862"/>
      <c r="F124" s="860"/>
      <c r="G124" s="861"/>
      <c r="H124" s="862"/>
      <c r="J124" s="860"/>
      <c r="K124" s="861"/>
      <c r="L124" s="861"/>
      <c r="M124" s="862"/>
      <c r="N124" s="860"/>
      <c r="O124" s="861"/>
      <c r="P124" s="862"/>
      <c r="R124" s="860"/>
      <c r="S124" s="861"/>
      <c r="T124" s="861"/>
      <c r="U124" s="862"/>
      <c r="V124" s="860"/>
      <c r="W124" s="861"/>
      <c r="X124" s="862"/>
    </row>
    <row r="125" spans="1:24" x14ac:dyDescent="0.3">
      <c r="A125" s="892" t="s">
        <v>928</v>
      </c>
      <c r="B125" s="891">
        <v>183438727.50000054</v>
      </c>
      <c r="C125" s="890">
        <v>1.2589378778080302E-2</v>
      </c>
      <c r="D125" s="890">
        <v>-0.18649022852602579</v>
      </c>
      <c r="E125" s="893">
        <v>37.817331545166148</v>
      </c>
      <c r="F125" s="891">
        <v>225490502.91999978</v>
      </c>
      <c r="G125" s="890">
        <v>1.535911835029799E-2</v>
      </c>
      <c r="H125" s="893">
        <v>45.941928230999544</v>
      </c>
      <c r="J125" s="891">
        <v>48511038.640000023</v>
      </c>
      <c r="K125" s="890">
        <v>1.3336386229068445E-2</v>
      </c>
      <c r="L125" s="890">
        <v>-0.13590064821387843</v>
      </c>
      <c r="M125" s="893">
        <v>12.011935324380627</v>
      </c>
      <c r="N125" s="891">
        <v>56140579.830000013</v>
      </c>
      <c r="O125" s="890">
        <v>1.6020324314897295E-2</v>
      </c>
      <c r="P125" s="893">
        <v>14.127419670685303</v>
      </c>
      <c r="R125" s="891">
        <v>231949766.14000061</v>
      </c>
      <c r="S125" s="890">
        <v>1.273860852232891E-2</v>
      </c>
      <c r="T125" s="890">
        <v>-0.17640565851213555</v>
      </c>
      <c r="U125" s="893">
        <v>26.093370597061615</v>
      </c>
      <c r="V125" s="891">
        <v>281631082.75000012</v>
      </c>
      <c r="W125" s="890">
        <v>1.5486531995879063E-2</v>
      </c>
      <c r="X125" s="893">
        <v>31.707937584927389</v>
      </c>
    </row>
    <row r="126" spans="1:24" x14ac:dyDescent="0.3">
      <c r="A126" s="870" t="s">
        <v>927</v>
      </c>
      <c r="B126" s="871">
        <v>7874592.7599999998</v>
      </c>
      <c r="C126" s="872">
        <v>5.404323957642395E-4</v>
      </c>
      <c r="D126" s="872">
        <v>-5.5000276536219639E-2</v>
      </c>
      <c r="E126" s="873">
        <v>1.6234090218930706</v>
      </c>
      <c r="F126" s="871">
        <v>8332904.8300000001</v>
      </c>
      <c r="G126" s="872">
        <v>5.6758963161808657E-4</v>
      </c>
      <c r="H126" s="873">
        <v>1.6977642548051395</v>
      </c>
      <c r="J126" s="871">
        <v>588041.93000000005</v>
      </c>
      <c r="K126" s="872">
        <v>1.6166123251998109E-4</v>
      </c>
      <c r="L126" s="872">
        <v>-5.6479884398145969E-2</v>
      </c>
      <c r="M126" s="873">
        <v>0.14560648110633712</v>
      </c>
      <c r="N126" s="871">
        <v>623242.6</v>
      </c>
      <c r="O126" s="872">
        <v>1.7784904625306943E-4</v>
      </c>
      <c r="P126" s="873">
        <v>0.15683503436393084</v>
      </c>
      <c r="R126" s="871">
        <v>8462634.6900000013</v>
      </c>
      <c r="S126" s="872">
        <v>4.6476524713684285E-4</v>
      </c>
      <c r="T126" s="872">
        <v>-5.5103239853656401E-2</v>
      </c>
      <c r="U126" s="873">
        <v>0.95201071709827711</v>
      </c>
      <c r="V126" s="871">
        <v>8956147.4299999997</v>
      </c>
      <c r="W126" s="872">
        <v>4.9248705924135065E-4</v>
      </c>
      <c r="X126" s="873">
        <v>1.0083438267498814</v>
      </c>
    </row>
    <row r="127" spans="1:24" x14ac:dyDescent="0.3">
      <c r="A127" s="864" t="s">
        <v>917</v>
      </c>
      <c r="B127" s="860">
        <v>3664051.15</v>
      </c>
      <c r="C127" s="861">
        <v>2.5146340916266214E-4</v>
      </c>
      <c r="D127" s="861">
        <v>-0.15979979023951624</v>
      </c>
      <c r="E127" s="862">
        <v>0.75537286496929701</v>
      </c>
      <c r="F127" s="860">
        <v>4360926.25</v>
      </c>
      <c r="G127" s="861">
        <v>2.9704125683037999E-4</v>
      </c>
      <c r="H127" s="862">
        <v>0.88850465187557204</v>
      </c>
      <c r="J127" s="860">
        <v>106830.24</v>
      </c>
      <c r="K127" s="861">
        <v>2.9369178263878878E-5</v>
      </c>
      <c r="L127" s="861">
        <v>-2.0728014623322129E-2</v>
      </c>
      <c r="M127" s="862">
        <v>2.6452493484853099E-2</v>
      </c>
      <c r="N127" s="860">
        <v>109091.49</v>
      </c>
      <c r="O127" s="861">
        <v>3.1130441742631625E-5</v>
      </c>
      <c r="P127" s="862">
        <v>2.7452179268494199E-2</v>
      </c>
      <c r="R127" s="860">
        <v>3770881.39</v>
      </c>
      <c r="S127" s="861">
        <v>2.070956251033768E-4</v>
      </c>
      <c r="T127" s="861">
        <v>-0.15640572155760618</v>
      </c>
      <c r="U127" s="862">
        <v>0.42420825519368499</v>
      </c>
      <c r="V127" s="860">
        <v>4470017.74</v>
      </c>
      <c r="W127" s="861">
        <v>2.4580054188872016E-4</v>
      </c>
      <c r="X127" s="862">
        <v>0.50326491706618304</v>
      </c>
    </row>
    <row r="128" spans="1:24" x14ac:dyDescent="0.3">
      <c r="A128" s="864" t="s">
        <v>909</v>
      </c>
      <c r="B128" s="860">
        <v>2057698.99</v>
      </c>
      <c r="C128" s="861">
        <v>1.4121964510674658E-4</v>
      </c>
      <c r="D128" s="861">
        <v>-0.11130611154832257</v>
      </c>
      <c r="E128" s="862">
        <v>0.42421077591144601</v>
      </c>
      <c r="F128" s="860">
        <v>2315419.31</v>
      </c>
      <c r="G128" s="861">
        <v>1.5771306885360221E-4</v>
      </c>
      <c r="H128" s="862">
        <v>0.471748594229844</v>
      </c>
      <c r="J128" s="860">
        <v>222324.93</v>
      </c>
      <c r="K128" s="861">
        <v>6.1120339163090825E-5</v>
      </c>
      <c r="L128" s="861">
        <v>4.6035307331457088E-2</v>
      </c>
      <c r="M128" s="862">
        <v>5.5050412339665497E-2</v>
      </c>
      <c r="N128" s="860">
        <v>212540.56</v>
      </c>
      <c r="O128" s="861">
        <v>6.0650757644123299E-5</v>
      </c>
      <c r="P128" s="862">
        <v>5.3484479448819899E-2</v>
      </c>
      <c r="R128" s="860">
        <v>2280023.92</v>
      </c>
      <c r="S128" s="861">
        <v>1.252181997066345E-4</v>
      </c>
      <c r="T128" s="861">
        <v>-9.8077486491112767E-2</v>
      </c>
      <c r="U128" s="862">
        <v>0.25649307651733499</v>
      </c>
      <c r="V128" s="860">
        <v>2527959.87</v>
      </c>
      <c r="W128" s="861">
        <v>1.3900927066990535E-4</v>
      </c>
      <c r="X128" s="862">
        <v>0.28461486918443102</v>
      </c>
    </row>
    <row r="129" spans="1:24" x14ac:dyDescent="0.3">
      <c r="A129" s="864" t="s">
        <v>908</v>
      </c>
      <c r="B129" s="860">
        <v>619514.77</v>
      </c>
      <c r="C129" s="861">
        <v>4.2517227438493196E-5</v>
      </c>
      <c r="D129" s="861">
        <v>-0.16951934105135991</v>
      </c>
      <c r="E129" s="862">
        <v>0.12771782585668701</v>
      </c>
      <c r="F129" s="860">
        <v>745971.34</v>
      </c>
      <c r="G129" s="861">
        <v>5.0811284504763802E-5</v>
      </c>
      <c r="H129" s="862">
        <v>0.15198583231162299</v>
      </c>
      <c r="J129" s="860">
        <v>24037.7</v>
      </c>
      <c r="K129" s="861">
        <v>6.6083114327332907E-6</v>
      </c>
      <c r="L129" s="861">
        <v>0.37895526686255371</v>
      </c>
      <c r="M129" s="862">
        <v>5.9520328948138102E-3</v>
      </c>
      <c r="N129" s="860">
        <v>17431.82</v>
      </c>
      <c r="O129" s="861">
        <v>4.9743592005026306E-6</v>
      </c>
      <c r="P129" s="862">
        <v>4.3866065778010903E-3</v>
      </c>
      <c r="R129" s="860">
        <v>643552.47</v>
      </c>
      <c r="S129" s="861">
        <v>3.5343700126688982E-5</v>
      </c>
      <c r="T129" s="861">
        <v>-0.15699527625743659</v>
      </c>
      <c r="U129" s="862">
        <v>7.2396939120985201E-2</v>
      </c>
      <c r="V129" s="860">
        <v>763403.16</v>
      </c>
      <c r="W129" s="861">
        <v>4.1978560561050781E-5</v>
      </c>
      <c r="X129" s="862">
        <v>8.5949105876582596E-2</v>
      </c>
    </row>
    <row r="130" spans="1:24" x14ac:dyDescent="0.3">
      <c r="A130" s="864" t="s">
        <v>913</v>
      </c>
      <c r="B130" s="860">
        <v>888490.71</v>
      </c>
      <c r="C130" s="861">
        <v>6.0977015276097935E-5</v>
      </c>
      <c r="D130" s="861">
        <v>6.9889682748773323</v>
      </c>
      <c r="E130" s="862">
        <v>0.18316932423590901</v>
      </c>
      <c r="F130" s="860">
        <v>111214.7</v>
      </c>
      <c r="G130" s="861">
        <v>7.5753067977275836E-6</v>
      </c>
      <c r="H130" s="862">
        <v>2.26591262135988E-2</v>
      </c>
      <c r="J130" s="860">
        <v>53203.66</v>
      </c>
      <c r="K130" s="861">
        <v>1.4626455719193387E-5</v>
      </c>
      <c r="L130" s="861">
        <v>-0.46252647910467914</v>
      </c>
      <c r="M130" s="862">
        <v>1.3173886621619E-2</v>
      </c>
      <c r="N130" s="860">
        <v>98988.43</v>
      </c>
      <c r="O130" s="861">
        <v>2.8247423821139194E-5</v>
      </c>
      <c r="P130" s="862">
        <v>2.49098085090486E-2</v>
      </c>
      <c r="R130" s="860">
        <v>941694.37000000104</v>
      </c>
      <c r="S130" s="861">
        <v>5.1717559912824729E-5</v>
      </c>
      <c r="T130" s="861">
        <v>3.4799255367891098</v>
      </c>
      <c r="U130" s="862">
        <v>0.105936645656048</v>
      </c>
      <c r="V130" s="860">
        <v>210203.13</v>
      </c>
      <c r="W130" s="861">
        <v>1.1558800493866739E-5</v>
      </c>
      <c r="X130" s="862">
        <v>2.3666094172257599E-2</v>
      </c>
    </row>
    <row r="131" spans="1:24" x14ac:dyDescent="0.3">
      <c r="A131" s="864" t="s">
        <v>910</v>
      </c>
      <c r="B131" s="860">
        <v>352379.77</v>
      </c>
      <c r="C131" s="861">
        <v>2.418378310143263E-5</v>
      </c>
      <c r="D131" s="861">
        <v>-0.11498252580354537</v>
      </c>
      <c r="E131" s="862">
        <v>7.2645851688539195E-2</v>
      </c>
      <c r="F131" s="860">
        <v>398161.37</v>
      </c>
      <c r="G131" s="861">
        <v>2.7120466383971971E-5</v>
      </c>
      <c r="H131" s="862">
        <v>8.1122268335116002E-2</v>
      </c>
      <c r="J131" s="860">
        <v>120266.11</v>
      </c>
      <c r="K131" s="861">
        <v>3.3062893275286717E-5</v>
      </c>
      <c r="L131" s="861">
        <v>-6.7976738885629273E-2</v>
      </c>
      <c r="M131" s="862">
        <v>2.9779381673425299E-2</v>
      </c>
      <c r="N131" s="860">
        <v>129037.67</v>
      </c>
      <c r="O131" s="861">
        <v>3.6822300882863771E-5</v>
      </c>
      <c r="P131" s="862">
        <v>3.2471508540481003E-2</v>
      </c>
      <c r="R131" s="860">
        <v>472645.88</v>
      </c>
      <c r="S131" s="861">
        <v>2.595756372255867E-5</v>
      </c>
      <c r="T131" s="861">
        <v>-0.10347735079335507</v>
      </c>
      <c r="U131" s="862">
        <v>5.3170668430725501E-2</v>
      </c>
      <c r="V131" s="860">
        <v>527199.04</v>
      </c>
      <c r="W131" s="861">
        <v>2.8989998978217266E-5</v>
      </c>
      <c r="X131" s="862">
        <v>5.9355643886767097E-2</v>
      </c>
    </row>
    <row r="132" spans="1:24" x14ac:dyDescent="0.3">
      <c r="A132" s="864" t="s">
        <v>911</v>
      </c>
      <c r="B132" s="860">
        <v>203541.79</v>
      </c>
      <c r="C132" s="861">
        <v>1.3969049646173924E-5</v>
      </c>
      <c r="D132" s="861">
        <v>-0.38783424342839645</v>
      </c>
      <c r="E132" s="862">
        <v>4.1961735455925298E-2</v>
      </c>
      <c r="F132" s="860">
        <v>332494.57</v>
      </c>
      <c r="G132" s="861">
        <v>2.264762100988907E-5</v>
      </c>
      <c r="H132" s="862">
        <v>6.7743170884480799E-2</v>
      </c>
      <c r="J132" s="860">
        <v>32802.120000000003</v>
      </c>
      <c r="K132" s="861">
        <v>9.0177772671216188E-6</v>
      </c>
      <c r="L132" s="861">
        <v>-0.11063548850204633</v>
      </c>
      <c r="M132" s="862">
        <v>8.1222120776792295E-3</v>
      </c>
      <c r="N132" s="860">
        <v>36882.65</v>
      </c>
      <c r="O132" s="861">
        <v>1.052486483720107E-5</v>
      </c>
      <c r="P132" s="862">
        <v>9.2812841743854305E-3</v>
      </c>
      <c r="R132" s="860">
        <v>236343.91</v>
      </c>
      <c r="S132" s="861">
        <v>1.2979933527112668E-5</v>
      </c>
      <c r="T132" s="861">
        <v>-0.36015569666153202</v>
      </c>
      <c r="U132" s="862">
        <v>2.6587693251935701E-2</v>
      </c>
      <c r="V132" s="860">
        <v>369377.22</v>
      </c>
      <c r="W132" s="861">
        <v>2.0311579532422389E-5</v>
      </c>
      <c r="X132" s="862">
        <v>4.1586992894000703E-2</v>
      </c>
    </row>
    <row r="133" spans="1:24" x14ac:dyDescent="0.3">
      <c r="A133" s="864" t="s">
        <v>912</v>
      </c>
      <c r="B133" s="860">
        <v>88915.58</v>
      </c>
      <c r="C133" s="861">
        <v>6.1022660326331474E-6</v>
      </c>
      <c r="D133" s="861">
        <v>0.29393315714283857</v>
      </c>
      <c r="E133" s="862">
        <v>1.8330643775266799E-2</v>
      </c>
      <c r="F133" s="860">
        <v>68717.289999999994</v>
      </c>
      <c r="G133" s="861">
        <v>4.6806272377520028E-6</v>
      </c>
      <c r="H133" s="862">
        <v>1.4000610954905001E-2</v>
      </c>
      <c r="J133" s="860">
        <v>28577.17</v>
      </c>
      <c r="K133" s="861">
        <v>7.8562773986763618E-6</v>
      </c>
      <c r="L133" s="861">
        <v>0.48298908457611262</v>
      </c>
      <c r="M133" s="862">
        <v>7.0760620142811701E-3</v>
      </c>
      <c r="N133" s="860">
        <v>19269.98</v>
      </c>
      <c r="O133" s="861">
        <v>5.4988981246078541E-6</v>
      </c>
      <c r="P133" s="862">
        <v>4.8491678449006197E-3</v>
      </c>
      <c r="R133" s="860">
        <v>117492.75</v>
      </c>
      <c r="S133" s="861">
        <v>6.4526650376464828E-6</v>
      </c>
      <c r="T133" s="861">
        <v>0.335338055152751</v>
      </c>
      <c r="U133" s="862">
        <v>1.32174389275627E-2</v>
      </c>
      <c r="V133" s="860">
        <v>87987.27</v>
      </c>
      <c r="W133" s="861">
        <v>4.8383071171679804E-6</v>
      </c>
      <c r="X133" s="862">
        <v>9.9062036696592297E-3</v>
      </c>
    </row>
    <row r="134" spans="1:24" x14ac:dyDescent="0.3">
      <c r="A134" s="864" t="s">
        <v>916</v>
      </c>
      <c r="B134" s="860">
        <v>0</v>
      </c>
      <c r="C134" s="861">
        <v>0</v>
      </c>
      <c r="D134" s="861"/>
      <c r="E134" s="862">
        <v>0</v>
      </c>
      <c r="F134" s="860">
        <v>0</v>
      </c>
      <c r="G134" s="861">
        <v>0</v>
      </c>
      <c r="H134" s="862">
        <v>0</v>
      </c>
      <c r="J134" s="860">
        <v>0</v>
      </c>
      <c r="K134" s="861">
        <v>0</v>
      </c>
      <c r="L134" s="861"/>
      <c r="M134" s="862">
        <v>0</v>
      </c>
      <c r="N134" s="860">
        <v>0</v>
      </c>
      <c r="O134" s="861">
        <v>0</v>
      </c>
      <c r="P134" s="862">
        <v>0</v>
      </c>
      <c r="R134" s="860">
        <v>0</v>
      </c>
      <c r="S134" s="861">
        <v>0</v>
      </c>
      <c r="T134" s="861"/>
      <c r="U134" s="862">
        <v>0</v>
      </c>
      <c r="V134" s="860">
        <v>0</v>
      </c>
      <c r="W134" s="861">
        <v>0</v>
      </c>
      <c r="X134" s="862">
        <v>0</v>
      </c>
    </row>
    <row r="135" spans="1:24" x14ac:dyDescent="0.3">
      <c r="A135" s="864" t="s">
        <v>914</v>
      </c>
      <c r="B135" s="860"/>
      <c r="C135" s="861">
        <v>0</v>
      </c>
      <c r="D135" s="861"/>
      <c r="E135" s="862"/>
      <c r="F135" s="860"/>
      <c r="G135" s="861">
        <v>0</v>
      </c>
      <c r="H135" s="862"/>
      <c r="J135" s="860"/>
      <c r="K135" s="861">
        <v>0</v>
      </c>
      <c r="L135" s="861"/>
      <c r="M135" s="862"/>
      <c r="N135" s="860">
        <v>0</v>
      </c>
      <c r="O135" s="861">
        <v>0</v>
      </c>
      <c r="P135" s="862">
        <v>0</v>
      </c>
      <c r="R135" s="860"/>
      <c r="S135" s="861">
        <v>0</v>
      </c>
      <c r="T135" s="861"/>
      <c r="U135" s="862"/>
      <c r="V135" s="860">
        <v>0</v>
      </c>
      <c r="W135" s="861">
        <v>0</v>
      </c>
      <c r="X135" s="862">
        <v>0</v>
      </c>
    </row>
    <row r="136" spans="1:24" x14ac:dyDescent="0.3">
      <c r="A136" s="864" t="s">
        <v>918</v>
      </c>
      <c r="B136" s="860">
        <v>0</v>
      </c>
      <c r="C136" s="861">
        <v>0</v>
      </c>
      <c r="D136" s="861"/>
      <c r="E136" s="862">
        <v>0</v>
      </c>
      <c r="F136" s="860">
        <v>0</v>
      </c>
      <c r="G136" s="861">
        <v>0</v>
      </c>
      <c r="H136" s="862">
        <v>0</v>
      </c>
      <c r="J136" s="860">
        <v>0</v>
      </c>
      <c r="K136" s="861">
        <v>0</v>
      </c>
      <c r="L136" s="861"/>
      <c r="M136" s="862">
        <v>0</v>
      </c>
      <c r="N136" s="860">
        <v>0</v>
      </c>
      <c r="O136" s="861">
        <v>0</v>
      </c>
      <c r="P136" s="862">
        <v>0</v>
      </c>
      <c r="R136" s="860">
        <v>0</v>
      </c>
      <c r="S136" s="861">
        <v>0</v>
      </c>
      <c r="T136" s="861"/>
      <c r="U136" s="862">
        <v>0</v>
      </c>
      <c r="V136" s="860">
        <v>0</v>
      </c>
      <c r="W136" s="861">
        <v>0</v>
      </c>
      <c r="X136" s="862">
        <v>0</v>
      </c>
    </row>
    <row r="137" spans="1:24" x14ac:dyDescent="0.3">
      <c r="A137" s="859"/>
      <c r="B137" s="860"/>
      <c r="C137" s="861"/>
      <c r="D137" s="861"/>
      <c r="E137" s="862"/>
      <c r="F137" s="860"/>
      <c r="G137" s="861"/>
      <c r="H137" s="862"/>
      <c r="J137" s="860"/>
      <c r="K137" s="861"/>
      <c r="L137" s="861"/>
      <c r="M137" s="862"/>
      <c r="N137" s="860"/>
      <c r="O137" s="861"/>
      <c r="P137" s="862"/>
      <c r="R137" s="860"/>
      <c r="S137" s="861"/>
      <c r="T137" s="861"/>
      <c r="U137" s="862"/>
      <c r="V137" s="860"/>
      <c r="W137" s="861"/>
      <c r="X137" s="862"/>
    </row>
    <row r="138" spans="1:24" x14ac:dyDescent="0.3">
      <c r="A138" s="870" t="s">
        <v>926</v>
      </c>
      <c r="B138" s="871">
        <v>35270.03</v>
      </c>
      <c r="C138" s="872">
        <v>2.4205781038480778E-6</v>
      </c>
      <c r="D138" s="872">
        <v>0.4518651738305538</v>
      </c>
      <c r="E138" s="873">
        <v>7.2711931460490188E-3</v>
      </c>
      <c r="F138" s="871">
        <v>24292.91</v>
      </c>
      <c r="G138" s="872">
        <v>1.6546935455437492E-6</v>
      </c>
      <c r="H138" s="873">
        <v>4.9494906139709713E-3</v>
      </c>
      <c r="J138" s="871">
        <v>1281.1500000000001</v>
      </c>
      <c r="K138" s="872">
        <v>3.5220666669632517E-7</v>
      </c>
      <c r="L138" s="872"/>
      <c r="M138" s="873">
        <v>3.1722864264013302E-4</v>
      </c>
      <c r="N138" s="871">
        <v>0</v>
      </c>
      <c r="O138" s="872">
        <v>0</v>
      </c>
      <c r="P138" s="873">
        <v>0</v>
      </c>
      <c r="R138" s="871">
        <v>36551.18</v>
      </c>
      <c r="S138" s="872">
        <v>2.0073793597538858E-6</v>
      </c>
      <c r="T138" s="872">
        <v>0.50460278328121255</v>
      </c>
      <c r="U138" s="873">
        <v>4.111853619736967E-3</v>
      </c>
      <c r="V138" s="871">
        <v>24292.91</v>
      </c>
      <c r="W138" s="872">
        <v>1.3358359606988737E-6</v>
      </c>
      <c r="X138" s="873">
        <v>2.73506058534037E-3</v>
      </c>
    </row>
    <row r="139" spans="1:24" x14ac:dyDescent="0.3">
      <c r="A139" s="864" t="s">
        <v>911</v>
      </c>
      <c r="B139" s="860">
        <v>26627.15</v>
      </c>
      <c r="C139" s="861">
        <v>1.8274182431338548E-6</v>
      </c>
      <c r="D139" s="861">
        <v>0.14190172933217551</v>
      </c>
      <c r="E139" s="862">
        <v>5.4893956874666403E-3</v>
      </c>
      <c r="F139" s="860">
        <v>23318.25</v>
      </c>
      <c r="G139" s="861">
        <v>1.5883053025913951E-6</v>
      </c>
      <c r="H139" s="862">
        <v>4.7509112539102401E-3</v>
      </c>
      <c r="J139" s="860">
        <v>0</v>
      </c>
      <c r="K139" s="861">
        <v>0</v>
      </c>
      <c r="L139" s="861"/>
      <c r="M139" s="862">
        <v>0</v>
      </c>
      <c r="N139" s="860">
        <v>0</v>
      </c>
      <c r="O139" s="861">
        <v>0</v>
      </c>
      <c r="P139" s="862">
        <v>0</v>
      </c>
      <c r="R139" s="860">
        <v>26627.15</v>
      </c>
      <c r="S139" s="861">
        <v>1.4623547398215512E-6</v>
      </c>
      <c r="T139" s="861">
        <v>0.14190172933217551</v>
      </c>
      <c r="U139" s="862">
        <v>2.9954420927253002E-3</v>
      </c>
      <c r="V139" s="860">
        <v>23318.25</v>
      </c>
      <c r="W139" s="861">
        <v>1.2822406574826364E-6</v>
      </c>
      <c r="X139" s="862">
        <v>2.6253267514724701E-3</v>
      </c>
    </row>
    <row r="140" spans="1:24" x14ac:dyDescent="0.3">
      <c r="A140" s="864" t="s">
        <v>912</v>
      </c>
      <c r="B140" s="860">
        <v>7486.35</v>
      </c>
      <c r="C140" s="861">
        <v>5.1378733978233242E-7</v>
      </c>
      <c r="D140" s="861">
        <v>6.6809861900560206</v>
      </c>
      <c r="E140" s="862">
        <v>1.54336973370661E-3</v>
      </c>
      <c r="F140" s="860">
        <v>974.66</v>
      </c>
      <c r="G140" s="861">
        <v>6.638824295235402E-8</v>
      </c>
      <c r="H140" s="862">
        <v>1.9857936006073101E-4</v>
      </c>
      <c r="J140" s="860">
        <v>0</v>
      </c>
      <c r="K140" s="861">
        <v>0</v>
      </c>
      <c r="L140" s="861"/>
      <c r="M140" s="862">
        <v>0</v>
      </c>
      <c r="N140" s="860">
        <v>0</v>
      </c>
      <c r="O140" s="861">
        <v>0</v>
      </c>
      <c r="P140" s="862">
        <v>0</v>
      </c>
      <c r="R140" s="860">
        <v>7486.35</v>
      </c>
      <c r="S140" s="861">
        <v>4.1114799768142928E-7</v>
      </c>
      <c r="T140" s="861">
        <v>6.6809861900560206</v>
      </c>
      <c r="U140" s="862">
        <v>8.4218280630387005E-4</v>
      </c>
      <c r="V140" s="860">
        <v>974.66</v>
      </c>
      <c r="W140" s="861">
        <v>5.3595303216237339E-8</v>
      </c>
      <c r="X140" s="862">
        <v>1.097338338679E-4</v>
      </c>
    </row>
    <row r="141" spans="1:24" x14ac:dyDescent="0.3">
      <c r="A141" s="864" t="s">
        <v>909</v>
      </c>
      <c r="B141" s="860">
        <v>1156.53</v>
      </c>
      <c r="C141" s="861">
        <v>7.9372520931890823E-8</v>
      </c>
      <c r="D141" s="861"/>
      <c r="E141" s="862">
        <v>2.3842772487576801E-4</v>
      </c>
      <c r="F141" s="860">
        <v>0</v>
      </c>
      <c r="G141" s="861">
        <v>0</v>
      </c>
      <c r="H141" s="862">
        <v>0</v>
      </c>
      <c r="J141" s="860">
        <v>1281.1500000000001</v>
      </c>
      <c r="K141" s="861">
        <v>3.5220666669632517E-7</v>
      </c>
      <c r="L141" s="861"/>
      <c r="M141" s="862">
        <v>3.1722864264013302E-4</v>
      </c>
      <c r="N141" s="860">
        <v>0</v>
      </c>
      <c r="O141" s="861">
        <v>0</v>
      </c>
      <c r="P141" s="862">
        <v>0</v>
      </c>
      <c r="R141" s="860">
        <v>2437.6799999999998</v>
      </c>
      <c r="S141" s="861">
        <v>1.3387662225090551E-7</v>
      </c>
      <c r="T141" s="861"/>
      <c r="U141" s="862">
        <v>2.7422872070779699E-4</v>
      </c>
      <c r="V141" s="860">
        <v>0</v>
      </c>
      <c r="W141" s="861">
        <v>0</v>
      </c>
      <c r="X141" s="862">
        <v>0</v>
      </c>
    </row>
    <row r="142" spans="1:24" x14ac:dyDescent="0.3">
      <c r="A142" s="864" t="s">
        <v>908</v>
      </c>
      <c r="B142" s="860">
        <v>0</v>
      </c>
      <c r="C142" s="861">
        <v>0</v>
      </c>
      <c r="D142" s="861"/>
      <c r="E142" s="862">
        <v>0</v>
      </c>
      <c r="F142" s="860">
        <v>0</v>
      </c>
      <c r="G142" s="861">
        <v>0</v>
      </c>
      <c r="H142" s="862">
        <v>0</v>
      </c>
      <c r="J142" s="860">
        <v>0</v>
      </c>
      <c r="K142" s="861">
        <v>0</v>
      </c>
      <c r="L142" s="861"/>
      <c r="M142" s="862">
        <v>0</v>
      </c>
      <c r="N142" s="860">
        <v>0</v>
      </c>
      <c r="O142" s="861">
        <v>0</v>
      </c>
      <c r="P142" s="862">
        <v>0</v>
      </c>
      <c r="R142" s="860">
        <v>0</v>
      </c>
      <c r="S142" s="861">
        <v>0</v>
      </c>
      <c r="T142" s="861"/>
      <c r="U142" s="862">
        <v>0</v>
      </c>
      <c r="V142" s="860">
        <v>0</v>
      </c>
      <c r="W142" s="861">
        <v>0</v>
      </c>
      <c r="X142" s="862">
        <v>0</v>
      </c>
    </row>
    <row r="143" spans="1:24" x14ac:dyDescent="0.3">
      <c r="A143" s="864" t="s">
        <v>916</v>
      </c>
      <c r="B143" s="860">
        <v>0</v>
      </c>
      <c r="C143" s="861">
        <v>0</v>
      </c>
      <c r="D143" s="861"/>
      <c r="E143" s="862">
        <v>0</v>
      </c>
      <c r="F143" s="860">
        <v>0</v>
      </c>
      <c r="G143" s="861">
        <v>0</v>
      </c>
      <c r="H143" s="862">
        <v>0</v>
      </c>
      <c r="J143" s="860">
        <v>0</v>
      </c>
      <c r="K143" s="861">
        <v>0</v>
      </c>
      <c r="L143" s="861"/>
      <c r="M143" s="862">
        <v>0</v>
      </c>
      <c r="N143" s="860">
        <v>0</v>
      </c>
      <c r="O143" s="861">
        <v>0</v>
      </c>
      <c r="P143" s="862">
        <v>0</v>
      </c>
      <c r="R143" s="860">
        <v>0</v>
      </c>
      <c r="S143" s="861">
        <v>0</v>
      </c>
      <c r="T143" s="861"/>
      <c r="U143" s="862">
        <v>0</v>
      </c>
      <c r="V143" s="860">
        <v>0</v>
      </c>
      <c r="W143" s="861">
        <v>0</v>
      </c>
      <c r="X143" s="862">
        <v>0</v>
      </c>
    </row>
    <row r="144" spans="1:24" x14ac:dyDescent="0.3">
      <c r="A144" s="864" t="s">
        <v>913</v>
      </c>
      <c r="B144" s="860">
        <v>0</v>
      </c>
      <c r="C144" s="861">
        <v>0</v>
      </c>
      <c r="D144" s="861"/>
      <c r="E144" s="862">
        <v>0</v>
      </c>
      <c r="F144" s="860">
        <v>0</v>
      </c>
      <c r="G144" s="861">
        <v>0</v>
      </c>
      <c r="H144" s="862">
        <v>0</v>
      </c>
      <c r="J144" s="860">
        <v>0</v>
      </c>
      <c r="K144" s="861">
        <v>0</v>
      </c>
      <c r="L144" s="861"/>
      <c r="M144" s="862">
        <v>0</v>
      </c>
      <c r="N144" s="860">
        <v>0</v>
      </c>
      <c r="O144" s="861">
        <v>0</v>
      </c>
      <c r="P144" s="862">
        <v>0</v>
      </c>
      <c r="R144" s="860">
        <v>0</v>
      </c>
      <c r="S144" s="861">
        <v>0</v>
      </c>
      <c r="T144" s="861"/>
      <c r="U144" s="862">
        <v>0</v>
      </c>
      <c r="V144" s="860">
        <v>0</v>
      </c>
      <c r="W144" s="861">
        <v>0</v>
      </c>
      <c r="X144" s="862">
        <v>0</v>
      </c>
    </row>
    <row r="145" spans="1:24" x14ac:dyDescent="0.3">
      <c r="A145" s="864" t="s">
        <v>918</v>
      </c>
      <c r="B145" s="860">
        <v>0</v>
      </c>
      <c r="C145" s="861">
        <v>0</v>
      </c>
      <c r="D145" s="861"/>
      <c r="E145" s="862">
        <v>0</v>
      </c>
      <c r="F145" s="860">
        <v>0</v>
      </c>
      <c r="G145" s="861">
        <v>0</v>
      </c>
      <c r="H145" s="862">
        <v>0</v>
      </c>
      <c r="J145" s="860">
        <v>0</v>
      </c>
      <c r="K145" s="861">
        <v>0</v>
      </c>
      <c r="L145" s="861"/>
      <c r="M145" s="862">
        <v>0</v>
      </c>
      <c r="N145" s="860">
        <v>0</v>
      </c>
      <c r="O145" s="861">
        <v>0</v>
      </c>
      <c r="P145" s="862">
        <v>0</v>
      </c>
      <c r="R145" s="860">
        <v>0</v>
      </c>
      <c r="S145" s="861">
        <v>0</v>
      </c>
      <c r="T145" s="861"/>
      <c r="U145" s="862">
        <v>0</v>
      </c>
      <c r="V145" s="860">
        <v>0</v>
      </c>
      <c r="W145" s="861">
        <v>0</v>
      </c>
      <c r="X145" s="862">
        <v>0</v>
      </c>
    </row>
    <row r="146" spans="1:24" x14ac:dyDescent="0.3">
      <c r="A146" s="864" t="s">
        <v>910</v>
      </c>
      <c r="B146" s="860"/>
      <c r="C146" s="861">
        <v>0</v>
      </c>
      <c r="D146" s="861"/>
      <c r="E146" s="862"/>
      <c r="F146" s="860"/>
      <c r="G146" s="861">
        <v>0</v>
      </c>
      <c r="H146" s="862"/>
      <c r="J146" s="860">
        <v>0</v>
      </c>
      <c r="K146" s="861">
        <v>0</v>
      </c>
      <c r="L146" s="861"/>
      <c r="M146" s="862">
        <v>0</v>
      </c>
      <c r="N146" s="860"/>
      <c r="O146" s="861">
        <v>0</v>
      </c>
      <c r="P146" s="862"/>
      <c r="R146" s="860">
        <v>0</v>
      </c>
      <c r="S146" s="861">
        <v>0</v>
      </c>
      <c r="T146" s="861"/>
      <c r="U146" s="862">
        <v>0</v>
      </c>
      <c r="V146" s="860"/>
      <c r="W146" s="861">
        <v>0</v>
      </c>
      <c r="X146" s="862"/>
    </row>
    <row r="147" spans="1:24" x14ac:dyDescent="0.3">
      <c r="A147" s="864" t="s">
        <v>917</v>
      </c>
      <c r="B147" s="860"/>
      <c r="C147" s="861">
        <v>0</v>
      </c>
      <c r="D147" s="861"/>
      <c r="E147" s="862"/>
      <c r="F147" s="860"/>
      <c r="G147" s="861">
        <v>0</v>
      </c>
      <c r="H147" s="862"/>
      <c r="J147" s="860">
        <v>0</v>
      </c>
      <c r="K147" s="861">
        <v>0</v>
      </c>
      <c r="L147" s="861"/>
      <c r="M147" s="862">
        <v>0</v>
      </c>
      <c r="N147" s="860"/>
      <c r="O147" s="861">
        <v>0</v>
      </c>
      <c r="P147" s="862"/>
      <c r="R147" s="860">
        <v>0</v>
      </c>
      <c r="S147" s="861">
        <v>0</v>
      </c>
      <c r="T147" s="861"/>
      <c r="U147" s="862">
        <v>0</v>
      </c>
      <c r="V147" s="860"/>
      <c r="W147" s="861">
        <v>0</v>
      </c>
      <c r="X147" s="862"/>
    </row>
    <row r="148" spans="1:24" x14ac:dyDescent="0.3">
      <c r="A148" s="859"/>
      <c r="B148" s="860"/>
      <c r="C148" s="861"/>
      <c r="D148" s="861"/>
      <c r="E148" s="862"/>
      <c r="F148" s="860"/>
      <c r="G148" s="861"/>
      <c r="H148" s="862"/>
      <c r="J148" s="860"/>
      <c r="K148" s="861"/>
      <c r="L148" s="861"/>
      <c r="M148" s="862"/>
      <c r="N148" s="860"/>
      <c r="O148" s="861"/>
      <c r="P148" s="862"/>
      <c r="R148" s="860"/>
      <c r="S148" s="861"/>
      <c r="T148" s="861"/>
      <c r="U148" s="862"/>
      <c r="V148" s="860"/>
      <c r="W148" s="861"/>
      <c r="X148" s="862"/>
    </row>
    <row r="149" spans="1:24" x14ac:dyDescent="0.3">
      <c r="A149" s="870" t="s">
        <v>925</v>
      </c>
      <c r="B149" s="871">
        <v>334998.34999999998</v>
      </c>
      <c r="C149" s="872">
        <v>2.2990898245202362E-5</v>
      </c>
      <c r="D149" s="872">
        <v>0.17623153013342666</v>
      </c>
      <c r="E149" s="873">
        <v>6.9062535712550582E-2</v>
      </c>
      <c r="F149" s="871">
        <v>284806.47000000009</v>
      </c>
      <c r="G149" s="872">
        <v>1.9399381450723671E-5</v>
      </c>
      <c r="H149" s="873">
        <v>5.80270930927256E-2</v>
      </c>
      <c r="J149" s="871">
        <v>32886.120000000003</v>
      </c>
      <c r="K149" s="872">
        <v>9.040870082172543E-6</v>
      </c>
      <c r="L149" s="872">
        <v>-0.11904194889090382</v>
      </c>
      <c r="M149" s="873">
        <v>8.1430115203532123E-3</v>
      </c>
      <c r="N149" s="871">
        <v>37329.949999999997</v>
      </c>
      <c r="O149" s="872">
        <v>1.0652506751263103E-5</v>
      </c>
      <c r="P149" s="873">
        <v>9.3938443730480197E-3</v>
      </c>
      <c r="R149" s="871">
        <v>367884.47000000003</v>
      </c>
      <c r="S149" s="872">
        <v>2.020409989094737E-5</v>
      </c>
      <c r="T149" s="872">
        <v>0.14201452291547781</v>
      </c>
      <c r="U149" s="873">
        <v>4.1385451567213925E-2</v>
      </c>
      <c r="V149" s="871">
        <v>322136.42000000004</v>
      </c>
      <c r="W149" s="872">
        <v>1.7713868535584908E-5</v>
      </c>
      <c r="X149" s="873">
        <v>3.6268303198120418E-2</v>
      </c>
    </row>
    <row r="150" spans="1:24" x14ac:dyDescent="0.3">
      <c r="A150" s="864" t="s">
        <v>909</v>
      </c>
      <c r="B150" s="860">
        <v>281605.23</v>
      </c>
      <c r="C150" s="861">
        <v>1.9326534558295013E-5</v>
      </c>
      <c r="D150" s="861">
        <v>4.3553272923986232E-2</v>
      </c>
      <c r="E150" s="862">
        <v>5.80551255064869E-2</v>
      </c>
      <c r="F150" s="860">
        <v>269852.28000000003</v>
      </c>
      <c r="G150" s="861">
        <v>1.8380787891045765E-5</v>
      </c>
      <c r="H150" s="862">
        <v>5.4980293716095197E-2</v>
      </c>
      <c r="J150" s="860">
        <v>30459.14</v>
      </c>
      <c r="K150" s="861">
        <v>8.3736581741690704E-6</v>
      </c>
      <c r="L150" s="861">
        <v>-0.18405623366760465</v>
      </c>
      <c r="M150" s="862">
        <v>7.5420611467710797E-3</v>
      </c>
      <c r="N150" s="860">
        <v>37329.949999999997</v>
      </c>
      <c r="O150" s="861">
        <v>1.0652506751263103E-5</v>
      </c>
      <c r="P150" s="862">
        <v>9.3938443730480197E-3</v>
      </c>
      <c r="R150" s="860">
        <v>312064.37</v>
      </c>
      <c r="S150" s="861">
        <v>1.7138477478773592E-5</v>
      </c>
      <c r="T150" s="861">
        <v>1.589330216139135E-2</v>
      </c>
      <c r="U150" s="862">
        <v>3.51059257013163E-2</v>
      </c>
      <c r="V150" s="860">
        <v>307182.23</v>
      </c>
      <c r="W150" s="861">
        <v>1.68915568090308E-5</v>
      </c>
      <c r="X150" s="862">
        <v>3.4584659054430297E-2</v>
      </c>
    </row>
    <row r="151" spans="1:24" x14ac:dyDescent="0.3">
      <c r="A151" s="864" t="s">
        <v>912</v>
      </c>
      <c r="B151" s="860">
        <v>39653.97</v>
      </c>
      <c r="C151" s="861">
        <v>2.7214474020194645E-6</v>
      </c>
      <c r="D151" s="861">
        <v>15.135963930677239</v>
      </c>
      <c r="E151" s="862">
        <v>8.1749767402418804E-3</v>
      </c>
      <c r="F151" s="860">
        <v>2457.4899999999998</v>
      </c>
      <c r="G151" s="861">
        <v>1.6739010852295207E-7</v>
      </c>
      <c r="H151" s="862">
        <v>5.0069438733060399E-4</v>
      </c>
      <c r="J151" s="860">
        <v>2426.98</v>
      </c>
      <c r="K151" s="861">
        <v>6.6721190800347129E-7</v>
      </c>
      <c r="L151" s="861"/>
      <c r="M151" s="862">
        <v>6.0095037358213305E-4</v>
      </c>
      <c r="N151" s="860">
        <v>0</v>
      </c>
      <c r="O151" s="861">
        <v>0</v>
      </c>
      <c r="P151" s="862">
        <v>0</v>
      </c>
      <c r="R151" s="860">
        <v>42080.95</v>
      </c>
      <c r="S151" s="861">
        <v>2.3110725965299965E-6</v>
      </c>
      <c r="T151" s="861">
        <v>16.123548824206814</v>
      </c>
      <c r="U151" s="862">
        <v>4.7339294266141498E-3</v>
      </c>
      <c r="V151" s="860">
        <v>2457.4899999999998</v>
      </c>
      <c r="W151" s="861">
        <v>1.3513422290939517E-7</v>
      </c>
      <c r="X151" s="862">
        <v>2.7668089322638198E-4</v>
      </c>
    </row>
    <row r="152" spans="1:24" x14ac:dyDescent="0.3">
      <c r="A152" s="864" t="s">
        <v>913</v>
      </c>
      <c r="B152" s="860">
        <v>10917.28</v>
      </c>
      <c r="C152" s="861">
        <v>7.4925167122280714E-7</v>
      </c>
      <c r="D152" s="861">
        <v>5.0189841210597247E-2</v>
      </c>
      <c r="E152" s="862">
        <v>2.2506828463003301E-3</v>
      </c>
      <c r="F152" s="860">
        <v>10395.530000000001</v>
      </c>
      <c r="G152" s="861">
        <v>7.0808381513397996E-7</v>
      </c>
      <c r="H152" s="862">
        <v>2.1180080180700301E-3</v>
      </c>
      <c r="J152" s="860"/>
      <c r="K152" s="861">
        <v>0</v>
      </c>
      <c r="L152" s="861"/>
      <c r="M152" s="862"/>
      <c r="N152" s="860">
        <v>0</v>
      </c>
      <c r="O152" s="861">
        <v>0</v>
      </c>
      <c r="P152" s="862">
        <v>0</v>
      </c>
      <c r="R152" s="860">
        <v>10917.28</v>
      </c>
      <c r="S152" s="861">
        <v>5.9957359890033386E-7</v>
      </c>
      <c r="T152" s="861">
        <v>5.0189841210597247E-2</v>
      </c>
      <c r="U152" s="862">
        <v>1.2281479636411801E-3</v>
      </c>
      <c r="V152" s="860">
        <v>10395.530000000001</v>
      </c>
      <c r="W152" s="861">
        <v>5.7163686048826446E-7</v>
      </c>
      <c r="X152" s="862">
        <v>1.1703992797373101E-3</v>
      </c>
    </row>
    <row r="153" spans="1:24" x14ac:dyDescent="0.3">
      <c r="A153" s="864" t="s">
        <v>911</v>
      </c>
      <c r="B153" s="860">
        <v>1880.74</v>
      </c>
      <c r="C153" s="861">
        <v>1.2907496996830549E-7</v>
      </c>
      <c r="D153" s="861">
        <v>0.26679868520314681</v>
      </c>
      <c r="E153" s="862">
        <v>3.8772929304285302E-4</v>
      </c>
      <c r="F153" s="860">
        <v>1484.64</v>
      </c>
      <c r="G153" s="861">
        <v>1.0112515237804247E-7</v>
      </c>
      <c r="H153" s="862">
        <v>3.0248380062848998E-4</v>
      </c>
      <c r="J153" s="860">
        <v>0</v>
      </c>
      <c r="K153" s="861">
        <v>0</v>
      </c>
      <c r="L153" s="861"/>
      <c r="M153" s="862">
        <v>0</v>
      </c>
      <c r="N153" s="860">
        <v>0</v>
      </c>
      <c r="O153" s="861">
        <v>0</v>
      </c>
      <c r="P153" s="862">
        <v>0</v>
      </c>
      <c r="R153" s="860">
        <v>1880.74</v>
      </c>
      <c r="S153" s="861">
        <v>1.0328965185429099E-7</v>
      </c>
      <c r="T153" s="861">
        <v>0.26679868520314681</v>
      </c>
      <c r="U153" s="862">
        <v>2.1157531923139301E-4</v>
      </c>
      <c r="V153" s="860">
        <v>1484.64</v>
      </c>
      <c r="W153" s="861">
        <v>8.1638449271494276E-8</v>
      </c>
      <c r="X153" s="862">
        <v>1.6715084143561801E-4</v>
      </c>
    </row>
    <row r="154" spans="1:24" x14ac:dyDescent="0.3">
      <c r="A154" s="864" t="s">
        <v>908</v>
      </c>
      <c r="B154" s="860">
        <v>941.13</v>
      </c>
      <c r="C154" s="861">
        <v>6.4589643696774332E-8</v>
      </c>
      <c r="D154" s="861">
        <v>0.52649506106758803</v>
      </c>
      <c r="E154" s="862">
        <v>1.94021326478631E-4</v>
      </c>
      <c r="F154" s="860">
        <v>616.53</v>
      </c>
      <c r="G154" s="861">
        <v>4.1994483642926585E-8</v>
      </c>
      <c r="H154" s="862">
        <v>1.2561317060127901E-4</v>
      </c>
      <c r="J154" s="860"/>
      <c r="K154" s="861">
        <v>0</v>
      </c>
      <c r="L154" s="861"/>
      <c r="M154" s="862"/>
      <c r="N154" s="860"/>
      <c r="O154" s="861">
        <v>0</v>
      </c>
      <c r="P154" s="862"/>
      <c r="R154" s="860">
        <v>941.13</v>
      </c>
      <c r="S154" s="861">
        <v>5.1686564889154729E-8</v>
      </c>
      <c r="T154" s="861">
        <v>0.52649506106758803</v>
      </c>
      <c r="U154" s="862">
        <v>1.05873156410903E-4</v>
      </c>
      <c r="V154" s="860">
        <v>616.53</v>
      </c>
      <c r="W154" s="861">
        <v>3.3902193884951476E-8</v>
      </c>
      <c r="X154" s="862">
        <v>6.9413129290805405E-5</v>
      </c>
    </row>
    <row r="155" spans="1:24" x14ac:dyDescent="0.3">
      <c r="A155" s="864" t="s">
        <v>918</v>
      </c>
      <c r="B155" s="860">
        <v>0</v>
      </c>
      <c r="C155" s="861">
        <v>0</v>
      </c>
      <c r="D155" s="861"/>
      <c r="E155" s="862">
        <v>0</v>
      </c>
      <c r="F155" s="860">
        <v>0</v>
      </c>
      <c r="G155" s="861">
        <v>0</v>
      </c>
      <c r="H155" s="862">
        <v>0</v>
      </c>
      <c r="J155" s="860">
        <v>0</v>
      </c>
      <c r="K155" s="861">
        <v>0</v>
      </c>
      <c r="L155" s="861"/>
      <c r="M155" s="862">
        <v>0</v>
      </c>
      <c r="N155" s="860">
        <v>0</v>
      </c>
      <c r="O155" s="861">
        <v>0</v>
      </c>
      <c r="P155" s="862">
        <v>0</v>
      </c>
      <c r="R155" s="860">
        <v>0</v>
      </c>
      <c r="S155" s="861">
        <v>0</v>
      </c>
      <c r="T155" s="861"/>
      <c r="U155" s="862">
        <v>0</v>
      </c>
      <c r="V155" s="860">
        <v>0</v>
      </c>
      <c r="W155" s="861">
        <v>0</v>
      </c>
      <c r="X155" s="862">
        <v>0</v>
      </c>
    </row>
    <row r="156" spans="1:24" x14ac:dyDescent="0.3">
      <c r="A156" s="864" t="s">
        <v>910</v>
      </c>
      <c r="B156" s="860">
        <v>0</v>
      </c>
      <c r="C156" s="861">
        <v>0</v>
      </c>
      <c r="D156" s="861"/>
      <c r="E156" s="862">
        <v>0</v>
      </c>
      <c r="F156" s="860">
        <v>0</v>
      </c>
      <c r="G156" s="861">
        <v>0</v>
      </c>
      <c r="H156" s="862">
        <v>0</v>
      </c>
      <c r="J156" s="860"/>
      <c r="K156" s="861">
        <v>0</v>
      </c>
      <c r="L156" s="861"/>
      <c r="M156" s="862"/>
      <c r="N156" s="860"/>
      <c r="O156" s="861">
        <v>0</v>
      </c>
      <c r="P156" s="862"/>
      <c r="R156" s="860">
        <v>0</v>
      </c>
      <c r="S156" s="861">
        <v>0</v>
      </c>
      <c r="T156" s="861"/>
      <c r="U156" s="862">
        <v>0</v>
      </c>
      <c r="V156" s="860">
        <v>0</v>
      </c>
      <c r="W156" s="861">
        <v>0</v>
      </c>
      <c r="X156" s="862">
        <v>0</v>
      </c>
    </row>
    <row r="157" spans="1:24" x14ac:dyDescent="0.3">
      <c r="A157" s="864" t="s">
        <v>917</v>
      </c>
      <c r="B157" s="860">
        <v>0</v>
      </c>
      <c r="C157" s="861">
        <v>0</v>
      </c>
      <c r="D157" s="861"/>
      <c r="E157" s="862">
        <v>0</v>
      </c>
      <c r="F157" s="860">
        <v>0</v>
      </c>
      <c r="G157" s="861">
        <v>0</v>
      </c>
      <c r="H157" s="862">
        <v>0</v>
      </c>
      <c r="J157" s="860"/>
      <c r="K157" s="861">
        <v>0</v>
      </c>
      <c r="L157" s="861"/>
      <c r="M157" s="862"/>
      <c r="N157" s="860"/>
      <c r="O157" s="861">
        <v>0</v>
      </c>
      <c r="P157" s="862"/>
      <c r="R157" s="860">
        <v>0</v>
      </c>
      <c r="S157" s="861">
        <v>0</v>
      </c>
      <c r="T157" s="861"/>
      <c r="U157" s="862">
        <v>0</v>
      </c>
      <c r="V157" s="860">
        <v>0</v>
      </c>
      <c r="W157" s="861">
        <v>0</v>
      </c>
      <c r="X157" s="862">
        <v>0</v>
      </c>
    </row>
    <row r="158" spans="1:24" x14ac:dyDescent="0.3">
      <c r="A158" s="859"/>
      <c r="B158" s="860"/>
      <c r="C158" s="861"/>
      <c r="D158" s="861"/>
      <c r="E158" s="862"/>
      <c r="F158" s="860"/>
      <c r="G158" s="861"/>
      <c r="H158" s="862"/>
      <c r="J158" s="860"/>
      <c r="K158" s="861"/>
      <c r="L158" s="861"/>
      <c r="M158" s="862"/>
      <c r="N158" s="860"/>
      <c r="O158" s="861"/>
      <c r="P158" s="862"/>
      <c r="R158" s="860"/>
      <c r="S158" s="861"/>
      <c r="T158" s="861"/>
      <c r="U158" s="862"/>
      <c r="V158" s="860"/>
      <c r="W158" s="861"/>
      <c r="X158" s="862"/>
    </row>
    <row r="159" spans="1:24" x14ac:dyDescent="0.3">
      <c r="A159" s="870" t="s">
        <v>924</v>
      </c>
      <c r="B159" s="871">
        <v>277942.46000000002</v>
      </c>
      <c r="C159" s="872">
        <v>1.9075159074309558E-5</v>
      </c>
      <c r="D159" s="872">
        <v>4.9563234662272436E-2</v>
      </c>
      <c r="E159" s="873">
        <v>5.7300016760632254E-2</v>
      </c>
      <c r="F159" s="871">
        <v>264817.26</v>
      </c>
      <c r="G159" s="872">
        <v>1.8037831238438741E-5</v>
      </c>
      <c r="H159" s="873">
        <v>5.3954447729296667E-2</v>
      </c>
      <c r="J159" s="871">
        <v>3750.16</v>
      </c>
      <c r="K159" s="872">
        <v>1.030973229659205E-6</v>
      </c>
      <c r="L159" s="872">
        <v>-0.85147340021893869</v>
      </c>
      <c r="M159" s="873">
        <v>9.2858616593163932E-4</v>
      </c>
      <c r="N159" s="871">
        <v>25249.079999999998</v>
      </c>
      <c r="O159" s="872">
        <v>7.2050992611343483E-6</v>
      </c>
      <c r="P159" s="873">
        <v>6.3537703126481338E-3</v>
      </c>
      <c r="R159" s="871">
        <v>281692.62</v>
      </c>
      <c r="S159" s="872">
        <v>1.5470470479557561E-5</v>
      </c>
      <c r="T159" s="872">
        <v>-2.8868292680908889E-2</v>
      </c>
      <c r="U159" s="873">
        <v>3.1689231898947998E-2</v>
      </c>
      <c r="V159" s="871">
        <v>290066.34000000003</v>
      </c>
      <c r="W159" s="872">
        <v>1.5950375972261297E-5</v>
      </c>
      <c r="X159" s="873">
        <v>3.2657636062041959E-2</v>
      </c>
    </row>
    <row r="160" spans="1:24" x14ac:dyDescent="0.3">
      <c r="A160" s="864" t="s">
        <v>908</v>
      </c>
      <c r="B160" s="860">
        <v>164224.37</v>
      </c>
      <c r="C160" s="861">
        <v>1.1270699631960766E-5</v>
      </c>
      <c r="D160" s="861">
        <v>0.56687273423942763</v>
      </c>
      <c r="E160" s="862">
        <v>3.38561411362059E-2</v>
      </c>
      <c r="F160" s="860">
        <v>104810.28</v>
      </c>
      <c r="G160" s="861">
        <v>7.139074479864006E-6</v>
      </c>
      <c r="H160" s="862">
        <v>2.13542756758111E-2</v>
      </c>
      <c r="J160" s="860">
        <v>2600.21</v>
      </c>
      <c r="K160" s="861">
        <v>7.1483534075670419E-7</v>
      </c>
      <c r="L160" s="861">
        <v>-0.85158313755305481</v>
      </c>
      <c r="M160" s="862">
        <v>6.4384427184896302E-4</v>
      </c>
      <c r="N160" s="860">
        <v>17519.64</v>
      </c>
      <c r="O160" s="861">
        <v>4.9994195914995626E-6</v>
      </c>
      <c r="P160" s="862">
        <v>4.4087059219695404E-3</v>
      </c>
      <c r="R160" s="860">
        <v>166824.57999999999</v>
      </c>
      <c r="S160" s="861">
        <v>9.1619536931943349E-6</v>
      </c>
      <c r="T160" s="861">
        <v>0.36372671542661017</v>
      </c>
      <c r="U160" s="862">
        <v>1.8767061778418598E-2</v>
      </c>
      <c r="V160" s="860">
        <v>122329.92</v>
      </c>
      <c r="W160" s="861">
        <v>6.7267653897954743E-6</v>
      </c>
      <c r="X160" s="862">
        <v>1.3772732151061401E-2</v>
      </c>
    </row>
    <row r="161" spans="1:24" x14ac:dyDescent="0.3">
      <c r="A161" s="864" t="s">
        <v>918</v>
      </c>
      <c r="B161" s="860">
        <v>49775.62</v>
      </c>
      <c r="C161" s="861">
        <v>3.4160950778171289E-6</v>
      </c>
      <c r="D161" s="861">
        <v>-0.41164042653085048</v>
      </c>
      <c r="E161" s="862">
        <v>1.02616342255547E-2</v>
      </c>
      <c r="F161" s="860">
        <v>84600.68</v>
      </c>
      <c r="G161" s="861">
        <v>5.7625125662019144E-6</v>
      </c>
      <c r="H161" s="862">
        <v>1.7236727571771401E-2</v>
      </c>
      <c r="J161" s="860">
        <v>0.08</v>
      </c>
      <c r="K161" s="861">
        <v>2.1993157191356211E-11</v>
      </c>
      <c r="L161" s="861">
        <v>-0.9998973635255628</v>
      </c>
      <c r="M161" s="862">
        <v>1.98089930228393E-8</v>
      </c>
      <c r="N161" s="860">
        <v>779.45</v>
      </c>
      <c r="O161" s="861">
        <v>2.2242452473876943E-7</v>
      </c>
      <c r="P161" s="862">
        <v>1.9614363256774501E-4</v>
      </c>
      <c r="R161" s="860">
        <v>49775.7</v>
      </c>
      <c r="S161" s="861">
        <v>2.733665856951855E-6</v>
      </c>
      <c r="T161" s="861">
        <v>-0.41701072603192341</v>
      </c>
      <c r="U161" s="862">
        <v>5.5995563541297901E-3</v>
      </c>
      <c r="V161" s="860">
        <v>85380.13</v>
      </c>
      <c r="W161" s="861">
        <v>4.6949438327127023E-6</v>
      </c>
      <c r="X161" s="862">
        <v>9.6126741643647092E-3</v>
      </c>
    </row>
    <row r="162" spans="1:24" x14ac:dyDescent="0.3">
      <c r="A162" s="864" t="s">
        <v>909</v>
      </c>
      <c r="B162" s="860">
        <v>44320.37</v>
      </c>
      <c r="C162" s="861">
        <v>3.0417018975159714E-6</v>
      </c>
      <c r="D162" s="861">
        <v>-0.34200717610009479</v>
      </c>
      <c r="E162" s="862">
        <v>9.1369916774767905E-3</v>
      </c>
      <c r="F162" s="860">
        <v>67356.92</v>
      </c>
      <c r="G162" s="861">
        <v>4.5879666442475052E-6</v>
      </c>
      <c r="H162" s="862">
        <v>1.37234461958651E-2</v>
      </c>
      <c r="J162" s="860">
        <v>281.67</v>
      </c>
      <c r="K162" s="861">
        <v>7.7435157326116306E-8</v>
      </c>
      <c r="L162" s="861">
        <v>0.23707672712899125</v>
      </c>
      <c r="M162" s="862">
        <v>6.9744988309289498E-5</v>
      </c>
      <c r="N162" s="860">
        <v>227.69</v>
      </c>
      <c r="O162" s="861">
        <v>6.4973814917917002E-8</v>
      </c>
      <c r="P162" s="862">
        <v>5.72967396232597E-5</v>
      </c>
      <c r="R162" s="860">
        <v>44602.04</v>
      </c>
      <c r="S162" s="861">
        <v>2.4495300698614165E-6</v>
      </c>
      <c r="T162" s="861">
        <v>-0.340056264288571</v>
      </c>
      <c r="U162" s="862">
        <v>5.0175414205958198E-3</v>
      </c>
      <c r="V162" s="860">
        <v>67584.61</v>
      </c>
      <c r="W162" s="861">
        <v>3.7163910139958003E-6</v>
      </c>
      <c r="X162" s="862">
        <v>7.6091338166815303E-3</v>
      </c>
    </row>
    <row r="163" spans="1:24" x14ac:dyDescent="0.3">
      <c r="A163" s="864" t="s">
        <v>913</v>
      </c>
      <c r="B163" s="860">
        <v>7649.61</v>
      </c>
      <c r="C163" s="861">
        <v>5.2499185481206832E-7</v>
      </c>
      <c r="D163" s="861">
        <v>1.5389356504653291</v>
      </c>
      <c r="E163" s="862">
        <v>1.5770270624081699E-3</v>
      </c>
      <c r="F163" s="860">
        <v>3012.92</v>
      </c>
      <c r="G163" s="861">
        <v>2.0522281098640191E-7</v>
      </c>
      <c r="H163" s="862">
        <v>6.1385891030121202E-4</v>
      </c>
      <c r="J163" s="860">
        <v>868.2</v>
      </c>
      <c r="K163" s="861">
        <v>2.3868073841919332E-7</v>
      </c>
      <c r="L163" s="861">
        <v>-0.83800485873471386</v>
      </c>
      <c r="M163" s="862">
        <v>2.1497709678036401E-4</v>
      </c>
      <c r="N163" s="860">
        <v>5359.42</v>
      </c>
      <c r="O163" s="861">
        <v>1.5293687168842845E-6</v>
      </c>
      <c r="P163" s="862">
        <v>1.3486639390034301E-3</v>
      </c>
      <c r="R163" s="860">
        <v>8517.81</v>
      </c>
      <c r="S163" s="861">
        <v>4.6779545788412979E-7</v>
      </c>
      <c r="T163" s="861">
        <v>1.7375070768745577E-2</v>
      </c>
      <c r="U163" s="862">
        <v>9.5821770680814601E-4</v>
      </c>
      <c r="V163" s="860">
        <v>8372.34</v>
      </c>
      <c r="W163" s="861">
        <v>4.6038423750788229E-7</v>
      </c>
      <c r="X163" s="862">
        <v>9.4261482634516096E-4</v>
      </c>
    </row>
    <row r="164" spans="1:24" x14ac:dyDescent="0.3">
      <c r="A164" s="864" t="s">
        <v>912</v>
      </c>
      <c r="B164" s="860">
        <v>10345.09</v>
      </c>
      <c r="C164" s="861">
        <v>7.0998233730840921E-7</v>
      </c>
      <c r="D164" s="861">
        <v>1.0540399407520362</v>
      </c>
      <c r="E164" s="862">
        <v>2.1327213927308901E-3</v>
      </c>
      <c r="F164" s="860">
        <v>5036.46</v>
      </c>
      <c r="G164" s="861">
        <v>3.43054737138913E-7</v>
      </c>
      <c r="H164" s="862">
        <v>1.0261393755478499E-3</v>
      </c>
      <c r="J164" s="860">
        <v>0</v>
      </c>
      <c r="K164" s="861">
        <v>0</v>
      </c>
      <c r="L164" s="861"/>
      <c r="M164" s="862">
        <v>0</v>
      </c>
      <c r="N164" s="860">
        <v>0</v>
      </c>
      <c r="O164" s="861">
        <v>0</v>
      </c>
      <c r="P164" s="862">
        <v>0</v>
      </c>
      <c r="R164" s="860">
        <v>10345.09</v>
      </c>
      <c r="S164" s="861">
        <v>5.6814910327919174E-7</v>
      </c>
      <c r="T164" s="861">
        <v>1.0540399407520362</v>
      </c>
      <c r="U164" s="862">
        <v>1.16377900147149E-3</v>
      </c>
      <c r="V164" s="860">
        <v>5036.46</v>
      </c>
      <c r="W164" s="861">
        <v>2.7694847519796725E-7</v>
      </c>
      <c r="X164" s="862">
        <v>5.67038828845263E-4</v>
      </c>
    </row>
    <row r="165" spans="1:24" x14ac:dyDescent="0.3">
      <c r="A165" s="864" t="s">
        <v>911</v>
      </c>
      <c r="B165" s="860">
        <v>1627.4</v>
      </c>
      <c r="C165" s="861">
        <v>1.1168827489521167E-7</v>
      </c>
      <c r="D165" s="861"/>
      <c r="E165" s="862">
        <v>3.3550126625580298E-4</v>
      </c>
      <c r="F165" s="860">
        <v>0</v>
      </c>
      <c r="G165" s="861">
        <v>0</v>
      </c>
      <c r="H165" s="862">
        <v>0</v>
      </c>
      <c r="J165" s="860">
        <v>0</v>
      </c>
      <c r="K165" s="861">
        <v>0</v>
      </c>
      <c r="L165" s="861">
        <v>-1</v>
      </c>
      <c r="M165" s="862">
        <v>0</v>
      </c>
      <c r="N165" s="860">
        <v>1362.88</v>
      </c>
      <c r="O165" s="861">
        <v>3.88912613093815E-7</v>
      </c>
      <c r="P165" s="862">
        <v>3.4296007948415901E-4</v>
      </c>
      <c r="R165" s="860">
        <v>1627.4</v>
      </c>
      <c r="S165" s="861">
        <v>8.9376298386631406E-8</v>
      </c>
      <c r="T165" s="861">
        <v>0.19408898802535804</v>
      </c>
      <c r="U165" s="862">
        <v>1.8307563752415E-4</v>
      </c>
      <c r="V165" s="860">
        <v>1362.88</v>
      </c>
      <c r="W165" s="861">
        <v>7.49430230514698E-8</v>
      </c>
      <c r="X165" s="862">
        <v>1.53442274743894E-4</v>
      </c>
    </row>
    <row r="166" spans="1:24" x14ac:dyDescent="0.3">
      <c r="A166" s="864" t="s">
        <v>917</v>
      </c>
      <c r="B166" s="860">
        <v>0</v>
      </c>
      <c r="C166" s="861">
        <v>0</v>
      </c>
      <c r="D166" s="861"/>
      <c r="E166" s="862">
        <v>0</v>
      </c>
      <c r="F166" s="860">
        <v>0</v>
      </c>
      <c r="G166" s="861">
        <v>0</v>
      </c>
      <c r="H166" s="862">
        <v>0</v>
      </c>
      <c r="J166" s="860"/>
      <c r="K166" s="861">
        <v>0</v>
      </c>
      <c r="L166" s="861"/>
      <c r="M166" s="862"/>
      <c r="N166" s="860"/>
      <c r="O166" s="861">
        <v>0</v>
      </c>
      <c r="P166" s="862"/>
      <c r="R166" s="860">
        <v>0</v>
      </c>
      <c r="S166" s="861">
        <v>0</v>
      </c>
      <c r="T166" s="861"/>
      <c r="U166" s="862">
        <v>0</v>
      </c>
      <c r="V166" s="860">
        <v>0</v>
      </c>
      <c r="W166" s="861">
        <v>0</v>
      </c>
      <c r="X166" s="862">
        <v>0</v>
      </c>
    </row>
    <row r="167" spans="1:24" x14ac:dyDescent="0.3">
      <c r="A167" s="864" t="s">
        <v>914</v>
      </c>
      <c r="B167" s="860"/>
      <c r="C167" s="861">
        <v>0</v>
      </c>
      <c r="D167" s="861"/>
      <c r="E167" s="862"/>
      <c r="F167" s="860"/>
      <c r="G167" s="861">
        <v>0</v>
      </c>
      <c r="H167" s="862"/>
      <c r="J167" s="860"/>
      <c r="K167" s="861">
        <v>0</v>
      </c>
      <c r="L167" s="861"/>
      <c r="M167" s="862"/>
      <c r="N167" s="860">
        <v>0</v>
      </c>
      <c r="O167" s="861">
        <v>0</v>
      </c>
      <c r="P167" s="862">
        <v>0</v>
      </c>
      <c r="R167" s="860"/>
      <c r="S167" s="861">
        <v>0</v>
      </c>
      <c r="T167" s="861"/>
      <c r="U167" s="862"/>
      <c r="V167" s="860">
        <v>0</v>
      </c>
      <c r="W167" s="861">
        <v>0</v>
      </c>
      <c r="X167" s="862">
        <v>0</v>
      </c>
    </row>
    <row r="168" spans="1:24" x14ac:dyDescent="0.3">
      <c r="A168" s="864" t="s">
        <v>910</v>
      </c>
      <c r="B168" s="860">
        <v>0</v>
      </c>
      <c r="C168" s="861">
        <v>0</v>
      </c>
      <c r="D168" s="861"/>
      <c r="E168" s="862">
        <v>0</v>
      </c>
      <c r="F168" s="860">
        <v>0</v>
      </c>
      <c r="G168" s="861">
        <v>0</v>
      </c>
      <c r="H168" s="862">
        <v>0</v>
      </c>
      <c r="J168" s="860">
        <v>0</v>
      </c>
      <c r="K168" s="861">
        <v>0</v>
      </c>
      <c r="L168" s="861"/>
      <c r="M168" s="862">
        <v>0</v>
      </c>
      <c r="N168" s="860">
        <v>0</v>
      </c>
      <c r="O168" s="861">
        <v>0</v>
      </c>
      <c r="P168" s="862">
        <v>0</v>
      </c>
      <c r="R168" s="860">
        <v>0</v>
      </c>
      <c r="S168" s="861">
        <v>0</v>
      </c>
      <c r="T168" s="861"/>
      <c r="U168" s="862">
        <v>0</v>
      </c>
      <c r="V168" s="860">
        <v>0</v>
      </c>
      <c r="W168" s="861">
        <v>0</v>
      </c>
      <c r="X168" s="862">
        <v>0</v>
      </c>
    </row>
    <row r="169" spans="1:24" x14ac:dyDescent="0.3">
      <c r="A169" s="859"/>
      <c r="B169" s="860"/>
      <c r="C169" s="861"/>
      <c r="D169" s="861"/>
      <c r="E169" s="862"/>
      <c r="F169" s="860"/>
      <c r="G169" s="861"/>
      <c r="H169" s="862"/>
      <c r="J169" s="860"/>
      <c r="K169" s="861"/>
      <c r="L169" s="861"/>
      <c r="M169" s="862"/>
      <c r="N169" s="860"/>
      <c r="O169" s="861"/>
      <c r="P169" s="862"/>
      <c r="R169" s="860"/>
      <c r="S169" s="861"/>
      <c r="T169" s="861"/>
      <c r="U169" s="862"/>
      <c r="V169" s="860"/>
      <c r="W169" s="861"/>
      <c r="X169" s="862"/>
    </row>
    <row r="170" spans="1:24" x14ac:dyDescent="0.3">
      <c r="A170" s="870" t="s">
        <v>923</v>
      </c>
      <c r="B170" s="871">
        <v>12628351.169999998</v>
      </c>
      <c r="C170" s="872">
        <v>8.6668228889531004E-4</v>
      </c>
      <c r="D170" s="872">
        <v>-0.19598758934010829</v>
      </c>
      <c r="E170" s="873">
        <v>2.6034335801019801</v>
      </c>
      <c r="F170" s="871">
        <v>15706661.990000008</v>
      </c>
      <c r="G170" s="872">
        <v>1.0698476311356009E-3</v>
      </c>
      <c r="H170" s="873">
        <v>3.2001096655904782</v>
      </c>
      <c r="J170" s="871">
        <v>5013372.7699999996</v>
      </c>
      <c r="K170" s="872">
        <v>1.3782486923684363E-3</v>
      </c>
      <c r="L170" s="872">
        <v>-0.13104277977246573</v>
      </c>
      <c r="M170" s="873">
        <v>1.241373327772783</v>
      </c>
      <c r="N170" s="871">
        <v>5769412.6399999997</v>
      </c>
      <c r="O170" s="872">
        <v>1.6463645704969515E-3</v>
      </c>
      <c r="P170" s="873">
        <v>1.4518359779227177</v>
      </c>
      <c r="R170" s="871">
        <v>17641723.940000001</v>
      </c>
      <c r="S170" s="872">
        <v>9.6887795435419608E-4</v>
      </c>
      <c r="T170" s="872">
        <v>-0.17854057392051434</v>
      </c>
      <c r="U170" s="873">
        <v>1.9846195510265161</v>
      </c>
      <c r="V170" s="871">
        <v>21476074.629999999</v>
      </c>
      <c r="W170" s="872">
        <v>1.180941796820832E-3</v>
      </c>
      <c r="X170" s="873">
        <v>2.4179221529385067</v>
      </c>
    </row>
    <row r="171" spans="1:24" x14ac:dyDescent="0.3">
      <c r="A171" s="864" t="s">
        <v>909</v>
      </c>
      <c r="B171" s="860">
        <v>5836635.7599999998</v>
      </c>
      <c r="C171" s="861">
        <v>4.0056764116142474E-4</v>
      </c>
      <c r="D171" s="861">
        <v>-0.22082002696261888</v>
      </c>
      <c r="E171" s="862">
        <v>1.2032682119662701</v>
      </c>
      <c r="F171" s="860">
        <v>7490741.5000000102</v>
      </c>
      <c r="G171" s="861">
        <v>5.1022630106424961E-4</v>
      </c>
      <c r="H171" s="862">
        <v>1.52618005607121</v>
      </c>
      <c r="J171" s="860">
        <v>1767774.8</v>
      </c>
      <c r="K171" s="861">
        <v>4.8598686319147863E-4</v>
      </c>
      <c r="L171" s="861">
        <v>-0.16501250694762187</v>
      </c>
      <c r="M171" s="862">
        <v>0.43772298348938998</v>
      </c>
      <c r="N171" s="860">
        <v>2117127.2799999998</v>
      </c>
      <c r="O171" s="861">
        <v>6.0414526790106304E-4</v>
      </c>
      <c r="P171" s="862">
        <v>0.53276160793825</v>
      </c>
      <c r="R171" s="860">
        <v>7604410.5599999903</v>
      </c>
      <c r="S171" s="861">
        <v>4.1763184666646796E-4</v>
      </c>
      <c r="T171" s="861">
        <v>-0.20852264595562151</v>
      </c>
      <c r="U171" s="862">
        <v>0.85546412146207096</v>
      </c>
      <c r="V171" s="860">
        <v>9607868.7799999993</v>
      </c>
      <c r="W171" s="861">
        <v>5.2832438032331304E-4</v>
      </c>
      <c r="X171" s="862">
        <v>1.08171903692478</v>
      </c>
    </row>
    <row r="172" spans="1:24" x14ac:dyDescent="0.3">
      <c r="A172" s="864" t="s">
        <v>908</v>
      </c>
      <c r="B172" s="860">
        <v>2892058.18</v>
      </c>
      <c r="C172" s="861">
        <v>1.9848162038883221E-4</v>
      </c>
      <c r="D172" s="861">
        <v>-0.19096355692285052</v>
      </c>
      <c r="E172" s="862">
        <v>0.59622046299339804</v>
      </c>
      <c r="F172" s="860">
        <v>3574694.57</v>
      </c>
      <c r="G172" s="861">
        <v>2.4348766912935863E-4</v>
      </c>
      <c r="H172" s="862">
        <v>0.72831608983970897</v>
      </c>
      <c r="J172" s="860">
        <v>596405.72</v>
      </c>
      <c r="K172" s="861">
        <v>1.6396055937229972E-4</v>
      </c>
      <c r="L172" s="861">
        <v>-0.23067875115488992</v>
      </c>
      <c r="M172" s="862">
        <v>0.14767745932826801</v>
      </c>
      <c r="N172" s="860">
        <v>775236.25</v>
      </c>
      <c r="O172" s="861">
        <v>2.2122208540190625E-4</v>
      </c>
      <c r="P172" s="862">
        <v>0.195083269193914</v>
      </c>
      <c r="R172" s="860">
        <v>3488463.9000000102</v>
      </c>
      <c r="S172" s="861">
        <v>1.9158534499040972E-4</v>
      </c>
      <c r="T172" s="861">
        <v>-0.19804152195689173</v>
      </c>
      <c r="U172" s="862">
        <v>0.39243747847639399</v>
      </c>
      <c r="V172" s="860">
        <v>4349930.82</v>
      </c>
      <c r="W172" s="861">
        <v>2.3919711619185764E-4</v>
      </c>
      <c r="X172" s="862">
        <v>0.48974471706927403</v>
      </c>
    </row>
    <row r="173" spans="1:24" x14ac:dyDescent="0.3">
      <c r="A173" s="864" t="s">
        <v>913</v>
      </c>
      <c r="B173" s="860">
        <v>1257280.55</v>
      </c>
      <c r="C173" s="861">
        <v>8.6287019594938501E-5</v>
      </c>
      <c r="D173" s="861">
        <v>-0.18204246875437494</v>
      </c>
      <c r="E173" s="862">
        <v>0.25919824048408102</v>
      </c>
      <c r="F173" s="860">
        <v>1537097.59</v>
      </c>
      <c r="G173" s="861">
        <v>1.0469826221082004E-4</v>
      </c>
      <c r="H173" s="862">
        <v>0.31317162474410798</v>
      </c>
      <c r="J173" s="860">
        <v>824855.11</v>
      </c>
      <c r="K173" s="861">
        <v>2.2676460117904273E-4</v>
      </c>
      <c r="L173" s="861">
        <v>-0.15086657757332134</v>
      </c>
      <c r="M173" s="862">
        <v>0.20424436398554199</v>
      </c>
      <c r="N173" s="860">
        <v>971408.13</v>
      </c>
      <c r="O173" s="861">
        <v>2.7720186239351687E-4</v>
      </c>
      <c r="P173" s="862">
        <v>0.24444867448077501</v>
      </c>
      <c r="R173" s="860">
        <v>2082135.66</v>
      </c>
      <c r="S173" s="861">
        <v>1.1435023843529907E-4</v>
      </c>
      <c r="T173" s="861">
        <v>-0.16996973800003942</v>
      </c>
      <c r="U173" s="862">
        <v>0.234231481729302</v>
      </c>
      <c r="V173" s="860">
        <v>2508505.7200000002</v>
      </c>
      <c r="W173" s="861">
        <v>1.3793951191499166E-4</v>
      </c>
      <c r="X173" s="862">
        <v>0.28242458902094703</v>
      </c>
    </row>
    <row r="174" spans="1:24" x14ac:dyDescent="0.3">
      <c r="A174" s="864" t="s">
        <v>912</v>
      </c>
      <c r="B174" s="860">
        <v>963022.42</v>
      </c>
      <c r="C174" s="861">
        <v>6.6092117964367688E-5</v>
      </c>
      <c r="D174" s="861">
        <v>-3.4811455609250003E-2</v>
      </c>
      <c r="E174" s="862">
        <v>0.198534620463763</v>
      </c>
      <c r="F174" s="860">
        <v>997755.74999999895</v>
      </c>
      <c r="G174" s="861">
        <v>6.7961392832483253E-5</v>
      </c>
      <c r="H174" s="862">
        <v>0.203284938678016</v>
      </c>
      <c r="J174" s="860">
        <v>1288150.8999999999</v>
      </c>
      <c r="K174" s="861">
        <v>3.541313153735872E-4</v>
      </c>
      <c r="L174" s="861">
        <v>4.9537149266810222E-2</v>
      </c>
      <c r="M174" s="862">
        <v>0.318962152380802</v>
      </c>
      <c r="N174" s="860">
        <v>1227351.4099999999</v>
      </c>
      <c r="O174" s="861">
        <v>3.5023805767747581E-4</v>
      </c>
      <c r="P174" s="862">
        <v>0.308855172229833</v>
      </c>
      <c r="R174" s="860">
        <v>2251173.3199999998</v>
      </c>
      <c r="S174" s="861">
        <v>1.2363373378907684E-4</v>
      </c>
      <c r="T174" s="861">
        <v>1.1714563895430402E-2</v>
      </c>
      <c r="U174" s="862">
        <v>0.25324750567552901</v>
      </c>
      <c r="V174" s="860">
        <v>2225107.16</v>
      </c>
      <c r="W174" s="861">
        <v>1.2235578861225529E-4</v>
      </c>
      <c r="X174" s="862">
        <v>0.25051765685850902</v>
      </c>
    </row>
    <row r="175" spans="1:24" x14ac:dyDescent="0.3">
      <c r="A175" s="864" t="s">
        <v>917</v>
      </c>
      <c r="B175" s="860">
        <v>868678.799999999</v>
      </c>
      <c r="C175" s="861">
        <v>5.9617326170604938E-5</v>
      </c>
      <c r="D175" s="861">
        <v>-0.10013532794978697</v>
      </c>
      <c r="E175" s="862">
        <v>0.179084943695202</v>
      </c>
      <c r="F175" s="860">
        <v>965343.81999999902</v>
      </c>
      <c r="G175" s="861">
        <v>6.5753678261869214E-5</v>
      </c>
      <c r="H175" s="862">
        <v>0.19668126117228699</v>
      </c>
      <c r="J175" s="860">
        <v>67620.84</v>
      </c>
      <c r="K175" s="861">
        <v>1.8589947044144347E-5</v>
      </c>
      <c r="L175" s="861">
        <v>0.25121919267203952</v>
      </c>
      <c r="M175" s="862">
        <v>1.6743759346981701E-2</v>
      </c>
      <c r="N175" s="860">
        <v>54043.96</v>
      </c>
      <c r="O175" s="861">
        <v>1.5422031070628091E-5</v>
      </c>
      <c r="P175" s="862">
        <v>1.3599818632042999E-2</v>
      </c>
      <c r="R175" s="860">
        <v>936299.63999999897</v>
      </c>
      <c r="S175" s="861">
        <v>5.142128303056131E-5</v>
      </c>
      <c r="T175" s="861">
        <v>-8.1507883094302999E-2</v>
      </c>
      <c r="U175" s="862">
        <v>0.105329761279729</v>
      </c>
      <c r="V175" s="860">
        <v>1019387.78</v>
      </c>
      <c r="W175" s="861">
        <v>5.6054826466693052E-5</v>
      </c>
      <c r="X175" s="862">
        <v>0.11476959072649701</v>
      </c>
    </row>
    <row r="176" spans="1:24" x14ac:dyDescent="0.3">
      <c r="A176" s="864" t="s">
        <v>911</v>
      </c>
      <c r="B176" s="860">
        <v>317677.84000000003</v>
      </c>
      <c r="C176" s="861">
        <v>2.1802193635269181E-5</v>
      </c>
      <c r="D176" s="861">
        <v>-0.33507316170591617</v>
      </c>
      <c r="E176" s="862">
        <v>6.5491776810500502E-2</v>
      </c>
      <c r="F176" s="860">
        <v>477763.60000000102</v>
      </c>
      <c r="G176" s="861">
        <v>3.2542513235991373E-5</v>
      </c>
      <c r="H176" s="862">
        <v>9.7340600771870706E-2</v>
      </c>
      <c r="J176" s="860">
        <v>453880.52</v>
      </c>
      <c r="K176" s="861">
        <v>1.2477832028068121E-4</v>
      </c>
      <c r="L176" s="861">
        <v>-0.21602824174360169</v>
      </c>
      <c r="M176" s="862">
        <v>0.11238645067353401</v>
      </c>
      <c r="N176" s="860">
        <v>578950.09</v>
      </c>
      <c r="O176" s="861">
        <v>1.6520969737086121E-4</v>
      </c>
      <c r="P176" s="862">
        <v>0.14568910607225999</v>
      </c>
      <c r="R176" s="860">
        <v>771558.36</v>
      </c>
      <c r="S176" s="861">
        <v>4.237374352099052E-5</v>
      </c>
      <c r="T176" s="861">
        <v>-0.26985107952940401</v>
      </c>
      <c r="U176" s="862">
        <v>8.6797061966380304E-2</v>
      </c>
      <c r="V176" s="860">
        <v>1056713.69</v>
      </c>
      <c r="W176" s="861">
        <v>5.8107330380131562E-5</v>
      </c>
      <c r="X176" s="862">
        <v>0.118971994853996</v>
      </c>
    </row>
    <row r="177" spans="1:24" x14ac:dyDescent="0.3">
      <c r="A177" s="864" t="s">
        <v>910</v>
      </c>
      <c r="B177" s="860">
        <v>192250.94</v>
      </c>
      <c r="C177" s="861">
        <v>1.3194159908801059E-5</v>
      </c>
      <c r="D177" s="861">
        <v>-0.39488904223537374</v>
      </c>
      <c r="E177" s="862">
        <v>3.9634038225923797E-2</v>
      </c>
      <c r="F177" s="860">
        <v>317711.88</v>
      </c>
      <c r="G177" s="861">
        <v>2.1640709045502172E-5</v>
      </c>
      <c r="H177" s="862">
        <v>6.4731313292934897E-2</v>
      </c>
      <c r="J177" s="860">
        <v>12878.27</v>
      </c>
      <c r="K177" s="861">
        <v>3.5404227057840871E-6</v>
      </c>
      <c r="L177" s="861">
        <v>-0.43414555485351275</v>
      </c>
      <c r="M177" s="862">
        <v>3.1888195072030099E-3</v>
      </c>
      <c r="N177" s="860">
        <v>22758.98</v>
      </c>
      <c r="O177" s="861">
        <v>6.4945221759434963E-6</v>
      </c>
      <c r="P177" s="862">
        <v>5.7271524930869802E-3</v>
      </c>
      <c r="R177" s="860">
        <v>205129.21</v>
      </c>
      <c r="S177" s="861">
        <v>1.1265631977862833E-5</v>
      </c>
      <c r="T177" s="861">
        <v>-0.39751316749985594</v>
      </c>
      <c r="U177" s="862">
        <v>2.30761711291478E-2</v>
      </c>
      <c r="V177" s="860">
        <v>340470.86</v>
      </c>
      <c r="W177" s="861">
        <v>1.87220558738361E-5</v>
      </c>
      <c r="X177" s="862">
        <v>3.8332518814869897E-2</v>
      </c>
    </row>
    <row r="178" spans="1:24" x14ac:dyDescent="0.3">
      <c r="A178" s="864" t="s">
        <v>918</v>
      </c>
      <c r="B178" s="860">
        <v>156160.19</v>
      </c>
      <c r="C178" s="861">
        <v>1.0717255885712475E-5</v>
      </c>
      <c r="D178" s="861">
        <v>-0.11377143934443675</v>
      </c>
      <c r="E178" s="862">
        <v>3.21936472187212E-2</v>
      </c>
      <c r="F178" s="860">
        <v>176207.58</v>
      </c>
      <c r="G178" s="861">
        <v>1.2002248610886214E-5</v>
      </c>
      <c r="H178" s="862">
        <v>3.5900917729516098E-2</v>
      </c>
      <c r="J178" s="860">
        <v>315.61</v>
      </c>
      <c r="K178" s="861">
        <v>8.6765754264549173E-8</v>
      </c>
      <c r="L178" s="861">
        <v>-0.98141890101816009</v>
      </c>
      <c r="M178" s="862">
        <v>7.8148953599228998E-5</v>
      </c>
      <c r="N178" s="860">
        <v>16985.54</v>
      </c>
      <c r="O178" s="861">
        <v>4.847008354520954E-6</v>
      </c>
      <c r="P178" s="862">
        <v>4.2743030556478597E-3</v>
      </c>
      <c r="R178" s="860">
        <v>156475.79999999999</v>
      </c>
      <c r="S178" s="861">
        <v>8.5936019362706512E-6</v>
      </c>
      <c r="T178" s="861">
        <v>-0.19005500817006324</v>
      </c>
      <c r="U178" s="862">
        <v>1.7602867667507301E-2</v>
      </c>
      <c r="V178" s="860">
        <v>193193.12</v>
      </c>
      <c r="W178" s="861">
        <v>1.0623441862486331E-5</v>
      </c>
      <c r="X178" s="862">
        <v>2.1750991868447801E-2</v>
      </c>
    </row>
    <row r="179" spans="1:24" x14ac:dyDescent="0.3">
      <c r="A179" s="864" t="s">
        <v>916</v>
      </c>
      <c r="B179" s="860">
        <v>144586.49</v>
      </c>
      <c r="C179" s="861">
        <v>9.9229541853593273E-6</v>
      </c>
      <c r="D179" s="861">
        <v>-0.1462051295072743</v>
      </c>
      <c r="E179" s="862">
        <v>2.98076382441207E-2</v>
      </c>
      <c r="F179" s="860">
        <v>169345.7</v>
      </c>
      <c r="G179" s="861">
        <v>1.1534856744440584E-5</v>
      </c>
      <c r="H179" s="862">
        <v>3.4502863290826101E-2</v>
      </c>
      <c r="J179" s="860">
        <v>1491</v>
      </c>
      <c r="K179" s="861">
        <v>4.0989746715390139E-7</v>
      </c>
      <c r="L179" s="861">
        <v>-0.73139974779319039</v>
      </c>
      <c r="M179" s="862">
        <v>3.6919010746316801E-4</v>
      </c>
      <c r="N179" s="860">
        <v>5551</v>
      </c>
      <c r="O179" s="861">
        <v>1.5840381510358702E-6</v>
      </c>
      <c r="P179" s="862">
        <v>1.3968738269081399E-3</v>
      </c>
      <c r="R179" s="860">
        <v>146077.49</v>
      </c>
      <c r="S179" s="861">
        <v>8.0225300072570753E-6</v>
      </c>
      <c r="T179" s="861">
        <v>-0.16477846637472301</v>
      </c>
      <c r="U179" s="862">
        <v>1.6433101640455701E-2</v>
      </c>
      <c r="V179" s="860">
        <v>174896.7</v>
      </c>
      <c r="W179" s="861">
        <v>9.6173451952673744E-6</v>
      </c>
      <c r="X179" s="862">
        <v>1.9691056801186001E-2</v>
      </c>
    </row>
    <row r="180" spans="1:24" x14ac:dyDescent="0.3">
      <c r="A180" s="864" t="s">
        <v>914</v>
      </c>
      <c r="B180" s="860"/>
      <c r="C180" s="861">
        <v>0</v>
      </c>
      <c r="D180" s="861"/>
      <c r="E180" s="862"/>
      <c r="F180" s="860"/>
      <c r="G180" s="861">
        <v>0</v>
      </c>
      <c r="H180" s="862"/>
      <c r="J180" s="860"/>
      <c r="K180" s="861">
        <v>0</v>
      </c>
      <c r="L180" s="861"/>
      <c r="M180" s="862"/>
      <c r="N180" s="860">
        <v>0</v>
      </c>
      <c r="O180" s="861">
        <v>0</v>
      </c>
      <c r="P180" s="862">
        <v>0</v>
      </c>
      <c r="R180" s="860"/>
      <c r="S180" s="861">
        <v>0</v>
      </c>
      <c r="T180" s="861"/>
      <c r="U180" s="862"/>
      <c r="V180" s="860">
        <v>0</v>
      </c>
      <c r="W180" s="861">
        <v>0</v>
      </c>
      <c r="X180" s="862">
        <v>0</v>
      </c>
    </row>
    <row r="181" spans="1:24" x14ac:dyDescent="0.3">
      <c r="A181" s="859"/>
      <c r="B181" s="860"/>
      <c r="C181" s="861"/>
      <c r="D181" s="861"/>
      <c r="E181" s="862"/>
      <c r="F181" s="860"/>
      <c r="G181" s="861"/>
      <c r="H181" s="862"/>
      <c r="J181" s="860"/>
      <c r="K181" s="861"/>
      <c r="L181" s="861"/>
      <c r="M181" s="862"/>
      <c r="N181" s="860"/>
      <c r="O181" s="861"/>
      <c r="P181" s="862"/>
      <c r="R181" s="860"/>
      <c r="S181" s="861"/>
      <c r="T181" s="861"/>
      <c r="U181" s="862"/>
      <c r="V181" s="860"/>
      <c r="W181" s="861"/>
      <c r="X181" s="862"/>
    </row>
    <row r="182" spans="1:24" x14ac:dyDescent="0.3">
      <c r="A182" s="870" t="s">
        <v>922</v>
      </c>
      <c r="B182" s="871">
        <v>158345456.45000049</v>
      </c>
      <c r="C182" s="872">
        <v>1.086723047093242E-2</v>
      </c>
      <c r="D182" s="872">
        <v>-0.19355803462976148</v>
      </c>
      <c r="E182" s="873">
        <v>32.644157026439899</v>
      </c>
      <c r="F182" s="871">
        <v>196350714.92999983</v>
      </c>
      <c r="G182" s="872">
        <v>1.3374283305605273E-2</v>
      </c>
      <c r="H182" s="873">
        <v>40.004924094829413</v>
      </c>
      <c r="J182" s="871">
        <v>41732653.350000016</v>
      </c>
      <c r="K182" s="872">
        <v>1.147291006423661E-2</v>
      </c>
      <c r="L182" s="872">
        <v>-0.13836443086301109</v>
      </c>
      <c r="M182" s="873">
        <v>10.333522987934044</v>
      </c>
      <c r="N182" s="871">
        <v>48434227.700000003</v>
      </c>
      <c r="O182" s="872">
        <v>1.3821233019772713E-2</v>
      </c>
      <c r="P182" s="873">
        <v>12.188165195575445</v>
      </c>
      <c r="R182" s="871">
        <v>200078109.80000058</v>
      </c>
      <c r="S182" s="872">
        <v>1.0988227136609347E-2</v>
      </c>
      <c r="T182" s="872">
        <v>-0.18263718490877592</v>
      </c>
      <c r="U182" s="873">
        <v>22.507943656299595</v>
      </c>
      <c r="V182" s="871">
        <v>244784942.63</v>
      </c>
      <c r="W182" s="872">
        <v>1.3460410012747125E-2</v>
      </c>
      <c r="X182" s="873">
        <v>27.559549204772821</v>
      </c>
    </row>
    <row r="183" spans="1:24" x14ac:dyDescent="0.3">
      <c r="A183" s="864" t="s">
        <v>909</v>
      </c>
      <c r="B183" s="860">
        <v>75185546.629999995</v>
      </c>
      <c r="C183" s="861">
        <v>5.1599754210140064E-3</v>
      </c>
      <c r="D183" s="861">
        <v>-0.20481796781690548</v>
      </c>
      <c r="E183" s="862">
        <v>15.5000897741795</v>
      </c>
      <c r="F183" s="860">
        <v>94551365.079999894</v>
      </c>
      <c r="G183" s="861">
        <v>6.4402960995708818E-3</v>
      </c>
      <c r="H183" s="862">
        <v>19.264101912928599</v>
      </c>
      <c r="J183" s="860">
        <v>16919497.91</v>
      </c>
      <c r="K183" s="861">
        <v>4.6514147141681617E-3</v>
      </c>
      <c r="L183" s="861">
        <v>-0.15156860927826621</v>
      </c>
      <c r="M183" s="862">
        <v>4.1894777006141899</v>
      </c>
      <c r="N183" s="860">
        <v>19942093.25</v>
      </c>
      <c r="O183" s="861">
        <v>5.6906929417248975E-3</v>
      </c>
      <c r="P183" s="862">
        <v>5.0183008673547898</v>
      </c>
      <c r="R183" s="860">
        <v>92105044.540000096</v>
      </c>
      <c r="S183" s="861">
        <v>5.0583802038349666E-3</v>
      </c>
      <c r="T183" s="861">
        <v>-0.19554317003396524</v>
      </c>
      <c r="U183" s="862">
        <v>10.3614291190554</v>
      </c>
      <c r="V183" s="860">
        <v>114493458.33</v>
      </c>
      <c r="W183" s="861">
        <v>6.2958484142900959E-3</v>
      </c>
      <c r="X183" s="862">
        <v>12.8904501419424</v>
      </c>
    </row>
    <row r="184" spans="1:24" x14ac:dyDescent="0.3">
      <c r="A184" s="864" t="s">
        <v>908</v>
      </c>
      <c r="B184" s="860">
        <v>39935990.130000502</v>
      </c>
      <c r="C184" s="861">
        <v>2.7408024111170918E-3</v>
      </c>
      <c r="D184" s="861">
        <v>-0.19289993130157862</v>
      </c>
      <c r="E184" s="862">
        <v>8.2331174006356296</v>
      </c>
      <c r="F184" s="860">
        <v>49480840.949999802</v>
      </c>
      <c r="G184" s="861">
        <v>3.3703507792208305E-3</v>
      </c>
      <c r="H184" s="862">
        <v>10.081334753778499</v>
      </c>
      <c r="J184" s="860">
        <v>5938621.6200000001</v>
      </c>
      <c r="K184" s="861">
        <v>1.632612984858081E-3</v>
      </c>
      <c r="L184" s="861">
        <v>-0.17641130692265725</v>
      </c>
      <c r="M184" s="862">
        <v>1.47047642794829</v>
      </c>
      <c r="N184" s="860">
        <v>7210664.3399999999</v>
      </c>
      <c r="O184" s="861">
        <v>2.0576413995449256E-3</v>
      </c>
      <c r="P184" s="862">
        <v>1.8145177970034001</v>
      </c>
      <c r="R184" s="860">
        <v>45874611.750000499</v>
      </c>
      <c r="S184" s="861">
        <v>2.5194193118710283E-3</v>
      </c>
      <c r="T184" s="861">
        <v>-0.19080272228910747</v>
      </c>
      <c r="U184" s="862">
        <v>5.1607003762468899</v>
      </c>
      <c r="V184" s="860">
        <v>56691505.289999798</v>
      </c>
      <c r="W184" s="861">
        <v>3.1173931584372629E-3</v>
      </c>
      <c r="X184" s="862">
        <v>6.3827142010691098</v>
      </c>
    </row>
    <row r="185" spans="1:24" x14ac:dyDescent="0.3">
      <c r="A185" s="864" t="s">
        <v>913</v>
      </c>
      <c r="B185" s="860">
        <v>11780873.289999999</v>
      </c>
      <c r="C185" s="861">
        <v>8.0851997942680133E-4</v>
      </c>
      <c r="D185" s="861">
        <v>-0.1347392190202403</v>
      </c>
      <c r="E185" s="862">
        <v>2.42871937224663</v>
      </c>
      <c r="F185" s="860">
        <v>13615401.910000101</v>
      </c>
      <c r="G185" s="861">
        <v>9.2740300196482027E-4</v>
      </c>
      <c r="H185" s="862">
        <v>2.7740317631353202</v>
      </c>
      <c r="J185" s="860">
        <v>6179475.3399999999</v>
      </c>
      <c r="K185" s="861">
        <v>1.6988271564091172E-3</v>
      </c>
      <c r="L185" s="861">
        <v>-0.17856846026663364</v>
      </c>
      <c r="M185" s="862">
        <v>1.5301147986858501</v>
      </c>
      <c r="N185" s="860">
        <v>7522812.3600000003</v>
      </c>
      <c r="O185" s="861">
        <v>2.1467162279452698E-3</v>
      </c>
      <c r="P185" s="862">
        <v>1.8930678599216499</v>
      </c>
      <c r="R185" s="860">
        <v>17960348.629999999</v>
      </c>
      <c r="S185" s="861">
        <v>9.8637672255303343E-4</v>
      </c>
      <c r="T185" s="861">
        <v>-0.15033746935332234</v>
      </c>
      <c r="U185" s="862">
        <v>2.0204634850640502</v>
      </c>
      <c r="V185" s="860">
        <v>21138214.2700001</v>
      </c>
      <c r="W185" s="861">
        <v>1.162363288993547E-3</v>
      </c>
      <c r="X185" s="862">
        <v>2.3798835419205302</v>
      </c>
    </row>
    <row r="186" spans="1:24" x14ac:dyDescent="0.3">
      <c r="A186" s="864" t="s">
        <v>912</v>
      </c>
      <c r="B186" s="860">
        <v>7867920.6400000099</v>
      </c>
      <c r="C186" s="861">
        <v>5.3997448893574457E-4</v>
      </c>
      <c r="D186" s="861">
        <v>-9.665445553833775E-2</v>
      </c>
      <c r="E186" s="862">
        <v>1.62203351205615</v>
      </c>
      <c r="F186" s="860">
        <v>8709757.5100000091</v>
      </c>
      <c r="G186" s="861">
        <v>5.9325867238828995E-4</v>
      </c>
      <c r="H186" s="862">
        <v>1.7745450440358199</v>
      </c>
      <c r="J186" s="860">
        <v>5621220.1900000097</v>
      </c>
      <c r="K186" s="861">
        <v>1.5453547405736932E-3</v>
      </c>
      <c r="L186" s="861">
        <v>0.13877730067063801</v>
      </c>
      <c r="M186" s="862">
        <v>1.39188389404442</v>
      </c>
      <c r="N186" s="860">
        <v>4936189.18</v>
      </c>
      <c r="O186" s="861">
        <v>1.4085952048010211E-3</v>
      </c>
      <c r="P186" s="862">
        <v>1.24216059632664</v>
      </c>
      <c r="R186" s="860">
        <v>13489140.83</v>
      </c>
      <c r="S186" s="861">
        <v>7.4081939031668477E-4</v>
      </c>
      <c r="T186" s="861">
        <v>-1.1491021001489741E-2</v>
      </c>
      <c r="U186" s="862">
        <v>1.5174714619056699</v>
      </c>
      <c r="V186" s="860">
        <v>13645946.689999999</v>
      </c>
      <c r="W186" s="861">
        <v>7.5037310500396064E-4</v>
      </c>
      <c r="X186" s="862">
        <v>1.53635323810424</v>
      </c>
    </row>
    <row r="187" spans="1:24" x14ac:dyDescent="0.3">
      <c r="A187" s="864" t="s">
        <v>917</v>
      </c>
      <c r="B187" s="860">
        <v>10732590.029999999</v>
      </c>
      <c r="C187" s="861">
        <v>7.3657641981580914E-4</v>
      </c>
      <c r="D187" s="861">
        <v>-0.21817809103031657</v>
      </c>
      <c r="E187" s="862">
        <v>2.2126075613060099</v>
      </c>
      <c r="F187" s="860">
        <v>13727665.99</v>
      </c>
      <c r="G187" s="861">
        <v>9.3504978650287029E-4</v>
      </c>
      <c r="H187" s="862">
        <v>2.7969046923251901</v>
      </c>
      <c r="J187" s="860">
        <v>440724.98</v>
      </c>
      <c r="K187" s="861">
        <v>1.2116167204121653E-4</v>
      </c>
      <c r="L187" s="861">
        <v>-9.781058183026764E-2</v>
      </c>
      <c r="M187" s="862">
        <v>0.109128975672638</v>
      </c>
      <c r="N187" s="860">
        <v>488506.04</v>
      </c>
      <c r="O187" s="861">
        <v>1.3940050520112678E-4</v>
      </c>
      <c r="P187" s="862">
        <v>0.122929436419121</v>
      </c>
      <c r="R187" s="860">
        <v>11173315.01</v>
      </c>
      <c r="S187" s="861">
        <v>6.136349614732625E-4</v>
      </c>
      <c r="T187" s="861">
        <v>-0.21404193854567471</v>
      </c>
      <c r="U187" s="862">
        <v>1.25695082260901</v>
      </c>
      <c r="V187" s="860">
        <v>14216172.029999999</v>
      </c>
      <c r="W187" s="861">
        <v>7.8172906502989997E-4</v>
      </c>
      <c r="X187" s="862">
        <v>1.60055307469015</v>
      </c>
    </row>
    <row r="188" spans="1:24" x14ac:dyDescent="0.3">
      <c r="A188" s="864" t="s">
        <v>911</v>
      </c>
      <c r="B188" s="860">
        <v>3006037.6099999901</v>
      </c>
      <c r="C188" s="861">
        <v>2.0630401556533362E-4</v>
      </c>
      <c r="D188" s="861">
        <v>-0.22673741215704843</v>
      </c>
      <c r="E188" s="862">
        <v>0.61971821590731502</v>
      </c>
      <c r="F188" s="860">
        <v>3887473.2299999902</v>
      </c>
      <c r="G188" s="861">
        <v>2.6479235555374364E-4</v>
      </c>
      <c r="H188" s="862">
        <v>0.79204229810048998</v>
      </c>
      <c r="J188" s="860">
        <v>5645887.22000001</v>
      </c>
      <c r="K188" s="861">
        <v>1.5521360639266168E-3</v>
      </c>
      <c r="L188" s="861">
        <v>-0.21465640497996427</v>
      </c>
      <c r="M188" s="862">
        <v>1.3979917568589699</v>
      </c>
      <c r="N188" s="860">
        <v>7189066.3600000096</v>
      </c>
      <c r="O188" s="861">
        <v>2.0514781813310377E-3</v>
      </c>
      <c r="P188" s="862">
        <v>1.8090828027724399</v>
      </c>
      <c r="R188" s="860">
        <v>8651924.8299999908</v>
      </c>
      <c r="S188" s="861">
        <v>4.7516100235024233E-4</v>
      </c>
      <c r="T188" s="861">
        <v>-0.21889641076975447</v>
      </c>
      <c r="U188" s="862">
        <v>0.97330505964315395</v>
      </c>
      <c r="V188" s="860">
        <v>11076539.5900001</v>
      </c>
      <c r="W188" s="861">
        <v>6.0908470432018613E-4</v>
      </c>
      <c r="X188" s="862">
        <v>1.24707195863202</v>
      </c>
    </row>
    <row r="189" spans="1:24" x14ac:dyDescent="0.3">
      <c r="A189" s="864" t="s">
        <v>916</v>
      </c>
      <c r="B189" s="860">
        <v>5117629.1900000004</v>
      </c>
      <c r="C189" s="861">
        <v>3.5122230292766341E-4</v>
      </c>
      <c r="D189" s="861">
        <v>-0.17086995312937345</v>
      </c>
      <c r="E189" s="862">
        <v>1.0550393716803901</v>
      </c>
      <c r="F189" s="860">
        <v>6172287.7000000104</v>
      </c>
      <c r="G189" s="861">
        <v>4.2042079843168602E-4</v>
      </c>
      <c r="H189" s="862">
        <v>1.2575553952934599</v>
      </c>
      <c r="J189" s="860">
        <v>224024.06</v>
      </c>
      <c r="K189" s="861">
        <v>6.1587454577822695E-5</v>
      </c>
      <c r="L189" s="861">
        <v>-0.21494072282597151</v>
      </c>
      <c r="M189" s="862">
        <v>5.54711380186017E-2</v>
      </c>
      <c r="N189" s="860">
        <v>285359.42</v>
      </c>
      <c r="O189" s="861">
        <v>8.1430410383258569E-5</v>
      </c>
      <c r="P189" s="862">
        <v>7.1808882194142901E-2</v>
      </c>
      <c r="R189" s="860">
        <v>5341653.25</v>
      </c>
      <c r="S189" s="861">
        <v>2.933619237740687E-4</v>
      </c>
      <c r="T189" s="861">
        <v>-0.1728174131013849</v>
      </c>
      <c r="U189" s="862">
        <v>0.60091346575930704</v>
      </c>
      <c r="V189" s="860">
        <v>6457647.1200000104</v>
      </c>
      <c r="W189" s="861">
        <v>3.5509773198844969E-4</v>
      </c>
      <c r="X189" s="862">
        <v>0.72704571465291001</v>
      </c>
    </row>
    <row r="190" spans="1:24" x14ac:dyDescent="0.3">
      <c r="A190" s="864" t="s">
        <v>910</v>
      </c>
      <c r="B190" s="860">
        <v>3465298.87</v>
      </c>
      <c r="C190" s="861">
        <v>2.378230630371306E-4</v>
      </c>
      <c r="D190" s="861">
        <v>-0.26449210292471598</v>
      </c>
      <c r="E190" s="862">
        <v>0.71439852454209396</v>
      </c>
      <c r="F190" s="860">
        <v>4711436.66</v>
      </c>
      <c r="G190" s="861">
        <v>3.2091601341873821E-4</v>
      </c>
      <c r="H190" s="862">
        <v>0.95991840940376005</v>
      </c>
      <c r="J190" s="860">
        <v>215117.71</v>
      </c>
      <c r="K190" s="861">
        <v>5.9138970133432248E-5</v>
      </c>
      <c r="L190" s="861">
        <v>-3.125065017049225E-2</v>
      </c>
      <c r="M190" s="862">
        <v>5.3265815205989699E-2</v>
      </c>
      <c r="N190" s="860">
        <v>222057.14</v>
      </c>
      <c r="O190" s="861">
        <v>6.3366417126628244E-5</v>
      </c>
      <c r="P190" s="862">
        <v>5.5879266248257398E-2</v>
      </c>
      <c r="R190" s="860">
        <v>3680416.58</v>
      </c>
      <c r="S190" s="861">
        <v>2.0212732606684618E-4</v>
      </c>
      <c r="T190" s="861">
        <v>-0.25399387752347025</v>
      </c>
      <c r="U190" s="862">
        <v>0.41403134554378201</v>
      </c>
      <c r="V190" s="860">
        <v>4933493.8</v>
      </c>
      <c r="W190" s="861">
        <v>2.7128649593337881E-4</v>
      </c>
      <c r="X190" s="862">
        <v>0.55544619563490305</v>
      </c>
    </row>
    <row r="191" spans="1:24" x14ac:dyDescent="0.3">
      <c r="A191" s="864" t="s">
        <v>918</v>
      </c>
      <c r="B191" s="860">
        <v>1253570.06</v>
      </c>
      <c r="C191" s="861">
        <v>8.6032369092839482E-5</v>
      </c>
      <c r="D191" s="861">
        <v>-0.16120315353928724</v>
      </c>
      <c r="E191" s="862">
        <v>0.25843329388617597</v>
      </c>
      <c r="F191" s="860">
        <v>1494485.9</v>
      </c>
      <c r="G191" s="861">
        <v>1.0179579855341088E-4</v>
      </c>
      <c r="H191" s="862">
        <v>0.304489825828275</v>
      </c>
      <c r="J191" s="860">
        <v>548084.31999999995</v>
      </c>
      <c r="K191" s="861">
        <v>1.5067630754846972E-4</v>
      </c>
      <c r="L191" s="861">
        <v>-0.1402059558214484</v>
      </c>
      <c r="M191" s="862">
        <v>0.13571248088509499</v>
      </c>
      <c r="N191" s="860">
        <v>637460.01</v>
      </c>
      <c r="O191" s="861">
        <v>1.8190613864163345E-4</v>
      </c>
      <c r="P191" s="862">
        <v>0.160412755119726</v>
      </c>
      <c r="R191" s="860">
        <v>1801654.38</v>
      </c>
      <c r="S191" s="861">
        <v>9.8946294369215551E-5</v>
      </c>
      <c r="T191" s="861">
        <v>-0.15492491082946858</v>
      </c>
      <c r="U191" s="862">
        <v>0.20267852047233401</v>
      </c>
      <c r="V191" s="860">
        <v>2131945.91</v>
      </c>
      <c r="W191" s="861">
        <v>1.1723297097148448E-4</v>
      </c>
      <c r="X191" s="862">
        <v>0.24002893142561399</v>
      </c>
    </row>
    <row r="192" spans="1:24" x14ac:dyDescent="0.3">
      <c r="A192" s="864" t="s">
        <v>914</v>
      </c>
      <c r="B192" s="860"/>
      <c r="C192" s="861">
        <v>0</v>
      </c>
      <c r="D192" s="861"/>
      <c r="E192" s="862"/>
      <c r="F192" s="860"/>
      <c r="G192" s="861">
        <v>0</v>
      </c>
      <c r="H192" s="862"/>
      <c r="J192" s="860"/>
      <c r="K192" s="861">
        <v>0</v>
      </c>
      <c r="L192" s="861"/>
      <c r="M192" s="862"/>
      <c r="N192" s="860">
        <v>19.600000000000001</v>
      </c>
      <c r="O192" s="861">
        <v>5.5930729166462001E-9</v>
      </c>
      <c r="P192" s="862">
        <v>4.93221527785977E-6</v>
      </c>
      <c r="R192" s="860"/>
      <c r="S192" s="861">
        <v>0</v>
      </c>
      <c r="T192" s="861"/>
      <c r="U192" s="862"/>
      <c r="V192" s="860">
        <v>19.600000000000001</v>
      </c>
      <c r="W192" s="861">
        <v>1.0777788593337698E-9</v>
      </c>
      <c r="X192" s="862">
        <v>2.2067009457768299E-6</v>
      </c>
    </row>
    <row r="193" spans="1:24" x14ac:dyDescent="0.3">
      <c r="A193" s="859"/>
      <c r="B193" s="860"/>
      <c r="C193" s="861"/>
      <c r="D193" s="861"/>
      <c r="E193" s="862"/>
      <c r="F193" s="860"/>
      <c r="G193" s="861"/>
      <c r="H193" s="862"/>
      <c r="J193" s="860"/>
      <c r="K193" s="861"/>
      <c r="L193" s="861"/>
      <c r="M193" s="862"/>
      <c r="N193" s="860"/>
      <c r="O193" s="861"/>
      <c r="P193" s="862"/>
      <c r="R193" s="860"/>
      <c r="S193" s="861"/>
      <c r="T193" s="861"/>
      <c r="U193" s="862"/>
      <c r="V193" s="860"/>
      <c r="W193" s="861"/>
      <c r="X193" s="862"/>
    </row>
    <row r="194" spans="1:24" x14ac:dyDescent="0.3">
      <c r="A194" s="870" t="s">
        <v>921</v>
      </c>
      <c r="B194" s="871">
        <v>120790.51999999999</v>
      </c>
      <c r="C194" s="872">
        <v>8.2898395001201664E-6</v>
      </c>
      <c r="D194" s="872">
        <v>1.1161199857115649</v>
      </c>
      <c r="E194" s="873">
        <v>2.4901912505651332E-2</v>
      </c>
      <c r="F194" s="871">
        <v>57081.130000000005</v>
      </c>
      <c r="G194" s="872">
        <v>3.8880388303971682E-6</v>
      </c>
      <c r="H194" s="873">
        <v>1.1629834267276247E-2</v>
      </c>
      <c r="J194" s="871">
        <v>10004.189999999999</v>
      </c>
      <c r="K194" s="872">
        <v>2.7502965405274236E-6</v>
      </c>
      <c r="L194" s="872">
        <v>-0.41379821541158757</v>
      </c>
      <c r="M194" s="873">
        <v>2.4771616238644899E-3</v>
      </c>
      <c r="N194" s="871">
        <v>17066.120000000003</v>
      </c>
      <c r="O194" s="872">
        <v>4.8700027328690847E-6</v>
      </c>
      <c r="P194" s="873">
        <v>4.2945804998871483E-3</v>
      </c>
      <c r="R194" s="871">
        <v>130794.70999999999</v>
      </c>
      <c r="S194" s="872">
        <v>7.183204515394446E-6</v>
      </c>
      <c r="T194" s="872">
        <v>0.76398598734275369</v>
      </c>
      <c r="U194" s="873">
        <v>1.4713853335403888E-2</v>
      </c>
      <c r="V194" s="871">
        <v>74147.25</v>
      </c>
      <c r="W194" s="872">
        <v>4.0772621697824418E-6</v>
      </c>
      <c r="X194" s="873">
        <v>8.348000341926053E-3</v>
      </c>
    </row>
    <row r="195" spans="1:24" x14ac:dyDescent="0.3">
      <c r="A195" s="864" t="s">
        <v>918</v>
      </c>
      <c r="B195" s="860">
        <v>81710.009999999995</v>
      </c>
      <c r="C195" s="861">
        <v>5.6077485919690873E-6</v>
      </c>
      <c r="D195" s="861">
        <v>0.26261100382893571</v>
      </c>
      <c r="E195" s="862">
        <v>1.6845159039433701E-2</v>
      </c>
      <c r="F195" s="860">
        <v>64715.11</v>
      </c>
      <c r="G195" s="861">
        <v>4.4080217156427016E-6</v>
      </c>
      <c r="H195" s="862">
        <v>1.31851980486117E-2</v>
      </c>
      <c r="J195" s="860">
        <v>4702.9399999999996</v>
      </c>
      <c r="K195" s="861">
        <v>1.2929062335189597E-6</v>
      </c>
      <c r="L195" s="861">
        <v>-0.64485152746753194</v>
      </c>
      <c r="M195" s="862">
        <v>1.1645063205854001E-3</v>
      </c>
      <c r="N195" s="860">
        <v>13242.18</v>
      </c>
      <c r="O195" s="861">
        <v>3.7787999140486722E-6</v>
      </c>
      <c r="P195" s="862">
        <v>3.3323103320494398E-3</v>
      </c>
      <c r="R195" s="860">
        <v>86412.95</v>
      </c>
      <c r="S195" s="861">
        <v>4.7457721541532875E-6</v>
      </c>
      <c r="T195" s="861">
        <v>0.10846528913460184</v>
      </c>
      <c r="U195" s="862">
        <v>9.7210924859238504E-3</v>
      </c>
      <c r="V195" s="860">
        <v>77957.289999999994</v>
      </c>
      <c r="W195" s="861">
        <v>4.286771382293463E-6</v>
      </c>
      <c r="X195" s="862">
        <v>8.7769604884284803E-3</v>
      </c>
    </row>
    <row r="196" spans="1:24" x14ac:dyDescent="0.3">
      <c r="A196" s="864" t="s">
        <v>911</v>
      </c>
      <c r="B196" s="860">
        <v>26399.72</v>
      </c>
      <c r="C196" s="861">
        <v>1.8118097483818466E-6</v>
      </c>
      <c r="D196" s="861">
        <v>2.1685570190283472</v>
      </c>
      <c r="E196" s="862">
        <v>5.4425092102732301E-3</v>
      </c>
      <c r="F196" s="860">
        <v>8331.7800000000007</v>
      </c>
      <c r="G196" s="861">
        <v>5.6751301465697194E-7</v>
      </c>
      <c r="H196" s="862">
        <v>1.6975350794808501E-3</v>
      </c>
      <c r="J196" s="860">
        <v>0</v>
      </c>
      <c r="K196" s="861">
        <v>0</v>
      </c>
      <c r="L196" s="861"/>
      <c r="M196" s="862">
        <v>0</v>
      </c>
      <c r="N196" s="860">
        <v>0</v>
      </c>
      <c r="O196" s="861">
        <v>0</v>
      </c>
      <c r="P196" s="862">
        <v>0</v>
      </c>
      <c r="R196" s="860">
        <v>26399.72</v>
      </c>
      <c r="S196" s="861">
        <v>1.4498643554402857E-6</v>
      </c>
      <c r="T196" s="861">
        <v>2.1685570190283472</v>
      </c>
      <c r="U196" s="862">
        <v>2.9698571767598899E-3</v>
      </c>
      <c r="V196" s="860">
        <v>8331.7800000000007</v>
      </c>
      <c r="W196" s="861">
        <v>4.5815389513366921E-7</v>
      </c>
      <c r="X196" s="862">
        <v>9.3804830642879795E-4</v>
      </c>
    </row>
    <row r="197" spans="1:24" x14ac:dyDescent="0.3">
      <c r="A197" s="864" t="s">
        <v>913</v>
      </c>
      <c r="B197" s="860">
        <v>627.96</v>
      </c>
      <c r="C197" s="861">
        <v>4.3096822602431559E-8</v>
      </c>
      <c r="D197" s="861"/>
      <c r="E197" s="862">
        <v>1.29458876218505E-4</v>
      </c>
      <c r="F197" s="860">
        <v>0</v>
      </c>
      <c r="G197" s="861">
        <v>0</v>
      </c>
      <c r="H197" s="862">
        <v>0</v>
      </c>
      <c r="J197" s="860">
        <v>4637.08</v>
      </c>
      <c r="K197" s="861">
        <v>1.2748003668611758E-6</v>
      </c>
      <c r="L197" s="861">
        <v>1.5305632411606445</v>
      </c>
      <c r="M197" s="862">
        <v>1.1481985670793501E-3</v>
      </c>
      <c r="N197" s="860">
        <v>1832.43</v>
      </c>
      <c r="O197" s="861">
        <v>5.2290380635969375E-7</v>
      </c>
      <c r="P197" s="862">
        <v>4.6111934906166202E-4</v>
      </c>
      <c r="R197" s="860">
        <v>5265.04</v>
      </c>
      <c r="S197" s="861">
        <v>2.8915434807518112E-7</v>
      </c>
      <c r="T197" s="861">
        <v>1.8732557314604104</v>
      </c>
      <c r="U197" s="862">
        <v>5.9229479819967405E-4</v>
      </c>
      <c r="V197" s="860">
        <v>1832.43</v>
      </c>
      <c r="W197" s="861">
        <v>1.0076297526576427E-7</v>
      </c>
      <c r="X197" s="862">
        <v>2.0630739867703201E-4</v>
      </c>
    </row>
    <row r="198" spans="1:24" x14ac:dyDescent="0.3">
      <c r="A198" s="864" t="s">
        <v>909</v>
      </c>
      <c r="B198" s="860">
        <v>2040</v>
      </c>
      <c r="C198" s="861">
        <v>1.4000496545792784E-7</v>
      </c>
      <c r="D198" s="861">
        <v>22.52941176470588</v>
      </c>
      <c r="E198" s="862">
        <v>4.2056199039070799E-4</v>
      </c>
      <c r="F198" s="860">
        <v>86.7</v>
      </c>
      <c r="G198" s="861">
        <v>5.9055061908451089E-9</v>
      </c>
      <c r="H198" s="862">
        <v>1.7664447619955102E-5</v>
      </c>
      <c r="J198" s="860">
        <v>0</v>
      </c>
      <c r="K198" s="861">
        <v>0</v>
      </c>
      <c r="L198" s="861">
        <v>-1</v>
      </c>
      <c r="M198" s="862">
        <v>0</v>
      </c>
      <c r="N198" s="860">
        <v>664.75</v>
      </c>
      <c r="O198" s="861">
        <v>1.8969363374186539E-7</v>
      </c>
      <c r="P198" s="862">
        <v>1.672801074468E-4</v>
      </c>
      <c r="R198" s="860">
        <v>2040</v>
      </c>
      <c r="S198" s="861">
        <v>1.1203616118270127E-7</v>
      </c>
      <c r="T198" s="861">
        <v>1.7147514804710891</v>
      </c>
      <c r="U198" s="862">
        <v>2.2949139765839101E-4</v>
      </c>
      <c r="V198" s="860">
        <v>751.45</v>
      </c>
      <c r="W198" s="861">
        <v>4.132127162481435E-8</v>
      </c>
      <c r="X198" s="862">
        <v>8.4603338046122293E-5</v>
      </c>
    </row>
    <row r="199" spans="1:24" x14ac:dyDescent="0.3">
      <c r="A199" s="864" t="s">
        <v>908</v>
      </c>
      <c r="B199" s="860">
        <v>0</v>
      </c>
      <c r="C199" s="861">
        <v>0</v>
      </c>
      <c r="D199" s="861">
        <v>-1</v>
      </c>
      <c r="E199" s="862">
        <v>0</v>
      </c>
      <c r="F199" s="860">
        <v>1454.66</v>
      </c>
      <c r="G199" s="861">
        <v>9.9083086915510342E-8</v>
      </c>
      <c r="H199" s="862">
        <v>2.9637560985979101E-4</v>
      </c>
      <c r="J199" s="860">
        <v>664.17</v>
      </c>
      <c r="K199" s="861">
        <v>1.8258994014728819E-7</v>
      </c>
      <c r="L199" s="861">
        <v>0.31516207599849499</v>
      </c>
      <c r="M199" s="862">
        <v>1.6445673619974E-4</v>
      </c>
      <c r="N199" s="860">
        <v>505.01</v>
      </c>
      <c r="O199" s="861">
        <v>1.4411008947119886E-7</v>
      </c>
      <c r="P199" s="862">
        <v>1.27082552932243E-4</v>
      </c>
      <c r="R199" s="860">
        <v>664.17</v>
      </c>
      <c r="S199" s="861">
        <v>3.6476008417997403E-8</v>
      </c>
      <c r="T199" s="861">
        <v>-0.66108069215735299</v>
      </c>
      <c r="U199" s="862">
        <v>7.4716324305281097E-5</v>
      </c>
      <c r="V199" s="860">
        <v>1959.67</v>
      </c>
      <c r="W199" s="861">
        <v>1.0775973965666369E-7</v>
      </c>
      <c r="X199" s="862">
        <v>2.2063294093931001E-4</v>
      </c>
    </row>
    <row r="200" spans="1:24" x14ac:dyDescent="0.3">
      <c r="A200" s="864" t="s">
        <v>910</v>
      </c>
      <c r="B200" s="860"/>
      <c r="C200" s="861">
        <v>0</v>
      </c>
      <c r="D200" s="861"/>
      <c r="E200" s="862"/>
      <c r="F200" s="860">
        <v>0</v>
      </c>
      <c r="G200" s="861">
        <v>0</v>
      </c>
      <c r="H200" s="862">
        <v>0</v>
      </c>
      <c r="J200" s="860"/>
      <c r="K200" s="861">
        <v>0</v>
      </c>
      <c r="L200" s="861"/>
      <c r="M200" s="862"/>
      <c r="N200" s="860"/>
      <c r="O200" s="861">
        <v>0</v>
      </c>
      <c r="P200" s="862"/>
      <c r="R200" s="860"/>
      <c r="S200" s="861">
        <v>0</v>
      </c>
      <c r="T200" s="861"/>
      <c r="U200" s="862"/>
      <c r="V200" s="860">
        <v>0</v>
      </c>
      <c r="W200" s="861">
        <v>0</v>
      </c>
      <c r="X200" s="862">
        <v>0</v>
      </c>
    </row>
    <row r="201" spans="1:24" x14ac:dyDescent="0.3">
      <c r="A201" s="864" t="s">
        <v>917</v>
      </c>
      <c r="B201" s="860"/>
      <c r="C201" s="861">
        <v>0</v>
      </c>
      <c r="D201" s="861"/>
      <c r="E201" s="862"/>
      <c r="F201" s="860">
        <v>0</v>
      </c>
      <c r="G201" s="861">
        <v>0</v>
      </c>
      <c r="H201" s="862">
        <v>0</v>
      </c>
      <c r="J201" s="860"/>
      <c r="K201" s="861">
        <v>0</v>
      </c>
      <c r="L201" s="861"/>
      <c r="M201" s="862"/>
      <c r="N201" s="860"/>
      <c r="O201" s="861">
        <v>0</v>
      </c>
      <c r="P201" s="862"/>
      <c r="R201" s="860"/>
      <c r="S201" s="861">
        <v>0</v>
      </c>
      <c r="T201" s="861"/>
      <c r="U201" s="862"/>
      <c r="V201" s="860">
        <v>0</v>
      </c>
      <c r="W201" s="861">
        <v>0</v>
      </c>
      <c r="X201" s="862">
        <v>0</v>
      </c>
    </row>
    <row r="202" spans="1:24" x14ac:dyDescent="0.3">
      <c r="A202" s="864" t="s">
        <v>912</v>
      </c>
      <c r="B202" s="860">
        <v>10012.83</v>
      </c>
      <c r="C202" s="861">
        <v>6.8717937170887434E-7</v>
      </c>
      <c r="D202" s="861">
        <v>-1.5719290208783625</v>
      </c>
      <c r="E202" s="862">
        <v>2.06422338933519E-3</v>
      </c>
      <c r="F202" s="860">
        <v>-17507.12</v>
      </c>
      <c r="G202" s="861">
        <v>-1.1924844930088606E-6</v>
      </c>
      <c r="H202" s="862">
        <v>-3.5669389182960498E-3</v>
      </c>
      <c r="J202" s="860">
        <v>0</v>
      </c>
      <c r="K202" s="861">
        <v>0</v>
      </c>
      <c r="L202" s="861">
        <v>-1</v>
      </c>
      <c r="M202" s="862">
        <v>0</v>
      </c>
      <c r="N202" s="860">
        <v>821.75</v>
      </c>
      <c r="O202" s="861">
        <v>2.3449528924765382E-7</v>
      </c>
      <c r="P202" s="862">
        <v>2.0678815839700299E-4</v>
      </c>
      <c r="R202" s="860">
        <v>10012.83</v>
      </c>
      <c r="S202" s="861">
        <v>5.499014881249936E-7</v>
      </c>
      <c r="T202" s="861">
        <v>-1.6000963718515082</v>
      </c>
      <c r="U202" s="862">
        <v>1.1264011525568001E-3</v>
      </c>
      <c r="V202" s="860">
        <v>-16685.37</v>
      </c>
      <c r="W202" s="861">
        <v>-9.1750709419193365E-7</v>
      </c>
      <c r="X202" s="862">
        <v>-1.8785521305936901E-3</v>
      </c>
    </row>
    <row r="203" spans="1:24" x14ac:dyDescent="0.3">
      <c r="A203" s="859"/>
      <c r="B203" s="860"/>
      <c r="C203" s="861"/>
      <c r="D203" s="861"/>
      <c r="E203" s="862"/>
      <c r="F203" s="860"/>
      <c r="G203" s="861"/>
      <c r="H203" s="862"/>
      <c r="J203" s="860"/>
      <c r="K203" s="861"/>
      <c r="L203" s="861"/>
      <c r="M203" s="862"/>
      <c r="N203" s="860"/>
      <c r="O203" s="861"/>
      <c r="P203" s="862"/>
      <c r="R203" s="860"/>
      <c r="S203" s="861"/>
      <c r="T203" s="861"/>
      <c r="U203" s="862"/>
      <c r="V203" s="860"/>
      <c r="W203" s="861"/>
      <c r="X203" s="862"/>
    </row>
    <row r="204" spans="1:24" x14ac:dyDescent="0.3">
      <c r="A204" s="870" t="s">
        <v>920</v>
      </c>
      <c r="B204" s="871">
        <v>3474244.9400000004</v>
      </c>
      <c r="C204" s="872">
        <v>2.384370307926866E-4</v>
      </c>
      <c r="D204" s="872">
        <v>-0.16208595710888718</v>
      </c>
      <c r="E204" s="873">
        <v>0.71624282699570907</v>
      </c>
      <c r="F204" s="871">
        <v>4146302.32</v>
      </c>
      <c r="G204" s="872">
        <v>2.8242230703431876E-4</v>
      </c>
      <c r="H204" s="873">
        <v>0.84477670297737373</v>
      </c>
      <c r="J204" s="871">
        <v>1102830.06</v>
      </c>
      <c r="K204" s="872">
        <v>3.0318393581166004E-4</v>
      </c>
      <c r="L204" s="872">
        <v>-6.0355844993511203E-2</v>
      </c>
      <c r="M204" s="873">
        <v>0.27307441204896898</v>
      </c>
      <c r="N204" s="871">
        <v>1173667.77</v>
      </c>
      <c r="O204" s="872">
        <v>3.3491884783303785E-4</v>
      </c>
      <c r="P204" s="873">
        <v>0.29534602583293901</v>
      </c>
      <c r="R204" s="871">
        <v>4577075</v>
      </c>
      <c r="S204" s="872">
        <v>2.5137152570848652E-4</v>
      </c>
      <c r="T204" s="872">
        <v>-0.13964271930709293</v>
      </c>
      <c r="U204" s="873">
        <v>0.51490163673396061</v>
      </c>
      <c r="V204" s="871">
        <v>5319970.09</v>
      </c>
      <c r="W204" s="872">
        <v>2.9253833139234549E-4</v>
      </c>
      <c r="X204" s="873">
        <v>0.59895831781160369</v>
      </c>
    </row>
    <row r="205" spans="1:24" x14ac:dyDescent="0.3">
      <c r="A205" s="864" t="s">
        <v>914</v>
      </c>
      <c r="B205" s="860">
        <v>3409487.22</v>
      </c>
      <c r="C205" s="861">
        <v>2.3399271591438553E-4</v>
      </c>
      <c r="D205" s="861">
        <v>-0.1586440266907394</v>
      </c>
      <c r="E205" s="862">
        <v>0.70289251541905995</v>
      </c>
      <c r="F205" s="860">
        <v>4052371.8</v>
      </c>
      <c r="G205" s="861">
        <v>2.7602429933686431E-4</v>
      </c>
      <c r="H205" s="862">
        <v>0.82563909339888297</v>
      </c>
      <c r="J205" s="860">
        <v>1102830.06</v>
      </c>
      <c r="K205" s="861">
        <v>3.0318393581166004E-4</v>
      </c>
      <c r="L205" s="861">
        <v>-6.0355844993511203E-2</v>
      </c>
      <c r="M205" s="862">
        <v>0.27307441204896898</v>
      </c>
      <c r="N205" s="860">
        <v>1173667.77</v>
      </c>
      <c r="O205" s="861">
        <v>3.3491884783303785E-4</v>
      </c>
      <c r="P205" s="862">
        <v>0.29534602583293901</v>
      </c>
      <c r="R205" s="860">
        <v>4512317.28</v>
      </c>
      <c r="S205" s="861">
        <v>2.4781505200469029E-4</v>
      </c>
      <c r="T205" s="861">
        <v>-0.13657039531371171</v>
      </c>
      <c r="U205" s="862">
        <v>0.50761666630652402</v>
      </c>
      <c r="V205" s="860">
        <v>5226039.57</v>
      </c>
      <c r="W205" s="861">
        <v>2.8737321258100738E-4</v>
      </c>
      <c r="X205" s="862">
        <v>0.58838298274418999</v>
      </c>
    </row>
    <row r="206" spans="1:24" x14ac:dyDescent="0.3">
      <c r="A206" s="864" t="s">
        <v>911</v>
      </c>
      <c r="B206" s="860">
        <v>49865.58</v>
      </c>
      <c r="C206" s="861">
        <v>3.4222690222742831E-6</v>
      </c>
      <c r="D206" s="861">
        <v>-0.29398507482127895</v>
      </c>
      <c r="E206" s="862">
        <v>1.0280180184699599E-2</v>
      </c>
      <c r="F206" s="860">
        <v>70629.64</v>
      </c>
      <c r="G206" s="861">
        <v>4.8108855395289654E-6</v>
      </c>
      <c r="H206" s="862">
        <v>1.43902373263701E-2</v>
      </c>
      <c r="J206" s="860">
        <v>0</v>
      </c>
      <c r="K206" s="861">
        <v>0</v>
      </c>
      <c r="L206" s="861"/>
      <c r="M206" s="862">
        <v>0</v>
      </c>
      <c r="N206" s="860">
        <v>0</v>
      </c>
      <c r="O206" s="861">
        <v>0</v>
      </c>
      <c r="P206" s="862">
        <v>0</v>
      </c>
      <c r="R206" s="860">
        <v>49865.58</v>
      </c>
      <c r="S206" s="861">
        <v>2.7386020384063165E-6</v>
      </c>
      <c r="T206" s="861">
        <v>-0.29398507482127895</v>
      </c>
      <c r="U206" s="862">
        <v>5.6096674751207401E-3</v>
      </c>
      <c r="V206" s="860">
        <v>70629.64</v>
      </c>
      <c r="W206" s="861">
        <v>3.883833307875244E-6</v>
      </c>
      <c r="X206" s="862">
        <v>7.9519639483610592E-3</v>
      </c>
    </row>
    <row r="207" spans="1:24" x14ac:dyDescent="0.3">
      <c r="A207" s="864" t="s">
        <v>912</v>
      </c>
      <c r="B207" s="860">
        <v>12343.14</v>
      </c>
      <c r="C207" s="861">
        <v>8.4710827908939583E-7</v>
      </c>
      <c r="D207" s="861">
        <v>-0.46996214242281625</v>
      </c>
      <c r="E207" s="862">
        <v>2.5446350617995901E-3</v>
      </c>
      <c r="F207" s="860">
        <v>23287.279999999999</v>
      </c>
      <c r="G207" s="861">
        <v>1.5861958040131889E-6</v>
      </c>
      <c r="H207" s="862">
        <v>4.7446013583763297E-3</v>
      </c>
      <c r="J207" s="860">
        <v>0</v>
      </c>
      <c r="K207" s="861">
        <v>0</v>
      </c>
      <c r="L207" s="861"/>
      <c r="M207" s="862">
        <v>0</v>
      </c>
      <c r="N207" s="860">
        <v>0</v>
      </c>
      <c r="O207" s="861">
        <v>0</v>
      </c>
      <c r="P207" s="862">
        <v>0</v>
      </c>
      <c r="R207" s="860">
        <v>12343.14</v>
      </c>
      <c r="S207" s="861">
        <v>6.7788138359835659E-7</v>
      </c>
      <c r="T207" s="861">
        <v>-0.46996214242281625</v>
      </c>
      <c r="U207" s="862">
        <v>1.3885512010260699E-3</v>
      </c>
      <c r="V207" s="860">
        <v>23287.279999999999</v>
      </c>
      <c r="W207" s="861">
        <v>1.2805376569074544E-6</v>
      </c>
      <c r="X207" s="862">
        <v>2.62183993880458E-3</v>
      </c>
    </row>
    <row r="208" spans="1:24" x14ac:dyDescent="0.3">
      <c r="A208" s="864" t="s">
        <v>908</v>
      </c>
      <c r="B208" s="860">
        <v>1439</v>
      </c>
      <c r="C208" s="861">
        <v>9.8758404555861851E-8</v>
      </c>
      <c r="D208" s="861"/>
      <c r="E208" s="862">
        <v>2.9666112949619099E-4</v>
      </c>
      <c r="F208" s="860">
        <v>0</v>
      </c>
      <c r="G208" s="861">
        <v>0</v>
      </c>
      <c r="H208" s="862">
        <v>0</v>
      </c>
      <c r="J208" s="860">
        <v>0</v>
      </c>
      <c r="K208" s="861">
        <v>0</v>
      </c>
      <c r="L208" s="861"/>
      <c r="M208" s="862">
        <v>0</v>
      </c>
      <c r="N208" s="860">
        <v>0</v>
      </c>
      <c r="O208" s="861">
        <v>0</v>
      </c>
      <c r="P208" s="862">
        <v>0</v>
      </c>
      <c r="R208" s="860">
        <v>1439</v>
      </c>
      <c r="S208" s="861">
        <v>7.9029429383287815E-8</v>
      </c>
      <c r="T208" s="861"/>
      <c r="U208" s="862">
        <v>1.61881431975698E-4</v>
      </c>
      <c r="V208" s="860">
        <v>0</v>
      </c>
      <c r="W208" s="861">
        <v>0</v>
      </c>
      <c r="X208" s="862">
        <v>0</v>
      </c>
    </row>
    <row r="209" spans="1:24" x14ac:dyDescent="0.3">
      <c r="A209" s="864" t="s">
        <v>910</v>
      </c>
      <c r="B209" s="860">
        <v>1110</v>
      </c>
      <c r="C209" s="861">
        <v>7.617917238151956E-8</v>
      </c>
      <c r="D209" s="861"/>
      <c r="E209" s="862">
        <v>2.28835200653768E-4</v>
      </c>
      <c r="F209" s="860">
        <v>0</v>
      </c>
      <c r="G209" s="861">
        <v>0</v>
      </c>
      <c r="H209" s="862">
        <v>0</v>
      </c>
      <c r="J209" s="860">
        <v>0</v>
      </c>
      <c r="K209" s="861">
        <v>0</v>
      </c>
      <c r="L209" s="861"/>
      <c r="M209" s="862">
        <v>0</v>
      </c>
      <c r="N209" s="860"/>
      <c r="O209" s="861">
        <v>0</v>
      </c>
      <c r="P209" s="862"/>
      <c r="R209" s="860">
        <v>1110</v>
      </c>
      <c r="S209" s="861">
        <v>6.0960852408234522E-8</v>
      </c>
      <c r="T209" s="861"/>
      <c r="U209" s="862">
        <v>1.2487031931412401E-4</v>
      </c>
      <c r="V209" s="860">
        <v>0</v>
      </c>
      <c r="W209" s="861">
        <v>0</v>
      </c>
      <c r="X209" s="862">
        <v>0</v>
      </c>
    </row>
    <row r="210" spans="1:24" x14ac:dyDescent="0.3">
      <c r="A210" s="864" t="s">
        <v>913</v>
      </c>
      <c r="B210" s="860">
        <v>0</v>
      </c>
      <c r="C210" s="861">
        <v>0</v>
      </c>
      <c r="D210" s="861">
        <v>-1</v>
      </c>
      <c r="E210" s="862">
        <v>0</v>
      </c>
      <c r="F210" s="860">
        <v>13.6</v>
      </c>
      <c r="G210" s="861">
        <v>9.2635391228942879E-10</v>
      </c>
      <c r="H210" s="862">
        <v>2.7708937443066799E-6</v>
      </c>
      <c r="J210" s="860">
        <v>0</v>
      </c>
      <c r="K210" s="861">
        <v>0</v>
      </c>
      <c r="L210" s="861"/>
      <c r="M210" s="862">
        <v>0</v>
      </c>
      <c r="N210" s="860">
        <v>0</v>
      </c>
      <c r="O210" s="861">
        <v>0</v>
      </c>
      <c r="P210" s="862">
        <v>0</v>
      </c>
      <c r="R210" s="860">
        <v>0</v>
      </c>
      <c r="S210" s="861">
        <v>0</v>
      </c>
      <c r="T210" s="861">
        <v>-1</v>
      </c>
      <c r="U210" s="862">
        <v>0</v>
      </c>
      <c r="V210" s="860">
        <v>13.6</v>
      </c>
      <c r="W210" s="861">
        <v>7.4784655545608507E-10</v>
      </c>
      <c r="X210" s="862">
        <v>1.53118024809004E-6</v>
      </c>
    </row>
    <row r="211" spans="1:24" x14ac:dyDescent="0.3">
      <c r="A211" s="864" t="s">
        <v>909</v>
      </c>
      <c r="B211" s="860">
        <v>0</v>
      </c>
      <c r="C211" s="861">
        <v>0</v>
      </c>
      <c r="D211" s="861"/>
      <c r="E211" s="862">
        <v>0</v>
      </c>
      <c r="F211" s="860">
        <v>0</v>
      </c>
      <c r="G211" s="861">
        <v>0</v>
      </c>
      <c r="H211" s="862">
        <v>0</v>
      </c>
      <c r="J211" s="860">
        <v>0</v>
      </c>
      <c r="K211" s="861">
        <v>0</v>
      </c>
      <c r="L211" s="861"/>
      <c r="M211" s="862">
        <v>0</v>
      </c>
      <c r="N211" s="860">
        <v>0</v>
      </c>
      <c r="O211" s="861">
        <v>0</v>
      </c>
      <c r="P211" s="862">
        <v>0</v>
      </c>
      <c r="R211" s="860">
        <v>0</v>
      </c>
      <c r="S211" s="861">
        <v>0</v>
      </c>
      <c r="T211" s="861"/>
      <c r="U211" s="862">
        <v>0</v>
      </c>
      <c r="V211" s="860">
        <v>0</v>
      </c>
      <c r="W211" s="861">
        <v>0</v>
      </c>
      <c r="X211" s="862">
        <v>0</v>
      </c>
    </row>
    <row r="212" spans="1:24" x14ac:dyDescent="0.3">
      <c r="A212" s="859"/>
      <c r="B212" s="860"/>
      <c r="C212" s="861"/>
      <c r="D212" s="861"/>
      <c r="E212" s="862"/>
      <c r="F212" s="860"/>
      <c r="G212" s="861"/>
      <c r="H212" s="862"/>
      <c r="J212" s="860"/>
      <c r="K212" s="861"/>
      <c r="L212" s="861"/>
      <c r="M212" s="862"/>
      <c r="N212" s="860"/>
      <c r="O212" s="861"/>
      <c r="P212" s="862"/>
      <c r="R212" s="860"/>
      <c r="S212" s="861"/>
      <c r="T212" s="861"/>
      <c r="U212" s="862"/>
      <c r="V212" s="860"/>
      <c r="W212" s="861"/>
      <c r="X212" s="862"/>
    </row>
    <row r="213" spans="1:24" x14ac:dyDescent="0.3">
      <c r="A213" s="870" t="s">
        <v>919</v>
      </c>
      <c r="B213" s="871">
        <v>336176.45999999996</v>
      </c>
      <c r="C213" s="872">
        <v>2.3071751799053167E-5</v>
      </c>
      <c r="D213" s="872">
        <v>5.4018169134418557E-2</v>
      </c>
      <c r="E213" s="873">
        <v>6.9305412323579577E-2</v>
      </c>
      <c r="F213" s="871">
        <v>318947.5</v>
      </c>
      <c r="G213" s="872">
        <v>2.1724872385289161E-5</v>
      </c>
      <c r="H213" s="873">
        <v>6.4983061214136439E-2</v>
      </c>
      <c r="J213" s="871">
        <v>26137.53</v>
      </c>
      <c r="K213" s="872">
        <v>7.1855850735473584E-6</v>
      </c>
      <c r="L213" s="872">
        <v>-0.5601693524842094</v>
      </c>
      <c r="M213" s="873">
        <v>6.4719768675531751E-3</v>
      </c>
      <c r="N213" s="871">
        <v>59426.35</v>
      </c>
      <c r="O213" s="872">
        <v>1.6957954526537649E-5</v>
      </c>
      <c r="P213" s="873">
        <v>1.4954262825379728E-2</v>
      </c>
      <c r="R213" s="871">
        <v>362313.99</v>
      </c>
      <c r="S213" s="872">
        <v>1.9898170873719422E-5</v>
      </c>
      <c r="T213" s="872">
        <v>-4.2444423683084827E-2</v>
      </c>
      <c r="U213" s="873">
        <v>4.075879605700404E-2</v>
      </c>
      <c r="V213" s="871">
        <v>378373.85</v>
      </c>
      <c r="W213" s="872">
        <v>2.0806292676261573E-5</v>
      </c>
      <c r="X213" s="873">
        <v>4.259989452307246E-2</v>
      </c>
    </row>
    <row r="214" spans="1:24" x14ac:dyDescent="0.3">
      <c r="A214" s="864" t="s">
        <v>909</v>
      </c>
      <c r="B214" s="860">
        <v>243588.85</v>
      </c>
      <c r="C214" s="861">
        <v>1.6717474769699201E-5</v>
      </c>
      <c r="D214" s="861">
        <v>0.35928660971649817</v>
      </c>
      <c r="E214" s="862">
        <v>5.0217750780874398E-2</v>
      </c>
      <c r="F214" s="860">
        <v>179203.45</v>
      </c>
      <c r="G214" s="861">
        <v>1.2206310073769342E-5</v>
      </c>
      <c r="H214" s="862">
        <v>3.6511302835527601E-2</v>
      </c>
      <c r="J214" s="860">
        <v>22847.01</v>
      </c>
      <c r="K214" s="861">
        <v>6.2809735285310907E-6</v>
      </c>
      <c r="L214" s="861">
        <v>-0.52709862184506595</v>
      </c>
      <c r="M214" s="862">
        <v>5.6572032710342597E-3</v>
      </c>
      <c r="N214" s="860">
        <v>48312.42</v>
      </c>
      <c r="O214" s="861">
        <v>1.3786473869369193E-5</v>
      </c>
      <c r="P214" s="862">
        <v>1.2157513062978499E-2</v>
      </c>
      <c r="R214" s="860">
        <v>266435.86</v>
      </c>
      <c r="S214" s="861">
        <v>1.4632573997946879E-5</v>
      </c>
      <c r="T214" s="861">
        <v>0.17106494593102448</v>
      </c>
      <c r="U214" s="862">
        <v>2.9972910734174199E-2</v>
      </c>
      <c r="V214" s="860">
        <v>227515.87</v>
      </c>
      <c r="W214" s="861">
        <v>1.2510805859639297E-5</v>
      </c>
      <c r="X214" s="862">
        <v>2.5615279872869299E-2</v>
      </c>
    </row>
    <row r="215" spans="1:24" x14ac:dyDescent="0.3">
      <c r="A215" s="864" t="s">
        <v>918</v>
      </c>
      <c r="B215" s="860">
        <v>70137.55</v>
      </c>
      <c r="C215" s="861">
        <v>4.8135319926733765E-6</v>
      </c>
      <c r="D215" s="861">
        <v>-0.25650364722399244</v>
      </c>
      <c r="E215" s="862">
        <v>1.44594057005528E-2</v>
      </c>
      <c r="F215" s="860">
        <v>94334.76</v>
      </c>
      <c r="G215" s="861">
        <v>6.4255422052120821E-6</v>
      </c>
      <c r="H215" s="862">
        <v>1.9219970320196501E-2</v>
      </c>
      <c r="J215" s="860">
        <v>1251.3399999999999</v>
      </c>
      <c r="K215" s="861">
        <v>3.4401146649789602E-7</v>
      </c>
      <c r="L215" s="861">
        <v>-0.63612413199492857</v>
      </c>
      <c r="M215" s="862">
        <v>3.09847316614997E-4</v>
      </c>
      <c r="N215" s="860">
        <v>3438.92</v>
      </c>
      <c r="O215" s="861">
        <v>9.8133317931188516E-7</v>
      </c>
      <c r="P215" s="862">
        <v>8.6538233486415804E-4</v>
      </c>
      <c r="R215" s="860">
        <v>71388.89</v>
      </c>
      <c r="S215" s="861">
        <v>3.9206554836735936E-6</v>
      </c>
      <c r="T215" s="861">
        <v>-0.2698557525910858</v>
      </c>
      <c r="U215" s="862">
        <v>8.0309490898927104E-3</v>
      </c>
      <c r="V215" s="860">
        <v>97773.68</v>
      </c>
      <c r="W215" s="861">
        <v>5.3764492501665813E-6</v>
      </c>
      <c r="X215" s="862">
        <v>1.10080240881674E-2</v>
      </c>
    </row>
    <row r="216" spans="1:24" x14ac:dyDescent="0.3">
      <c r="A216" s="864" t="s">
        <v>913</v>
      </c>
      <c r="B216" s="860">
        <v>11726.01</v>
      </c>
      <c r="C216" s="861">
        <v>8.0475471814182187E-7</v>
      </c>
      <c r="D216" s="861">
        <v>-0.49451624305962683</v>
      </c>
      <c r="E216" s="862">
        <v>2.4174088749712502E-3</v>
      </c>
      <c r="F216" s="860">
        <v>23197.599999999999</v>
      </c>
      <c r="G216" s="861">
        <v>1.5800873173327393E-6</v>
      </c>
      <c r="H216" s="862">
        <v>4.7263297590388704E-3</v>
      </c>
      <c r="J216" s="860">
        <v>1932.32</v>
      </c>
      <c r="K216" s="861">
        <v>5.3122271880001788E-7</v>
      </c>
      <c r="L216" s="861">
        <v>-0.73068748336239253</v>
      </c>
      <c r="M216" s="862">
        <v>4.7846641747366098E-4</v>
      </c>
      <c r="N216" s="860">
        <v>7175.01</v>
      </c>
      <c r="O216" s="861">
        <v>2.0474670463094719E-6</v>
      </c>
      <c r="P216" s="862">
        <v>1.8055456092243201E-3</v>
      </c>
      <c r="R216" s="860">
        <v>13658.33</v>
      </c>
      <c r="S216" s="861">
        <v>7.5011120655221785E-7</v>
      </c>
      <c r="T216" s="861">
        <v>-0.55030766206789594</v>
      </c>
      <c r="U216" s="862">
        <v>1.5365045300879999E-3</v>
      </c>
      <c r="V216" s="860">
        <v>30372.61</v>
      </c>
      <c r="W216" s="861">
        <v>1.6701508653464003E-6</v>
      </c>
      <c r="X216" s="862">
        <v>3.4195544496280999E-3</v>
      </c>
    </row>
    <row r="217" spans="1:24" x14ac:dyDescent="0.3">
      <c r="A217" s="864" t="s">
        <v>911</v>
      </c>
      <c r="B217" s="860">
        <v>10724.05</v>
      </c>
      <c r="C217" s="861">
        <v>7.3599031853877008E-7</v>
      </c>
      <c r="D217" s="861">
        <v>-0.45485438620570467</v>
      </c>
      <c r="E217" s="862">
        <v>2.2108469671811202E-3</v>
      </c>
      <c r="F217" s="860">
        <v>19671.900000000001</v>
      </c>
      <c r="G217" s="861">
        <v>1.3399368769975306E-6</v>
      </c>
      <c r="H217" s="862">
        <v>4.00799593004607E-3</v>
      </c>
      <c r="J217" s="860">
        <v>0</v>
      </c>
      <c r="K217" s="861">
        <v>0</v>
      </c>
      <c r="L217" s="861">
        <v>-1</v>
      </c>
      <c r="M217" s="862">
        <v>0</v>
      </c>
      <c r="N217" s="860">
        <v>-0.32</v>
      </c>
      <c r="O217" s="861">
        <v>-9.1315476190142043E-11</v>
      </c>
      <c r="P217" s="862">
        <v>-8.0525963720159403E-8</v>
      </c>
      <c r="R217" s="860">
        <v>10724.05</v>
      </c>
      <c r="S217" s="861">
        <v>5.8896146780948406E-7</v>
      </c>
      <c r="T217" s="861">
        <v>-0.45484551825526987</v>
      </c>
      <c r="U217" s="862">
        <v>1.2064104034600299E-3</v>
      </c>
      <c r="V217" s="860">
        <v>19671.580000000002</v>
      </c>
      <c r="W217" s="861">
        <v>1.0817149517190305E-6</v>
      </c>
      <c r="X217" s="862">
        <v>2.2147599077002298E-3</v>
      </c>
    </row>
    <row r="218" spans="1:24" x14ac:dyDescent="0.3">
      <c r="A218" s="864" t="s">
        <v>912</v>
      </c>
      <c r="B218" s="860">
        <v>0</v>
      </c>
      <c r="C218" s="861">
        <v>0</v>
      </c>
      <c r="D218" s="861">
        <v>-1</v>
      </c>
      <c r="E218" s="862">
        <v>0</v>
      </c>
      <c r="F218" s="860">
        <v>2539.79</v>
      </c>
      <c r="G218" s="861">
        <v>1.7299591197746826E-7</v>
      </c>
      <c r="H218" s="862">
        <v>5.1746236932740102E-4</v>
      </c>
      <c r="J218" s="860">
        <v>106.86</v>
      </c>
      <c r="K218" s="861">
        <v>2.9377359718354059E-8</v>
      </c>
      <c r="L218" s="861">
        <v>-0.78627999999999998</v>
      </c>
      <c r="M218" s="862">
        <v>2.6459862430257599E-5</v>
      </c>
      <c r="N218" s="860">
        <v>500</v>
      </c>
      <c r="O218" s="861">
        <v>1.4268043154709695E-7</v>
      </c>
      <c r="P218" s="862">
        <v>1.25821818312749E-4</v>
      </c>
      <c r="R218" s="860">
        <v>106.86</v>
      </c>
      <c r="S218" s="861">
        <v>5.8687177372467937E-9</v>
      </c>
      <c r="T218" s="861">
        <v>-0.96484625582688277</v>
      </c>
      <c r="U218" s="862">
        <v>1.2021299389105699E-5</v>
      </c>
      <c r="V218" s="860">
        <v>3039.79</v>
      </c>
      <c r="W218" s="861">
        <v>1.6715415300072447E-7</v>
      </c>
      <c r="X218" s="862">
        <v>3.4224017693688501E-4</v>
      </c>
    </row>
    <row r="219" spans="1:24" x14ac:dyDescent="0.3">
      <c r="A219" s="864" t="s">
        <v>914</v>
      </c>
      <c r="B219" s="860"/>
      <c r="C219" s="861">
        <v>0</v>
      </c>
      <c r="D219" s="861"/>
      <c r="E219" s="862"/>
      <c r="F219" s="860"/>
      <c r="G219" s="861">
        <v>0</v>
      </c>
      <c r="H219" s="862"/>
      <c r="J219" s="860"/>
      <c r="K219" s="861">
        <v>0</v>
      </c>
      <c r="L219" s="861"/>
      <c r="M219" s="862"/>
      <c r="N219" s="860">
        <v>0.32</v>
      </c>
      <c r="O219" s="861">
        <v>9.1315476190142043E-11</v>
      </c>
      <c r="P219" s="862">
        <v>8.0525963720159403E-8</v>
      </c>
      <c r="R219" s="860"/>
      <c r="S219" s="861">
        <v>0</v>
      </c>
      <c r="T219" s="861"/>
      <c r="U219" s="862"/>
      <c r="V219" s="860">
        <v>0.32</v>
      </c>
      <c r="W219" s="861">
        <v>1.7596389540143178E-11</v>
      </c>
      <c r="X219" s="862">
        <v>3.6027770543295101E-8</v>
      </c>
    </row>
    <row r="220" spans="1:24" x14ac:dyDescent="0.3">
      <c r="A220" s="864" t="s">
        <v>917</v>
      </c>
      <c r="B220" s="860">
        <v>0</v>
      </c>
      <c r="C220" s="861">
        <v>0</v>
      </c>
      <c r="D220" s="861"/>
      <c r="E220" s="862">
        <v>0</v>
      </c>
      <c r="F220" s="860">
        <v>0</v>
      </c>
      <c r="G220" s="861">
        <v>0</v>
      </c>
      <c r="H220" s="862">
        <v>0</v>
      </c>
      <c r="J220" s="860">
        <v>0</v>
      </c>
      <c r="K220" s="861">
        <v>0</v>
      </c>
      <c r="L220" s="861"/>
      <c r="M220" s="862">
        <v>0</v>
      </c>
      <c r="N220" s="860">
        <v>0</v>
      </c>
      <c r="O220" s="861">
        <v>0</v>
      </c>
      <c r="P220" s="862">
        <v>0</v>
      </c>
      <c r="R220" s="860">
        <v>0</v>
      </c>
      <c r="S220" s="861">
        <v>0</v>
      </c>
      <c r="T220" s="861"/>
      <c r="U220" s="862">
        <v>0</v>
      </c>
      <c r="V220" s="860">
        <v>0</v>
      </c>
      <c r="W220" s="861">
        <v>0</v>
      </c>
      <c r="X220" s="862">
        <v>0</v>
      </c>
    </row>
    <row r="221" spans="1:24" x14ac:dyDescent="0.3">
      <c r="A221" s="864" t="s">
        <v>910</v>
      </c>
      <c r="B221" s="860"/>
      <c r="C221" s="861">
        <v>0</v>
      </c>
      <c r="D221" s="861"/>
      <c r="E221" s="862"/>
      <c r="F221" s="860"/>
      <c r="G221" s="861">
        <v>0</v>
      </c>
      <c r="H221" s="862"/>
      <c r="J221" s="860">
        <v>0</v>
      </c>
      <c r="K221" s="861">
        <v>0</v>
      </c>
      <c r="L221" s="861"/>
      <c r="M221" s="862">
        <v>0</v>
      </c>
      <c r="N221" s="860"/>
      <c r="O221" s="861">
        <v>0</v>
      </c>
      <c r="P221" s="862"/>
      <c r="R221" s="860">
        <v>0</v>
      </c>
      <c r="S221" s="861">
        <v>0</v>
      </c>
      <c r="T221" s="861"/>
      <c r="U221" s="862">
        <v>0</v>
      </c>
      <c r="V221" s="860"/>
      <c r="W221" s="861">
        <v>0</v>
      </c>
      <c r="X221" s="862"/>
    </row>
    <row r="222" spans="1:24" x14ac:dyDescent="0.3">
      <c r="A222" s="864" t="s">
        <v>916</v>
      </c>
      <c r="B222" s="860">
        <v>0</v>
      </c>
      <c r="C222" s="861">
        <v>0</v>
      </c>
      <c r="D222" s="861"/>
      <c r="E222" s="862">
        <v>0</v>
      </c>
      <c r="F222" s="860">
        <v>0</v>
      </c>
      <c r="G222" s="861">
        <v>0</v>
      </c>
      <c r="H222" s="862">
        <v>0</v>
      </c>
      <c r="J222" s="860">
        <v>0</v>
      </c>
      <c r="K222" s="861">
        <v>0</v>
      </c>
      <c r="L222" s="861"/>
      <c r="M222" s="862">
        <v>0</v>
      </c>
      <c r="N222" s="860">
        <v>0</v>
      </c>
      <c r="O222" s="861">
        <v>0</v>
      </c>
      <c r="P222" s="862">
        <v>0</v>
      </c>
      <c r="R222" s="860">
        <v>0</v>
      </c>
      <c r="S222" s="861">
        <v>0</v>
      </c>
      <c r="T222" s="861"/>
      <c r="U222" s="862">
        <v>0</v>
      </c>
      <c r="V222" s="860">
        <v>0</v>
      </c>
      <c r="W222" s="861">
        <v>0</v>
      </c>
      <c r="X222" s="862">
        <v>0</v>
      </c>
    </row>
    <row r="223" spans="1:24" x14ac:dyDescent="0.3">
      <c r="A223" s="864" t="s">
        <v>908</v>
      </c>
      <c r="B223" s="860">
        <v>0</v>
      </c>
      <c r="C223" s="861">
        <v>0</v>
      </c>
      <c r="D223" s="861"/>
      <c r="E223" s="862">
        <v>0</v>
      </c>
      <c r="F223" s="860">
        <v>0</v>
      </c>
      <c r="G223" s="861">
        <v>0</v>
      </c>
      <c r="H223" s="862">
        <v>0</v>
      </c>
      <c r="J223" s="860">
        <v>0</v>
      </c>
      <c r="K223" s="861">
        <v>0</v>
      </c>
      <c r="L223" s="861"/>
      <c r="M223" s="862">
        <v>0</v>
      </c>
      <c r="N223" s="860">
        <v>0</v>
      </c>
      <c r="O223" s="861">
        <v>0</v>
      </c>
      <c r="P223" s="862">
        <v>0</v>
      </c>
      <c r="R223" s="860">
        <v>0</v>
      </c>
      <c r="S223" s="861">
        <v>0</v>
      </c>
      <c r="T223" s="861"/>
      <c r="U223" s="862">
        <v>0</v>
      </c>
      <c r="V223" s="860">
        <v>0</v>
      </c>
      <c r="W223" s="861">
        <v>0</v>
      </c>
      <c r="X223" s="862">
        <v>0</v>
      </c>
    </row>
    <row r="224" spans="1:24" x14ac:dyDescent="0.3">
      <c r="A224" s="859"/>
      <c r="B224" s="860"/>
      <c r="C224" s="861"/>
      <c r="D224" s="861"/>
      <c r="E224" s="862"/>
      <c r="F224" s="860"/>
      <c r="G224" s="861"/>
      <c r="H224" s="862"/>
      <c r="J224" s="860"/>
      <c r="K224" s="861"/>
      <c r="L224" s="861"/>
      <c r="M224" s="862"/>
      <c r="N224" s="860"/>
      <c r="O224" s="861"/>
      <c r="P224" s="862"/>
      <c r="R224" s="860"/>
      <c r="S224" s="861"/>
      <c r="T224" s="861"/>
      <c r="U224" s="862"/>
      <c r="V224" s="860"/>
      <c r="W224" s="861"/>
      <c r="X224" s="862"/>
    </row>
    <row r="225" spans="1:24" x14ac:dyDescent="0.3">
      <c r="A225" s="870" t="s">
        <v>915</v>
      </c>
      <c r="B225" s="871">
        <v>10904.36</v>
      </c>
      <c r="C225" s="872">
        <v>7.4836497310824033E-7</v>
      </c>
      <c r="D225" s="872">
        <v>1.7442155436659135</v>
      </c>
      <c r="E225" s="873">
        <v>2.2480192870278598E-3</v>
      </c>
      <c r="F225" s="871">
        <v>3973.58</v>
      </c>
      <c r="G225" s="872">
        <v>2.7065745432316387E-7</v>
      </c>
      <c r="H225" s="873">
        <v>8.0958587974280403E-4</v>
      </c>
      <c r="J225" s="871">
        <v>81.38</v>
      </c>
      <c r="K225" s="872">
        <v>2.2372539152907105E-8</v>
      </c>
      <c r="L225" s="872">
        <v>-0.91501848332323887</v>
      </c>
      <c r="M225" s="873">
        <v>2.0150698152483299E-5</v>
      </c>
      <c r="N225" s="871">
        <v>957.62</v>
      </c>
      <c r="O225" s="872">
        <v>2.7326726971626192E-7</v>
      </c>
      <c r="P225" s="873">
        <v>2.4097897930531E-4</v>
      </c>
      <c r="R225" s="871">
        <v>10985.74</v>
      </c>
      <c r="S225" s="872">
        <v>6.0333340066237684E-7</v>
      </c>
      <c r="T225" s="872">
        <v>1.2278025632706036</v>
      </c>
      <c r="U225" s="873">
        <v>1.2358494249567092E-3</v>
      </c>
      <c r="V225" s="871">
        <v>4931.2</v>
      </c>
      <c r="W225" s="872">
        <v>2.7116036281360637E-7</v>
      </c>
      <c r="X225" s="873">
        <v>5.5518794407217694E-4</v>
      </c>
    </row>
    <row r="226" spans="1:24" x14ac:dyDescent="0.3">
      <c r="A226" s="864" t="s">
        <v>914</v>
      </c>
      <c r="B226" s="860">
        <v>10904.36</v>
      </c>
      <c r="C226" s="861">
        <v>7.4836497310824033E-7</v>
      </c>
      <c r="D226" s="861">
        <v>8.8488578989676387</v>
      </c>
      <c r="E226" s="862">
        <v>2.2480192870278598E-3</v>
      </c>
      <c r="F226" s="860">
        <v>1107.17</v>
      </c>
      <c r="G226" s="861">
        <v>7.5414063313932863E-8</v>
      </c>
      <c r="H226" s="862">
        <v>2.2557723727088401E-4</v>
      </c>
      <c r="J226" s="860">
        <v>0</v>
      </c>
      <c r="K226" s="861">
        <v>0</v>
      </c>
      <c r="L226" s="861">
        <v>-1</v>
      </c>
      <c r="M226" s="862">
        <v>0</v>
      </c>
      <c r="N226" s="860">
        <v>957.62</v>
      </c>
      <c r="O226" s="861">
        <v>2.7326726971626192E-7</v>
      </c>
      <c r="P226" s="862">
        <v>2.4097897930531E-4</v>
      </c>
      <c r="R226" s="860">
        <v>10904.36</v>
      </c>
      <c r="S226" s="861">
        <v>5.9886403654617678E-7</v>
      </c>
      <c r="T226" s="861">
        <v>4.2810988042367502</v>
      </c>
      <c r="U226" s="862">
        <v>1.2266945181226699E-3</v>
      </c>
      <c r="V226" s="860">
        <v>2064.79</v>
      </c>
      <c r="W226" s="861">
        <v>1.1354015362060072E-7</v>
      </c>
      <c r="X226" s="862">
        <v>2.3246806356278199E-4</v>
      </c>
    </row>
    <row r="227" spans="1:24" x14ac:dyDescent="0.3">
      <c r="A227" s="864" t="s">
        <v>913</v>
      </c>
      <c r="B227" s="860">
        <v>0</v>
      </c>
      <c r="C227" s="861">
        <v>0</v>
      </c>
      <c r="D227" s="861">
        <v>-1</v>
      </c>
      <c r="E227" s="862">
        <v>0</v>
      </c>
      <c r="F227" s="860">
        <v>2866.41</v>
      </c>
      <c r="G227" s="861">
        <v>1.95243391009231E-7</v>
      </c>
      <c r="H227" s="862">
        <v>5.8400864247191997E-4</v>
      </c>
      <c r="J227" s="860">
        <v>81.38</v>
      </c>
      <c r="K227" s="861">
        <v>2.2372539152907105E-8</v>
      </c>
      <c r="L227" s="861"/>
      <c r="M227" s="862">
        <v>2.0150698152483299E-5</v>
      </c>
      <c r="N227" s="860">
        <v>0</v>
      </c>
      <c r="O227" s="861">
        <v>0</v>
      </c>
      <c r="P227" s="862">
        <v>0</v>
      </c>
      <c r="R227" s="860">
        <v>81.38</v>
      </c>
      <c r="S227" s="861">
        <v>4.4693641162001127E-9</v>
      </c>
      <c r="T227" s="861">
        <v>-0.97160908592978668</v>
      </c>
      <c r="U227" s="862">
        <v>9.1549068340391408E-6</v>
      </c>
      <c r="V227" s="860">
        <v>2866.41</v>
      </c>
      <c r="W227" s="861">
        <v>1.5762020919300564E-7</v>
      </c>
      <c r="X227" s="862">
        <v>3.2271988050939501E-4</v>
      </c>
    </row>
    <row r="228" spans="1:24" x14ac:dyDescent="0.3">
      <c r="A228" s="864" t="s">
        <v>908</v>
      </c>
      <c r="B228" s="860">
        <v>0</v>
      </c>
      <c r="C228" s="861">
        <v>0</v>
      </c>
      <c r="D228" s="861"/>
      <c r="E228" s="862">
        <v>0</v>
      </c>
      <c r="F228" s="860"/>
      <c r="G228" s="861">
        <v>0</v>
      </c>
      <c r="H228" s="862"/>
      <c r="J228" s="860"/>
      <c r="K228" s="861">
        <v>0</v>
      </c>
      <c r="L228" s="861"/>
      <c r="M228" s="862"/>
      <c r="N228" s="860"/>
      <c r="O228" s="861">
        <v>0</v>
      </c>
      <c r="P228" s="862"/>
      <c r="R228" s="860">
        <v>0</v>
      </c>
      <c r="S228" s="861">
        <v>0</v>
      </c>
      <c r="T228" s="861"/>
      <c r="U228" s="862">
        <v>0</v>
      </c>
      <c r="V228" s="860"/>
      <c r="W228" s="861">
        <v>0</v>
      </c>
      <c r="X228" s="862"/>
    </row>
    <row r="229" spans="1:24" x14ac:dyDescent="0.3">
      <c r="A229" s="864" t="s">
        <v>909</v>
      </c>
      <c r="B229" s="860"/>
      <c r="C229" s="861">
        <v>0</v>
      </c>
      <c r="D229" s="861"/>
      <c r="E229" s="862"/>
      <c r="F229" s="860">
        <v>0</v>
      </c>
      <c r="G229" s="861">
        <v>0</v>
      </c>
      <c r="H229" s="862">
        <v>0</v>
      </c>
      <c r="J229" s="860">
        <v>0</v>
      </c>
      <c r="K229" s="861">
        <v>0</v>
      </c>
      <c r="L229" s="861"/>
      <c r="M229" s="862">
        <v>0</v>
      </c>
      <c r="N229" s="860">
        <v>0</v>
      </c>
      <c r="O229" s="861">
        <v>0</v>
      </c>
      <c r="P229" s="862">
        <v>0</v>
      </c>
      <c r="R229" s="860">
        <v>0</v>
      </c>
      <c r="S229" s="861">
        <v>0</v>
      </c>
      <c r="T229" s="861"/>
      <c r="U229" s="862">
        <v>0</v>
      </c>
      <c r="V229" s="860">
        <v>0</v>
      </c>
      <c r="W229" s="861">
        <v>0</v>
      </c>
      <c r="X229" s="862">
        <v>0</v>
      </c>
    </row>
    <row r="230" spans="1:24" x14ac:dyDescent="0.3">
      <c r="A230" s="864" t="s">
        <v>911</v>
      </c>
      <c r="B230" s="860">
        <v>0</v>
      </c>
      <c r="C230" s="861">
        <v>0</v>
      </c>
      <c r="D230" s="861"/>
      <c r="E230" s="862">
        <v>0</v>
      </c>
      <c r="F230" s="860">
        <v>0</v>
      </c>
      <c r="G230" s="861">
        <v>0</v>
      </c>
      <c r="H230" s="862">
        <v>0</v>
      </c>
      <c r="J230" s="860">
        <v>0</v>
      </c>
      <c r="K230" s="861">
        <v>0</v>
      </c>
      <c r="L230" s="861"/>
      <c r="M230" s="862">
        <v>0</v>
      </c>
      <c r="N230" s="860">
        <v>0</v>
      </c>
      <c r="O230" s="861">
        <v>0</v>
      </c>
      <c r="P230" s="862">
        <v>0</v>
      </c>
      <c r="R230" s="860">
        <v>0</v>
      </c>
      <c r="S230" s="861">
        <v>0</v>
      </c>
      <c r="T230" s="861"/>
      <c r="U230" s="862">
        <v>0</v>
      </c>
      <c r="V230" s="860">
        <v>0</v>
      </c>
      <c r="W230" s="861">
        <v>0</v>
      </c>
      <c r="X230" s="862">
        <v>0</v>
      </c>
    </row>
    <row r="231" spans="1:24" x14ac:dyDescent="0.3">
      <c r="A231" s="864" t="s">
        <v>910</v>
      </c>
      <c r="B231" s="860">
        <v>0</v>
      </c>
      <c r="C231" s="861">
        <v>0</v>
      </c>
      <c r="D231" s="861"/>
      <c r="E231" s="862">
        <v>0</v>
      </c>
      <c r="F231" s="860">
        <v>0</v>
      </c>
      <c r="G231" s="861">
        <v>0</v>
      </c>
      <c r="H231" s="862">
        <v>0</v>
      </c>
      <c r="J231" s="860">
        <v>0</v>
      </c>
      <c r="K231" s="861">
        <v>0</v>
      </c>
      <c r="L231" s="861"/>
      <c r="M231" s="862">
        <v>0</v>
      </c>
      <c r="N231" s="860">
        <v>0</v>
      </c>
      <c r="O231" s="861">
        <v>0</v>
      </c>
      <c r="P231" s="862">
        <v>0</v>
      </c>
      <c r="R231" s="860">
        <v>0</v>
      </c>
      <c r="S231" s="861">
        <v>0</v>
      </c>
      <c r="T231" s="861"/>
      <c r="U231" s="862">
        <v>0</v>
      </c>
      <c r="V231" s="860">
        <v>0</v>
      </c>
      <c r="W231" s="861">
        <v>0</v>
      </c>
      <c r="X231" s="862">
        <v>0</v>
      </c>
    </row>
    <row r="232" spans="1:24" x14ac:dyDescent="0.3">
      <c r="A232" s="864" t="s">
        <v>912</v>
      </c>
      <c r="B232" s="860">
        <v>0</v>
      </c>
      <c r="C232" s="861">
        <v>0</v>
      </c>
      <c r="D232" s="861"/>
      <c r="E232" s="862">
        <v>0</v>
      </c>
      <c r="F232" s="860">
        <v>0</v>
      </c>
      <c r="G232" s="861">
        <v>0</v>
      </c>
      <c r="H232" s="862">
        <v>0</v>
      </c>
      <c r="J232" s="860">
        <v>0</v>
      </c>
      <c r="K232" s="861">
        <v>0</v>
      </c>
      <c r="L232" s="861"/>
      <c r="M232" s="862">
        <v>0</v>
      </c>
      <c r="N232" s="860">
        <v>0</v>
      </c>
      <c r="O232" s="861">
        <v>0</v>
      </c>
      <c r="P232" s="862">
        <v>0</v>
      </c>
      <c r="R232" s="860">
        <v>0</v>
      </c>
      <c r="S232" s="861">
        <v>0</v>
      </c>
      <c r="T232" s="861"/>
      <c r="U232" s="862">
        <v>0</v>
      </c>
      <c r="V232" s="860">
        <v>0</v>
      </c>
      <c r="W232" s="861">
        <v>0</v>
      </c>
      <c r="X232" s="862">
        <v>0</v>
      </c>
    </row>
    <row r="233" spans="1:24" x14ac:dyDescent="0.3">
      <c r="A233" s="859"/>
      <c r="B233" s="860"/>
      <c r="C233" s="861"/>
      <c r="D233" s="861"/>
      <c r="E233" s="862"/>
      <c r="F233" s="860"/>
      <c r="G233" s="861"/>
      <c r="H233" s="862"/>
      <c r="J233" s="860"/>
      <c r="K233" s="861"/>
      <c r="L233" s="861"/>
      <c r="M233" s="862"/>
      <c r="N233" s="860"/>
      <c r="O233" s="861"/>
      <c r="P233" s="862"/>
      <c r="R233" s="860"/>
      <c r="S233" s="861"/>
      <c r="T233" s="861"/>
      <c r="U233" s="862"/>
      <c r="V233" s="860"/>
      <c r="W233" s="861"/>
      <c r="X233" s="862"/>
    </row>
    <row r="234" spans="1:24" x14ac:dyDescent="0.3">
      <c r="A234" s="892" t="s">
        <v>907</v>
      </c>
      <c r="B234" s="891">
        <v>11780955.119999999</v>
      </c>
      <c r="C234" s="890">
        <v>8.0852559541029316E-4</v>
      </c>
      <c r="D234" s="890">
        <v>0.4131479759771845</v>
      </c>
      <c r="E234" s="893">
        <v>2.4287362421425498</v>
      </c>
      <c r="F234" s="891">
        <v>8336674.7999999998</v>
      </c>
      <c r="G234" s="890">
        <v>5.6784642032828617E-4</v>
      </c>
      <c r="H234" s="893">
        <v>1.69853235673817</v>
      </c>
      <c r="J234" s="891">
        <v>21467355.530000001</v>
      </c>
      <c r="K234" s="890">
        <v>5.9016865581752505E-3</v>
      </c>
      <c r="L234" s="890">
        <v>-5.8424926283638483E-2</v>
      </c>
      <c r="M234" s="893">
        <v>5.31558369890727</v>
      </c>
      <c r="N234" s="891">
        <v>22799409.34</v>
      </c>
      <c r="O234" s="890">
        <v>6.5060591273002248E-3</v>
      </c>
      <c r="P234" s="893">
        <v>5.7373262792309498</v>
      </c>
      <c r="R234" s="891">
        <v>33248310.649999999</v>
      </c>
      <c r="S234" s="890">
        <v>1.825986809331335E-3</v>
      </c>
      <c r="T234" s="890">
        <v>6.7838540662422481E-2</v>
      </c>
      <c r="U234" s="893">
        <v>3.74029474551415</v>
      </c>
      <c r="V234" s="891">
        <v>31136084.140000001</v>
      </c>
      <c r="W234" s="890">
        <v>1.712133329006606E-3</v>
      </c>
      <c r="X234" s="893">
        <v>3.5055115469145299</v>
      </c>
    </row>
    <row r="235" spans="1:24" x14ac:dyDescent="0.3">
      <c r="A235" s="864" t="s">
        <v>905</v>
      </c>
      <c r="B235" s="860">
        <v>11780955.119999999</v>
      </c>
      <c r="C235" s="861">
        <v>8.0852559541029316E-4</v>
      </c>
      <c r="D235" s="861">
        <v>0.4131479759771845</v>
      </c>
      <c r="E235" s="862">
        <v>2.4287362421425498</v>
      </c>
      <c r="F235" s="860">
        <v>8336674.7999999998</v>
      </c>
      <c r="G235" s="861">
        <v>5.6784642032828617E-4</v>
      </c>
      <c r="H235" s="862">
        <v>1.69853235673817</v>
      </c>
      <c r="J235" s="860">
        <v>21467355.530000001</v>
      </c>
      <c r="K235" s="861">
        <v>5.9016865581752505E-3</v>
      </c>
      <c r="L235" s="861">
        <v>-5.8424926283638483E-2</v>
      </c>
      <c r="M235" s="862">
        <v>5.31558369890727</v>
      </c>
      <c r="N235" s="860">
        <v>22799409.34</v>
      </c>
      <c r="O235" s="861">
        <v>6.5060591273002248E-3</v>
      </c>
      <c r="P235" s="862">
        <v>5.7373262792309498</v>
      </c>
      <c r="R235" s="860">
        <v>33248310.649999999</v>
      </c>
      <c r="S235" s="861">
        <v>1.825986809331335E-3</v>
      </c>
      <c r="T235" s="861">
        <v>6.7838540662422481E-2</v>
      </c>
      <c r="U235" s="862">
        <v>3.74029474551415</v>
      </c>
      <c r="V235" s="860">
        <v>31136084.140000001</v>
      </c>
      <c r="W235" s="861">
        <v>1.712133329006606E-3</v>
      </c>
      <c r="X235" s="862">
        <v>3.5055115469145299</v>
      </c>
    </row>
    <row r="236" spans="1:24" x14ac:dyDescent="0.3">
      <c r="A236" s="864" t="s">
        <v>906</v>
      </c>
      <c r="B236" s="860">
        <v>0</v>
      </c>
      <c r="C236" s="861">
        <v>0</v>
      </c>
      <c r="D236" s="861"/>
      <c r="E236" s="862">
        <v>0</v>
      </c>
      <c r="F236" s="860">
        <v>0</v>
      </c>
      <c r="G236" s="861">
        <v>0</v>
      </c>
      <c r="H236" s="862">
        <v>0</v>
      </c>
      <c r="J236" s="860">
        <v>0</v>
      </c>
      <c r="K236" s="861">
        <v>0</v>
      </c>
      <c r="L236" s="861"/>
      <c r="M236" s="862">
        <v>0</v>
      </c>
      <c r="N236" s="860">
        <v>0</v>
      </c>
      <c r="O236" s="861">
        <v>0</v>
      </c>
      <c r="P236" s="862">
        <v>0</v>
      </c>
      <c r="R236" s="860">
        <v>0</v>
      </c>
      <c r="S236" s="861">
        <v>0</v>
      </c>
      <c r="T236" s="861"/>
      <c r="U236" s="862">
        <v>0</v>
      </c>
      <c r="V236" s="860">
        <v>0</v>
      </c>
      <c r="W236" s="861">
        <v>0</v>
      </c>
      <c r="X236" s="862">
        <v>0</v>
      </c>
    </row>
    <row r="237" spans="1:24" x14ac:dyDescent="0.3">
      <c r="A237" s="859"/>
      <c r="B237" s="860"/>
      <c r="C237" s="861"/>
      <c r="D237" s="861"/>
      <c r="E237" s="862"/>
      <c r="F237" s="860"/>
      <c r="G237" s="861"/>
      <c r="H237" s="862"/>
      <c r="J237" s="860"/>
      <c r="K237" s="861"/>
      <c r="L237" s="861"/>
      <c r="M237" s="862"/>
      <c r="N237" s="860"/>
      <c r="O237" s="861"/>
      <c r="P237" s="862"/>
      <c r="R237" s="860"/>
      <c r="S237" s="861"/>
      <c r="T237" s="861"/>
      <c r="U237" s="862"/>
      <c r="V237" s="860"/>
      <c r="W237" s="861"/>
      <c r="X237" s="862"/>
    </row>
    <row r="238" spans="1:24" x14ac:dyDescent="0.3">
      <c r="A238" s="892" t="s">
        <v>904</v>
      </c>
      <c r="B238" s="891">
        <v>0</v>
      </c>
      <c r="C238" s="890">
        <v>0</v>
      </c>
      <c r="D238" s="890"/>
      <c r="E238" s="893">
        <v>0</v>
      </c>
      <c r="F238" s="891">
        <v>0</v>
      </c>
      <c r="G238" s="890">
        <v>0</v>
      </c>
      <c r="H238" s="893">
        <v>0</v>
      </c>
      <c r="J238" s="891">
        <v>0</v>
      </c>
      <c r="K238" s="890">
        <v>0</v>
      </c>
      <c r="L238" s="890"/>
      <c r="M238" s="893">
        <v>0</v>
      </c>
      <c r="N238" s="891">
        <v>0</v>
      </c>
      <c r="O238" s="890">
        <v>0</v>
      </c>
      <c r="P238" s="893">
        <v>0</v>
      </c>
      <c r="R238" s="891">
        <v>0</v>
      </c>
      <c r="S238" s="890">
        <v>0</v>
      </c>
      <c r="T238" s="890"/>
      <c r="U238" s="893">
        <v>0</v>
      </c>
      <c r="V238" s="891">
        <v>0</v>
      </c>
      <c r="W238" s="890">
        <v>0</v>
      </c>
      <c r="X238" s="893">
        <v>0</v>
      </c>
    </row>
    <row r="239" spans="1:24" x14ac:dyDescent="0.3">
      <c r="A239" s="864" t="s">
        <v>903</v>
      </c>
      <c r="B239" s="860">
        <v>0</v>
      </c>
      <c r="C239" s="861">
        <v>0</v>
      </c>
      <c r="D239" s="861"/>
      <c r="E239" s="862">
        <v>0</v>
      </c>
      <c r="F239" s="860">
        <v>0</v>
      </c>
      <c r="G239" s="861">
        <v>0</v>
      </c>
      <c r="H239" s="862">
        <v>0</v>
      </c>
      <c r="J239" s="860">
        <v>0</v>
      </c>
      <c r="K239" s="861">
        <v>0</v>
      </c>
      <c r="L239" s="861"/>
      <c r="M239" s="862">
        <v>0</v>
      </c>
      <c r="N239" s="860">
        <v>0</v>
      </c>
      <c r="O239" s="861">
        <v>0</v>
      </c>
      <c r="P239" s="862">
        <v>0</v>
      </c>
      <c r="R239" s="860">
        <v>0</v>
      </c>
      <c r="S239" s="861">
        <v>0</v>
      </c>
      <c r="T239" s="861"/>
      <c r="U239" s="862">
        <v>0</v>
      </c>
      <c r="V239" s="860">
        <v>0</v>
      </c>
      <c r="W239" s="861">
        <v>0</v>
      </c>
      <c r="X239" s="862">
        <v>0</v>
      </c>
    </row>
    <row r="240" spans="1:24" x14ac:dyDescent="0.3">
      <c r="A240" s="864" t="s">
        <v>902</v>
      </c>
      <c r="B240" s="860">
        <v>0</v>
      </c>
      <c r="C240" s="861">
        <v>0</v>
      </c>
      <c r="D240" s="861"/>
      <c r="E240" s="862">
        <v>0</v>
      </c>
      <c r="F240" s="860">
        <v>0</v>
      </c>
      <c r="G240" s="861">
        <v>0</v>
      </c>
      <c r="H240" s="862">
        <v>0</v>
      </c>
      <c r="J240" s="860">
        <v>0</v>
      </c>
      <c r="K240" s="861">
        <v>0</v>
      </c>
      <c r="L240" s="861"/>
      <c r="M240" s="862">
        <v>0</v>
      </c>
      <c r="N240" s="860">
        <v>0</v>
      </c>
      <c r="O240" s="861">
        <v>0</v>
      </c>
      <c r="P240" s="862">
        <v>0</v>
      </c>
      <c r="R240" s="860">
        <v>0</v>
      </c>
      <c r="S240" s="861">
        <v>0</v>
      </c>
      <c r="T240" s="861"/>
      <c r="U240" s="862">
        <v>0</v>
      </c>
      <c r="V240" s="860">
        <v>0</v>
      </c>
      <c r="W240" s="861">
        <v>0</v>
      </c>
      <c r="X240" s="862">
        <v>0</v>
      </c>
    </row>
    <row r="241" spans="1:24" x14ac:dyDescent="0.3">
      <c r="A241" s="859"/>
      <c r="B241" s="860"/>
      <c r="C241" s="861"/>
      <c r="D241" s="861"/>
      <c r="E241" s="862"/>
      <c r="F241" s="860"/>
      <c r="G241" s="861"/>
      <c r="H241" s="862"/>
      <c r="J241" s="860"/>
      <c r="K241" s="861"/>
      <c r="L241" s="861"/>
      <c r="M241" s="862"/>
      <c r="N241" s="860"/>
      <c r="O241" s="861"/>
      <c r="P241" s="862"/>
      <c r="R241" s="860"/>
      <c r="S241" s="861"/>
      <c r="T241" s="861"/>
      <c r="U241" s="862"/>
      <c r="V241" s="860"/>
      <c r="W241" s="861"/>
      <c r="X241" s="862"/>
    </row>
    <row r="242" spans="1:24" x14ac:dyDescent="0.3">
      <c r="A242" s="894" t="s">
        <v>117</v>
      </c>
      <c r="B242" s="895">
        <v>14570911776.790014</v>
      </c>
      <c r="C242" s="896">
        <v>1</v>
      </c>
      <c r="D242" s="896">
        <v>-7.5131522019453931E-3</v>
      </c>
      <c r="E242" s="897">
        <v>3003.9076758108954</v>
      </c>
      <c r="F242" s="895">
        <v>14681213971.870001</v>
      </c>
      <c r="G242" s="896">
        <v>1</v>
      </c>
      <c r="H242" s="897">
        <v>2991.1826436384126</v>
      </c>
      <c r="J242" s="895">
        <v>3637495031.02</v>
      </c>
      <c r="K242" s="896">
        <v>1</v>
      </c>
      <c r="L242" s="896">
        <v>3.7998721552708725E-2</v>
      </c>
      <c r="M242" s="897">
        <v>900.68892112609922</v>
      </c>
      <c r="N242" s="895">
        <v>3504334789.1399989</v>
      </c>
      <c r="O242" s="896">
        <v>1</v>
      </c>
      <c r="P242" s="897">
        <v>881.84355029243864</v>
      </c>
      <c r="R242" s="895">
        <v>18208406807.810032</v>
      </c>
      <c r="S242" s="896">
        <v>1</v>
      </c>
      <c r="T242" s="896">
        <v>1.2569346738133783E-3</v>
      </c>
      <c r="U242" s="897">
        <v>2048.3689840474913</v>
      </c>
      <c r="V242" s="895">
        <v>18185548761.009995</v>
      </c>
      <c r="W242" s="896">
        <v>1</v>
      </c>
      <c r="X242" s="897">
        <v>2047.4524311424177</v>
      </c>
    </row>
  </sheetData>
  <mergeCells count="1">
    <mergeCell ref="A1:Y1"/>
  </mergeCells>
  <pageMargins left="0.7" right="0.7" top="0.75" bottom="0.75" header="0.3" footer="0.3"/>
  <pageSetup paperSize="9" orientation="portrait" horizontalDpi="30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HJ57"/>
  <sheetViews>
    <sheetView view="pageBreakPreview" zoomScaleNormal="75" zoomScaleSheetLayoutView="100" workbookViewId="0">
      <pane xSplit="1" ySplit="7" topLeftCell="B8" activePane="bottomRight" state="frozen"/>
      <selection sqref="A1:K2"/>
      <selection pane="topRight" sqref="A1:K2"/>
      <selection pane="bottomLeft" sqref="A1:K2"/>
      <selection pane="bottomRight" activeCell="C9" sqref="C9"/>
    </sheetView>
  </sheetViews>
  <sheetFormatPr defaultColWidth="9.140625" defaultRowHeight="20.100000000000001" customHeight="1" x14ac:dyDescent="0.2"/>
  <cols>
    <col min="1" max="1" width="48.42578125" style="3" bestFit="1" customWidth="1"/>
    <col min="2" max="3" width="14.7109375" style="41" customWidth="1"/>
    <col min="4" max="4" width="10.7109375" style="95" customWidth="1"/>
    <col min="5" max="6" width="14.7109375" style="41" customWidth="1"/>
    <col min="7" max="7" width="10.7109375" style="95" customWidth="1"/>
    <col min="8" max="9" width="14.7109375" style="41" customWidth="1"/>
    <col min="10" max="10" width="10.7109375" style="93" customWidth="1"/>
    <col min="11" max="12" width="12.28515625" style="94" customWidth="1"/>
    <col min="13" max="13" width="9.7109375" style="59" customWidth="1"/>
    <col min="14" max="15" width="12.140625" style="94" customWidth="1"/>
    <col min="16" max="16" width="9.7109375" style="59" customWidth="1"/>
    <col min="17" max="17" width="9.140625" style="1"/>
    <col min="18" max="18" width="11.42578125" style="3" customWidth="1"/>
    <col min="19" max="19" width="9.140625" style="3"/>
    <col min="20" max="20" width="9.7109375" style="3" bestFit="1" customWidth="1"/>
    <col min="21" max="21" width="12.7109375" style="3" bestFit="1" customWidth="1"/>
    <col min="22" max="22" width="10.42578125" style="3" customWidth="1"/>
    <col min="23" max="16384" width="9.140625" style="3"/>
  </cols>
  <sheetData>
    <row r="1" spans="1:24" ht="20.100000000000001" customHeight="1" x14ac:dyDescent="0.2">
      <c r="A1" s="1083" t="s">
        <v>808</v>
      </c>
      <c r="B1" s="1036"/>
      <c r="C1" s="1036"/>
      <c r="D1" s="1036"/>
      <c r="E1" s="1036"/>
      <c r="F1" s="1036"/>
      <c r="G1" s="1036"/>
      <c r="H1" s="1036"/>
      <c r="I1" s="1036"/>
      <c r="J1" s="1036"/>
      <c r="K1" s="1036"/>
      <c r="L1" s="1036"/>
      <c r="M1" s="1036"/>
      <c r="N1" s="1036"/>
      <c r="O1" s="1036"/>
      <c r="P1" s="1036"/>
      <c r="R1" s="2"/>
    </row>
    <row r="2" spans="1:24" ht="20.100000000000001" customHeight="1" x14ac:dyDescent="0.2">
      <c r="A2" s="1036"/>
      <c r="B2" s="1036"/>
      <c r="C2" s="1036"/>
      <c r="D2" s="1036"/>
      <c r="E2" s="1036"/>
      <c r="F2" s="1036"/>
      <c r="G2" s="1036"/>
      <c r="H2" s="1036"/>
      <c r="I2" s="1036"/>
      <c r="J2" s="1036"/>
      <c r="K2" s="1036"/>
      <c r="L2" s="1036"/>
      <c r="M2" s="1036"/>
      <c r="N2" s="1036"/>
      <c r="O2" s="1036"/>
      <c r="P2" s="1036"/>
    </row>
    <row r="3" spans="1:24" ht="9.9499999999999993" customHeight="1" x14ac:dyDescent="0.2">
      <c r="A3" s="4"/>
      <c r="B3" s="5"/>
      <c r="C3" s="5"/>
      <c r="D3" s="6"/>
      <c r="E3" s="5"/>
      <c r="F3" s="5"/>
      <c r="G3" s="6"/>
      <c r="H3" s="5"/>
      <c r="I3" s="5"/>
      <c r="J3" s="7"/>
      <c r="K3" s="8"/>
      <c r="L3" s="8"/>
      <c r="M3" s="9"/>
      <c r="N3" s="8"/>
      <c r="O3" s="8"/>
      <c r="P3" s="9"/>
    </row>
    <row r="4" spans="1:24" ht="20.100000000000001" customHeight="1" x14ac:dyDescent="0.2">
      <c r="A4" s="10"/>
      <c r="B4" s="1085" t="s">
        <v>296</v>
      </c>
      <c r="C4" s="1086"/>
      <c r="D4" s="1086"/>
      <c r="E4" s="1086"/>
      <c r="F4" s="1086"/>
      <c r="G4" s="1087"/>
      <c r="H4" s="1091" t="s">
        <v>122</v>
      </c>
      <c r="I4" s="1092"/>
      <c r="J4" s="1093"/>
      <c r="K4" s="1097" t="s">
        <v>417</v>
      </c>
      <c r="L4" s="1098"/>
      <c r="M4" s="1099"/>
      <c r="N4" s="1097" t="s">
        <v>418</v>
      </c>
      <c r="O4" s="1098"/>
      <c r="P4" s="1099"/>
      <c r="U4" s="11"/>
      <c r="V4" s="11"/>
    </row>
    <row r="5" spans="1:24" ht="20.100000000000001" customHeight="1" x14ac:dyDescent="0.2">
      <c r="A5" s="10"/>
      <c r="B5" s="1089" t="s">
        <v>295</v>
      </c>
      <c r="C5" s="1089"/>
      <c r="D5" s="1090"/>
      <c r="E5" s="1088" t="s">
        <v>294</v>
      </c>
      <c r="F5" s="1089"/>
      <c r="G5" s="1090"/>
      <c r="H5" s="1094"/>
      <c r="I5" s="1095"/>
      <c r="J5" s="1096"/>
      <c r="K5" s="1100"/>
      <c r="L5" s="1101"/>
      <c r="M5" s="1102"/>
      <c r="N5" s="1103"/>
      <c r="O5" s="1104"/>
      <c r="P5" s="1105"/>
      <c r="U5" s="11"/>
      <c r="V5" s="11"/>
    </row>
    <row r="6" spans="1:24" ht="20.100000000000001" customHeight="1" x14ac:dyDescent="0.2">
      <c r="A6" s="10"/>
      <c r="B6" s="12">
        <v>2020</v>
      </c>
      <c r="C6" s="13">
        <v>2019</v>
      </c>
      <c r="D6" s="14" t="s">
        <v>293</v>
      </c>
      <c r="E6" s="424">
        <v>2020</v>
      </c>
      <c r="F6" s="424">
        <v>2019</v>
      </c>
      <c r="G6" s="15" t="s">
        <v>293</v>
      </c>
      <c r="H6" s="423">
        <v>2020</v>
      </c>
      <c r="I6" s="423">
        <v>2019</v>
      </c>
      <c r="J6" s="16" t="s">
        <v>293</v>
      </c>
      <c r="K6" s="422">
        <v>2020</v>
      </c>
      <c r="L6" s="422">
        <v>2019</v>
      </c>
      <c r="M6" s="17" t="s">
        <v>293</v>
      </c>
      <c r="N6" s="422">
        <v>2020</v>
      </c>
      <c r="O6" s="422">
        <v>2019</v>
      </c>
      <c r="P6" s="17" t="s">
        <v>293</v>
      </c>
      <c r="U6" s="18"/>
      <c r="V6" s="18"/>
    </row>
    <row r="7" spans="1:24" ht="20.100000000000001" customHeight="1" thickBot="1" x14ac:dyDescent="0.25">
      <c r="A7" s="19"/>
      <c r="B7" s="20" t="s">
        <v>17</v>
      </c>
      <c r="C7" s="20" t="s">
        <v>17</v>
      </c>
      <c r="D7" s="21" t="s">
        <v>291</v>
      </c>
      <c r="E7" s="20" t="s">
        <v>17</v>
      </c>
      <c r="F7" s="20" t="s">
        <v>17</v>
      </c>
      <c r="G7" s="21" t="s">
        <v>291</v>
      </c>
      <c r="H7" s="22" t="s">
        <v>17</v>
      </c>
      <c r="I7" s="20" t="s">
        <v>17</v>
      </c>
      <c r="J7" s="21" t="s">
        <v>291</v>
      </c>
      <c r="K7" s="23" t="s">
        <v>292</v>
      </c>
      <c r="L7" s="23" t="s">
        <v>292</v>
      </c>
      <c r="M7" s="24" t="s">
        <v>291</v>
      </c>
      <c r="N7" s="23" t="s">
        <v>292</v>
      </c>
      <c r="O7" s="23" t="s">
        <v>292</v>
      </c>
      <c r="P7" s="24" t="s">
        <v>291</v>
      </c>
      <c r="U7" s="18"/>
      <c r="V7" s="18"/>
    </row>
    <row r="8" spans="1:24" ht="20.100000000000001" customHeight="1" thickTop="1" x14ac:dyDescent="0.2">
      <c r="A8" s="25"/>
      <c r="B8" s="26"/>
      <c r="C8" s="27"/>
      <c r="D8" s="28"/>
      <c r="E8" s="27"/>
      <c r="F8" s="27"/>
      <c r="G8" s="28"/>
      <c r="H8" s="5"/>
      <c r="I8" s="27"/>
      <c r="J8" s="28"/>
      <c r="K8" s="8"/>
      <c r="L8" s="29"/>
      <c r="M8" s="29"/>
      <c r="N8" s="29"/>
      <c r="O8" s="29"/>
      <c r="P8" s="29"/>
      <c r="U8" s="30"/>
      <c r="V8" s="30"/>
    </row>
    <row r="9" spans="1:24" ht="20.100000000000001" customHeight="1" x14ac:dyDescent="0.2">
      <c r="A9" s="31" t="s">
        <v>290</v>
      </c>
      <c r="B9" s="32"/>
      <c r="C9" s="27"/>
      <c r="D9" s="28"/>
      <c r="E9" s="27"/>
      <c r="F9" s="27"/>
      <c r="G9" s="28"/>
      <c r="H9" s="5"/>
      <c r="I9" s="27"/>
      <c r="J9" s="28"/>
      <c r="K9" s="8"/>
      <c r="L9" s="29"/>
      <c r="M9" s="29"/>
      <c r="N9" s="29"/>
      <c r="O9" s="29"/>
      <c r="P9" s="29"/>
      <c r="U9" s="33"/>
      <c r="V9" s="33"/>
    </row>
    <row r="10" spans="1:24" ht="9.9499999999999993" customHeight="1" x14ac:dyDescent="0.2">
      <c r="A10" s="31"/>
      <c r="B10" s="32"/>
      <c r="C10" s="27"/>
      <c r="D10" s="28"/>
      <c r="E10" s="27"/>
      <c r="F10" s="27"/>
      <c r="G10" s="28"/>
      <c r="H10" s="34"/>
      <c r="I10" s="35"/>
      <c r="J10" s="28"/>
      <c r="K10" s="8"/>
      <c r="L10" s="29"/>
      <c r="M10" s="29"/>
      <c r="N10" s="29"/>
      <c r="O10" s="29"/>
      <c r="P10" s="29"/>
      <c r="R10" s="1"/>
      <c r="U10" s="33"/>
      <c r="V10" s="33"/>
    </row>
    <row r="11" spans="1:24" ht="20.100000000000001" customHeight="1" thickBot="1" x14ac:dyDescent="0.25">
      <c r="A11" s="36" t="s">
        <v>220</v>
      </c>
      <c r="B11" s="37">
        <v>30205180000</v>
      </c>
      <c r="C11" s="37">
        <v>10950317000</v>
      </c>
      <c r="D11" s="514">
        <v>175.84</v>
      </c>
      <c r="E11" s="37">
        <v>26167708000</v>
      </c>
      <c r="F11" s="37">
        <v>22084075000</v>
      </c>
      <c r="G11" s="514">
        <v>18.489999999999998</v>
      </c>
      <c r="H11" s="38">
        <v>56372888000</v>
      </c>
      <c r="I11" s="39">
        <v>33034392000</v>
      </c>
      <c r="J11" s="514">
        <v>70.650000000000006</v>
      </c>
      <c r="K11" s="514">
        <v>14128.9</v>
      </c>
      <c r="L11" s="514">
        <v>8207.6</v>
      </c>
      <c r="M11" s="514">
        <v>72.14</v>
      </c>
      <c r="N11" s="514">
        <v>6378.7</v>
      </c>
      <c r="O11" s="514">
        <v>3719</v>
      </c>
      <c r="P11" s="514">
        <v>71.52</v>
      </c>
      <c r="Q11" s="40"/>
      <c r="R11" s="40"/>
      <c r="T11" s="41"/>
      <c r="U11" s="42"/>
      <c r="V11" s="33"/>
      <c r="W11" s="41"/>
    </row>
    <row r="12" spans="1:24" ht="20.100000000000001" customHeight="1" x14ac:dyDescent="0.2">
      <c r="A12" s="43" t="s">
        <v>289</v>
      </c>
      <c r="B12" s="44">
        <v>93382000</v>
      </c>
      <c r="C12" s="45">
        <v>115112000</v>
      </c>
      <c r="D12" s="515">
        <v>-18.88</v>
      </c>
      <c r="E12" s="45">
        <v>479123000</v>
      </c>
      <c r="F12" s="45">
        <v>459837000</v>
      </c>
      <c r="G12" s="515">
        <v>4.1900000000000004</v>
      </c>
      <c r="H12" s="450">
        <v>572505000</v>
      </c>
      <c r="I12" s="451">
        <v>574949000</v>
      </c>
      <c r="J12" s="515">
        <v>-0.43</v>
      </c>
      <c r="K12" s="515">
        <v>163.9</v>
      </c>
      <c r="L12" s="524">
        <v>164.4</v>
      </c>
      <c r="M12" s="524">
        <v>-0.3</v>
      </c>
      <c r="N12" s="515">
        <v>73.099999999999994</v>
      </c>
      <c r="O12" s="524">
        <v>73.599999999999994</v>
      </c>
      <c r="P12" s="525">
        <v>-0.68</v>
      </c>
      <c r="Q12" s="40"/>
      <c r="R12" s="40"/>
      <c r="T12" s="41"/>
      <c r="U12" s="46"/>
      <c r="V12" s="47"/>
      <c r="W12" s="48"/>
      <c r="X12" s="49"/>
    </row>
    <row r="13" spans="1:24" ht="20.100000000000001" customHeight="1" x14ac:dyDescent="0.2">
      <c r="A13" s="43" t="s">
        <v>288</v>
      </c>
      <c r="B13" s="50">
        <v>29952329000</v>
      </c>
      <c r="C13" s="51">
        <v>10732626000</v>
      </c>
      <c r="D13" s="516">
        <v>179.08</v>
      </c>
      <c r="E13" s="51">
        <v>25641186000</v>
      </c>
      <c r="F13" s="51">
        <v>21569020000</v>
      </c>
      <c r="G13" s="516">
        <v>18.88</v>
      </c>
      <c r="H13" s="452">
        <v>55593515000</v>
      </c>
      <c r="I13" s="453">
        <v>32301646000</v>
      </c>
      <c r="J13" s="516">
        <v>72.11</v>
      </c>
      <c r="K13" s="516">
        <v>14631.8</v>
      </c>
      <c r="L13" s="526">
        <v>13012</v>
      </c>
      <c r="M13" s="516">
        <v>12.45</v>
      </c>
      <c r="N13" s="516">
        <v>6594.9</v>
      </c>
      <c r="O13" s="526">
        <v>5695</v>
      </c>
      <c r="P13" s="527">
        <v>15.8</v>
      </c>
      <c r="Q13" s="40"/>
      <c r="R13" s="40"/>
      <c r="T13" s="41"/>
      <c r="U13" s="46"/>
      <c r="V13" s="47"/>
      <c r="W13" s="48"/>
      <c r="X13" s="49"/>
    </row>
    <row r="14" spans="1:24" ht="20.100000000000001" customHeight="1" x14ac:dyDescent="0.2">
      <c r="A14" s="43" t="s">
        <v>686</v>
      </c>
      <c r="B14" s="50">
        <v>116819000</v>
      </c>
      <c r="C14" s="51">
        <v>58971000</v>
      </c>
      <c r="D14" s="516">
        <v>98.1</v>
      </c>
      <c r="E14" s="51">
        <v>23785000</v>
      </c>
      <c r="F14" s="51">
        <v>5621000</v>
      </c>
      <c r="G14" s="516">
        <v>323.14999999999998</v>
      </c>
      <c r="H14" s="452">
        <v>140604000</v>
      </c>
      <c r="I14" s="453">
        <v>64592000</v>
      </c>
      <c r="J14" s="516">
        <v>117.68</v>
      </c>
      <c r="K14" s="516">
        <v>16.7</v>
      </c>
      <c r="L14" s="526">
        <v>11.4</v>
      </c>
      <c r="M14" s="516">
        <v>46.49</v>
      </c>
      <c r="N14" s="516">
        <v>0</v>
      </c>
      <c r="O14" s="526">
        <v>0</v>
      </c>
      <c r="P14" s="527">
        <v>0</v>
      </c>
      <c r="Q14" s="40"/>
      <c r="R14" s="40"/>
      <c r="T14" s="41"/>
      <c r="U14" s="46"/>
      <c r="V14" s="47"/>
      <c r="W14" s="48"/>
      <c r="X14" s="49"/>
    </row>
    <row r="15" spans="1:24" ht="20.100000000000001" customHeight="1" thickBot="1" x14ac:dyDescent="0.25">
      <c r="A15" s="43" t="s">
        <v>287</v>
      </c>
      <c r="B15" s="52">
        <v>42650000</v>
      </c>
      <c r="C15" s="53">
        <v>43608000</v>
      </c>
      <c r="D15" s="517">
        <v>-2.2000000000000002</v>
      </c>
      <c r="E15" s="54">
        <v>23614000</v>
      </c>
      <c r="F15" s="53">
        <v>49597000</v>
      </c>
      <c r="G15" s="517">
        <v>-52.39</v>
      </c>
      <c r="H15" s="454">
        <v>66264000</v>
      </c>
      <c r="I15" s="455">
        <v>93205000</v>
      </c>
      <c r="J15" s="517">
        <v>-28.91</v>
      </c>
      <c r="K15" s="517">
        <v>39.799999999999997</v>
      </c>
      <c r="L15" s="517">
        <v>39.299999999999997</v>
      </c>
      <c r="M15" s="517">
        <v>1.27</v>
      </c>
      <c r="N15" s="517">
        <v>19.2</v>
      </c>
      <c r="O15" s="517">
        <v>17.5</v>
      </c>
      <c r="P15" s="528">
        <v>9.7100000000000009</v>
      </c>
      <c r="Q15" s="40"/>
      <c r="R15" s="40"/>
      <c r="T15" s="41"/>
      <c r="U15" s="46"/>
      <c r="V15" s="47"/>
      <c r="W15" s="48"/>
      <c r="X15" s="49"/>
    </row>
    <row r="16" spans="1:24" ht="9.9499999999999993" customHeight="1" x14ac:dyDescent="0.2">
      <c r="A16" s="43"/>
      <c r="B16" s="55"/>
      <c r="C16" s="56"/>
      <c r="D16" s="514"/>
      <c r="E16" s="55"/>
      <c r="F16" s="56"/>
      <c r="G16" s="514"/>
      <c r="H16" s="57"/>
      <c r="I16" s="58"/>
      <c r="J16" s="514"/>
      <c r="K16" s="529"/>
      <c r="L16" s="530"/>
      <c r="M16" s="514"/>
      <c r="N16" s="529"/>
      <c r="O16" s="530"/>
      <c r="P16" s="514"/>
      <c r="Q16" s="40"/>
      <c r="R16" s="40"/>
      <c r="T16" s="41"/>
      <c r="U16" s="33"/>
      <c r="V16" s="47"/>
      <c r="W16" s="48"/>
      <c r="X16" s="49"/>
    </row>
    <row r="17" spans="1:218" ht="20.100000000000001" customHeight="1" thickBot="1" x14ac:dyDescent="0.25">
      <c r="A17" s="60" t="s">
        <v>219</v>
      </c>
      <c r="B17" s="37">
        <v>37308902000</v>
      </c>
      <c r="C17" s="37">
        <v>40210291000</v>
      </c>
      <c r="D17" s="514">
        <v>-7.22</v>
      </c>
      <c r="E17" s="37">
        <v>34627723000</v>
      </c>
      <c r="F17" s="37">
        <v>26245518000</v>
      </c>
      <c r="G17" s="514">
        <v>31.94</v>
      </c>
      <c r="H17" s="38">
        <v>71936625000</v>
      </c>
      <c r="I17" s="39">
        <v>66455809000</v>
      </c>
      <c r="J17" s="514">
        <v>8.25</v>
      </c>
      <c r="K17" s="514">
        <v>17883.099999999999</v>
      </c>
      <c r="L17" s="514">
        <v>16358.7</v>
      </c>
      <c r="M17" s="514">
        <v>9.32</v>
      </c>
      <c r="N17" s="514">
        <v>8086.3</v>
      </c>
      <c r="O17" s="514">
        <v>7422.7</v>
      </c>
      <c r="P17" s="514">
        <v>8.94</v>
      </c>
      <c r="Q17" s="40"/>
      <c r="R17" s="40"/>
      <c r="T17" s="41"/>
      <c r="U17" s="42"/>
      <c r="V17" s="61"/>
      <c r="W17" s="48"/>
      <c r="X17" s="49"/>
    </row>
    <row r="18" spans="1:218" ht="20.100000000000001" customHeight="1" x14ac:dyDescent="0.2">
      <c r="A18" s="43" t="s">
        <v>286</v>
      </c>
      <c r="B18" s="44">
        <v>2423000</v>
      </c>
      <c r="C18" s="45">
        <v>2478000</v>
      </c>
      <c r="D18" s="515">
        <v>-2.2200000000000002</v>
      </c>
      <c r="E18" s="45">
        <v>11344000</v>
      </c>
      <c r="F18" s="45">
        <v>3733000</v>
      </c>
      <c r="G18" s="515">
        <v>203.88</v>
      </c>
      <c r="H18" s="450">
        <v>13767000</v>
      </c>
      <c r="I18" s="451">
        <v>6211000</v>
      </c>
      <c r="J18" s="515">
        <v>121.66</v>
      </c>
      <c r="K18" s="531">
        <v>89.42</v>
      </c>
      <c r="L18" s="524">
        <v>31.57</v>
      </c>
      <c r="M18" s="515">
        <v>183.24</v>
      </c>
      <c r="N18" s="531">
        <v>44.52</v>
      </c>
      <c r="O18" s="524">
        <v>16.010000000000002</v>
      </c>
      <c r="P18" s="525">
        <v>178.08</v>
      </c>
      <c r="Q18" s="40"/>
      <c r="R18" s="40"/>
      <c r="T18" s="41"/>
      <c r="U18" s="46"/>
      <c r="V18" s="47"/>
      <c r="W18" s="48"/>
      <c r="X18" s="49"/>
      <c r="Y18" s="62"/>
      <c r="AA18" s="62"/>
    </row>
    <row r="19" spans="1:218" ht="20.100000000000001" customHeight="1" x14ac:dyDescent="0.2">
      <c r="A19" s="43" t="s">
        <v>285</v>
      </c>
      <c r="B19" s="50">
        <v>4353356000</v>
      </c>
      <c r="C19" s="51">
        <v>4435077000</v>
      </c>
      <c r="D19" s="516">
        <v>-1.84</v>
      </c>
      <c r="E19" s="51">
        <v>1212573000</v>
      </c>
      <c r="F19" s="51">
        <v>1424204000</v>
      </c>
      <c r="G19" s="516">
        <v>-14.86</v>
      </c>
      <c r="H19" s="452">
        <v>5565929000</v>
      </c>
      <c r="I19" s="453">
        <v>5859281000</v>
      </c>
      <c r="J19" s="516">
        <v>-5.01</v>
      </c>
      <c r="K19" s="516">
        <v>1383.67</v>
      </c>
      <c r="L19" s="516">
        <v>1442.32</v>
      </c>
      <c r="M19" s="516">
        <v>-4.07</v>
      </c>
      <c r="N19" s="516">
        <v>625.65</v>
      </c>
      <c r="O19" s="516">
        <v>654.44000000000005</v>
      </c>
      <c r="P19" s="527">
        <v>-4.4000000000000004</v>
      </c>
      <c r="Q19" s="40"/>
      <c r="R19" s="40"/>
      <c r="T19" s="41"/>
      <c r="U19" s="46"/>
      <c r="V19" s="47"/>
      <c r="W19" s="48"/>
      <c r="X19" s="49"/>
    </row>
    <row r="20" spans="1:218" ht="20.100000000000001" customHeight="1" x14ac:dyDescent="0.2">
      <c r="A20" s="43" t="s">
        <v>284</v>
      </c>
      <c r="B20" s="50">
        <v>23405038000</v>
      </c>
      <c r="C20" s="51">
        <v>29300191000</v>
      </c>
      <c r="D20" s="516">
        <v>-20.12</v>
      </c>
      <c r="E20" s="51">
        <v>20757756000</v>
      </c>
      <c r="F20" s="51">
        <v>15108287000</v>
      </c>
      <c r="G20" s="516">
        <v>37.39</v>
      </c>
      <c r="H20" s="452">
        <v>44162794000</v>
      </c>
      <c r="I20" s="453">
        <v>44408478000</v>
      </c>
      <c r="J20" s="516">
        <v>-0.55000000000000004</v>
      </c>
      <c r="K20" s="516">
        <v>12179.13</v>
      </c>
      <c r="L20" s="526">
        <v>12140.17</v>
      </c>
      <c r="M20" s="516">
        <v>0.32</v>
      </c>
      <c r="N20" s="516">
        <v>5441.02</v>
      </c>
      <c r="O20" s="526">
        <v>5444.37</v>
      </c>
      <c r="P20" s="527">
        <v>-0.06</v>
      </c>
      <c r="Q20" s="40"/>
      <c r="R20" s="40"/>
      <c r="T20" s="41"/>
      <c r="U20" s="46"/>
      <c r="V20" s="47"/>
      <c r="W20" s="48"/>
      <c r="X20" s="49"/>
    </row>
    <row r="21" spans="1:218" ht="20.100000000000001" customHeight="1" x14ac:dyDescent="0.2">
      <c r="A21" s="43" t="s">
        <v>283</v>
      </c>
      <c r="B21" s="50">
        <v>8606716000</v>
      </c>
      <c r="C21" s="51">
        <v>5647159000</v>
      </c>
      <c r="D21" s="516">
        <v>52.41</v>
      </c>
      <c r="E21" s="51">
        <v>11617582000</v>
      </c>
      <c r="F21" s="51">
        <v>8792766000</v>
      </c>
      <c r="G21" s="516">
        <v>32.130000000000003</v>
      </c>
      <c r="H21" s="452">
        <v>20224298000</v>
      </c>
      <c r="I21" s="453">
        <v>14439925000</v>
      </c>
      <c r="J21" s="516">
        <v>40.06</v>
      </c>
      <c r="K21" s="516">
        <v>5027.67</v>
      </c>
      <c r="L21" s="516">
        <v>3554.52</v>
      </c>
      <c r="M21" s="516">
        <v>41.44</v>
      </c>
      <c r="N21" s="516">
        <v>2273.37</v>
      </c>
      <c r="O21" s="516">
        <v>1612.85</v>
      </c>
      <c r="P21" s="527">
        <v>40.950000000000003</v>
      </c>
      <c r="Q21" s="40"/>
      <c r="R21" s="40"/>
      <c r="T21" s="41"/>
      <c r="U21" s="46"/>
      <c r="V21" s="47"/>
      <c r="W21" s="48"/>
      <c r="X21" s="49"/>
    </row>
    <row r="22" spans="1:218" ht="20.100000000000001" customHeight="1" x14ac:dyDescent="0.2">
      <c r="A22" s="43" t="s">
        <v>441</v>
      </c>
      <c r="B22" s="50">
        <v>939784000</v>
      </c>
      <c r="C22" s="51">
        <v>825382000</v>
      </c>
      <c r="D22" s="516">
        <v>13.86</v>
      </c>
      <c r="E22" s="51">
        <v>1020665000</v>
      </c>
      <c r="F22" s="51">
        <v>902466000</v>
      </c>
      <c r="G22" s="516">
        <v>13.1</v>
      </c>
      <c r="H22" s="452">
        <v>1960449000</v>
      </c>
      <c r="I22" s="453">
        <v>1727848000</v>
      </c>
      <c r="J22" s="516">
        <v>13.46</v>
      </c>
      <c r="K22" s="516">
        <v>6948.42</v>
      </c>
      <c r="L22" s="516">
        <v>5635.82</v>
      </c>
      <c r="M22" s="516">
        <v>23.29</v>
      </c>
      <c r="N22" s="516">
        <v>3159.41</v>
      </c>
      <c r="O22" s="516">
        <v>2617.2199999999998</v>
      </c>
      <c r="P22" s="527">
        <v>20.72</v>
      </c>
      <c r="Q22" s="40"/>
      <c r="R22" s="40"/>
      <c r="T22" s="41"/>
      <c r="U22" s="46"/>
      <c r="V22" s="47"/>
      <c r="W22" s="48"/>
      <c r="X22" s="49"/>
    </row>
    <row r="23" spans="1:218" ht="20.100000000000001" customHeight="1" thickBot="1" x14ac:dyDescent="0.25">
      <c r="A23" s="43" t="s">
        <v>282</v>
      </c>
      <c r="B23" s="52">
        <v>1585000</v>
      </c>
      <c r="C23" s="53">
        <v>4000</v>
      </c>
      <c r="D23" s="517">
        <v>39525</v>
      </c>
      <c r="E23" s="54">
        <v>7803000</v>
      </c>
      <c r="F23" s="53">
        <v>14062000</v>
      </c>
      <c r="G23" s="517">
        <v>-44.51</v>
      </c>
      <c r="H23" s="454">
        <v>9388000</v>
      </c>
      <c r="I23" s="456">
        <v>14066000</v>
      </c>
      <c r="J23" s="517">
        <v>-33.26</v>
      </c>
      <c r="K23" s="517">
        <v>72.930000000000007</v>
      </c>
      <c r="L23" s="532">
        <v>213.11</v>
      </c>
      <c r="M23" s="517">
        <v>-65.78</v>
      </c>
      <c r="N23" s="517">
        <v>36.520000000000003</v>
      </c>
      <c r="O23" s="532">
        <v>99.73</v>
      </c>
      <c r="P23" s="528">
        <v>-63.38</v>
      </c>
      <c r="Q23" s="40"/>
      <c r="R23" s="40"/>
      <c r="T23" s="41"/>
      <c r="U23" s="33"/>
      <c r="V23" s="33"/>
      <c r="W23" s="41"/>
      <c r="X23" s="49"/>
    </row>
    <row r="24" spans="1:218" ht="9.9499999999999993" customHeight="1" thickBot="1" x14ac:dyDescent="0.25">
      <c r="A24" s="43"/>
      <c r="B24" s="63"/>
      <c r="C24" s="64"/>
      <c r="D24" s="518"/>
      <c r="E24" s="65"/>
      <c r="F24" s="65"/>
      <c r="G24" s="522"/>
      <c r="H24" s="64"/>
      <c r="I24" s="66"/>
      <c r="J24" s="518"/>
      <c r="K24" s="518"/>
      <c r="L24" s="533"/>
      <c r="M24" s="518"/>
      <c r="N24" s="518"/>
      <c r="O24" s="533"/>
      <c r="P24" s="518"/>
      <c r="Q24" s="40"/>
      <c r="R24" s="40"/>
      <c r="T24" s="41"/>
      <c r="U24" s="33"/>
      <c r="V24" s="61"/>
      <c r="W24" s="48"/>
      <c r="X24" s="49"/>
    </row>
    <row r="25" spans="1:218" ht="20.100000000000001" customHeight="1" thickBot="1" x14ac:dyDescent="0.25">
      <c r="A25" s="60" t="s">
        <v>218</v>
      </c>
      <c r="B25" s="67">
        <v>67514082000</v>
      </c>
      <c r="C25" s="67">
        <v>51160608000</v>
      </c>
      <c r="D25" s="519">
        <v>31.96</v>
      </c>
      <c r="E25" s="67">
        <v>60795431000</v>
      </c>
      <c r="F25" s="67">
        <v>48329593000</v>
      </c>
      <c r="G25" s="519">
        <v>25.79</v>
      </c>
      <c r="H25" s="68">
        <v>128309513000</v>
      </c>
      <c r="I25" s="69">
        <v>99490201000</v>
      </c>
      <c r="J25" s="519">
        <v>28.97</v>
      </c>
      <c r="K25" s="519">
        <v>31897.18</v>
      </c>
      <c r="L25" s="519">
        <v>24490.42</v>
      </c>
      <c r="M25" s="519">
        <v>30.24</v>
      </c>
      <c r="N25" s="519">
        <v>14423.01</v>
      </c>
      <c r="O25" s="519">
        <v>11112.4</v>
      </c>
      <c r="P25" s="519">
        <v>29.79</v>
      </c>
      <c r="Q25" s="40"/>
      <c r="R25" s="40"/>
      <c r="T25" s="41"/>
      <c r="U25" s="42"/>
      <c r="V25" s="42"/>
      <c r="W25" s="41"/>
    </row>
    <row r="26" spans="1:218" ht="20.100000000000001" customHeight="1" thickTop="1" x14ac:dyDescent="0.2">
      <c r="A26" s="60"/>
      <c r="B26" s="71"/>
      <c r="C26" s="56"/>
      <c r="D26" s="520"/>
      <c r="E26" s="71"/>
      <c r="F26" s="71"/>
      <c r="G26" s="520"/>
      <c r="H26" s="38"/>
      <c r="I26" s="39"/>
      <c r="J26" s="520"/>
      <c r="K26" s="529"/>
      <c r="L26" s="530"/>
      <c r="M26" s="520"/>
      <c r="N26" s="529"/>
      <c r="O26" s="530"/>
      <c r="P26" s="520"/>
      <c r="Q26" s="40"/>
      <c r="R26" s="40"/>
      <c r="T26" s="41"/>
      <c r="U26" s="33"/>
      <c r="V26" s="33"/>
      <c r="W26" s="41"/>
    </row>
    <row r="27" spans="1:218" ht="20.100000000000001" customHeight="1" x14ac:dyDescent="0.2">
      <c r="A27" s="72" t="s">
        <v>281</v>
      </c>
      <c r="B27" s="73"/>
      <c r="C27" s="74"/>
      <c r="D27" s="521"/>
      <c r="E27" s="73"/>
      <c r="F27" s="73"/>
      <c r="G27" s="521"/>
      <c r="H27" s="75"/>
      <c r="I27" s="76"/>
      <c r="J27" s="521"/>
      <c r="K27" s="534"/>
      <c r="L27" s="535"/>
      <c r="M27" s="521"/>
      <c r="N27" s="534"/>
      <c r="O27" s="535"/>
      <c r="P27" s="521"/>
      <c r="Q27" s="40"/>
      <c r="R27" s="40"/>
      <c r="T27" s="41"/>
      <c r="U27" s="33"/>
      <c r="V27" s="33"/>
      <c r="W27" s="41"/>
    </row>
    <row r="28" spans="1:218" ht="9.9499999999999993" customHeight="1" x14ac:dyDescent="0.2">
      <c r="A28" s="72"/>
      <c r="B28" s="73"/>
      <c r="C28" s="74"/>
      <c r="D28" s="521"/>
      <c r="E28" s="73"/>
      <c r="F28" s="73"/>
      <c r="G28" s="521"/>
      <c r="H28" s="75"/>
      <c r="I28" s="76"/>
      <c r="J28" s="521"/>
      <c r="K28" s="534"/>
      <c r="L28" s="535"/>
      <c r="M28" s="521"/>
      <c r="N28" s="534"/>
      <c r="O28" s="535"/>
      <c r="P28" s="521"/>
      <c r="Q28" s="40"/>
      <c r="R28" s="40"/>
      <c r="T28" s="41"/>
      <c r="U28" s="33"/>
      <c r="V28" s="33"/>
      <c r="W28" s="41"/>
    </row>
    <row r="29" spans="1:218" ht="20.100000000000001" customHeight="1" thickBot="1" x14ac:dyDescent="0.25">
      <c r="A29" s="60" t="s">
        <v>238</v>
      </c>
      <c r="B29" s="56">
        <v>50354808000</v>
      </c>
      <c r="C29" s="56">
        <v>35838597000</v>
      </c>
      <c r="D29" s="514">
        <v>40.5</v>
      </c>
      <c r="E29" s="56">
        <v>49932190000</v>
      </c>
      <c r="F29" s="56">
        <v>39517988000</v>
      </c>
      <c r="G29" s="514">
        <v>26.35</v>
      </c>
      <c r="H29" s="38">
        <v>100286998000</v>
      </c>
      <c r="I29" s="39">
        <v>75356585000</v>
      </c>
      <c r="J29" s="514">
        <v>33.08</v>
      </c>
      <c r="K29" s="514">
        <v>24930.91</v>
      </c>
      <c r="L29" s="514">
        <v>18549.71</v>
      </c>
      <c r="M29" s="514">
        <v>34.4</v>
      </c>
      <c r="N29" s="514">
        <v>11273.06</v>
      </c>
      <c r="O29" s="514">
        <v>8416.84</v>
      </c>
      <c r="P29" s="514">
        <v>33.93</v>
      </c>
      <c r="Q29" s="40"/>
      <c r="R29" s="40"/>
      <c r="T29" s="41"/>
      <c r="U29" s="33"/>
      <c r="V29" s="33"/>
      <c r="W29" s="41"/>
      <c r="HJ29" s="77">
        <v>0</v>
      </c>
    </row>
    <row r="30" spans="1:218" ht="20.100000000000001" customHeight="1" x14ac:dyDescent="0.2">
      <c r="A30" s="43" t="s">
        <v>280</v>
      </c>
      <c r="B30" s="44">
        <v>49925577000</v>
      </c>
      <c r="C30" s="45">
        <v>35486253000</v>
      </c>
      <c r="D30" s="515">
        <v>40.69</v>
      </c>
      <c r="E30" s="45">
        <v>49673047000</v>
      </c>
      <c r="F30" s="45">
        <v>39286904000</v>
      </c>
      <c r="G30" s="515">
        <v>26.44</v>
      </c>
      <c r="H30" s="450">
        <v>99598624000</v>
      </c>
      <c r="I30" s="451">
        <v>74773157000</v>
      </c>
      <c r="J30" s="515">
        <v>33.200000000000003</v>
      </c>
      <c r="K30" s="515">
        <v>24759.78</v>
      </c>
      <c r="L30" s="515">
        <v>18406.09</v>
      </c>
      <c r="M30" s="515">
        <v>34.520000000000003</v>
      </c>
      <c r="N30" s="515">
        <v>11195.68</v>
      </c>
      <c r="O30" s="515">
        <v>8351.67</v>
      </c>
      <c r="P30" s="525">
        <v>34.049999999999997</v>
      </c>
      <c r="Q30" s="40"/>
      <c r="R30" s="40"/>
      <c r="T30" s="41"/>
      <c r="U30" s="46"/>
      <c r="V30" s="46"/>
      <c r="W30" s="41"/>
    </row>
    <row r="31" spans="1:218" ht="20.100000000000001" customHeight="1" x14ac:dyDescent="0.2">
      <c r="A31" s="43" t="s">
        <v>279</v>
      </c>
      <c r="B31" s="50">
        <v>422933000</v>
      </c>
      <c r="C31" s="51">
        <v>346982000</v>
      </c>
      <c r="D31" s="516">
        <v>21.89</v>
      </c>
      <c r="E31" s="51">
        <v>232857000</v>
      </c>
      <c r="F31" s="51">
        <v>195857000</v>
      </c>
      <c r="G31" s="516">
        <v>18.89</v>
      </c>
      <c r="H31" s="452">
        <v>655790000</v>
      </c>
      <c r="I31" s="453">
        <v>542839000</v>
      </c>
      <c r="J31" s="516">
        <v>20.81</v>
      </c>
      <c r="K31" s="536">
        <v>797.04</v>
      </c>
      <c r="L31" s="526">
        <v>642.22</v>
      </c>
      <c r="M31" s="516">
        <v>24.11</v>
      </c>
      <c r="N31" s="536">
        <v>356.81</v>
      </c>
      <c r="O31" s="526">
        <v>287.97000000000003</v>
      </c>
      <c r="P31" s="527">
        <v>23.91</v>
      </c>
      <c r="Q31" s="40"/>
      <c r="R31" s="40"/>
      <c r="T31" s="41"/>
      <c r="U31" s="46"/>
      <c r="V31" s="46"/>
      <c r="W31" s="41"/>
    </row>
    <row r="32" spans="1:218" ht="20.100000000000001" customHeight="1" x14ac:dyDescent="0.2">
      <c r="A32" s="43" t="s">
        <v>278</v>
      </c>
      <c r="B32" s="50">
        <v>6298000</v>
      </c>
      <c r="C32" s="51">
        <v>5362000</v>
      </c>
      <c r="D32" s="516">
        <v>17.46</v>
      </c>
      <c r="E32" s="51">
        <v>14305000</v>
      </c>
      <c r="F32" s="51">
        <v>23699000</v>
      </c>
      <c r="G32" s="516">
        <v>-39.64</v>
      </c>
      <c r="H32" s="452">
        <v>20603000</v>
      </c>
      <c r="I32" s="453">
        <v>29061000</v>
      </c>
      <c r="J32" s="516">
        <v>-29.1</v>
      </c>
      <c r="K32" s="536">
        <v>305.16000000000003</v>
      </c>
      <c r="L32" s="526">
        <v>440.3</v>
      </c>
      <c r="M32" s="516">
        <v>-30.69</v>
      </c>
      <c r="N32" s="536">
        <v>143.03</v>
      </c>
      <c r="O32" s="526">
        <v>206.04</v>
      </c>
      <c r="P32" s="527">
        <v>-30.58</v>
      </c>
      <c r="Q32" s="40"/>
      <c r="R32" s="40"/>
      <c r="T32" s="41"/>
      <c r="U32" s="46"/>
      <c r="V32" s="46"/>
      <c r="W32" s="41"/>
    </row>
    <row r="33" spans="1:23" ht="20.100000000000001" customHeight="1" x14ac:dyDescent="0.2">
      <c r="A33" s="43" t="s">
        <v>277</v>
      </c>
      <c r="B33" s="50">
        <v>0</v>
      </c>
      <c r="C33" s="51">
        <v>0</v>
      </c>
      <c r="D33" s="516">
        <v>0</v>
      </c>
      <c r="E33" s="51">
        <v>11981000</v>
      </c>
      <c r="F33" s="51">
        <v>11528000</v>
      </c>
      <c r="G33" s="516">
        <v>3.93</v>
      </c>
      <c r="H33" s="452">
        <v>11981000</v>
      </c>
      <c r="I33" s="453">
        <v>11528000</v>
      </c>
      <c r="J33" s="516">
        <v>3.93</v>
      </c>
      <c r="K33" s="536">
        <v>348.25</v>
      </c>
      <c r="L33" s="526">
        <v>346.05</v>
      </c>
      <c r="M33" s="516">
        <v>0.64</v>
      </c>
      <c r="N33" s="536">
        <v>159.02000000000001</v>
      </c>
      <c r="O33" s="526">
        <v>156.69</v>
      </c>
      <c r="P33" s="527">
        <v>1.49</v>
      </c>
      <c r="Q33" s="40"/>
      <c r="R33" s="40"/>
      <c r="T33" s="41"/>
      <c r="U33" s="46"/>
      <c r="V33" s="46"/>
      <c r="W33" s="41"/>
    </row>
    <row r="34" spans="1:23" ht="20.100000000000001" customHeight="1" x14ac:dyDescent="0.2">
      <c r="A34" s="43" t="s">
        <v>276</v>
      </c>
      <c r="B34" s="50">
        <v>0</v>
      </c>
      <c r="C34" s="51">
        <v>0</v>
      </c>
      <c r="D34" s="516">
        <v>0</v>
      </c>
      <c r="E34" s="51">
        <v>0</v>
      </c>
      <c r="F34" s="51">
        <v>0</v>
      </c>
      <c r="G34" s="516">
        <v>0</v>
      </c>
      <c r="H34" s="452">
        <v>0</v>
      </c>
      <c r="I34" s="453">
        <v>0</v>
      </c>
      <c r="J34" s="516">
        <v>0</v>
      </c>
      <c r="K34" s="536">
        <v>0</v>
      </c>
      <c r="L34" s="526">
        <v>0</v>
      </c>
      <c r="M34" s="516">
        <v>0</v>
      </c>
      <c r="N34" s="536">
        <v>0</v>
      </c>
      <c r="O34" s="526">
        <v>0</v>
      </c>
      <c r="P34" s="527">
        <v>0</v>
      </c>
      <c r="Q34" s="40"/>
      <c r="R34" s="40"/>
      <c r="T34" s="41"/>
      <c r="U34" s="46"/>
      <c r="V34" s="46"/>
      <c r="W34" s="41"/>
    </row>
    <row r="35" spans="1:23" ht="20.100000000000001" customHeight="1" thickBot="1" x14ac:dyDescent="0.25">
      <c r="A35" s="43" t="s">
        <v>275</v>
      </c>
      <c r="B35" s="52">
        <v>0</v>
      </c>
      <c r="C35" s="53">
        <v>0</v>
      </c>
      <c r="D35" s="517">
        <v>0</v>
      </c>
      <c r="E35" s="54">
        <v>0</v>
      </c>
      <c r="F35" s="53">
        <v>0</v>
      </c>
      <c r="G35" s="517">
        <v>0</v>
      </c>
      <c r="H35" s="454">
        <v>0</v>
      </c>
      <c r="I35" s="456">
        <v>0</v>
      </c>
      <c r="J35" s="517">
        <v>0</v>
      </c>
      <c r="K35" s="517">
        <v>0</v>
      </c>
      <c r="L35" s="517">
        <v>0</v>
      </c>
      <c r="M35" s="517">
        <v>0</v>
      </c>
      <c r="N35" s="517">
        <v>0</v>
      </c>
      <c r="O35" s="517">
        <v>0</v>
      </c>
      <c r="P35" s="528">
        <v>0</v>
      </c>
      <c r="Q35" s="40"/>
      <c r="R35" s="40"/>
      <c r="T35" s="41"/>
      <c r="U35" s="46"/>
      <c r="V35" s="46"/>
      <c r="W35" s="41"/>
    </row>
    <row r="36" spans="1:23" ht="9.9499999999999993" customHeight="1" x14ac:dyDescent="0.2">
      <c r="A36" s="43"/>
      <c r="B36" s="55"/>
      <c r="C36" s="78"/>
      <c r="D36" s="514"/>
      <c r="E36" s="55"/>
      <c r="F36" s="78"/>
      <c r="G36" s="514"/>
      <c r="H36" s="57"/>
      <c r="I36" s="58"/>
      <c r="J36" s="514"/>
      <c r="K36" s="529"/>
      <c r="L36" s="530"/>
      <c r="M36" s="514"/>
      <c r="N36" s="529"/>
      <c r="O36" s="530"/>
      <c r="P36" s="514"/>
      <c r="Q36" s="40"/>
      <c r="R36" s="40"/>
      <c r="T36" s="41"/>
      <c r="U36" s="46"/>
      <c r="V36" s="46"/>
      <c r="W36" s="41"/>
    </row>
    <row r="37" spans="1:23" ht="20.100000000000001" customHeight="1" thickBot="1" x14ac:dyDescent="0.25">
      <c r="A37" s="60" t="s">
        <v>221</v>
      </c>
      <c r="B37" s="56">
        <v>110000000</v>
      </c>
      <c r="C37" s="56">
        <v>77620000</v>
      </c>
      <c r="D37" s="514">
        <v>41.72</v>
      </c>
      <c r="E37" s="56">
        <v>103516000</v>
      </c>
      <c r="F37" s="56">
        <v>120435000</v>
      </c>
      <c r="G37" s="514">
        <v>-14.05</v>
      </c>
      <c r="H37" s="38">
        <v>213516000</v>
      </c>
      <c r="I37" s="39">
        <v>198055000</v>
      </c>
      <c r="J37" s="514">
        <v>7.81</v>
      </c>
      <c r="K37" s="514">
        <v>68.52</v>
      </c>
      <c r="L37" s="514">
        <v>62.78</v>
      </c>
      <c r="M37" s="514">
        <v>9.14</v>
      </c>
      <c r="N37" s="514">
        <v>30.84</v>
      </c>
      <c r="O37" s="514">
        <v>28.42</v>
      </c>
      <c r="P37" s="514">
        <v>8.52</v>
      </c>
      <c r="Q37" s="40"/>
      <c r="R37" s="40"/>
      <c r="T37" s="41"/>
      <c r="U37" s="79"/>
      <c r="V37" s="79"/>
      <c r="W37" s="41"/>
    </row>
    <row r="38" spans="1:23" ht="20.100000000000001" customHeight="1" x14ac:dyDescent="0.2">
      <c r="A38" s="43" t="s">
        <v>274</v>
      </c>
      <c r="B38" s="44">
        <v>0</v>
      </c>
      <c r="C38" s="45">
        <v>0</v>
      </c>
      <c r="D38" s="515">
        <v>0</v>
      </c>
      <c r="E38" s="45">
        <v>0</v>
      </c>
      <c r="F38" s="45">
        <v>0</v>
      </c>
      <c r="G38" s="515">
        <v>0</v>
      </c>
      <c r="H38" s="450">
        <v>0</v>
      </c>
      <c r="I38" s="451">
        <v>0</v>
      </c>
      <c r="J38" s="515">
        <v>0</v>
      </c>
      <c r="K38" s="531">
        <v>0</v>
      </c>
      <c r="L38" s="524">
        <v>0</v>
      </c>
      <c r="M38" s="515">
        <v>0</v>
      </c>
      <c r="N38" s="531">
        <v>0</v>
      </c>
      <c r="O38" s="524">
        <v>0</v>
      </c>
      <c r="P38" s="525">
        <v>0</v>
      </c>
      <c r="Q38" s="40"/>
      <c r="R38" s="40"/>
      <c r="T38" s="41"/>
      <c r="U38" s="46"/>
      <c r="V38" s="46"/>
      <c r="W38" s="41"/>
    </row>
    <row r="39" spans="1:23" ht="20.100000000000001" customHeight="1" thickBot="1" x14ac:dyDescent="0.25">
      <c r="A39" s="43" t="s">
        <v>273</v>
      </c>
      <c r="B39" s="52">
        <v>110000000</v>
      </c>
      <c r="C39" s="54">
        <v>77620000</v>
      </c>
      <c r="D39" s="517">
        <v>41.72</v>
      </c>
      <c r="E39" s="54">
        <v>103516000</v>
      </c>
      <c r="F39" s="54">
        <v>120435000</v>
      </c>
      <c r="G39" s="517">
        <v>-14.05</v>
      </c>
      <c r="H39" s="454">
        <v>213516000</v>
      </c>
      <c r="I39" s="456">
        <v>198055000</v>
      </c>
      <c r="J39" s="517">
        <v>7.81</v>
      </c>
      <c r="K39" s="517">
        <v>68.52</v>
      </c>
      <c r="L39" s="517">
        <v>62.78</v>
      </c>
      <c r="M39" s="517">
        <v>9.14</v>
      </c>
      <c r="N39" s="517">
        <v>30.84</v>
      </c>
      <c r="O39" s="517">
        <v>28.42</v>
      </c>
      <c r="P39" s="528">
        <v>8.52</v>
      </c>
      <c r="Q39" s="40"/>
      <c r="R39" s="40"/>
      <c r="T39" s="41"/>
      <c r="U39" s="46"/>
      <c r="V39" s="46"/>
      <c r="W39" s="41"/>
    </row>
    <row r="40" spans="1:23" ht="9.9499999999999993" customHeight="1" x14ac:dyDescent="0.2">
      <c r="A40" s="43"/>
      <c r="B40" s="55"/>
      <c r="C40" s="78"/>
      <c r="D40" s="514"/>
      <c r="E40" s="55"/>
      <c r="F40" s="78"/>
      <c r="G40" s="514"/>
      <c r="H40" s="57"/>
      <c r="I40" s="58"/>
      <c r="J40" s="514"/>
      <c r="K40" s="529"/>
      <c r="L40" s="530"/>
      <c r="M40" s="514"/>
      <c r="N40" s="529"/>
      <c r="O40" s="530"/>
      <c r="P40" s="514"/>
      <c r="Q40" s="40"/>
      <c r="R40" s="40"/>
      <c r="T40" s="41"/>
      <c r="U40" s="46"/>
      <c r="V40" s="46"/>
      <c r="W40" s="41"/>
    </row>
    <row r="41" spans="1:23" ht="20.100000000000001" customHeight="1" thickBot="1" x14ac:dyDescent="0.25">
      <c r="A41" s="60" t="s">
        <v>222</v>
      </c>
      <c r="B41" s="56">
        <v>17049274000</v>
      </c>
      <c r="C41" s="56">
        <v>15244391000</v>
      </c>
      <c r="D41" s="514">
        <v>11.84</v>
      </c>
      <c r="E41" s="56">
        <v>10759725000</v>
      </c>
      <c r="F41" s="56">
        <v>8691170000</v>
      </c>
      <c r="G41" s="514">
        <v>23.8</v>
      </c>
      <c r="H41" s="38">
        <v>27808999000</v>
      </c>
      <c r="I41" s="39">
        <v>23935561000</v>
      </c>
      <c r="J41" s="514">
        <v>16.18</v>
      </c>
      <c r="K41" s="514">
        <v>6913.2</v>
      </c>
      <c r="L41" s="514">
        <v>5891.96</v>
      </c>
      <c r="M41" s="514">
        <v>17.329999999999998</v>
      </c>
      <c r="N41" s="514">
        <v>3125.95</v>
      </c>
      <c r="O41" s="514">
        <v>2673.45</v>
      </c>
      <c r="P41" s="514">
        <v>16.93</v>
      </c>
      <c r="Q41" s="40"/>
      <c r="R41" s="40"/>
      <c r="T41" s="41"/>
      <c r="U41" s="46"/>
      <c r="V41" s="46"/>
      <c r="W41" s="41"/>
    </row>
    <row r="42" spans="1:23" ht="20.100000000000001" customHeight="1" x14ac:dyDescent="0.2">
      <c r="A42" s="43" t="s">
        <v>442</v>
      </c>
      <c r="B42" s="44">
        <v>9329403000</v>
      </c>
      <c r="C42" s="45">
        <v>7891838000</v>
      </c>
      <c r="D42" s="515">
        <v>18.22</v>
      </c>
      <c r="E42" s="45">
        <v>4392173000</v>
      </c>
      <c r="F42" s="45">
        <v>3755068000</v>
      </c>
      <c r="G42" s="515">
        <v>16.97</v>
      </c>
      <c r="H42" s="450">
        <v>13721576000</v>
      </c>
      <c r="I42" s="451">
        <v>11646906000</v>
      </c>
      <c r="J42" s="515">
        <v>17.809999999999999</v>
      </c>
      <c r="K42" s="531">
        <v>3913.84</v>
      </c>
      <c r="L42" s="524">
        <v>3293.72</v>
      </c>
      <c r="M42" s="515">
        <v>18.829999999999998</v>
      </c>
      <c r="N42" s="531">
        <v>1782.66</v>
      </c>
      <c r="O42" s="524">
        <v>1505.41</v>
      </c>
      <c r="P42" s="525">
        <v>18.420000000000002</v>
      </c>
      <c r="Q42" s="40"/>
      <c r="R42" s="40"/>
      <c r="T42" s="41"/>
      <c r="U42" s="46"/>
      <c r="V42" s="46"/>
      <c r="W42" s="41"/>
    </row>
    <row r="43" spans="1:23" ht="20.100000000000001" customHeight="1" x14ac:dyDescent="0.2">
      <c r="A43" s="43" t="s">
        <v>272</v>
      </c>
      <c r="B43" s="50">
        <v>3490410000</v>
      </c>
      <c r="C43" s="51">
        <v>3538903000</v>
      </c>
      <c r="D43" s="516">
        <v>-1.37</v>
      </c>
      <c r="E43" s="51">
        <v>2460431000</v>
      </c>
      <c r="F43" s="51">
        <v>1947525000</v>
      </c>
      <c r="G43" s="516">
        <v>26.34</v>
      </c>
      <c r="H43" s="452">
        <v>5950841000</v>
      </c>
      <c r="I43" s="453">
        <v>5486428000</v>
      </c>
      <c r="J43" s="516">
        <v>8.4600000000000009</v>
      </c>
      <c r="K43" s="516">
        <v>1479.35</v>
      </c>
      <c r="L43" s="516">
        <v>1350.53</v>
      </c>
      <c r="M43" s="516">
        <v>9.5399999999999991</v>
      </c>
      <c r="N43" s="516">
        <v>668.92</v>
      </c>
      <c r="O43" s="516">
        <v>612.79999999999995</v>
      </c>
      <c r="P43" s="527">
        <v>9.16</v>
      </c>
      <c r="Q43" s="40"/>
      <c r="R43" s="40"/>
      <c r="T43" s="41"/>
      <c r="U43" s="46"/>
      <c r="V43" s="46"/>
      <c r="W43" s="41"/>
    </row>
    <row r="44" spans="1:23" ht="20.100000000000001" customHeight="1" x14ac:dyDescent="0.2">
      <c r="A44" s="43" t="s">
        <v>271</v>
      </c>
      <c r="B44" s="50">
        <v>4216256000</v>
      </c>
      <c r="C44" s="51">
        <v>3803280000</v>
      </c>
      <c r="D44" s="516">
        <v>10.86</v>
      </c>
      <c r="E44" s="51">
        <v>3904557000</v>
      </c>
      <c r="F44" s="51">
        <v>2985902000</v>
      </c>
      <c r="G44" s="516">
        <v>30.77</v>
      </c>
      <c r="H44" s="452">
        <v>8120813000</v>
      </c>
      <c r="I44" s="453">
        <v>6789182000</v>
      </c>
      <c r="J44" s="516">
        <v>19.61</v>
      </c>
      <c r="K44" s="516">
        <v>2018.8</v>
      </c>
      <c r="L44" s="516">
        <v>1671.22</v>
      </c>
      <c r="M44" s="516">
        <v>20.8</v>
      </c>
      <c r="N44" s="516">
        <v>912.84</v>
      </c>
      <c r="O44" s="516">
        <v>758.31</v>
      </c>
      <c r="P44" s="527">
        <v>20.38</v>
      </c>
      <c r="Q44" s="40"/>
      <c r="R44" s="40"/>
      <c r="T44" s="41"/>
      <c r="U44" s="46"/>
      <c r="V44" s="46"/>
      <c r="W44" s="41"/>
    </row>
    <row r="45" spans="1:23" ht="20.100000000000001" customHeight="1" thickBot="1" x14ac:dyDescent="0.25">
      <c r="A45" s="43" t="s">
        <v>348</v>
      </c>
      <c r="B45" s="52">
        <v>13205000</v>
      </c>
      <c r="C45" s="53">
        <v>10370000</v>
      </c>
      <c r="D45" s="517">
        <v>27.34</v>
      </c>
      <c r="E45" s="54">
        <v>2564000</v>
      </c>
      <c r="F45" s="53">
        <v>2675000</v>
      </c>
      <c r="G45" s="517">
        <v>-4.1500000000000004</v>
      </c>
      <c r="H45" s="454">
        <v>15769000</v>
      </c>
      <c r="I45" s="456">
        <v>13045000</v>
      </c>
      <c r="J45" s="517">
        <v>20.88</v>
      </c>
      <c r="K45" s="517">
        <v>8.2200000000000006</v>
      </c>
      <c r="L45" s="532">
        <v>6.7</v>
      </c>
      <c r="M45" s="517">
        <v>22.69</v>
      </c>
      <c r="N45" s="517">
        <v>3.79</v>
      </c>
      <c r="O45" s="532">
        <v>3.08</v>
      </c>
      <c r="P45" s="528">
        <v>23.05</v>
      </c>
      <c r="Q45" s="40"/>
      <c r="R45" s="40"/>
      <c r="T45" s="41"/>
      <c r="U45" s="46"/>
      <c r="V45" s="46"/>
      <c r="W45" s="41"/>
    </row>
    <row r="46" spans="1:23" ht="9.9499999999999993" customHeight="1" thickBot="1" x14ac:dyDescent="0.25">
      <c r="A46" s="43"/>
      <c r="B46" s="65"/>
      <c r="C46" s="65"/>
      <c r="D46" s="518"/>
      <c r="E46" s="65"/>
      <c r="F46" s="65"/>
      <c r="G46" s="518"/>
      <c r="H46" s="64"/>
      <c r="I46" s="66"/>
      <c r="J46" s="518"/>
      <c r="K46" s="518"/>
      <c r="L46" s="533"/>
      <c r="M46" s="518"/>
      <c r="N46" s="518"/>
      <c r="O46" s="533"/>
      <c r="P46" s="518"/>
      <c r="Q46" s="40"/>
      <c r="R46" s="40"/>
      <c r="T46" s="41"/>
      <c r="U46" s="46"/>
      <c r="V46" s="46"/>
      <c r="W46" s="41"/>
    </row>
    <row r="47" spans="1:23" ht="20.100000000000001" customHeight="1" thickBot="1" x14ac:dyDescent="0.25">
      <c r="A47" s="60" t="s">
        <v>270</v>
      </c>
      <c r="B47" s="67">
        <v>67514082000</v>
      </c>
      <c r="C47" s="67">
        <v>51160608000</v>
      </c>
      <c r="D47" s="519">
        <v>31.96</v>
      </c>
      <c r="E47" s="67">
        <v>60795431000</v>
      </c>
      <c r="F47" s="67">
        <v>48329593000</v>
      </c>
      <c r="G47" s="519">
        <v>25.79</v>
      </c>
      <c r="H47" s="68">
        <v>128309513000</v>
      </c>
      <c r="I47" s="69">
        <v>99490201000</v>
      </c>
      <c r="J47" s="519">
        <v>28.97</v>
      </c>
      <c r="K47" s="519">
        <v>31897.18</v>
      </c>
      <c r="L47" s="519">
        <v>24490.42</v>
      </c>
      <c r="M47" s="519">
        <v>30.24</v>
      </c>
      <c r="N47" s="519">
        <v>14423.01</v>
      </c>
      <c r="O47" s="519">
        <v>11112.4</v>
      </c>
      <c r="P47" s="519">
        <v>29.79</v>
      </c>
      <c r="Q47" s="40"/>
      <c r="R47" s="40"/>
      <c r="T47" s="41"/>
      <c r="U47" s="42"/>
      <c r="V47" s="42"/>
      <c r="W47" s="41"/>
    </row>
    <row r="48" spans="1:23" ht="20.100000000000001" customHeight="1" thickTop="1" thickBot="1" x14ac:dyDescent="0.25">
      <c r="A48" s="80"/>
      <c r="B48" s="81"/>
      <c r="C48" s="82"/>
      <c r="D48" s="83"/>
      <c r="E48" s="84"/>
      <c r="F48" s="85"/>
      <c r="G48" s="523"/>
      <c r="H48" s="86"/>
      <c r="I48" s="84"/>
      <c r="J48" s="401"/>
      <c r="K48" s="87"/>
      <c r="L48" s="88"/>
      <c r="M48" s="89"/>
      <c r="N48" s="87"/>
      <c r="O48" s="88"/>
      <c r="P48" s="89"/>
      <c r="Q48" s="40"/>
      <c r="R48" s="40"/>
    </row>
    <row r="49" spans="1:17" ht="20.100000000000001" customHeight="1" thickTop="1" x14ac:dyDescent="0.2">
      <c r="A49" s="4"/>
      <c r="B49" s="5"/>
      <c r="C49" s="5"/>
      <c r="D49" s="6"/>
      <c r="E49" s="5"/>
      <c r="F49" s="5"/>
      <c r="G49" s="6"/>
      <c r="H49" s="5"/>
      <c r="I49" s="5"/>
      <c r="J49" s="7"/>
      <c r="K49" s="8"/>
      <c r="L49" s="8"/>
      <c r="M49" s="9"/>
      <c r="N49" s="8"/>
      <c r="O49" s="8"/>
      <c r="P49" s="9"/>
    </row>
    <row r="50" spans="1:17" ht="20.100000000000001" customHeight="1" x14ac:dyDescent="0.2">
      <c r="A50" s="90" t="s">
        <v>223</v>
      </c>
      <c r="B50" s="91"/>
      <c r="C50" s="5"/>
      <c r="D50" s="6"/>
      <c r="E50" s="5"/>
      <c r="F50" s="5"/>
      <c r="G50" s="6"/>
      <c r="H50" s="5"/>
      <c r="I50" s="5"/>
      <c r="J50" s="7"/>
      <c r="K50" s="8"/>
      <c r="L50" s="8"/>
      <c r="M50" s="9"/>
      <c r="N50" s="8"/>
      <c r="O50" s="8"/>
      <c r="P50" s="9"/>
    </row>
    <row r="51" spans="1:17" ht="20.100000000000001" customHeight="1" x14ac:dyDescent="0.2">
      <c r="A51" s="1084" t="s">
        <v>421</v>
      </c>
      <c r="B51" s="1084"/>
      <c r="C51" s="1084"/>
      <c r="D51" s="1084"/>
      <c r="E51" s="1084"/>
      <c r="F51" s="1084"/>
      <c r="G51" s="1084"/>
      <c r="H51" s="1084"/>
      <c r="I51" s="1084"/>
      <c r="J51" s="1084"/>
      <c r="K51" s="1084"/>
      <c r="L51" s="1084"/>
      <c r="M51" s="1084"/>
      <c r="N51" s="1084"/>
      <c r="O51" s="1084"/>
      <c r="P51" s="1084"/>
    </row>
    <row r="52" spans="1:17" ht="20.100000000000001" customHeight="1" x14ac:dyDescent="0.2">
      <c r="A52" s="1084" t="s">
        <v>660</v>
      </c>
      <c r="B52" s="1084"/>
      <c r="C52" s="1084"/>
      <c r="D52" s="1084"/>
      <c r="E52" s="1084"/>
      <c r="F52" s="1084"/>
      <c r="G52" s="1084"/>
      <c r="H52" s="1084"/>
      <c r="I52" s="1084"/>
      <c r="J52" s="1084"/>
      <c r="K52" s="1084"/>
      <c r="L52" s="1084"/>
      <c r="M52" s="1084"/>
      <c r="N52" s="1084"/>
      <c r="O52" s="1084"/>
      <c r="P52" s="1084"/>
    </row>
    <row r="53" spans="1:17" ht="20.100000000000001" customHeight="1" x14ac:dyDescent="0.2">
      <c r="A53" s="1084" t="s">
        <v>422</v>
      </c>
      <c r="B53" s="1084"/>
      <c r="C53" s="1084"/>
      <c r="D53" s="1084"/>
      <c r="E53" s="1084"/>
      <c r="F53" s="1084"/>
      <c r="G53" s="1084"/>
      <c r="H53" s="1084"/>
      <c r="I53" s="1084"/>
      <c r="J53" s="1084"/>
      <c r="K53" s="1084"/>
      <c r="L53" s="1084"/>
      <c r="M53" s="1084"/>
      <c r="N53" s="1084"/>
      <c r="O53" s="1084"/>
      <c r="P53" s="1084"/>
    </row>
    <row r="57" spans="1:17" ht="20.100000000000001" customHeight="1" x14ac:dyDescent="0.2">
      <c r="B57" s="3"/>
      <c r="C57" s="3"/>
      <c r="D57" s="3"/>
      <c r="E57" s="3"/>
      <c r="F57" s="3"/>
      <c r="G57" s="3"/>
      <c r="H57" s="3"/>
      <c r="I57" s="3"/>
      <c r="J57" s="3"/>
      <c r="M57" s="94"/>
      <c r="P57" s="94"/>
      <c r="Q57" s="3"/>
    </row>
  </sheetData>
  <customSheetViews>
    <customSheetView guid="{2C053166-E54E-491C-900E-F86E4DB329BF}" scale="70" showPageBreaks="1" printArea="1" view="pageBreakPreview">
      <pane xSplit="1" ySplit="7" topLeftCell="B8" activePane="bottomRight" state="frozen"/>
      <selection pane="bottomRight" activeCell="H45" sqref="H45"/>
      <pageMargins left="0.75" right="0.75" top="1" bottom="1" header="0.5" footer="0.5"/>
      <printOptions gridLines="1"/>
      <pageSetup paperSize="8" scale="93" orientation="landscape" r:id="rId1"/>
      <headerFooter alignWithMargins="0"/>
    </customSheetView>
  </customSheetViews>
  <mergeCells count="10">
    <mergeCell ref="A1:P2"/>
    <mergeCell ref="A53:P53"/>
    <mergeCell ref="A51:P51"/>
    <mergeCell ref="B4:G4"/>
    <mergeCell ref="E5:G5"/>
    <mergeCell ref="B5:D5"/>
    <mergeCell ref="H4:J5"/>
    <mergeCell ref="K4:M5"/>
    <mergeCell ref="N4:P5"/>
    <mergeCell ref="A52:P52"/>
  </mergeCells>
  <conditionalFormatting sqref="J69:J74 C74:I74">
    <cfRule type="expression" dxfId="2" priority="1" stopIfTrue="1">
      <formula>TRUE</formula>
    </cfRule>
  </conditionalFormatting>
  <printOptions gridLines="1"/>
  <pageMargins left="0.74803149606299213" right="0.74803149606299213" top="0.98425196850393704" bottom="0.98425196850393704" header="0.51181102362204722" footer="0.51181102362204722"/>
  <pageSetup paperSize="8" scale="56" orientation="landscape" r:id="rId2"/>
  <headerFooter alignWithMargins="0">
    <oddFooter>&amp;C&amp;A&amp;RPage &amp;P</oddFooter>
  </headerFooter>
  <rowBreaks count="1" manualBreakCount="1">
    <brk id="26" max="15"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V69"/>
  <sheetViews>
    <sheetView view="pageBreakPreview" zoomScale="115" zoomScaleNormal="75" zoomScaleSheetLayoutView="115" workbookViewId="0">
      <pane ySplit="7" topLeftCell="A8" activePane="bottomLeft" state="frozen"/>
      <selection sqref="A1:K2"/>
      <selection pane="bottomLeft" sqref="A1:P2"/>
    </sheetView>
  </sheetViews>
  <sheetFormatPr defaultColWidth="9.140625" defaultRowHeight="20.100000000000001" customHeight="1" x14ac:dyDescent="0.2"/>
  <cols>
    <col min="1" max="1" width="58.42578125" style="3" customWidth="1"/>
    <col min="2" max="2" width="15.7109375" style="148" customWidth="1"/>
    <col min="3" max="3" width="15.7109375" style="3" customWidth="1"/>
    <col min="4" max="4" width="9.7109375" style="3" customWidth="1"/>
    <col min="5" max="6" width="15.7109375" style="3" customWidth="1"/>
    <col min="7" max="7" width="9.7109375" style="3" customWidth="1"/>
    <col min="8" max="8" width="15.7109375" style="147" customWidth="1"/>
    <col min="9" max="9" width="15.7109375" style="3" customWidth="1"/>
    <col min="10" max="10" width="9.7109375" style="94" customWidth="1"/>
    <col min="11" max="12" width="10.7109375" style="94" customWidth="1"/>
    <col min="13" max="13" width="9.7109375" style="94" customWidth="1"/>
    <col min="14" max="15" width="10.7109375" style="94" customWidth="1"/>
    <col min="16" max="16" width="9.7109375" style="94" customWidth="1"/>
    <col min="17" max="17" width="11.140625" style="3" bestFit="1" customWidth="1"/>
    <col min="18" max="19" width="9.140625" style="3"/>
    <col min="20" max="20" width="12.7109375" style="3" bestFit="1" customWidth="1"/>
    <col min="21" max="21" width="12.28515625" style="3" bestFit="1" customWidth="1"/>
    <col min="22" max="22" width="11.85546875" style="3" bestFit="1" customWidth="1"/>
    <col min="23" max="16384" width="9.140625" style="3"/>
  </cols>
  <sheetData>
    <row r="1" spans="1:21" ht="20.100000000000001" customHeight="1" x14ac:dyDescent="0.2">
      <c r="A1" s="1083" t="s">
        <v>1236</v>
      </c>
      <c r="B1" s="1036"/>
      <c r="C1" s="1036"/>
      <c r="D1" s="1036"/>
      <c r="E1" s="1036"/>
      <c r="F1" s="1036"/>
      <c r="G1" s="1036"/>
      <c r="H1" s="1036"/>
      <c r="I1" s="1036"/>
      <c r="J1" s="1036"/>
      <c r="K1" s="1036"/>
      <c r="L1" s="1036"/>
      <c r="M1" s="1036"/>
      <c r="N1" s="1036"/>
      <c r="O1" s="1036"/>
      <c r="P1" s="1036"/>
      <c r="Q1" s="2"/>
    </row>
    <row r="2" spans="1:21" ht="20.100000000000001" customHeight="1" x14ac:dyDescent="0.2">
      <c r="A2" s="1036"/>
      <c r="B2" s="1036"/>
      <c r="C2" s="1036"/>
      <c r="D2" s="1036"/>
      <c r="E2" s="1036"/>
      <c r="F2" s="1036"/>
      <c r="G2" s="1036"/>
      <c r="H2" s="1036"/>
      <c r="I2" s="1036"/>
      <c r="J2" s="1036"/>
      <c r="K2" s="1036"/>
      <c r="L2" s="1036"/>
      <c r="M2" s="1036"/>
      <c r="N2" s="1036"/>
      <c r="O2" s="1036"/>
      <c r="P2" s="1036"/>
    </row>
    <row r="3" spans="1:21" ht="9.9499999999999993" customHeight="1" x14ac:dyDescent="0.2">
      <c r="A3" s="4"/>
      <c r="B3" s="96"/>
      <c r="C3" s="4"/>
      <c r="D3" s="4"/>
      <c r="E3" s="4"/>
      <c r="F3" s="4"/>
      <c r="G3" s="4"/>
      <c r="H3" s="97"/>
      <c r="I3" s="4"/>
      <c r="J3" s="8"/>
      <c r="K3" s="8"/>
      <c r="L3" s="8"/>
      <c r="M3" s="8"/>
      <c r="N3" s="8"/>
      <c r="O3" s="8"/>
      <c r="P3" s="8"/>
    </row>
    <row r="4" spans="1:21" ht="20.100000000000001" customHeight="1" x14ac:dyDescent="0.2">
      <c r="A4" s="496"/>
      <c r="B4" s="1115" t="s">
        <v>296</v>
      </c>
      <c r="C4" s="1086"/>
      <c r="D4" s="1086"/>
      <c r="E4" s="1086"/>
      <c r="F4" s="1086"/>
      <c r="G4" s="1087"/>
      <c r="H4" s="1115" t="s">
        <v>122</v>
      </c>
      <c r="I4" s="1086"/>
      <c r="J4" s="1087"/>
      <c r="K4" s="1097" t="s">
        <v>298</v>
      </c>
      <c r="L4" s="1098"/>
      <c r="M4" s="1099"/>
      <c r="N4" s="1097" t="s">
        <v>297</v>
      </c>
      <c r="O4" s="1098"/>
      <c r="P4" s="1099"/>
      <c r="Q4" s="98"/>
    </row>
    <row r="5" spans="1:21" ht="20.100000000000001" customHeight="1" x14ac:dyDescent="0.2">
      <c r="A5" s="4"/>
      <c r="B5" s="1116" t="s">
        <v>295</v>
      </c>
      <c r="C5" s="1117"/>
      <c r="D5" s="1118"/>
      <c r="E5" s="1116" t="s">
        <v>294</v>
      </c>
      <c r="F5" s="1117"/>
      <c r="G5" s="1118"/>
      <c r="H5" s="1119"/>
      <c r="I5" s="1120"/>
      <c r="J5" s="1121"/>
      <c r="K5" s="1112"/>
      <c r="L5" s="1113"/>
      <c r="M5" s="1114"/>
      <c r="N5" s="1112"/>
      <c r="O5" s="1113"/>
      <c r="P5" s="1114"/>
      <c r="Q5" s="98"/>
    </row>
    <row r="6" spans="1:21" ht="20.100000000000001" customHeight="1" x14ac:dyDescent="0.2">
      <c r="A6" s="4"/>
      <c r="B6" s="99">
        <v>2020</v>
      </c>
      <c r="C6" s="99">
        <v>2019</v>
      </c>
      <c r="D6" s="13" t="s">
        <v>14</v>
      </c>
      <c r="E6" s="99">
        <v>2020</v>
      </c>
      <c r="F6" s="99">
        <v>2019</v>
      </c>
      <c r="G6" s="13" t="s">
        <v>14</v>
      </c>
      <c r="H6" s="99">
        <v>2020</v>
      </c>
      <c r="I6" s="99">
        <v>2019</v>
      </c>
      <c r="J6" s="100" t="s">
        <v>14</v>
      </c>
      <c r="K6" s="99">
        <v>2020</v>
      </c>
      <c r="L6" s="99">
        <v>2019</v>
      </c>
      <c r="M6" s="100" t="s">
        <v>14</v>
      </c>
      <c r="N6" s="99">
        <v>2020</v>
      </c>
      <c r="O6" s="99">
        <v>2019</v>
      </c>
      <c r="P6" s="101" t="s">
        <v>14</v>
      </c>
      <c r="Q6" s="18"/>
    </row>
    <row r="7" spans="1:21" ht="20.100000000000001" customHeight="1" thickBot="1" x14ac:dyDescent="0.25">
      <c r="A7" s="102"/>
      <c r="B7" s="103" t="s">
        <v>17</v>
      </c>
      <c r="C7" s="104" t="s">
        <v>17</v>
      </c>
      <c r="D7" s="104" t="s">
        <v>291</v>
      </c>
      <c r="E7" s="104" t="s">
        <v>17</v>
      </c>
      <c r="F7" s="104" t="s">
        <v>17</v>
      </c>
      <c r="G7" s="104" t="s">
        <v>291</v>
      </c>
      <c r="H7" s="105" t="s">
        <v>17</v>
      </c>
      <c r="I7" s="104" t="s">
        <v>17</v>
      </c>
      <c r="J7" s="106" t="s">
        <v>291</v>
      </c>
      <c r="K7" s="106" t="s">
        <v>292</v>
      </c>
      <c r="L7" s="106" t="s">
        <v>292</v>
      </c>
      <c r="M7" s="106" t="s">
        <v>291</v>
      </c>
      <c r="N7" s="23" t="s">
        <v>292</v>
      </c>
      <c r="O7" s="23" t="s">
        <v>292</v>
      </c>
      <c r="P7" s="23" t="s">
        <v>291</v>
      </c>
      <c r="Q7" s="18"/>
    </row>
    <row r="8" spans="1:21" ht="20.100000000000001" customHeight="1" thickTop="1" x14ac:dyDescent="0.2">
      <c r="A8" s="25"/>
      <c r="B8" s="107"/>
      <c r="C8" s="107"/>
      <c r="D8" s="107"/>
      <c r="E8" s="107"/>
      <c r="F8" s="107"/>
      <c r="G8" s="107"/>
      <c r="H8" s="108"/>
      <c r="I8" s="107"/>
      <c r="J8" s="109"/>
      <c r="K8" s="109"/>
      <c r="L8" s="109"/>
      <c r="M8" s="109"/>
      <c r="N8" s="109"/>
      <c r="O8" s="109"/>
      <c r="P8" s="29"/>
      <c r="Q8" s="30"/>
    </row>
    <row r="9" spans="1:21" ht="20.100000000000001" customHeight="1" x14ac:dyDescent="0.2">
      <c r="A9" s="110" t="s">
        <v>321</v>
      </c>
      <c r="B9" s="111">
        <v>126711012000</v>
      </c>
      <c r="C9" s="111">
        <v>119701561000</v>
      </c>
      <c r="D9" s="530">
        <v>5.86</v>
      </c>
      <c r="E9" s="111">
        <v>92715901000</v>
      </c>
      <c r="F9" s="111">
        <v>86126336000</v>
      </c>
      <c r="G9" s="530">
        <v>7.65</v>
      </c>
      <c r="H9" s="449">
        <v>219426913000</v>
      </c>
      <c r="I9" s="449">
        <v>205827897000</v>
      </c>
      <c r="J9" s="530">
        <v>6.61</v>
      </c>
      <c r="K9" s="530">
        <v>4531.87</v>
      </c>
      <c r="L9" s="530">
        <v>4228.3100000000004</v>
      </c>
      <c r="M9" s="530">
        <v>7.18</v>
      </c>
      <c r="N9" s="530">
        <v>2053.48</v>
      </c>
      <c r="O9" s="530">
        <v>1919.39</v>
      </c>
      <c r="P9" s="514">
        <v>6.99</v>
      </c>
      <c r="Q9" s="46"/>
      <c r="R9" s="41"/>
    </row>
    <row r="10" spans="1:21" ht="20.100000000000001" customHeight="1" thickBot="1" x14ac:dyDescent="0.25">
      <c r="A10" s="110" t="s">
        <v>320</v>
      </c>
      <c r="B10" s="112">
        <v>-15994257000</v>
      </c>
      <c r="C10" s="112">
        <v>-15198159000</v>
      </c>
      <c r="D10" s="533">
        <v>5.24</v>
      </c>
      <c r="E10" s="112">
        <v>-4355151000</v>
      </c>
      <c r="F10" s="112">
        <v>-3974514000</v>
      </c>
      <c r="G10" s="533">
        <v>9.58</v>
      </c>
      <c r="H10" s="457">
        <v>-20349408000</v>
      </c>
      <c r="I10" s="457">
        <v>-19172673000</v>
      </c>
      <c r="J10" s="533">
        <v>6.14</v>
      </c>
      <c r="K10" s="533">
        <v>-483.37</v>
      </c>
      <c r="L10" s="533">
        <v>-454.27</v>
      </c>
      <c r="M10" s="533">
        <v>6.41</v>
      </c>
      <c r="N10" s="533">
        <v>-220.67</v>
      </c>
      <c r="O10" s="533">
        <v>-207.59</v>
      </c>
      <c r="P10" s="518">
        <v>6.3</v>
      </c>
      <c r="Q10" s="46"/>
      <c r="R10" s="41"/>
    </row>
    <row r="11" spans="1:21" ht="20.100000000000001" customHeight="1" x14ac:dyDescent="0.2">
      <c r="A11" s="36" t="s">
        <v>319</v>
      </c>
      <c r="B11" s="113">
        <v>110716755000</v>
      </c>
      <c r="C11" s="113">
        <v>104503402000</v>
      </c>
      <c r="D11" s="537">
        <v>5.95</v>
      </c>
      <c r="E11" s="113">
        <v>88360750000</v>
      </c>
      <c r="F11" s="113">
        <v>82151822000</v>
      </c>
      <c r="G11" s="537">
        <v>7.56</v>
      </c>
      <c r="H11" s="458">
        <v>199077505000</v>
      </c>
      <c r="I11" s="458">
        <v>186655224000</v>
      </c>
      <c r="J11" s="537">
        <v>6.66</v>
      </c>
      <c r="K11" s="537">
        <v>4111.59</v>
      </c>
      <c r="L11" s="537">
        <v>3834.44</v>
      </c>
      <c r="M11" s="537">
        <v>7.23</v>
      </c>
      <c r="N11" s="537">
        <v>1863.04</v>
      </c>
      <c r="O11" s="537">
        <v>1740.6</v>
      </c>
      <c r="P11" s="542">
        <v>7.03</v>
      </c>
      <c r="Q11" s="46"/>
      <c r="R11" s="41"/>
    </row>
    <row r="12" spans="1:21" ht="20.100000000000001" customHeight="1" thickBot="1" x14ac:dyDescent="0.25">
      <c r="A12" s="36" t="s">
        <v>318</v>
      </c>
      <c r="B12" s="111">
        <v>-86559805000</v>
      </c>
      <c r="C12" s="111">
        <v>-93367181000</v>
      </c>
      <c r="D12" s="530">
        <v>-7.29</v>
      </c>
      <c r="E12" s="111">
        <v>-75444952000</v>
      </c>
      <c r="F12" s="111">
        <v>-75702448000</v>
      </c>
      <c r="G12" s="530">
        <v>-0.34</v>
      </c>
      <c r="H12" s="111">
        <v>-162004757000</v>
      </c>
      <c r="I12" s="111">
        <v>-169069629000</v>
      </c>
      <c r="J12" s="530">
        <v>-4.18</v>
      </c>
      <c r="K12" s="530">
        <v>-3345.92</v>
      </c>
      <c r="L12" s="530">
        <v>-3473.18</v>
      </c>
      <c r="M12" s="530">
        <v>-3.66</v>
      </c>
      <c r="N12" s="530">
        <v>-1516.1</v>
      </c>
      <c r="O12" s="530">
        <v>-1576.61</v>
      </c>
      <c r="P12" s="514">
        <v>-3.84</v>
      </c>
      <c r="Q12" s="46"/>
      <c r="R12" s="41"/>
      <c r="T12" s="114"/>
      <c r="U12" s="114"/>
    </row>
    <row r="13" spans="1:21" ht="20.100000000000001" customHeight="1" x14ac:dyDescent="0.2">
      <c r="A13" s="110" t="s">
        <v>317</v>
      </c>
      <c r="B13" s="115">
        <v>-83443794000</v>
      </c>
      <c r="C13" s="116">
        <v>-90496639000</v>
      </c>
      <c r="D13" s="515">
        <v>-7.79</v>
      </c>
      <c r="E13" s="116">
        <v>-73639233000</v>
      </c>
      <c r="F13" s="116">
        <v>-74077062000</v>
      </c>
      <c r="G13" s="524">
        <v>-0.59</v>
      </c>
      <c r="H13" s="459">
        <v>-157083027000</v>
      </c>
      <c r="I13" s="459">
        <v>-164573701000</v>
      </c>
      <c r="J13" s="524">
        <v>-4.55</v>
      </c>
      <c r="K13" s="524">
        <v>-3244.27</v>
      </c>
      <c r="L13" s="524">
        <v>-3380.82</v>
      </c>
      <c r="M13" s="524">
        <v>-4.04</v>
      </c>
      <c r="N13" s="524">
        <v>-1470.04</v>
      </c>
      <c r="O13" s="524">
        <v>-1534.69</v>
      </c>
      <c r="P13" s="525">
        <v>-4.21</v>
      </c>
      <c r="Q13" s="46"/>
      <c r="R13" s="41"/>
      <c r="T13" s="114"/>
      <c r="U13" s="114"/>
    </row>
    <row r="14" spans="1:21" ht="20.100000000000001" customHeight="1" x14ac:dyDescent="0.2">
      <c r="A14" s="110" t="s">
        <v>507</v>
      </c>
      <c r="B14" s="119">
        <v>-3199324000</v>
      </c>
      <c r="C14" s="120">
        <v>-3019160000</v>
      </c>
      <c r="D14" s="526">
        <v>5.97</v>
      </c>
      <c r="E14" s="120">
        <v>-1774070000</v>
      </c>
      <c r="F14" s="120">
        <v>-1672254000</v>
      </c>
      <c r="G14" s="526">
        <v>6.09</v>
      </c>
      <c r="H14" s="461">
        <v>-4973394000</v>
      </c>
      <c r="I14" s="461">
        <v>-4691414000</v>
      </c>
      <c r="J14" s="526">
        <v>6.01</v>
      </c>
      <c r="K14" s="526">
        <v>-103.77</v>
      </c>
      <c r="L14" s="526">
        <v>-97.34</v>
      </c>
      <c r="M14" s="526">
        <v>6.61</v>
      </c>
      <c r="N14" s="526">
        <v>-46.96</v>
      </c>
      <c r="O14" s="526">
        <v>-44.13</v>
      </c>
      <c r="P14" s="527">
        <v>6.41</v>
      </c>
      <c r="Q14" s="46"/>
      <c r="R14" s="41"/>
      <c r="T14" s="114"/>
      <c r="U14" s="114"/>
    </row>
    <row r="15" spans="1:21" ht="20.100000000000001" customHeight="1" thickBot="1" x14ac:dyDescent="0.25">
      <c r="A15" s="110" t="s">
        <v>419</v>
      </c>
      <c r="B15" s="117">
        <v>83313000</v>
      </c>
      <c r="C15" s="118">
        <v>148618000</v>
      </c>
      <c r="D15" s="532">
        <v>-43.94</v>
      </c>
      <c r="E15" s="118">
        <v>-31649000</v>
      </c>
      <c r="F15" s="118">
        <v>46868000</v>
      </c>
      <c r="G15" s="532">
        <v>-167.53</v>
      </c>
      <c r="H15" s="460">
        <v>51664000</v>
      </c>
      <c r="I15" s="460">
        <v>195486000</v>
      </c>
      <c r="J15" s="532">
        <v>-73.569999999999993</v>
      </c>
      <c r="K15" s="532">
        <v>1.39</v>
      </c>
      <c r="L15" s="532">
        <v>5.16</v>
      </c>
      <c r="M15" s="532">
        <v>-73.06</v>
      </c>
      <c r="N15" s="532">
        <v>0.66</v>
      </c>
      <c r="O15" s="532">
        <v>2.4300000000000002</v>
      </c>
      <c r="P15" s="528">
        <v>-72.84</v>
      </c>
      <c r="Q15" s="46"/>
      <c r="R15" s="41"/>
      <c r="T15" s="114"/>
      <c r="U15" s="114"/>
    </row>
    <row r="16" spans="1:21" ht="20.100000000000001" customHeight="1" x14ac:dyDescent="0.2">
      <c r="A16" s="36" t="s">
        <v>316</v>
      </c>
      <c r="B16" s="449">
        <v>24156950000</v>
      </c>
      <c r="C16" s="449">
        <v>11136221000</v>
      </c>
      <c r="D16" s="530">
        <v>116.92</v>
      </c>
      <c r="E16" s="449">
        <v>12915798000</v>
      </c>
      <c r="F16" s="449">
        <v>6449374000</v>
      </c>
      <c r="G16" s="530">
        <v>100.26</v>
      </c>
      <c r="H16" s="449">
        <v>37072748000</v>
      </c>
      <c r="I16" s="449">
        <v>17585595000</v>
      </c>
      <c r="J16" s="530">
        <v>110.81</v>
      </c>
      <c r="K16" s="530">
        <v>765.67</v>
      </c>
      <c r="L16" s="530">
        <v>361.26</v>
      </c>
      <c r="M16" s="530">
        <v>111.94</v>
      </c>
      <c r="N16" s="530">
        <v>346.94</v>
      </c>
      <c r="O16" s="530">
        <v>163.99</v>
      </c>
      <c r="P16" s="514">
        <v>111.56</v>
      </c>
      <c r="Q16" s="46"/>
      <c r="R16" s="41"/>
      <c r="T16" s="114"/>
      <c r="U16" s="114"/>
    </row>
    <row r="17" spans="1:22" ht="20.100000000000001" customHeight="1" thickBot="1" x14ac:dyDescent="0.25">
      <c r="A17" s="36" t="s">
        <v>356</v>
      </c>
      <c r="B17" s="449">
        <v>-12171450000</v>
      </c>
      <c r="C17" s="449">
        <v>-11841460000</v>
      </c>
      <c r="D17" s="530">
        <v>2.79</v>
      </c>
      <c r="E17" s="449">
        <v>-4968442000</v>
      </c>
      <c r="F17" s="449">
        <v>-4710931000</v>
      </c>
      <c r="G17" s="530">
        <v>5.47</v>
      </c>
      <c r="H17" s="449">
        <v>-17139892000</v>
      </c>
      <c r="I17" s="449">
        <v>-16552391000</v>
      </c>
      <c r="J17" s="530">
        <v>3.55</v>
      </c>
      <c r="K17" s="530">
        <v>-353.99</v>
      </c>
      <c r="L17" s="530">
        <v>-340.03</v>
      </c>
      <c r="M17" s="530">
        <v>4.1100000000000003</v>
      </c>
      <c r="N17" s="530">
        <v>-160.4</v>
      </c>
      <c r="O17" s="530">
        <v>-154.35</v>
      </c>
      <c r="P17" s="514">
        <v>3.92</v>
      </c>
      <c r="Q17" s="46"/>
      <c r="R17" s="41"/>
      <c r="T17" s="114"/>
      <c r="U17" s="114"/>
    </row>
    <row r="18" spans="1:22" ht="20.100000000000001" customHeight="1" x14ac:dyDescent="0.2">
      <c r="A18" s="110" t="s">
        <v>315</v>
      </c>
      <c r="B18" s="115">
        <v>460000</v>
      </c>
      <c r="C18" s="116">
        <v>-9000</v>
      </c>
      <c r="D18" s="524">
        <v>5211.1099999999997</v>
      </c>
      <c r="E18" s="116">
        <v>0</v>
      </c>
      <c r="F18" s="116">
        <v>0</v>
      </c>
      <c r="G18" s="524">
        <v>0</v>
      </c>
      <c r="H18" s="459">
        <v>460000</v>
      </c>
      <c r="I18" s="459">
        <v>-9000</v>
      </c>
      <c r="J18" s="524">
        <v>5211.1099999999997</v>
      </c>
      <c r="K18" s="524">
        <v>3.03</v>
      </c>
      <c r="L18" s="524">
        <v>-0.05</v>
      </c>
      <c r="M18" s="524">
        <v>6160</v>
      </c>
      <c r="N18" s="524">
        <v>1.49</v>
      </c>
      <c r="O18" s="524">
        <v>-0.02</v>
      </c>
      <c r="P18" s="525">
        <v>7550</v>
      </c>
      <c r="Q18" s="33"/>
      <c r="R18" s="41"/>
    </row>
    <row r="19" spans="1:22" ht="20.100000000000001" customHeight="1" x14ac:dyDescent="0.2">
      <c r="A19" s="110" t="s">
        <v>420</v>
      </c>
      <c r="B19" s="119">
        <v>-2389193000</v>
      </c>
      <c r="C19" s="120">
        <v>-2317217000</v>
      </c>
      <c r="D19" s="526">
        <v>3.11</v>
      </c>
      <c r="E19" s="120">
        <v>-150012000</v>
      </c>
      <c r="F19" s="120">
        <v>-133003000</v>
      </c>
      <c r="G19" s="526">
        <v>12.79</v>
      </c>
      <c r="H19" s="461">
        <v>-2539205000</v>
      </c>
      <c r="I19" s="461">
        <v>-2450220000</v>
      </c>
      <c r="J19" s="526">
        <v>3.63</v>
      </c>
      <c r="K19" s="526">
        <v>-82.75</v>
      </c>
      <c r="L19" s="526">
        <v>-78.53</v>
      </c>
      <c r="M19" s="526">
        <v>5.37</v>
      </c>
      <c r="N19" s="526">
        <v>-39.6</v>
      </c>
      <c r="O19" s="526">
        <v>-37.49</v>
      </c>
      <c r="P19" s="527">
        <v>5.63</v>
      </c>
      <c r="Q19" s="46"/>
      <c r="R19" s="41"/>
      <c r="T19" s="114"/>
      <c r="U19" s="114"/>
      <c r="V19" s="114"/>
    </row>
    <row r="20" spans="1:22" ht="20.100000000000001" customHeight="1" x14ac:dyDescent="0.2">
      <c r="A20" s="110" t="s">
        <v>314</v>
      </c>
      <c r="B20" s="119">
        <v>-9624724000</v>
      </c>
      <c r="C20" s="120">
        <v>-9353868000</v>
      </c>
      <c r="D20" s="526">
        <v>2.9</v>
      </c>
      <c r="E20" s="120">
        <v>-4725653000</v>
      </c>
      <c r="F20" s="120">
        <v>-4488022000</v>
      </c>
      <c r="G20" s="526">
        <v>5.29</v>
      </c>
      <c r="H20" s="461">
        <v>-14350377000</v>
      </c>
      <c r="I20" s="461">
        <v>-13841890000</v>
      </c>
      <c r="J20" s="526">
        <v>3.67</v>
      </c>
      <c r="K20" s="526">
        <v>-296.38</v>
      </c>
      <c r="L20" s="526">
        <v>-284.35000000000002</v>
      </c>
      <c r="M20" s="526">
        <v>4.2300000000000004</v>
      </c>
      <c r="N20" s="526">
        <v>-134.30000000000001</v>
      </c>
      <c r="O20" s="526">
        <v>-129.08000000000001</v>
      </c>
      <c r="P20" s="527">
        <v>4.04</v>
      </c>
      <c r="Q20" s="46"/>
      <c r="R20" s="41"/>
      <c r="T20" s="114"/>
      <c r="U20" s="114"/>
    </row>
    <row r="21" spans="1:22" ht="20.100000000000001" customHeight="1" thickBot="1" x14ac:dyDescent="0.25">
      <c r="A21" s="121" t="s">
        <v>313</v>
      </c>
      <c r="B21" s="117">
        <v>-157993000</v>
      </c>
      <c r="C21" s="118">
        <v>-170366000</v>
      </c>
      <c r="D21" s="532">
        <v>-7.26</v>
      </c>
      <c r="E21" s="118">
        <v>-92777000</v>
      </c>
      <c r="F21" s="118">
        <v>-89906000</v>
      </c>
      <c r="G21" s="532">
        <v>3.19</v>
      </c>
      <c r="H21" s="460">
        <v>-250770000</v>
      </c>
      <c r="I21" s="460">
        <v>-260272000</v>
      </c>
      <c r="J21" s="532">
        <v>-3.65</v>
      </c>
      <c r="K21" s="532">
        <v>-5.2</v>
      </c>
      <c r="L21" s="532">
        <v>-5.37</v>
      </c>
      <c r="M21" s="532">
        <v>-3.17</v>
      </c>
      <c r="N21" s="532">
        <v>-2.36</v>
      </c>
      <c r="O21" s="532">
        <v>-2.44</v>
      </c>
      <c r="P21" s="528">
        <v>-3.28</v>
      </c>
      <c r="Q21" s="46"/>
      <c r="R21" s="41"/>
    </row>
    <row r="22" spans="1:22" ht="5.0999999999999996" customHeight="1" thickBot="1" x14ac:dyDescent="0.25">
      <c r="A22" s="1107"/>
      <c r="B22" s="122"/>
      <c r="C22" s="122"/>
      <c r="D22" s="538"/>
      <c r="E22" s="122"/>
      <c r="F22" s="122"/>
      <c r="G22" s="538"/>
      <c r="H22" s="462"/>
      <c r="I22" s="462"/>
      <c r="J22" s="538"/>
      <c r="K22" s="543"/>
      <c r="L22" s="543"/>
      <c r="M22" s="538"/>
      <c r="N22" s="543"/>
      <c r="O22" s="543"/>
      <c r="P22" s="544"/>
      <c r="Q22" s="46"/>
      <c r="R22" s="41"/>
      <c r="T22" s="114"/>
      <c r="U22" s="114"/>
    </row>
    <row r="23" spans="1:22" ht="5.0999999999999996" customHeight="1" x14ac:dyDescent="0.2">
      <c r="A23" s="1107"/>
      <c r="B23" s="111"/>
      <c r="C23" s="111"/>
      <c r="D23" s="539"/>
      <c r="E23" s="111"/>
      <c r="F23" s="111"/>
      <c r="G23" s="539"/>
      <c r="H23" s="111"/>
      <c r="I23" s="111"/>
      <c r="J23" s="539"/>
      <c r="K23" s="545"/>
      <c r="L23" s="545"/>
      <c r="M23" s="539"/>
      <c r="N23" s="545"/>
      <c r="O23" s="545"/>
      <c r="P23" s="546"/>
      <c r="Q23" s="123"/>
      <c r="R23" s="41"/>
      <c r="T23" s="41"/>
      <c r="U23" s="41"/>
    </row>
    <row r="24" spans="1:22" ht="20.100000000000001" customHeight="1" x14ac:dyDescent="0.2">
      <c r="A24" s="36" t="s">
        <v>224</v>
      </c>
      <c r="B24" s="458">
        <v>11985500000</v>
      </c>
      <c r="C24" s="458">
        <v>-705239000</v>
      </c>
      <c r="D24" s="537">
        <v>1799.49</v>
      </c>
      <c r="E24" s="458">
        <v>7947356000</v>
      </c>
      <c r="F24" s="458">
        <v>1738443000</v>
      </c>
      <c r="G24" s="537">
        <v>357.15</v>
      </c>
      <c r="H24" s="458">
        <v>19932856000</v>
      </c>
      <c r="I24" s="458">
        <v>1033204000</v>
      </c>
      <c r="J24" s="537">
        <v>1829.23</v>
      </c>
      <c r="K24" s="537">
        <v>411.68</v>
      </c>
      <c r="L24" s="537">
        <v>21.23</v>
      </c>
      <c r="M24" s="537">
        <v>1839.14</v>
      </c>
      <c r="N24" s="537">
        <v>186.54</v>
      </c>
      <c r="O24" s="537">
        <v>9.6300000000000008</v>
      </c>
      <c r="P24" s="542">
        <v>1837.07</v>
      </c>
      <c r="Q24" s="33"/>
      <c r="R24" s="41"/>
    </row>
    <row r="25" spans="1:22" ht="20.100000000000001" customHeight="1" x14ac:dyDescent="0.2">
      <c r="A25" s="121" t="s">
        <v>312</v>
      </c>
      <c r="B25" s="111">
        <v>-22631000</v>
      </c>
      <c r="C25" s="111">
        <v>0</v>
      </c>
      <c r="D25" s="530">
        <v>-100</v>
      </c>
      <c r="E25" s="111">
        <v>-4094000</v>
      </c>
      <c r="F25" s="111">
        <v>-1631000</v>
      </c>
      <c r="G25" s="530">
        <v>-151.01</v>
      </c>
      <c r="H25" s="449">
        <v>-26725000</v>
      </c>
      <c r="I25" s="449">
        <v>-1631000</v>
      </c>
      <c r="J25" s="530">
        <v>-1538.57</v>
      </c>
      <c r="K25" s="530">
        <v>-7.31</v>
      </c>
      <c r="L25" s="530">
        <v>-0.6</v>
      </c>
      <c r="M25" s="530">
        <v>-1118.33</v>
      </c>
      <c r="N25" s="530">
        <v>-2.97</v>
      </c>
      <c r="O25" s="530">
        <v>-0.23</v>
      </c>
      <c r="P25" s="514">
        <v>-1191.3</v>
      </c>
      <c r="Q25" s="46"/>
      <c r="R25" s="41"/>
    </row>
    <row r="26" spans="1:22" ht="20.100000000000001" customHeight="1" x14ac:dyDescent="0.2">
      <c r="A26" s="121" t="s">
        <v>311</v>
      </c>
      <c r="B26" s="111">
        <v>2739189000</v>
      </c>
      <c r="C26" s="111">
        <v>2896713000</v>
      </c>
      <c r="D26" s="530">
        <v>-5.44</v>
      </c>
      <c r="E26" s="111">
        <v>2457350000</v>
      </c>
      <c r="F26" s="111">
        <v>2658286000</v>
      </c>
      <c r="G26" s="530">
        <v>-7.56</v>
      </c>
      <c r="H26" s="449">
        <v>5196539000</v>
      </c>
      <c r="I26" s="449">
        <v>5554999000</v>
      </c>
      <c r="J26" s="530">
        <v>-6.45</v>
      </c>
      <c r="K26" s="530">
        <v>107.33</v>
      </c>
      <c r="L26" s="530">
        <v>114.12</v>
      </c>
      <c r="M26" s="530">
        <v>-5.95</v>
      </c>
      <c r="N26" s="530">
        <v>48.63</v>
      </c>
      <c r="O26" s="530">
        <v>51.8</v>
      </c>
      <c r="P26" s="514">
        <v>-6.12</v>
      </c>
      <c r="Q26" s="46"/>
      <c r="R26" s="41"/>
    </row>
    <row r="27" spans="1:22" ht="20.100000000000001" customHeight="1" x14ac:dyDescent="0.2">
      <c r="A27" s="124" t="s">
        <v>310</v>
      </c>
      <c r="B27" s="179">
        <v>72761000</v>
      </c>
      <c r="C27" s="179">
        <v>289824000</v>
      </c>
      <c r="D27" s="530">
        <v>-74.89</v>
      </c>
      <c r="E27" s="179">
        <v>-213074000</v>
      </c>
      <c r="F27" s="179">
        <v>390512000</v>
      </c>
      <c r="G27" s="530">
        <v>-154.56</v>
      </c>
      <c r="H27" s="449">
        <v>-140313000</v>
      </c>
      <c r="I27" s="449">
        <v>680336000</v>
      </c>
      <c r="J27" s="530">
        <v>-120.62</v>
      </c>
      <c r="K27" s="530">
        <v>-3.12</v>
      </c>
      <c r="L27" s="530">
        <v>15.02</v>
      </c>
      <c r="M27" s="530">
        <v>-120.77</v>
      </c>
      <c r="N27" s="530">
        <v>-1.41</v>
      </c>
      <c r="O27" s="530">
        <v>6.8</v>
      </c>
      <c r="P27" s="514">
        <v>-120.74</v>
      </c>
      <c r="Q27" s="46"/>
      <c r="R27" s="41"/>
    </row>
    <row r="28" spans="1:22" ht="20.100000000000001" customHeight="1" x14ac:dyDescent="0.2">
      <c r="A28" s="121" t="s">
        <v>309</v>
      </c>
      <c r="B28" s="111">
        <v>72432000</v>
      </c>
      <c r="C28" s="111">
        <v>143446000</v>
      </c>
      <c r="D28" s="530">
        <v>-49.51</v>
      </c>
      <c r="E28" s="111">
        <v>354555000</v>
      </c>
      <c r="F28" s="111">
        <v>213187000</v>
      </c>
      <c r="G28" s="530">
        <v>66.31</v>
      </c>
      <c r="H28" s="449">
        <v>426987000</v>
      </c>
      <c r="I28" s="449">
        <v>356633000</v>
      </c>
      <c r="J28" s="530">
        <v>19.73</v>
      </c>
      <c r="K28" s="530">
        <v>9.69</v>
      </c>
      <c r="L28" s="530">
        <v>7.55</v>
      </c>
      <c r="M28" s="530">
        <v>28.34</v>
      </c>
      <c r="N28" s="530">
        <v>4.34</v>
      </c>
      <c r="O28" s="530">
        <v>3.42</v>
      </c>
      <c r="P28" s="514">
        <v>26.9</v>
      </c>
      <c r="Q28" s="46"/>
      <c r="R28" s="41"/>
    </row>
    <row r="29" spans="1:22" ht="20.100000000000001" customHeight="1" x14ac:dyDescent="0.2">
      <c r="A29" s="110" t="s">
        <v>684</v>
      </c>
      <c r="B29" s="111">
        <v>-9524000</v>
      </c>
      <c r="C29" s="111">
        <v>-8772000</v>
      </c>
      <c r="D29" s="530">
        <v>-8.57</v>
      </c>
      <c r="E29" s="111">
        <v>7292000</v>
      </c>
      <c r="F29" s="111">
        <v>5715000</v>
      </c>
      <c r="G29" s="530">
        <v>27.59</v>
      </c>
      <c r="H29" s="449">
        <v>-2232000</v>
      </c>
      <c r="I29" s="449">
        <v>-3057000</v>
      </c>
      <c r="J29" s="530">
        <v>26.99</v>
      </c>
      <c r="K29" s="530">
        <v>-1.26</v>
      </c>
      <c r="L29" s="530">
        <v>-1.76</v>
      </c>
      <c r="M29" s="530">
        <v>28.41</v>
      </c>
      <c r="N29" s="530">
        <v>-0.63</v>
      </c>
      <c r="O29" s="530">
        <v>-0.9</v>
      </c>
      <c r="P29" s="514">
        <v>30</v>
      </c>
      <c r="Q29" s="46"/>
      <c r="R29" s="41"/>
    </row>
    <row r="30" spans="1:22" ht="20.100000000000001" customHeight="1" x14ac:dyDescent="0.2">
      <c r="A30" s="121" t="s">
        <v>308</v>
      </c>
      <c r="B30" s="111">
        <v>-3038000</v>
      </c>
      <c r="C30" s="111">
        <v>-6343000</v>
      </c>
      <c r="D30" s="530">
        <v>-52.1</v>
      </c>
      <c r="E30" s="111">
        <v>-675000</v>
      </c>
      <c r="F30" s="111">
        <v>-423000</v>
      </c>
      <c r="G30" s="530">
        <v>59.57</v>
      </c>
      <c r="H30" s="449">
        <v>-3713000</v>
      </c>
      <c r="I30" s="449">
        <v>-6766000</v>
      </c>
      <c r="J30" s="530">
        <v>-45.12</v>
      </c>
      <c r="K30" s="530">
        <v>-0.2</v>
      </c>
      <c r="L30" s="530">
        <v>-0.36</v>
      </c>
      <c r="M30" s="530">
        <v>-44.44</v>
      </c>
      <c r="N30" s="530">
        <v>-0.1</v>
      </c>
      <c r="O30" s="530">
        <v>-0.17</v>
      </c>
      <c r="P30" s="514">
        <v>-41.18</v>
      </c>
      <c r="Q30" s="46"/>
      <c r="R30" s="41"/>
    </row>
    <row r="31" spans="1:22" ht="20.100000000000001" customHeight="1" x14ac:dyDescent="0.2">
      <c r="A31" s="124" t="s">
        <v>307</v>
      </c>
      <c r="B31" s="111">
        <v>-387172000</v>
      </c>
      <c r="C31" s="111">
        <v>-369881000</v>
      </c>
      <c r="D31" s="530">
        <v>4.67</v>
      </c>
      <c r="E31" s="111">
        <v>-148752000</v>
      </c>
      <c r="F31" s="111">
        <v>-167510000</v>
      </c>
      <c r="G31" s="530">
        <v>-11.2</v>
      </c>
      <c r="H31" s="449">
        <v>-535924000</v>
      </c>
      <c r="I31" s="449">
        <v>-537391000</v>
      </c>
      <c r="J31" s="530">
        <v>-0.27</v>
      </c>
      <c r="K31" s="530">
        <v>-12.63</v>
      </c>
      <c r="L31" s="530">
        <v>-12.63</v>
      </c>
      <c r="M31" s="530">
        <v>0</v>
      </c>
      <c r="N31" s="530">
        <v>-5.78</v>
      </c>
      <c r="O31" s="530">
        <v>-5.79</v>
      </c>
      <c r="P31" s="514">
        <v>-0.17</v>
      </c>
      <c r="Q31" s="46"/>
      <c r="R31" s="41"/>
    </row>
    <row r="32" spans="1:22" ht="5.0999999999999996" customHeight="1" thickBot="1" x14ac:dyDescent="0.25">
      <c r="A32" s="1107"/>
      <c r="B32" s="463"/>
      <c r="C32" s="463"/>
      <c r="D32" s="540"/>
      <c r="E32" s="463"/>
      <c r="F32" s="463"/>
      <c r="G32" s="540"/>
      <c r="H32" s="463"/>
      <c r="I32" s="463"/>
      <c r="J32" s="540"/>
      <c r="K32" s="547"/>
      <c r="L32" s="547"/>
      <c r="M32" s="540"/>
      <c r="N32" s="547"/>
      <c r="O32" s="547"/>
      <c r="P32" s="548"/>
      <c r="Q32" s="46"/>
      <c r="R32" s="41"/>
    </row>
    <row r="33" spans="1:18" ht="5.0999999999999996" customHeight="1" x14ac:dyDescent="0.2">
      <c r="A33" s="1108"/>
      <c r="B33" s="111"/>
      <c r="C33" s="111"/>
      <c r="D33" s="539"/>
      <c r="E33" s="111"/>
      <c r="F33" s="111"/>
      <c r="G33" s="539"/>
      <c r="H33" s="111"/>
      <c r="I33" s="111"/>
      <c r="J33" s="539"/>
      <c r="K33" s="545"/>
      <c r="L33" s="545"/>
      <c r="M33" s="539"/>
      <c r="N33" s="545"/>
      <c r="O33" s="545"/>
      <c r="P33" s="546"/>
      <c r="Q33" s="33"/>
      <c r="R33" s="41"/>
    </row>
    <row r="34" spans="1:18" ht="20.100000000000001" customHeight="1" x14ac:dyDescent="0.2">
      <c r="A34" s="36" t="s">
        <v>306</v>
      </c>
      <c r="B34" s="113">
        <v>14447517000</v>
      </c>
      <c r="C34" s="113">
        <v>2239748000</v>
      </c>
      <c r="D34" s="537">
        <v>545.04999999999995</v>
      </c>
      <c r="E34" s="113">
        <v>10399958000</v>
      </c>
      <c r="F34" s="113">
        <v>4836579000</v>
      </c>
      <c r="G34" s="537">
        <v>115.03</v>
      </c>
      <c r="H34" s="458">
        <v>24847475000</v>
      </c>
      <c r="I34" s="458">
        <v>7076327000</v>
      </c>
      <c r="J34" s="537">
        <v>251.14</v>
      </c>
      <c r="K34" s="537">
        <v>513.17999999999995</v>
      </c>
      <c r="L34" s="537">
        <v>145.37</v>
      </c>
      <c r="M34" s="537">
        <v>253.02</v>
      </c>
      <c r="N34" s="537">
        <v>232.53</v>
      </c>
      <c r="O34" s="537">
        <v>65.989999999999995</v>
      </c>
      <c r="P34" s="542">
        <v>252.37</v>
      </c>
      <c r="Q34" s="33"/>
      <c r="R34" s="41"/>
    </row>
    <row r="35" spans="1:18" ht="9.9499999999999993" customHeight="1" x14ac:dyDescent="0.2">
      <c r="A35" s="36"/>
      <c r="B35" s="126"/>
      <c r="C35" s="126"/>
      <c r="D35" s="539"/>
      <c r="E35" s="126"/>
      <c r="F35" s="126"/>
      <c r="G35" s="539"/>
      <c r="H35" s="111"/>
      <c r="I35" s="111"/>
      <c r="J35" s="539"/>
      <c r="K35" s="545"/>
      <c r="L35" s="545"/>
      <c r="M35" s="539"/>
      <c r="N35" s="545"/>
      <c r="O35" s="545"/>
      <c r="P35" s="546"/>
      <c r="Q35" s="33"/>
      <c r="R35" s="41"/>
    </row>
    <row r="36" spans="1:18" ht="20.100000000000001" customHeight="1" x14ac:dyDescent="0.2">
      <c r="A36" s="110" t="s">
        <v>305</v>
      </c>
      <c r="B36" s="111">
        <v>0</v>
      </c>
      <c r="C36" s="111">
        <v>0</v>
      </c>
      <c r="D36" s="530">
        <v>0</v>
      </c>
      <c r="E36" s="111">
        <v>776000</v>
      </c>
      <c r="F36" s="111">
        <v>0</v>
      </c>
      <c r="G36" s="530">
        <v>100</v>
      </c>
      <c r="H36" s="449">
        <v>776000</v>
      </c>
      <c r="I36" s="449">
        <v>0</v>
      </c>
      <c r="J36" s="530">
        <v>100</v>
      </c>
      <c r="K36" s="530">
        <v>1.25</v>
      </c>
      <c r="L36" s="530">
        <v>0</v>
      </c>
      <c r="M36" s="530">
        <v>100</v>
      </c>
      <c r="N36" s="530">
        <v>0.71</v>
      </c>
      <c r="O36" s="530">
        <v>0</v>
      </c>
      <c r="P36" s="514">
        <v>100</v>
      </c>
      <c r="Q36" s="33"/>
      <c r="R36" s="41"/>
    </row>
    <row r="37" spans="1:18" ht="5.0999999999999996" customHeight="1" thickBot="1" x14ac:dyDescent="0.25">
      <c r="A37" s="1107"/>
      <c r="B37" s="127"/>
      <c r="C37" s="127"/>
      <c r="D37" s="540"/>
      <c r="E37" s="127"/>
      <c r="F37" s="127"/>
      <c r="G37" s="540"/>
      <c r="H37" s="112"/>
      <c r="I37" s="112"/>
      <c r="J37" s="540"/>
      <c r="K37" s="547"/>
      <c r="L37" s="547"/>
      <c r="M37" s="540"/>
      <c r="N37" s="547"/>
      <c r="O37" s="547"/>
      <c r="P37" s="548"/>
      <c r="Q37" s="33"/>
      <c r="R37" s="41"/>
    </row>
    <row r="38" spans="1:18" ht="5.0999999999999996" customHeight="1" x14ac:dyDescent="0.2">
      <c r="A38" s="1107"/>
      <c r="B38" s="111"/>
      <c r="C38" s="111"/>
      <c r="D38" s="539"/>
      <c r="E38" s="111"/>
      <c r="F38" s="111"/>
      <c r="G38" s="539"/>
      <c r="H38" s="111"/>
      <c r="I38" s="111"/>
      <c r="J38" s="539"/>
      <c r="K38" s="545"/>
      <c r="L38" s="545"/>
      <c r="M38" s="539"/>
      <c r="N38" s="545"/>
      <c r="O38" s="545"/>
      <c r="P38" s="546"/>
      <c r="Q38" s="33"/>
      <c r="R38" s="41"/>
    </row>
    <row r="39" spans="1:18" ht="20.100000000000001" customHeight="1" x14ac:dyDescent="0.2">
      <c r="A39" s="36" t="s">
        <v>304</v>
      </c>
      <c r="B39" s="458">
        <v>14447517000</v>
      </c>
      <c r="C39" s="458">
        <v>2239748000</v>
      </c>
      <c r="D39" s="537">
        <v>545.04999999999995</v>
      </c>
      <c r="E39" s="458">
        <v>10400734000</v>
      </c>
      <c r="F39" s="458">
        <v>4836579000</v>
      </c>
      <c r="G39" s="537">
        <v>115.04</v>
      </c>
      <c r="H39" s="458">
        <v>24848251000</v>
      </c>
      <c r="I39" s="458">
        <v>7076327000</v>
      </c>
      <c r="J39" s="537">
        <v>251.15</v>
      </c>
      <c r="K39" s="537">
        <v>513.20000000000005</v>
      </c>
      <c r="L39" s="537">
        <v>145.37</v>
      </c>
      <c r="M39" s="537">
        <v>253.03</v>
      </c>
      <c r="N39" s="537">
        <v>232.54</v>
      </c>
      <c r="O39" s="537">
        <v>65.989999999999995</v>
      </c>
      <c r="P39" s="542">
        <v>252.39</v>
      </c>
      <c r="Q39" s="42"/>
      <c r="R39" s="41"/>
    </row>
    <row r="40" spans="1:18" ht="9.9499999999999993" customHeight="1" x14ac:dyDescent="0.2">
      <c r="A40" s="36"/>
      <c r="B40" s="449"/>
      <c r="C40" s="449"/>
      <c r="D40" s="530"/>
      <c r="E40" s="449"/>
      <c r="F40" s="449"/>
      <c r="G40" s="530"/>
      <c r="H40" s="449"/>
      <c r="I40" s="449"/>
      <c r="J40" s="530"/>
      <c r="K40" s="530"/>
      <c r="L40" s="530"/>
      <c r="M40" s="530"/>
      <c r="N40" s="530"/>
      <c r="O40" s="530"/>
      <c r="P40" s="514"/>
      <c r="Q40" s="42"/>
      <c r="R40" s="41"/>
    </row>
    <row r="41" spans="1:18" ht="20.100000000000001" customHeight="1" x14ac:dyDescent="0.2">
      <c r="A41" s="36" t="s">
        <v>303</v>
      </c>
      <c r="B41" s="458">
        <v>51158000</v>
      </c>
      <c r="C41" s="458">
        <v>70281000</v>
      </c>
      <c r="D41" s="537">
        <v>-27.21</v>
      </c>
      <c r="E41" s="458">
        <v>30963000</v>
      </c>
      <c r="F41" s="458">
        <v>35691000</v>
      </c>
      <c r="G41" s="537">
        <v>-13.25</v>
      </c>
      <c r="H41" s="458">
        <v>82121000</v>
      </c>
      <c r="I41" s="458">
        <v>105972000</v>
      </c>
      <c r="J41" s="537">
        <v>-22.51</v>
      </c>
      <c r="K41" s="537">
        <v>3.81</v>
      </c>
      <c r="L41" s="537">
        <v>8.1199999999999992</v>
      </c>
      <c r="M41" s="537">
        <v>-53.08</v>
      </c>
      <c r="N41" s="537">
        <v>1.59</v>
      </c>
      <c r="O41" s="537">
        <v>3.64</v>
      </c>
      <c r="P41" s="542">
        <v>-56.32</v>
      </c>
      <c r="Q41" s="42"/>
      <c r="R41" s="41"/>
    </row>
    <row r="42" spans="1:18" s="760" customFormat="1" ht="20.100000000000001" customHeight="1" thickBot="1" x14ac:dyDescent="0.25">
      <c r="A42" s="748" t="s">
        <v>689</v>
      </c>
      <c r="B42" s="756">
        <v>86815000</v>
      </c>
      <c r="C42" s="756">
        <v>55972000</v>
      </c>
      <c r="D42" s="757">
        <v>55.1</v>
      </c>
      <c r="E42" s="756">
        <v>37000000</v>
      </c>
      <c r="F42" s="756">
        <v>23492000</v>
      </c>
      <c r="G42" s="757">
        <v>57.5</v>
      </c>
      <c r="H42" s="756">
        <v>123815000</v>
      </c>
      <c r="I42" s="756">
        <v>79464000</v>
      </c>
      <c r="J42" s="757">
        <v>55.81</v>
      </c>
      <c r="K42" s="757">
        <v>14.11</v>
      </c>
      <c r="L42" s="757">
        <v>8.9</v>
      </c>
      <c r="M42" s="757">
        <v>58.54</v>
      </c>
      <c r="N42" s="757">
        <v>6.26</v>
      </c>
      <c r="O42" s="757">
        <v>3.95</v>
      </c>
      <c r="P42" s="758">
        <v>58.48</v>
      </c>
      <c r="Q42" s="756"/>
      <c r="R42" s="759"/>
    </row>
    <row r="43" spans="1:18" ht="20.100000000000001" customHeight="1" x14ac:dyDescent="0.2">
      <c r="A43" s="110" t="s">
        <v>483</v>
      </c>
      <c r="B43" s="464">
        <v>62511000</v>
      </c>
      <c r="C43" s="459">
        <v>122676000</v>
      </c>
      <c r="D43" s="524">
        <v>-49.04</v>
      </c>
      <c r="E43" s="459">
        <v>16599000</v>
      </c>
      <c r="F43" s="459">
        <v>82928000</v>
      </c>
      <c r="G43" s="524">
        <v>-79.98</v>
      </c>
      <c r="H43" s="459">
        <v>79110000</v>
      </c>
      <c r="I43" s="459">
        <v>205604000</v>
      </c>
      <c r="J43" s="524">
        <v>-61.52</v>
      </c>
      <c r="K43" s="524">
        <v>9.01</v>
      </c>
      <c r="L43" s="524">
        <v>23.03</v>
      </c>
      <c r="M43" s="524">
        <v>-60.88</v>
      </c>
      <c r="N43" s="524">
        <v>4</v>
      </c>
      <c r="O43" s="524">
        <v>10.220000000000001</v>
      </c>
      <c r="P43" s="525">
        <v>-60.86</v>
      </c>
      <c r="Q43" s="42"/>
      <c r="R43" s="41"/>
    </row>
    <row r="44" spans="1:18" ht="20.100000000000001" customHeight="1" thickBot="1" x14ac:dyDescent="0.25">
      <c r="A44" s="110" t="s">
        <v>302</v>
      </c>
      <c r="B44" s="466">
        <v>24304000</v>
      </c>
      <c r="C44" s="460">
        <v>-66704000</v>
      </c>
      <c r="D44" s="532">
        <v>136.44</v>
      </c>
      <c r="E44" s="460">
        <v>20401000</v>
      </c>
      <c r="F44" s="460">
        <v>-59436000</v>
      </c>
      <c r="G44" s="532">
        <v>134.32</v>
      </c>
      <c r="H44" s="460">
        <v>44705000</v>
      </c>
      <c r="I44" s="460">
        <v>-126140000</v>
      </c>
      <c r="J44" s="532">
        <v>135.44</v>
      </c>
      <c r="K44" s="532">
        <v>6.48</v>
      </c>
      <c r="L44" s="532">
        <v>-17.559999999999999</v>
      </c>
      <c r="M44" s="532">
        <v>136.9</v>
      </c>
      <c r="N44" s="532">
        <v>2.83</v>
      </c>
      <c r="O44" s="532">
        <v>-7.68</v>
      </c>
      <c r="P44" s="528">
        <v>136.85</v>
      </c>
      <c r="Q44" s="42"/>
      <c r="R44" s="41"/>
    </row>
    <row r="45" spans="1:18" s="760" customFormat="1" ht="20.100000000000001" customHeight="1" thickBot="1" x14ac:dyDescent="0.25">
      <c r="A45" s="748" t="s">
        <v>688</v>
      </c>
      <c r="B45" s="756">
        <v>-35657000</v>
      </c>
      <c r="C45" s="756">
        <v>14309000</v>
      </c>
      <c r="D45" s="757">
        <v>-349.19</v>
      </c>
      <c r="E45" s="756">
        <v>-6037000</v>
      </c>
      <c r="F45" s="756">
        <v>12199000</v>
      </c>
      <c r="G45" s="757">
        <v>-149.49</v>
      </c>
      <c r="H45" s="756">
        <v>-41694000</v>
      </c>
      <c r="I45" s="756">
        <v>26508000</v>
      </c>
      <c r="J45" s="757">
        <v>-257.29000000000002</v>
      </c>
      <c r="K45" s="757">
        <v>-14.42</v>
      </c>
      <c r="L45" s="757">
        <v>9.18</v>
      </c>
      <c r="M45" s="757">
        <v>-257.08</v>
      </c>
      <c r="N45" s="757">
        <v>-6.95</v>
      </c>
      <c r="O45" s="757">
        <v>4.42</v>
      </c>
      <c r="P45" s="758">
        <v>-257.24</v>
      </c>
      <c r="Q45" s="756"/>
      <c r="R45" s="759"/>
    </row>
    <row r="46" spans="1:18" ht="20.100000000000001" customHeight="1" x14ac:dyDescent="0.2">
      <c r="A46" s="110" t="s">
        <v>301</v>
      </c>
      <c r="B46" s="464">
        <v>936000</v>
      </c>
      <c r="C46" s="459">
        <v>-15000</v>
      </c>
      <c r="D46" s="524">
        <v>6340</v>
      </c>
      <c r="E46" s="459">
        <v>-9394000</v>
      </c>
      <c r="F46" s="459">
        <v>5387000</v>
      </c>
      <c r="G46" s="524">
        <v>-274.38</v>
      </c>
      <c r="H46" s="459">
        <v>-8458000</v>
      </c>
      <c r="I46" s="459">
        <v>5372000</v>
      </c>
      <c r="J46" s="524">
        <v>-257.45</v>
      </c>
      <c r="K46" s="524">
        <v>-10.48</v>
      </c>
      <c r="L46" s="524">
        <v>6.8</v>
      </c>
      <c r="M46" s="524">
        <v>-254.12</v>
      </c>
      <c r="N46" s="524">
        <v>-4.92</v>
      </c>
      <c r="O46" s="524">
        <v>3.18</v>
      </c>
      <c r="P46" s="525">
        <v>-254.72</v>
      </c>
      <c r="Q46" s="42"/>
      <c r="R46" s="41"/>
    </row>
    <row r="47" spans="1:18" ht="31.5" customHeight="1" x14ac:dyDescent="0.2">
      <c r="A47" s="43" t="s">
        <v>687</v>
      </c>
      <c r="B47" s="465">
        <v>-40248000</v>
      </c>
      <c r="C47" s="461">
        <v>13675000</v>
      </c>
      <c r="D47" s="526">
        <v>-394.32</v>
      </c>
      <c r="E47" s="461">
        <v>0</v>
      </c>
      <c r="F47" s="461">
        <v>0</v>
      </c>
      <c r="G47" s="526">
        <v>0</v>
      </c>
      <c r="H47" s="461">
        <v>-40248000</v>
      </c>
      <c r="I47" s="461">
        <v>13675000</v>
      </c>
      <c r="J47" s="526">
        <v>-394.32</v>
      </c>
      <c r="K47" s="526">
        <v>-19.32</v>
      </c>
      <c r="L47" s="526">
        <v>6.52</v>
      </c>
      <c r="M47" s="526">
        <v>-396.32</v>
      </c>
      <c r="N47" s="526">
        <v>-9.4</v>
      </c>
      <c r="O47" s="526">
        <v>3.18</v>
      </c>
      <c r="P47" s="527">
        <v>-395.6</v>
      </c>
      <c r="Q47" s="42"/>
      <c r="R47" s="41"/>
    </row>
    <row r="48" spans="1:18" ht="20.100000000000001" customHeight="1" thickBot="1" x14ac:dyDescent="0.25">
      <c r="A48" s="110" t="s">
        <v>93</v>
      </c>
      <c r="B48" s="466">
        <v>3655000</v>
      </c>
      <c r="C48" s="460">
        <v>649000</v>
      </c>
      <c r="D48" s="532">
        <v>463.17</v>
      </c>
      <c r="E48" s="460">
        <v>3357000</v>
      </c>
      <c r="F48" s="460">
        <v>6812000</v>
      </c>
      <c r="G48" s="532">
        <v>-50.72</v>
      </c>
      <c r="H48" s="460">
        <v>7012000</v>
      </c>
      <c r="I48" s="460">
        <v>7461000</v>
      </c>
      <c r="J48" s="532">
        <v>-6.02</v>
      </c>
      <c r="K48" s="532">
        <v>0.55000000000000004</v>
      </c>
      <c r="L48" s="532">
        <v>1.79</v>
      </c>
      <c r="M48" s="532">
        <v>-69.27</v>
      </c>
      <c r="N48" s="532">
        <v>0.22</v>
      </c>
      <c r="O48" s="532">
        <v>0.81</v>
      </c>
      <c r="P48" s="528">
        <v>-72.84</v>
      </c>
      <c r="Q48" s="42"/>
      <c r="R48" s="41"/>
    </row>
    <row r="49" spans="1:18" ht="9.9499999999999993" customHeight="1" thickBot="1" x14ac:dyDescent="0.25">
      <c r="A49" s="110"/>
      <c r="B49" s="457"/>
      <c r="C49" s="457"/>
      <c r="D49" s="533"/>
      <c r="E49" s="457"/>
      <c r="F49" s="457"/>
      <c r="G49" s="533"/>
      <c r="H49" s="457"/>
      <c r="I49" s="457"/>
      <c r="J49" s="533"/>
      <c r="K49" s="533"/>
      <c r="L49" s="533"/>
      <c r="M49" s="533"/>
      <c r="N49" s="533"/>
      <c r="O49" s="533"/>
      <c r="P49" s="518"/>
      <c r="Q49" s="42"/>
      <c r="R49" s="41"/>
    </row>
    <row r="50" spans="1:18" s="129" customFormat="1" ht="20.100000000000001" customHeight="1" thickBot="1" x14ac:dyDescent="0.25">
      <c r="A50" s="36" t="s">
        <v>300</v>
      </c>
      <c r="B50" s="128">
        <v>14498675000</v>
      </c>
      <c r="C50" s="128">
        <v>2310029000</v>
      </c>
      <c r="D50" s="541">
        <v>527.64</v>
      </c>
      <c r="E50" s="128">
        <v>10431697000</v>
      </c>
      <c r="F50" s="128">
        <v>4872270000</v>
      </c>
      <c r="G50" s="541">
        <v>114.1</v>
      </c>
      <c r="H50" s="128">
        <v>24930372000</v>
      </c>
      <c r="I50" s="128">
        <v>7182299000</v>
      </c>
      <c r="J50" s="541">
        <v>247.11</v>
      </c>
      <c r="K50" s="541">
        <v>514.89</v>
      </c>
      <c r="L50" s="541">
        <v>147.55000000000001</v>
      </c>
      <c r="M50" s="541">
        <v>248.96</v>
      </c>
      <c r="N50" s="541">
        <v>233.31</v>
      </c>
      <c r="O50" s="541">
        <v>66.98</v>
      </c>
      <c r="P50" s="549">
        <v>248.33</v>
      </c>
    </row>
    <row r="51" spans="1:18" s="129" customFormat="1" ht="20.100000000000001" customHeight="1" thickTop="1" thickBot="1" x14ac:dyDescent="0.25">
      <c r="A51" s="130"/>
      <c r="B51" s="130"/>
      <c r="C51" s="130"/>
      <c r="D51" s="402"/>
      <c r="E51" s="130"/>
      <c r="F51" s="130"/>
      <c r="G51" s="402"/>
      <c r="H51" s="130"/>
      <c r="I51" s="130"/>
      <c r="J51" s="403"/>
      <c r="K51" s="131"/>
      <c r="L51" s="131"/>
      <c r="M51" s="403"/>
      <c r="N51" s="131"/>
      <c r="O51" s="131"/>
      <c r="P51" s="405"/>
    </row>
    <row r="52" spans="1:18" ht="20.100000000000001" customHeight="1" thickTop="1" x14ac:dyDescent="0.2">
      <c r="A52" s="4"/>
      <c r="B52" s="96"/>
      <c r="C52" s="4"/>
      <c r="D52" s="4"/>
      <c r="E52" s="4"/>
      <c r="F52" s="4"/>
      <c r="G52" s="4"/>
      <c r="H52" s="97"/>
      <c r="I52" s="4"/>
      <c r="J52" s="8"/>
      <c r="K52" s="8"/>
      <c r="L52" s="8"/>
      <c r="M52" s="8"/>
      <c r="N52" s="8"/>
      <c r="O52" s="8"/>
      <c r="P52" s="8"/>
    </row>
    <row r="53" spans="1:18" ht="20.100000000000001" customHeight="1" x14ac:dyDescent="0.2">
      <c r="A53" s="90" t="s">
        <v>223</v>
      </c>
      <c r="B53" s="132"/>
      <c r="C53" s="4"/>
      <c r="D53" s="4"/>
      <c r="E53" s="4"/>
      <c r="F53" s="4"/>
      <c r="G53" s="4"/>
      <c r="H53" s="97"/>
      <c r="I53" s="4"/>
      <c r="J53" s="8"/>
      <c r="K53" s="8"/>
      <c r="L53" s="8"/>
      <c r="M53" s="8"/>
      <c r="N53" s="8"/>
      <c r="O53" s="8"/>
      <c r="P53" s="8"/>
    </row>
    <row r="54" spans="1:18" ht="20.100000000000001" customHeight="1" x14ac:dyDescent="0.2">
      <c r="A54" s="1084" t="s">
        <v>421</v>
      </c>
      <c r="B54" s="1084"/>
      <c r="C54" s="1084"/>
      <c r="D54" s="1084"/>
      <c r="E54" s="1084"/>
      <c r="F54" s="1084"/>
      <c r="G54" s="1084"/>
      <c r="H54" s="1084"/>
      <c r="I54" s="1084"/>
      <c r="J54" s="1084"/>
      <c r="K54" s="1084"/>
      <c r="L54" s="1084"/>
      <c r="M54" s="1084"/>
      <c r="N54" s="1084"/>
      <c r="O54" s="1084"/>
      <c r="P54" s="1084"/>
    </row>
    <row r="55" spans="1:18" ht="20.100000000000001" customHeight="1" x14ac:dyDescent="0.2">
      <c r="A55" s="1084" t="s">
        <v>553</v>
      </c>
      <c r="B55" s="1084"/>
      <c r="C55" s="1084"/>
      <c r="D55" s="1084"/>
      <c r="E55" s="1084"/>
      <c r="F55" s="1084"/>
      <c r="G55" s="1084"/>
      <c r="H55" s="1084"/>
      <c r="I55" s="1084"/>
      <c r="J55" s="1084"/>
      <c r="K55" s="1084"/>
      <c r="L55" s="1084"/>
      <c r="M55" s="1084"/>
      <c r="N55" s="1084"/>
      <c r="O55" s="1084"/>
      <c r="P55" s="1084"/>
    </row>
    <row r="56" spans="1:18" ht="20.100000000000001" customHeight="1" x14ac:dyDescent="0.2">
      <c r="A56" s="1084" t="s">
        <v>552</v>
      </c>
      <c r="B56" s="1084"/>
      <c r="C56" s="1084"/>
      <c r="D56" s="1084"/>
      <c r="E56" s="1084"/>
      <c r="F56" s="1084"/>
      <c r="G56" s="1084"/>
      <c r="H56" s="1084"/>
      <c r="I56" s="1084"/>
      <c r="J56" s="1084"/>
      <c r="K56" s="1084"/>
      <c r="L56" s="1084"/>
      <c r="M56" s="1084"/>
      <c r="N56" s="1084"/>
      <c r="O56" s="1084"/>
      <c r="P56" s="1084"/>
    </row>
    <row r="57" spans="1:18" ht="20.100000000000001" customHeight="1" x14ac:dyDescent="0.2">
      <c r="A57" s="1084" t="s">
        <v>423</v>
      </c>
      <c r="B57" s="1084"/>
      <c r="C57" s="1084"/>
      <c r="D57" s="1084"/>
      <c r="E57" s="1084"/>
      <c r="F57" s="1084"/>
      <c r="G57" s="1084"/>
      <c r="H57" s="1084"/>
      <c r="I57" s="1084"/>
      <c r="J57" s="1084"/>
      <c r="K57" s="1084"/>
      <c r="L57" s="1084"/>
      <c r="M57" s="1084"/>
      <c r="N57" s="1084"/>
      <c r="O57" s="1084"/>
      <c r="P57" s="1084"/>
    </row>
    <row r="58" spans="1:18" ht="20.100000000000001" customHeight="1" x14ac:dyDescent="0.2">
      <c r="A58" s="1084" t="s">
        <v>424</v>
      </c>
      <c r="B58" s="1084"/>
      <c r="C58" s="1084"/>
      <c r="D58" s="1084"/>
      <c r="E58" s="1084"/>
      <c r="F58" s="1084"/>
      <c r="G58" s="1084"/>
      <c r="H58" s="1084"/>
      <c r="I58" s="1084"/>
      <c r="J58" s="1084"/>
      <c r="K58" s="1084"/>
      <c r="L58" s="1084"/>
      <c r="M58" s="1084"/>
      <c r="N58" s="1084"/>
      <c r="O58" s="1084"/>
      <c r="P58" s="1084"/>
    </row>
    <row r="59" spans="1:18" ht="20.100000000000001" customHeight="1" x14ac:dyDescent="0.2">
      <c r="A59" s="133"/>
      <c r="B59" s="133"/>
      <c r="C59" s="133"/>
      <c r="D59" s="4"/>
      <c r="E59" s="133"/>
      <c r="F59" s="133"/>
      <c r="G59" s="4"/>
      <c r="H59" s="133"/>
      <c r="I59" s="133"/>
      <c r="J59" s="8"/>
      <c r="K59" s="134"/>
      <c r="L59" s="134"/>
      <c r="M59" s="8"/>
      <c r="N59" s="134"/>
      <c r="O59" s="134"/>
      <c r="P59" s="8"/>
    </row>
    <row r="60" spans="1:18" ht="20.100000000000001" customHeight="1" x14ac:dyDescent="0.2">
      <c r="A60" s="1084" t="s">
        <v>548</v>
      </c>
      <c r="B60" s="1106"/>
      <c r="C60" s="1106"/>
      <c r="D60" s="1106"/>
      <c r="E60" s="1106"/>
      <c r="F60" s="1106"/>
      <c r="G60" s="1106"/>
      <c r="H60" s="1106"/>
      <c r="I60" s="1106"/>
      <c r="J60" s="1106"/>
      <c r="K60" s="1106"/>
      <c r="L60" s="1106"/>
      <c r="M60" s="1106"/>
      <c r="N60" s="1106"/>
      <c r="O60" s="1106"/>
      <c r="P60" s="1106"/>
    </row>
    <row r="61" spans="1:18" ht="20.100000000000001" customHeight="1" x14ac:dyDescent="0.2">
      <c r="A61" s="133"/>
      <c r="B61" s="133"/>
      <c r="C61" s="133"/>
      <c r="D61" s="4"/>
      <c r="E61" s="133"/>
      <c r="F61" s="133"/>
      <c r="G61" s="4"/>
      <c r="H61" s="133"/>
      <c r="I61" s="133"/>
      <c r="J61" s="8"/>
      <c r="K61" s="134"/>
      <c r="L61" s="134"/>
      <c r="M61" s="8"/>
      <c r="N61" s="134"/>
      <c r="O61" s="134"/>
      <c r="P61" s="8"/>
    </row>
    <row r="62" spans="1:18" ht="20.100000000000001" customHeight="1" x14ac:dyDescent="0.2">
      <c r="A62" s="135"/>
      <c r="B62" s="136">
        <v>2020</v>
      </c>
      <c r="C62" s="136">
        <v>2019</v>
      </c>
      <c r="D62" s="1109" t="s">
        <v>359</v>
      </c>
      <c r="E62" s="136">
        <v>2020</v>
      </c>
      <c r="F62" s="136">
        <v>2019</v>
      </c>
      <c r="G62" s="1109" t="s">
        <v>359</v>
      </c>
      <c r="H62" s="137"/>
      <c r="I62" s="137"/>
      <c r="J62" s="404"/>
      <c r="K62" s="134"/>
      <c r="L62" s="134"/>
      <c r="M62" s="8"/>
      <c r="N62" s="134"/>
      <c r="O62" s="134"/>
      <c r="P62" s="8"/>
    </row>
    <row r="63" spans="1:18" ht="20.100000000000001" customHeight="1" x14ac:dyDescent="0.2">
      <c r="A63" s="138"/>
      <c r="B63" s="139" t="s">
        <v>297</v>
      </c>
      <c r="C63" s="139" t="s">
        <v>297</v>
      </c>
      <c r="D63" s="1110"/>
      <c r="E63" s="140" t="s">
        <v>298</v>
      </c>
      <c r="F63" s="140" t="s">
        <v>298</v>
      </c>
      <c r="G63" s="1110"/>
      <c r="H63" s="137"/>
      <c r="I63" s="137"/>
      <c r="J63" s="404"/>
      <c r="K63" s="134"/>
      <c r="L63" s="134"/>
      <c r="M63" s="8"/>
      <c r="N63" s="134"/>
      <c r="O63" s="134"/>
      <c r="P63" s="8"/>
    </row>
    <row r="64" spans="1:18" ht="20.100000000000001" customHeight="1" x14ac:dyDescent="0.2">
      <c r="A64" s="141"/>
      <c r="B64" s="142" t="s">
        <v>292</v>
      </c>
      <c r="C64" s="142" t="s">
        <v>292</v>
      </c>
      <c r="D64" s="1111"/>
      <c r="E64" s="142" t="s">
        <v>292</v>
      </c>
      <c r="F64" s="142" t="s">
        <v>292</v>
      </c>
      <c r="G64" s="1111"/>
      <c r="H64" s="137"/>
      <c r="I64" s="137"/>
      <c r="J64" s="404"/>
      <c r="K64" s="134"/>
      <c r="L64" s="134"/>
      <c r="M64" s="8"/>
      <c r="N64" s="134"/>
      <c r="O64" s="134"/>
      <c r="P64" s="8"/>
    </row>
    <row r="65" spans="1:16" ht="20.100000000000001" customHeight="1" x14ac:dyDescent="0.2">
      <c r="A65" s="43" t="s">
        <v>295</v>
      </c>
      <c r="B65" s="550">
        <v>207.9</v>
      </c>
      <c r="C65" s="550">
        <v>199.67</v>
      </c>
      <c r="D65" s="551">
        <v>4.12</v>
      </c>
      <c r="E65" s="550">
        <v>431.18</v>
      </c>
      <c r="F65" s="550">
        <v>415.14</v>
      </c>
      <c r="G65" s="552">
        <v>3.86</v>
      </c>
      <c r="H65" s="133"/>
      <c r="I65" s="133"/>
      <c r="J65" s="185"/>
      <c r="K65" s="134"/>
      <c r="L65" s="134"/>
      <c r="M65" s="8"/>
      <c r="N65" s="134"/>
      <c r="O65" s="134"/>
      <c r="P65" s="8"/>
    </row>
    <row r="66" spans="1:16" ht="20.100000000000001" customHeight="1" x14ac:dyDescent="0.2">
      <c r="A66" s="143" t="s">
        <v>294</v>
      </c>
      <c r="B66" s="553">
        <v>123.85</v>
      </c>
      <c r="C66" s="553">
        <v>117.33</v>
      </c>
      <c r="D66" s="554">
        <v>5.56</v>
      </c>
      <c r="E66" s="553">
        <v>292.89999999999998</v>
      </c>
      <c r="F66" s="553">
        <v>276.62</v>
      </c>
      <c r="G66" s="554">
        <v>5.89</v>
      </c>
      <c r="H66" s="133"/>
      <c r="I66" s="133"/>
      <c r="J66" s="185"/>
      <c r="K66" s="134"/>
      <c r="L66" s="134"/>
      <c r="M66" s="8"/>
      <c r="N66" s="134"/>
      <c r="O66" s="134"/>
      <c r="P66" s="8"/>
    </row>
    <row r="67" spans="1:16" ht="9.9499999999999993" customHeight="1" thickBot="1" x14ac:dyDescent="0.25">
      <c r="A67" s="43"/>
      <c r="B67" s="555"/>
      <c r="C67" s="555"/>
      <c r="D67" s="556"/>
      <c r="E67" s="555"/>
      <c r="F67" s="555"/>
      <c r="G67" s="557"/>
      <c r="H67" s="133"/>
      <c r="I67" s="133"/>
      <c r="J67" s="185"/>
      <c r="K67" s="134"/>
      <c r="L67" s="134"/>
      <c r="M67" s="8"/>
      <c r="N67" s="134"/>
      <c r="O67" s="134"/>
      <c r="P67" s="8"/>
    </row>
    <row r="68" spans="1:16" ht="20.100000000000001" customHeight="1" thickBot="1" x14ac:dyDescent="0.25">
      <c r="A68" s="144" t="s">
        <v>235</v>
      </c>
      <c r="B68" s="558">
        <v>175.16</v>
      </c>
      <c r="C68" s="558">
        <v>169.33</v>
      </c>
      <c r="D68" s="559">
        <v>3.44</v>
      </c>
      <c r="E68" s="558">
        <v>382.09</v>
      </c>
      <c r="F68" s="558">
        <v>368.91</v>
      </c>
      <c r="G68" s="560">
        <v>3.57</v>
      </c>
      <c r="H68" s="133"/>
      <c r="I68" s="133"/>
      <c r="J68" s="185"/>
      <c r="K68" s="134"/>
      <c r="L68" s="134"/>
      <c r="M68" s="8"/>
      <c r="N68" s="134"/>
      <c r="O68" s="134"/>
      <c r="P68" s="8"/>
    </row>
    <row r="69" spans="1:16" ht="20.100000000000001" customHeight="1" thickTop="1" x14ac:dyDescent="0.2">
      <c r="A69" s="133"/>
      <c r="B69" s="133"/>
      <c r="C69" s="133"/>
      <c r="D69" s="4"/>
      <c r="E69" s="133"/>
      <c r="F69" s="133"/>
      <c r="G69" s="4"/>
      <c r="H69" s="133"/>
      <c r="I69" s="133"/>
      <c r="J69" s="8"/>
      <c r="K69" s="134"/>
      <c r="L69" s="134"/>
      <c r="M69" s="8"/>
      <c r="N69" s="134"/>
      <c r="O69" s="134"/>
      <c r="P69" s="8"/>
    </row>
  </sheetData>
  <customSheetViews>
    <customSheetView guid="{2C053166-E54E-491C-900E-F86E4DB329BF}" scale="75" showPageBreaks="1" printArea="1" view="pageBreakPreview">
      <pane xSplit="1" ySplit="7" topLeftCell="B8" activePane="bottomRight" state="frozen"/>
      <selection pane="bottomRight" activeCell="H9" sqref="H9"/>
      <rowBreaks count="1" manualBreakCount="1">
        <brk id="56" max="16" man="1"/>
      </rowBreaks>
      <pageMargins left="0.75" right="0.75" top="1" bottom="1" header="0.5" footer="0.5"/>
      <printOptions gridLines="1"/>
      <pageSetup paperSize="8" scale="73" orientation="landscape" r:id="rId1"/>
      <headerFooter alignWithMargins="0"/>
    </customSheetView>
  </customSheetViews>
  <mergeCells count="18">
    <mergeCell ref="D62:D64"/>
    <mergeCell ref="G62:G64"/>
    <mergeCell ref="N4:P5"/>
    <mergeCell ref="B4:G4"/>
    <mergeCell ref="B5:D5"/>
    <mergeCell ref="E5:G5"/>
    <mergeCell ref="H4:J5"/>
    <mergeCell ref="K4:M5"/>
    <mergeCell ref="A55:P55"/>
    <mergeCell ref="A56:P56"/>
    <mergeCell ref="A54:P54"/>
    <mergeCell ref="A57:P57"/>
    <mergeCell ref="A58:P58"/>
    <mergeCell ref="A60:P60"/>
    <mergeCell ref="A1:P2"/>
    <mergeCell ref="A22:A23"/>
    <mergeCell ref="A32:A33"/>
    <mergeCell ref="A37:A38"/>
  </mergeCells>
  <printOptions gridLines="1"/>
  <pageMargins left="0.74803149606299213" right="0.74803149606299213" top="0.98425196850393704" bottom="0.98425196850393704" header="0.51181102362204722" footer="0.51181102362204722"/>
  <pageSetup paperSize="8" scale="49" orientation="landscape" r:id="rId2"/>
  <headerFooter alignWithMargins="0">
    <oddFooter>&amp;C&amp;A&amp;RPage &amp;P</oddFooter>
  </headerFooter>
  <rowBreaks count="1" manualBreakCount="1">
    <brk id="51" max="15"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W76"/>
  <sheetViews>
    <sheetView view="pageBreakPreview" zoomScaleNormal="75" zoomScaleSheetLayoutView="100" workbookViewId="0">
      <pane xSplit="1" ySplit="7" topLeftCell="B44" activePane="bottomRight" state="frozen"/>
      <selection sqref="A1:K2"/>
      <selection pane="topRight" sqref="A1:K2"/>
      <selection pane="bottomLeft" sqref="A1:K2"/>
      <selection pane="bottomRight" sqref="A1:P2"/>
    </sheetView>
  </sheetViews>
  <sheetFormatPr defaultColWidth="9.140625" defaultRowHeight="20.100000000000001" customHeight="1" x14ac:dyDescent="0.2"/>
  <cols>
    <col min="1" max="1" width="59.28515625" style="3" customWidth="1"/>
    <col min="2" max="3" width="13.7109375" style="3" customWidth="1"/>
    <col min="4" max="4" width="12.42578125" style="577" customWidth="1"/>
    <col min="5" max="6" width="13.7109375" style="3" customWidth="1"/>
    <col min="7" max="7" width="12.140625" style="577" customWidth="1"/>
    <col min="8" max="9" width="13.7109375" style="3" customWidth="1"/>
    <col min="10" max="10" width="11.85546875" style="577" customWidth="1"/>
    <col min="11" max="12" width="13.7109375" style="577" customWidth="1"/>
    <col min="13" max="13" width="12.42578125" style="577" customWidth="1"/>
    <col min="14" max="15" width="13.7109375" style="577" customWidth="1"/>
    <col min="16" max="16" width="12" style="577" customWidth="1"/>
    <col min="17" max="17" width="11.28515625" style="3" customWidth="1"/>
    <col min="18" max="18" width="12.140625" style="2" customWidth="1"/>
    <col min="19" max="19" width="15.42578125" style="2" bestFit="1" customWidth="1"/>
    <col min="20" max="20" width="13.42578125" style="2" bestFit="1" customWidth="1"/>
    <col min="21" max="21" width="14.140625" style="2" bestFit="1" customWidth="1"/>
    <col min="22" max="22" width="11.28515625" style="3" customWidth="1"/>
    <col min="23" max="16384" width="9.140625" style="3"/>
  </cols>
  <sheetData>
    <row r="1" spans="1:23" ht="20.100000000000001" customHeight="1" x14ac:dyDescent="0.2">
      <c r="A1" s="1083" t="s">
        <v>1237</v>
      </c>
      <c r="B1" s="1036"/>
      <c r="C1" s="1036"/>
      <c r="D1" s="1036"/>
      <c r="E1" s="1036"/>
      <c r="F1" s="1036"/>
      <c r="G1" s="1036"/>
      <c r="H1" s="1036"/>
      <c r="I1" s="1036"/>
      <c r="J1" s="1036"/>
      <c r="K1" s="1036"/>
      <c r="L1" s="1036"/>
      <c r="M1" s="1036"/>
      <c r="N1" s="1036"/>
      <c r="O1" s="1036"/>
      <c r="P1" s="1036"/>
      <c r="Q1" s="2"/>
    </row>
    <row r="2" spans="1:23" ht="20.100000000000001" customHeight="1" x14ac:dyDescent="0.2">
      <c r="A2" s="1036"/>
      <c r="B2" s="1036"/>
      <c r="C2" s="1036"/>
      <c r="D2" s="1036"/>
      <c r="E2" s="1036"/>
      <c r="F2" s="1036"/>
      <c r="G2" s="1036"/>
      <c r="H2" s="1036"/>
      <c r="I2" s="1036"/>
      <c r="J2" s="1036"/>
      <c r="K2" s="1036"/>
      <c r="L2" s="1036"/>
      <c r="M2" s="1036"/>
      <c r="N2" s="1036"/>
      <c r="O2" s="1036"/>
      <c r="P2" s="1036"/>
    </row>
    <row r="3" spans="1:23" ht="9.9499999999999993" customHeight="1" x14ac:dyDescent="0.2">
      <c r="A3" s="4"/>
      <c r="B3" s="4"/>
      <c r="C3" s="4"/>
      <c r="D3" s="561"/>
      <c r="E3" s="4"/>
      <c r="F3" s="4"/>
      <c r="G3" s="561"/>
      <c r="H3" s="4"/>
      <c r="I3" s="4"/>
      <c r="J3" s="561"/>
      <c r="K3" s="561"/>
      <c r="L3" s="561"/>
      <c r="M3" s="561"/>
      <c r="N3" s="561"/>
      <c r="O3" s="561"/>
      <c r="P3" s="561"/>
    </row>
    <row r="4" spans="1:23" ht="20.100000000000001" customHeight="1" x14ac:dyDescent="0.2">
      <c r="A4" s="4"/>
      <c r="B4" s="1135" t="s">
        <v>296</v>
      </c>
      <c r="C4" s="1136"/>
      <c r="D4" s="1136"/>
      <c r="E4" s="1136"/>
      <c r="F4" s="1136"/>
      <c r="G4" s="1137"/>
      <c r="H4" s="1129" t="s">
        <v>122</v>
      </c>
      <c r="I4" s="1130"/>
      <c r="J4" s="1131"/>
      <c r="K4" s="1123" t="s">
        <v>417</v>
      </c>
      <c r="L4" s="1124"/>
      <c r="M4" s="1125"/>
      <c r="N4" s="1123" t="s">
        <v>418</v>
      </c>
      <c r="O4" s="1124"/>
      <c r="P4" s="1125"/>
      <c r="Q4" s="149"/>
      <c r="R4" s="150"/>
      <c r="U4" s="150"/>
      <c r="V4" s="151"/>
    </row>
    <row r="5" spans="1:23" ht="20.100000000000001" customHeight="1" x14ac:dyDescent="0.2">
      <c r="A5" s="4"/>
      <c r="B5" s="1135" t="s">
        <v>295</v>
      </c>
      <c r="C5" s="1136"/>
      <c r="D5" s="1137"/>
      <c r="E5" s="1135" t="s">
        <v>294</v>
      </c>
      <c r="F5" s="1136"/>
      <c r="G5" s="1137"/>
      <c r="H5" s="1132"/>
      <c r="I5" s="1133"/>
      <c r="J5" s="1134"/>
      <c r="K5" s="1126"/>
      <c r="L5" s="1127"/>
      <c r="M5" s="1128"/>
      <c r="N5" s="1126"/>
      <c r="O5" s="1127"/>
      <c r="P5" s="1128"/>
      <c r="Q5" s="18"/>
      <c r="R5" s="150"/>
      <c r="U5" s="150"/>
      <c r="V5" s="151"/>
    </row>
    <row r="6" spans="1:23" ht="20.100000000000001" customHeight="1" x14ac:dyDescent="0.2">
      <c r="A6" s="4"/>
      <c r="B6" s="152">
        <v>2020</v>
      </c>
      <c r="C6" s="13">
        <v>2019</v>
      </c>
      <c r="D6" s="562" t="s">
        <v>14</v>
      </c>
      <c r="E6" s="152">
        <v>2020</v>
      </c>
      <c r="F6" s="13">
        <v>2019</v>
      </c>
      <c r="G6" s="562" t="s">
        <v>14</v>
      </c>
      <c r="H6" s="152">
        <v>2020</v>
      </c>
      <c r="I6" s="13">
        <v>2019</v>
      </c>
      <c r="J6" s="562" t="s">
        <v>14</v>
      </c>
      <c r="K6" s="152">
        <v>2020</v>
      </c>
      <c r="L6" s="13">
        <v>2019</v>
      </c>
      <c r="M6" s="562" t="s">
        <v>14</v>
      </c>
      <c r="N6" s="152">
        <v>2020</v>
      </c>
      <c r="O6" s="13">
        <v>2019</v>
      </c>
      <c r="P6" s="586" t="s">
        <v>14</v>
      </c>
      <c r="Q6" s="18"/>
      <c r="R6" s="150"/>
      <c r="U6" s="150"/>
      <c r="V6" s="18"/>
    </row>
    <row r="7" spans="1:23" ht="20.100000000000001" customHeight="1" thickBot="1" x14ac:dyDescent="0.25">
      <c r="A7" s="102"/>
      <c r="B7" s="153" t="s">
        <v>17</v>
      </c>
      <c r="C7" s="104" t="s">
        <v>17</v>
      </c>
      <c r="D7" s="563" t="s">
        <v>291</v>
      </c>
      <c r="E7" s="104" t="s">
        <v>17</v>
      </c>
      <c r="F7" s="104" t="s">
        <v>17</v>
      </c>
      <c r="G7" s="563" t="s">
        <v>291</v>
      </c>
      <c r="H7" s="104" t="s">
        <v>17</v>
      </c>
      <c r="I7" s="104" t="s">
        <v>17</v>
      </c>
      <c r="J7" s="563" t="s">
        <v>291</v>
      </c>
      <c r="K7" s="587" t="s">
        <v>292</v>
      </c>
      <c r="L7" s="587" t="s">
        <v>292</v>
      </c>
      <c r="M7" s="563" t="s">
        <v>291</v>
      </c>
      <c r="N7" s="587" t="s">
        <v>292</v>
      </c>
      <c r="O7" s="587" t="s">
        <v>292</v>
      </c>
      <c r="P7" s="587" t="s">
        <v>291</v>
      </c>
      <c r="Q7" s="18"/>
      <c r="R7" s="150"/>
      <c r="U7" s="150"/>
      <c r="V7" s="18"/>
    </row>
    <row r="8" spans="1:23" ht="20.100000000000001" customHeight="1" thickTop="1" x14ac:dyDescent="0.2">
      <c r="A8" s="154"/>
      <c r="B8" s="10"/>
      <c r="C8" s="107"/>
      <c r="D8" s="564"/>
      <c r="E8" s="107"/>
      <c r="F8" s="107"/>
      <c r="G8" s="564"/>
      <c r="H8" s="107"/>
      <c r="I8" s="107"/>
      <c r="J8" s="564"/>
      <c r="K8" s="588"/>
      <c r="L8" s="588"/>
      <c r="M8" s="564"/>
      <c r="N8" s="588"/>
      <c r="O8" s="588"/>
      <c r="P8" s="588"/>
      <c r="Q8" s="30"/>
      <c r="R8" s="155"/>
      <c r="U8" s="145"/>
      <c r="V8" s="30"/>
    </row>
    <row r="9" spans="1:23" ht="20.100000000000001" customHeight="1" x14ac:dyDescent="0.2">
      <c r="A9" s="31" t="s">
        <v>205</v>
      </c>
      <c r="B9" s="156"/>
      <c r="C9" s="157"/>
      <c r="D9" s="565"/>
      <c r="E9" s="157"/>
      <c r="F9" s="157"/>
      <c r="G9" s="565"/>
      <c r="H9" s="157"/>
      <c r="I9" s="157"/>
      <c r="J9" s="565"/>
      <c r="K9" s="588"/>
      <c r="L9" s="588"/>
      <c r="M9" s="565"/>
      <c r="N9" s="588"/>
      <c r="O9" s="588"/>
      <c r="P9" s="589"/>
      <c r="Q9" s="46"/>
      <c r="R9" s="155"/>
      <c r="U9" s="158"/>
      <c r="V9" s="46"/>
    </row>
    <row r="10" spans="1:23" ht="9.9499999999999993" customHeight="1" x14ac:dyDescent="0.2">
      <c r="A10" s="31"/>
      <c r="B10" s="156"/>
      <c r="C10" s="157"/>
      <c r="D10" s="565"/>
      <c r="E10" s="157"/>
      <c r="F10" s="157"/>
      <c r="G10" s="565"/>
      <c r="H10" s="157"/>
      <c r="I10" s="157"/>
      <c r="J10" s="565"/>
      <c r="K10" s="588"/>
      <c r="L10" s="588"/>
      <c r="M10" s="565"/>
      <c r="N10" s="588"/>
      <c r="O10" s="588"/>
      <c r="P10" s="589"/>
      <c r="Q10" s="46"/>
      <c r="R10" s="155"/>
      <c r="U10" s="158"/>
      <c r="V10" s="46"/>
    </row>
    <row r="11" spans="1:23" ht="20.100000000000001" customHeight="1" thickBot="1" x14ac:dyDescent="0.25">
      <c r="A11" s="110" t="s">
        <v>326</v>
      </c>
      <c r="B11" s="159">
        <v>35486253000</v>
      </c>
      <c r="C11" s="159">
        <v>33129507000</v>
      </c>
      <c r="D11" s="566">
        <v>7.11</v>
      </c>
      <c r="E11" s="159">
        <v>39286947000</v>
      </c>
      <c r="F11" s="159">
        <v>34447025000</v>
      </c>
      <c r="G11" s="566">
        <v>14.05</v>
      </c>
      <c r="H11" s="159">
        <v>74773200000</v>
      </c>
      <c r="I11" s="159">
        <v>67576532000</v>
      </c>
      <c r="J11" s="566">
        <v>10.65</v>
      </c>
      <c r="K11" s="590">
        <v>18588.29</v>
      </c>
      <c r="L11" s="590">
        <v>16634.580000000002</v>
      </c>
      <c r="M11" s="566">
        <v>11.74</v>
      </c>
      <c r="N11" s="590">
        <v>8405.1</v>
      </c>
      <c r="O11" s="590">
        <v>7547.86</v>
      </c>
      <c r="P11" s="566">
        <v>11.36</v>
      </c>
      <c r="Q11" s="160"/>
      <c r="R11" s="161"/>
      <c r="U11" s="158"/>
      <c r="V11" s="46"/>
    </row>
    <row r="12" spans="1:23" ht="20.100000000000001" customHeight="1" x14ac:dyDescent="0.2">
      <c r="A12" s="43" t="s">
        <v>325</v>
      </c>
      <c r="B12" s="162">
        <v>35486253000</v>
      </c>
      <c r="C12" s="163">
        <v>33129507000</v>
      </c>
      <c r="D12" s="567">
        <v>7.11</v>
      </c>
      <c r="E12" s="163">
        <v>39286904000</v>
      </c>
      <c r="F12" s="163">
        <v>34466182000</v>
      </c>
      <c r="G12" s="567">
        <v>13.99</v>
      </c>
      <c r="H12" s="163">
        <v>74773157000</v>
      </c>
      <c r="I12" s="164">
        <v>67595689000</v>
      </c>
      <c r="J12" s="567">
        <v>10.62</v>
      </c>
      <c r="K12" s="591">
        <v>18588.28</v>
      </c>
      <c r="L12" s="591">
        <v>16639.3</v>
      </c>
      <c r="M12" s="567">
        <v>11.71</v>
      </c>
      <c r="N12" s="591">
        <v>8405.1</v>
      </c>
      <c r="O12" s="591">
        <v>7550</v>
      </c>
      <c r="P12" s="592">
        <v>11.33</v>
      </c>
      <c r="Q12" s="160"/>
      <c r="R12" s="155"/>
      <c r="T12" s="165"/>
      <c r="U12" s="158"/>
      <c r="V12" s="46"/>
      <c r="W12" s="41"/>
    </row>
    <row r="13" spans="1:23" ht="20.100000000000001" customHeight="1" thickBot="1" x14ac:dyDescent="0.25">
      <c r="A13" s="43" t="s">
        <v>324</v>
      </c>
      <c r="B13" s="166">
        <v>0</v>
      </c>
      <c r="C13" s="53">
        <v>0</v>
      </c>
      <c r="D13" s="568">
        <v>0</v>
      </c>
      <c r="E13" s="53">
        <v>43000</v>
      </c>
      <c r="F13" s="53">
        <v>-19157000</v>
      </c>
      <c r="G13" s="568">
        <v>100.22</v>
      </c>
      <c r="H13" s="167">
        <v>43000</v>
      </c>
      <c r="I13" s="167">
        <v>-19157000</v>
      </c>
      <c r="J13" s="568">
        <v>100.22</v>
      </c>
      <c r="K13" s="593">
        <v>0.06</v>
      </c>
      <c r="L13" s="593">
        <v>-663.35</v>
      </c>
      <c r="M13" s="568">
        <v>100.01</v>
      </c>
      <c r="N13" s="593">
        <v>0.02</v>
      </c>
      <c r="O13" s="593">
        <v>-2.14</v>
      </c>
      <c r="P13" s="594">
        <v>100.93</v>
      </c>
      <c r="Q13" s="160"/>
      <c r="R13" s="155"/>
      <c r="T13" s="165"/>
      <c r="U13" s="158"/>
      <c r="V13" s="46"/>
      <c r="W13" s="41"/>
    </row>
    <row r="14" spans="1:23" ht="20.100000000000001" customHeight="1" x14ac:dyDescent="0.2">
      <c r="A14" s="43" t="s">
        <v>335</v>
      </c>
      <c r="B14" s="159">
        <v>14447517000</v>
      </c>
      <c r="C14" s="159">
        <v>2239748000</v>
      </c>
      <c r="D14" s="566">
        <v>545.04999999999995</v>
      </c>
      <c r="E14" s="159">
        <v>10400734000</v>
      </c>
      <c r="F14" s="159">
        <v>4836578000</v>
      </c>
      <c r="G14" s="566">
        <v>115.04</v>
      </c>
      <c r="H14" s="159">
        <v>24848251000</v>
      </c>
      <c r="I14" s="159">
        <v>7076326000</v>
      </c>
      <c r="J14" s="566">
        <v>251.15</v>
      </c>
      <c r="K14" s="590">
        <v>6177.17</v>
      </c>
      <c r="L14" s="590">
        <v>1741.9</v>
      </c>
      <c r="M14" s="566">
        <v>254.62</v>
      </c>
      <c r="N14" s="590">
        <v>2793.14</v>
      </c>
      <c r="O14" s="590">
        <v>790.38</v>
      </c>
      <c r="P14" s="566">
        <v>253.39</v>
      </c>
      <c r="Q14" s="160"/>
      <c r="R14" s="169"/>
      <c r="T14" s="165"/>
      <c r="U14" s="158"/>
      <c r="V14" s="46"/>
      <c r="W14" s="41"/>
    </row>
    <row r="15" spans="1:23" ht="20.100000000000001" customHeight="1" thickBot="1" x14ac:dyDescent="0.25">
      <c r="A15" s="43" t="s">
        <v>334</v>
      </c>
      <c r="B15" s="159">
        <v>-11848000</v>
      </c>
      <c r="C15" s="159">
        <v>116349000</v>
      </c>
      <c r="D15" s="566">
        <v>-110.18</v>
      </c>
      <c r="E15" s="159">
        <v>-17494000</v>
      </c>
      <c r="F15" s="159">
        <v>0</v>
      </c>
      <c r="G15" s="566">
        <v>-100</v>
      </c>
      <c r="H15" s="159">
        <v>-29342000</v>
      </c>
      <c r="I15" s="159">
        <v>116349000</v>
      </c>
      <c r="J15" s="566">
        <v>-125.22</v>
      </c>
      <c r="K15" s="590">
        <v>-169.98</v>
      </c>
      <c r="L15" s="590">
        <v>298.58</v>
      </c>
      <c r="M15" s="566">
        <v>-156.93</v>
      </c>
      <c r="N15" s="590">
        <v>-82.57</v>
      </c>
      <c r="O15" s="590">
        <v>13</v>
      </c>
      <c r="P15" s="566">
        <v>-735.15</v>
      </c>
      <c r="Q15" s="160"/>
      <c r="R15" s="169"/>
      <c r="T15" s="165"/>
      <c r="U15" s="158"/>
      <c r="V15" s="46"/>
      <c r="W15" s="41"/>
    </row>
    <row r="16" spans="1:23" ht="20.100000000000001" customHeight="1" x14ac:dyDescent="0.2">
      <c r="A16" s="43" t="s">
        <v>350</v>
      </c>
      <c r="B16" s="162">
        <v>17536000</v>
      </c>
      <c r="C16" s="163">
        <v>71386000</v>
      </c>
      <c r="D16" s="567">
        <v>-75.430000000000007</v>
      </c>
      <c r="E16" s="163">
        <v>-17494000</v>
      </c>
      <c r="F16" s="163">
        <v>0</v>
      </c>
      <c r="G16" s="567">
        <v>-100</v>
      </c>
      <c r="H16" s="164">
        <v>42000</v>
      </c>
      <c r="I16" s="164">
        <v>71386000</v>
      </c>
      <c r="J16" s="567">
        <v>-99.94</v>
      </c>
      <c r="K16" s="591">
        <v>0.43</v>
      </c>
      <c r="L16" s="591">
        <v>586.82000000000005</v>
      </c>
      <c r="M16" s="567">
        <v>-99.93</v>
      </c>
      <c r="N16" s="591">
        <v>0.21</v>
      </c>
      <c r="O16" s="591">
        <v>7.97</v>
      </c>
      <c r="P16" s="592">
        <v>-97.37</v>
      </c>
      <c r="Q16" s="160"/>
      <c r="R16" s="169"/>
      <c r="T16" s="165"/>
      <c r="U16" s="158"/>
      <c r="V16" s="46"/>
      <c r="W16" s="41"/>
    </row>
    <row r="17" spans="1:23" ht="30.75" customHeight="1" x14ac:dyDescent="0.2">
      <c r="A17" s="43" t="s">
        <v>333</v>
      </c>
      <c r="B17" s="170">
        <v>0</v>
      </c>
      <c r="C17" s="171">
        <v>0</v>
      </c>
      <c r="D17" s="569">
        <v>0</v>
      </c>
      <c r="E17" s="171">
        <v>0</v>
      </c>
      <c r="F17" s="171">
        <v>0</v>
      </c>
      <c r="G17" s="569">
        <v>0</v>
      </c>
      <c r="H17" s="172">
        <v>0</v>
      </c>
      <c r="I17" s="172">
        <v>0</v>
      </c>
      <c r="J17" s="569">
        <v>0</v>
      </c>
      <c r="K17" s="595">
        <v>0</v>
      </c>
      <c r="L17" s="595">
        <v>0</v>
      </c>
      <c r="M17" s="569">
        <v>0</v>
      </c>
      <c r="N17" s="595">
        <v>0</v>
      </c>
      <c r="O17" s="595">
        <v>0</v>
      </c>
      <c r="P17" s="596">
        <v>0</v>
      </c>
      <c r="Q17" s="160"/>
      <c r="R17" s="169"/>
      <c r="T17" s="165"/>
      <c r="U17" s="158"/>
      <c r="V17" s="46"/>
      <c r="W17" s="41"/>
    </row>
    <row r="18" spans="1:23" ht="30.75" customHeight="1" x14ac:dyDescent="0.2">
      <c r="A18" s="43" t="s">
        <v>690</v>
      </c>
      <c r="B18" s="170">
        <v>-29384000</v>
      </c>
      <c r="C18" s="171">
        <v>39742000</v>
      </c>
      <c r="D18" s="569">
        <v>-173.94</v>
      </c>
      <c r="E18" s="171">
        <v>0</v>
      </c>
      <c r="F18" s="171">
        <v>0</v>
      </c>
      <c r="G18" s="569">
        <v>0</v>
      </c>
      <c r="H18" s="172">
        <v>-29384000</v>
      </c>
      <c r="I18" s="172">
        <v>39742000</v>
      </c>
      <c r="J18" s="569">
        <v>-173.94</v>
      </c>
      <c r="K18" s="595">
        <v>-170.22</v>
      </c>
      <c r="L18" s="595">
        <v>227.73</v>
      </c>
      <c r="M18" s="569">
        <v>-174.75</v>
      </c>
      <c r="N18" s="595">
        <v>-82.68</v>
      </c>
      <c r="O18" s="595">
        <v>4.4400000000000004</v>
      </c>
      <c r="P18" s="596">
        <v>-1962.16</v>
      </c>
      <c r="Q18" s="160"/>
      <c r="R18" s="169"/>
      <c r="T18" s="165"/>
      <c r="U18" s="158"/>
      <c r="V18" s="46"/>
      <c r="W18" s="41"/>
    </row>
    <row r="19" spans="1:23" ht="20.100000000000001" customHeight="1" thickBot="1" x14ac:dyDescent="0.25">
      <c r="A19" s="43" t="s">
        <v>332</v>
      </c>
      <c r="B19" s="166">
        <v>0</v>
      </c>
      <c r="C19" s="53">
        <v>5221000</v>
      </c>
      <c r="D19" s="568">
        <v>-100</v>
      </c>
      <c r="E19" s="53">
        <v>0</v>
      </c>
      <c r="F19" s="53">
        <v>0</v>
      </c>
      <c r="G19" s="568">
        <v>0</v>
      </c>
      <c r="H19" s="167">
        <v>0</v>
      </c>
      <c r="I19" s="167">
        <v>5221000</v>
      </c>
      <c r="J19" s="568">
        <v>-100</v>
      </c>
      <c r="K19" s="593">
        <v>0</v>
      </c>
      <c r="L19" s="593">
        <v>55.83</v>
      </c>
      <c r="M19" s="568">
        <v>-100</v>
      </c>
      <c r="N19" s="593">
        <v>0</v>
      </c>
      <c r="O19" s="593">
        <v>0.57999999999999996</v>
      </c>
      <c r="P19" s="594">
        <v>-100</v>
      </c>
      <c r="Q19" s="160"/>
      <c r="R19" s="169"/>
      <c r="T19" s="165"/>
      <c r="U19" s="158"/>
      <c r="V19" s="46"/>
      <c r="W19" s="41"/>
    </row>
    <row r="20" spans="1:23" ht="20.100000000000001" customHeight="1" x14ac:dyDescent="0.2">
      <c r="A20" s="43" t="s">
        <v>93</v>
      </c>
      <c r="B20" s="168">
        <v>3655000</v>
      </c>
      <c r="C20" s="168">
        <v>649000</v>
      </c>
      <c r="D20" s="566">
        <v>463.17</v>
      </c>
      <c r="E20" s="168">
        <v>2860000</v>
      </c>
      <c r="F20" s="168">
        <v>3301000</v>
      </c>
      <c r="G20" s="566">
        <v>-13.36</v>
      </c>
      <c r="H20" s="159">
        <v>6515000</v>
      </c>
      <c r="I20" s="159">
        <v>3950000</v>
      </c>
      <c r="J20" s="566">
        <v>64.94</v>
      </c>
      <c r="K20" s="590">
        <v>22.52</v>
      </c>
      <c r="L20" s="590">
        <v>13.37</v>
      </c>
      <c r="M20" s="566">
        <v>68.44</v>
      </c>
      <c r="N20" s="590">
        <v>10.09</v>
      </c>
      <c r="O20" s="590">
        <v>0.44</v>
      </c>
      <c r="P20" s="566">
        <v>2193.1799999999998</v>
      </c>
      <c r="Q20" s="160"/>
      <c r="R20" s="169"/>
      <c r="T20" s="165"/>
      <c r="U20" s="158"/>
      <c r="V20" s="46"/>
      <c r="W20" s="41"/>
    </row>
    <row r="21" spans="1:23" ht="9.9499999999999993" customHeight="1" thickBot="1" x14ac:dyDescent="0.25">
      <c r="A21" s="43"/>
      <c r="B21" s="65"/>
      <c r="C21" s="65"/>
      <c r="D21" s="570"/>
      <c r="E21" s="65"/>
      <c r="F21" s="65"/>
      <c r="G21" s="570"/>
      <c r="H21" s="125"/>
      <c r="I21" s="125"/>
      <c r="J21" s="570"/>
      <c r="K21" s="570"/>
      <c r="L21" s="570"/>
      <c r="M21" s="570"/>
      <c r="N21" s="570"/>
      <c r="O21" s="570"/>
      <c r="P21" s="570"/>
      <c r="Q21" s="160"/>
      <c r="R21" s="169"/>
      <c r="T21" s="165"/>
      <c r="U21" s="158"/>
      <c r="V21" s="46"/>
      <c r="W21" s="41"/>
    </row>
    <row r="22" spans="1:23" ht="20.100000000000001" customHeight="1" thickBot="1" x14ac:dyDescent="0.25">
      <c r="A22" s="110" t="s">
        <v>323</v>
      </c>
      <c r="B22" s="68">
        <v>49925577000</v>
      </c>
      <c r="C22" s="68">
        <v>35486253000</v>
      </c>
      <c r="D22" s="571">
        <v>40.69</v>
      </c>
      <c r="E22" s="68">
        <v>49673047000</v>
      </c>
      <c r="F22" s="68">
        <v>39286904000</v>
      </c>
      <c r="G22" s="571">
        <v>26.44</v>
      </c>
      <c r="H22" s="68">
        <v>99598624000</v>
      </c>
      <c r="I22" s="68">
        <v>74773157000</v>
      </c>
      <c r="J22" s="571">
        <v>33.200000000000003</v>
      </c>
      <c r="K22" s="597">
        <v>24759.78</v>
      </c>
      <c r="L22" s="597">
        <v>18406.09</v>
      </c>
      <c r="M22" s="571">
        <v>34.520000000000003</v>
      </c>
      <c r="N22" s="597">
        <v>11195.68</v>
      </c>
      <c r="O22" s="597">
        <v>8351.67</v>
      </c>
      <c r="P22" s="571">
        <v>34.049999999999997</v>
      </c>
      <c r="Q22" s="160"/>
      <c r="R22" s="169"/>
      <c r="T22" s="165"/>
      <c r="U22" s="158"/>
      <c r="V22" s="46"/>
      <c r="W22" s="41"/>
    </row>
    <row r="23" spans="1:23" ht="20.100000000000001" customHeight="1" thickTop="1" x14ac:dyDescent="0.2">
      <c r="A23" s="110"/>
      <c r="B23" s="173"/>
      <c r="C23" s="173"/>
      <c r="D23" s="572"/>
      <c r="E23" s="173"/>
      <c r="F23" s="173"/>
      <c r="G23" s="572"/>
      <c r="H23" s="174"/>
      <c r="I23" s="174"/>
      <c r="J23" s="572"/>
      <c r="K23" s="598"/>
      <c r="L23" s="598"/>
      <c r="M23" s="572"/>
      <c r="N23" s="598"/>
      <c r="O23" s="598"/>
      <c r="P23" s="572"/>
      <c r="Q23" s="160"/>
      <c r="R23" s="169"/>
      <c r="T23" s="165"/>
      <c r="U23" s="175"/>
      <c r="V23" s="47"/>
      <c r="W23" s="41"/>
    </row>
    <row r="24" spans="1:23" ht="20.100000000000001" customHeight="1" x14ac:dyDescent="0.2">
      <c r="A24" s="31" t="s">
        <v>331</v>
      </c>
      <c r="B24" s="176"/>
      <c r="C24" s="176"/>
      <c r="D24" s="573"/>
      <c r="E24" s="176"/>
      <c r="F24" s="176"/>
      <c r="G24" s="573"/>
      <c r="H24" s="177"/>
      <c r="I24" s="177"/>
      <c r="J24" s="573"/>
      <c r="K24" s="599"/>
      <c r="L24" s="599"/>
      <c r="M24" s="573"/>
      <c r="N24" s="599"/>
      <c r="O24" s="599"/>
      <c r="P24" s="573"/>
      <c r="Q24" s="160"/>
      <c r="R24" s="169"/>
      <c r="T24" s="165"/>
      <c r="U24" s="158"/>
      <c r="V24" s="46"/>
      <c r="W24" s="41"/>
    </row>
    <row r="25" spans="1:23" ht="9.9499999999999993" customHeight="1" x14ac:dyDescent="0.2">
      <c r="A25" s="31"/>
      <c r="B25" s="176"/>
      <c r="C25" s="176"/>
      <c r="D25" s="573"/>
      <c r="E25" s="176"/>
      <c r="F25" s="176"/>
      <c r="G25" s="573"/>
      <c r="H25" s="177"/>
      <c r="I25" s="177"/>
      <c r="J25" s="573"/>
      <c r="K25" s="599"/>
      <c r="L25" s="599"/>
      <c r="M25" s="573"/>
      <c r="N25" s="599"/>
      <c r="O25" s="599"/>
      <c r="P25" s="573"/>
      <c r="Q25" s="160"/>
      <c r="R25" s="169"/>
      <c r="T25" s="165"/>
      <c r="U25" s="158"/>
      <c r="V25" s="46"/>
      <c r="W25" s="41"/>
    </row>
    <row r="26" spans="1:23" ht="20.100000000000001" customHeight="1" thickBot="1" x14ac:dyDescent="0.25">
      <c r="A26" s="110" t="s">
        <v>326</v>
      </c>
      <c r="B26" s="159">
        <v>346982000</v>
      </c>
      <c r="C26" s="159">
        <v>322298000</v>
      </c>
      <c r="D26" s="566">
        <v>7.66</v>
      </c>
      <c r="E26" s="159">
        <v>195857000</v>
      </c>
      <c r="F26" s="159">
        <v>172365000</v>
      </c>
      <c r="G26" s="566">
        <v>13.63</v>
      </c>
      <c r="H26" s="159">
        <v>542839000</v>
      </c>
      <c r="I26" s="159">
        <v>494663000</v>
      </c>
      <c r="J26" s="566">
        <v>9.74</v>
      </c>
      <c r="K26" s="590">
        <v>658.9</v>
      </c>
      <c r="L26" s="590">
        <v>585.22</v>
      </c>
      <c r="M26" s="566">
        <v>12.59</v>
      </c>
      <c r="N26" s="590">
        <v>294.98</v>
      </c>
      <c r="O26" s="590">
        <v>262.41000000000003</v>
      </c>
      <c r="P26" s="566">
        <v>12.41</v>
      </c>
      <c r="Q26" s="160"/>
      <c r="R26" s="161"/>
      <c r="U26" s="158"/>
      <c r="V26" s="46"/>
      <c r="W26" s="41"/>
    </row>
    <row r="27" spans="1:23" ht="20.100000000000001" customHeight="1" x14ac:dyDescent="0.2">
      <c r="A27" s="43" t="s">
        <v>325</v>
      </c>
      <c r="B27" s="162">
        <v>346982000</v>
      </c>
      <c r="C27" s="163">
        <v>322298000</v>
      </c>
      <c r="D27" s="567">
        <v>7.66</v>
      </c>
      <c r="E27" s="163">
        <v>195857000</v>
      </c>
      <c r="F27" s="163">
        <v>153208000</v>
      </c>
      <c r="G27" s="567">
        <v>27.84</v>
      </c>
      <c r="H27" s="163">
        <v>542839000</v>
      </c>
      <c r="I27" s="164">
        <v>475506000</v>
      </c>
      <c r="J27" s="567">
        <v>14.16</v>
      </c>
      <c r="K27" s="600">
        <v>658.9</v>
      </c>
      <c r="L27" s="591">
        <v>556.32000000000005</v>
      </c>
      <c r="M27" s="601">
        <v>18.440000000000001</v>
      </c>
      <c r="N27" s="600">
        <v>294.98</v>
      </c>
      <c r="O27" s="591">
        <v>249.04</v>
      </c>
      <c r="P27" s="592">
        <v>18.45</v>
      </c>
      <c r="Q27" s="160"/>
      <c r="R27" s="155"/>
      <c r="T27" s="165"/>
      <c r="U27" s="158"/>
      <c r="V27" s="46"/>
      <c r="W27" s="41"/>
    </row>
    <row r="28" spans="1:23" ht="20.100000000000001" customHeight="1" thickBot="1" x14ac:dyDescent="0.25">
      <c r="A28" s="43" t="s">
        <v>324</v>
      </c>
      <c r="B28" s="166">
        <v>0</v>
      </c>
      <c r="C28" s="53">
        <v>0</v>
      </c>
      <c r="D28" s="568">
        <v>0</v>
      </c>
      <c r="E28" s="53">
        <v>0</v>
      </c>
      <c r="F28" s="53">
        <v>19157000</v>
      </c>
      <c r="G28" s="568">
        <v>-100</v>
      </c>
      <c r="H28" s="167">
        <v>0</v>
      </c>
      <c r="I28" s="167">
        <v>19157000</v>
      </c>
      <c r="J28" s="568">
        <v>-100</v>
      </c>
      <c r="K28" s="602">
        <v>0</v>
      </c>
      <c r="L28" s="593">
        <v>2022.91</v>
      </c>
      <c r="M28" s="603">
        <v>-100</v>
      </c>
      <c r="N28" s="602">
        <v>0</v>
      </c>
      <c r="O28" s="593">
        <v>788.87</v>
      </c>
      <c r="P28" s="594">
        <v>-100</v>
      </c>
      <c r="Q28" s="160"/>
      <c r="R28" s="155"/>
      <c r="T28" s="165"/>
      <c r="U28" s="158"/>
      <c r="V28" s="46"/>
      <c r="W28" s="41"/>
    </row>
    <row r="29" spans="1:23" ht="20.100000000000001" customHeight="1" x14ac:dyDescent="0.2">
      <c r="A29" s="43" t="s">
        <v>378</v>
      </c>
      <c r="B29" s="168">
        <v>62511000</v>
      </c>
      <c r="C29" s="168">
        <v>122676000</v>
      </c>
      <c r="D29" s="566">
        <v>-49.04</v>
      </c>
      <c r="E29" s="168">
        <v>16599000</v>
      </c>
      <c r="F29" s="168">
        <v>82928000</v>
      </c>
      <c r="G29" s="566">
        <v>-79.98</v>
      </c>
      <c r="H29" s="159">
        <v>79110000</v>
      </c>
      <c r="I29" s="159">
        <v>205604000</v>
      </c>
      <c r="J29" s="579">
        <v>-61.52</v>
      </c>
      <c r="K29" s="604">
        <v>109.86</v>
      </c>
      <c r="L29" s="590">
        <v>275.91000000000003</v>
      </c>
      <c r="M29" s="605">
        <v>-60.18</v>
      </c>
      <c r="N29" s="604">
        <v>48.64</v>
      </c>
      <c r="O29" s="590">
        <v>122.53</v>
      </c>
      <c r="P29" s="566">
        <v>-60.3</v>
      </c>
      <c r="Q29" s="160"/>
      <c r="R29" s="169"/>
      <c r="T29" s="165"/>
      <c r="U29" s="158"/>
      <c r="V29" s="46"/>
      <c r="W29" s="41"/>
    </row>
    <row r="30" spans="1:23" ht="20.100000000000001" customHeight="1" x14ac:dyDescent="0.2">
      <c r="A30" s="43" t="s">
        <v>330</v>
      </c>
      <c r="B30" s="168">
        <v>24304000</v>
      </c>
      <c r="C30" s="168">
        <v>-66704000</v>
      </c>
      <c r="D30" s="566">
        <v>136.44</v>
      </c>
      <c r="E30" s="168">
        <v>20401000</v>
      </c>
      <c r="F30" s="168">
        <v>-59436000</v>
      </c>
      <c r="G30" s="566">
        <v>134.32</v>
      </c>
      <c r="H30" s="159">
        <v>44705000</v>
      </c>
      <c r="I30" s="159">
        <v>-126140000</v>
      </c>
      <c r="J30" s="579">
        <v>135.44</v>
      </c>
      <c r="K30" s="604">
        <v>78.900000000000006</v>
      </c>
      <c r="L30" s="590">
        <v>-210.22</v>
      </c>
      <c r="M30" s="605">
        <v>137.53</v>
      </c>
      <c r="N30" s="604">
        <v>34.369999999999997</v>
      </c>
      <c r="O30" s="590">
        <v>-92.08</v>
      </c>
      <c r="P30" s="566">
        <v>137.33000000000001</v>
      </c>
      <c r="Q30" s="160"/>
      <c r="R30" s="169"/>
      <c r="T30" s="165"/>
      <c r="U30" s="158"/>
      <c r="V30" s="46"/>
      <c r="W30" s="41"/>
    </row>
    <row r="31" spans="1:23" ht="20.100000000000001" customHeight="1" x14ac:dyDescent="0.2">
      <c r="A31" s="43" t="s">
        <v>691</v>
      </c>
      <c r="B31" s="168">
        <v>-40248000</v>
      </c>
      <c r="C31" s="168">
        <v>13675000</v>
      </c>
      <c r="D31" s="566">
        <v>-394.32</v>
      </c>
      <c r="E31" s="168">
        <v>0</v>
      </c>
      <c r="F31" s="168">
        <v>0</v>
      </c>
      <c r="G31" s="566">
        <v>0</v>
      </c>
      <c r="H31" s="159">
        <v>-40248000</v>
      </c>
      <c r="I31" s="159">
        <v>13675000</v>
      </c>
      <c r="J31" s="579">
        <v>-394.32</v>
      </c>
      <c r="K31" s="604">
        <v>-233.16</v>
      </c>
      <c r="L31" s="590">
        <v>78.36</v>
      </c>
      <c r="M31" s="605">
        <v>-397.55</v>
      </c>
      <c r="N31" s="604">
        <v>-113.26</v>
      </c>
      <c r="O31" s="590">
        <v>38.17</v>
      </c>
      <c r="P31" s="566">
        <v>-396.73</v>
      </c>
      <c r="Q31" s="160"/>
      <c r="R31" s="169"/>
      <c r="T31" s="165"/>
      <c r="U31" s="158"/>
      <c r="V31" s="46"/>
      <c r="W31" s="41"/>
    </row>
    <row r="32" spans="1:23" ht="20.100000000000001" customHeight="1" x14ac:dyDescent="0.2">
      <c r="A32" s="43" t="s">
        <v>328</v>
      </c>
      <c r="B32" s="168">
        <v>0</v>
      </c>
      <c r="C32" s="168">
        <v>0</v>
      </c>
      <c r="D32" s="566">
        <v>0</v>
      </c>
      <c r="E32" s="168">
        <v>0</v>
      </c>
      <c r="F32" s="168">
        <v>0</v>
      </c>
      <c r="G32" s="566">
        <v>0</v>
      </c>
      <c r="H32" s="159">
        <v>0</v>
      </c>
      <c r="I32" s="159">
        <v>0</v>
      </c>
      <c r="J32" s="579">
        <v>0</v>
      </c>
      <c r="K32" s="604">
        <v>0</v>
      </c>
      <c r="L32" s="590">
        <v>0</v>
      </c>
      <c r="M32" s="605">
        <v>0</v>
      </c>
      <c r="N32" s="604">
        <v>0</v>
      </c>
      <c r="O32" s="590">
        <v>0</v>
      </c>
      <c r="P32" s="566">
        <v>0</v>
      </c>
      <c r="Q32" s="160"/>
      <c r="R32" s="169"/>
      <c r="T32" s="165"/>
      <c r="U32" s="158"/>
      <c r="V32" s="46"/>
      <c r="W32" s="41"/>
    </row>
    <row r="33" spans="1:23" ht="20.100000000000001" customHeight="1" x14ac:dyDescent="0.2">
      <c r="A33" s="43" t="s">
        <v>482</v>
      </c>
      <c r="B33" s="168">
        <v>29384000</v>
      </c>
      <c r="C33" s="168">
        <v>-44963000</v>
      </c>
      <c r="D33" s="566">
        <v>165.35</v>
      </c>
      <c r="E33" s="168">
        <v>0</v>
      </c>
      <c r="F33" s="168">
        <v>0</v>
      </c>
      <c r="G33" s="566">
        <v>0</v>
      </c>
      <c r="H33" s="159">
        <v>29384000</v>
      </c>
      <c r="I33" s="159">
        <v>-44963000</v>
      </c>
      <c r="J33" s="579">
        <v>165.35</v>
      </c>
      <c r="K33" s="604">
        <v>170.22</v>
      </c>
      <c r="L33" s="590">
        <v>-167.75</v>
      </c>
      <c r="M33" s="605">
        <v>201.47</v>
      </c>
      <c r="N33" s="604">
        <v>82.68</v>
      </c>
      <c r="O33" s="590">
        <v>0</v>
      </c>
      <c r="P33" s="566">
        <v>100</v>
      </c>
      <c r="Q33" s="160"/>
      <c r="R33" s="169"/>
      <c r="T33" s="165"/>
      <c r="U33" s="158"/>
      <c r="V33" s="46"/>
      <c r="W33" s="41"/>
    </row>
    <row r="34" spans="1:23" ht="9.9499999999999993" customHeight="1" thickBot="1" x14ac:dyDescent="0.25">
      <c r="A34" s="43"/>
      <c r="B34" s="65"/>
      <c r="C34" s="65"/>
      <c r="D34" s="570"/>
      <c r="E34" s="65"/>
      <c r="F34" s="65"/>
      <c r="G34" s="570"/>
      <c r="H34" s="125"/>
      <c r="I34" s="125"/>
      <c r="J34" s="570"/>
      <c r="K34" s="570"/>
      <c r="L34" s="570"/>
      <c r="M34" s="570"/>
      <c r="N34" s="570"/>
      <c r="O34" s="570"/>
      <c r="P34" s="570"/>
      <c r="Q34" s="178"/>
      <c r="R34" s="169"/>
      <c r="T34" s="165"/>
      <c r="U34" s="158"/>
      <c r="V34" s="46"/>
      <c r="W34" s="41"/>
    </row>
    <row r="35" spans="1:23" ht="20.100000000000001" customHeight="1" thickBot="1" x14ac:dyDescent="0.25">
      <c r="A35" s="110" t="s">
        <v>323</v>
      </c>
      <c r="B35" s="68">
        <v>422933000</v>
      </c>
      <c r="C35" s="68">
        <v>346982000</v>
      </c>
      <c r="D35" s="571">
        <v>21.89</v>
      </c>
      <c r="E35" s="68">
        <v>232857000</v>
      </c>
      <c r="F35" s="68">
        <v>195857000</v>
      </c>
      <c r="G35" s="571">
        <v>18.89</v>
      </c>
      <c r="H35" s="68">
        <v>655790000</v>
      </c>
      <c r="I35" s="68">
        <v>542839000</v>
      </c>
      <c r="J35" s="571">
        <v>20.81</v>
      </c>
      <c r="K35" s="597">
        <v>797.04</v>
      </c>
      <c r="L35" s="597">
        <v>642.22</v>
      </c>
      <c r="M35" s="571">
        <v>24.11</v>
      </c>
      <c r="N35" s="597">
        <v>356.81</v>
      </c>
      <c r="O35" s="597">
        <v>287.97000000000003</v>
      </c>
      <c r="P35" s="571">
        <v>23.91</v>
      </c>
      <c r="Q35" s="160"/>
      <c r="R35" s="169"/>
      <c r="T35" s="165"/>
      <c r="U35" s="158"/>
      <c r="V35" s="46"/>
      <c r="W35" s="41"/>
    </row>
    <row r="36" spans="1:23" ht="20.100000000000001" customHeight="1" thickTop="1" x14ac:dyDescent="0.2">
      <c r="A36" s="110"/>
      <c r="B36" s="173"/>
      <c r="C36" s="173"/>
      <c r="D36" s="572"/>
      <c r="E36" s="173"/>
      <c r="F36" s="173"/>
      <c r="G36" s="572"/>
      <c r="H36" s="179"/>
      <c r="I36" s="179"/>
      <c r="J36" s="572"/>
      <c r="K36" s="579"/>
      <c r="L36" s="606"/>
      <c r="M36" s="607"/>
      <c r="N36" s="566"/>
      <c r="O36" s="566"/>
      <c r="P36" s="572"/>
      <c r="Q36" s="160"/>
      <c r="R36" s="169"/>
      <c r="T36" s="165"/>
      <c r="U36" s="158"/>
      <c r="V36" s="46"/>
      <c r="W36" s="41"/>
    </row>
    <row r="37" spans="1:23" ht="20.100000000000001" customHeight="1" x14ac:dyDescent="0.2">
      <c r="A37" s="31" t="s">
        <v>329</v>
      </c>
      <c r="B37" s="176"/>
      <c r="C37" s="176"/>
      <c r="D37" s="573"/>
      <c r="E37" s="176"/>
      <c r="F37" s="176"/>
      <c r="G37" s="573"/>
      <c r="H37" s="157"/>
      <c r="I37" s="157"/>
      <c r="J37" s="573"/>
      <c r="K37" s="565"/>
      <c r="L37" s="589"/>
      <c r="M37" s="608"/>
      <c r="N37" s="589"/>
      <c r="O37" s="589"/>
      <c r="P37" s="573"/>
      <c r="Q37" s="160"/>
      <c r="R37" s="169"/>
      <c r="T37" s="165"/>
      <c r="U37" s="158"/>
      <c r="V37" s="46"/>
      <c r="W37" s="41"/>
    </row>
    <row r="38" spans="1:23" ht="9.9499999999999993" customHeight="1" x14ac:dyDescent="0.2">
      <c r="A38" s="31"/>
      <c r="B38" s="176"/>
      <c r="C38" s="176"/>
      <c r="D38" s="573"/>
      <c r="E38" s="176"/>
      <c r="F38" s="176"/>
      <c r="G38" s="573"/>
      <c r="H38" s="157"/>
      <c r="I38" s="157"/>
      <c r="J38" s="573"/>
      <c r="K38" s="565"/>
      <c r="L38" s="589"/>
      <c r="M38" s="609"/>
      <c r="N38" s="565"/>
      <c r="O38" s="589"/>
      <c r="P38" s="608"/>
      <c r="Q38" s="160"/>
      <c r="R38" s="169"/>
      <c r="T38" s="165"/>
      <c r="U38" s="158"/>
      <c r="V38" s="46"/>
      <c r="W38" s="41"/>
    </row>
    <row r="39" spans="1:23" ht="20.100000000000001" customHeight="1" thickBot="1" x14ac:dyDescent="0.25">
      <c r="A39" s="110" t="s">
        <v>326</v>
      </c>
      <c r="B39" s="159">
        <v>5362000</v>
      </c>
      <c r="C39" s="159">
        <v>5377000</v>
      </c>
      <c r="D39" s="566">
        <v>-0.28000000000000003</v>
      </c>
      <c r="E39" s="159">
        <v>23699000</v>
      </c>
      <c r="F39" s="159">
        <v>18312000</v>
      </c>
      <c r="G39" s="566">
        <v>29.42</v>
      </c>
      <c r="H39" s="159">
        <v>29061000</v>
      </c>
      <c r="I39" s="159">
        <v>23689000</v>
      </c>
      <c r="J39" s="566">
        <v>22.68</v>
      </c>
      <c r="K39" s="604">
        <v>430.44</v>
      </c>
      <c r="L39" s="590">
        <v>358.91</v>
      </c>
      <c r="M39" s="610">
        <v>19.93</v>
      </c>
      <c r="N39" s="604">
        <v>201.75</v>
      </c>
      <c r="O39" s="590">
        <v>167.95</v>
      </c>
      <c r="P39" s="605">
        <v>20.13</v>
      </c>
      <c r="Q39" s="160"/>
      <c r="R39" s="161"/>
      <c r="U39" s="158"/>
      <c r="V39" s="46"/>
      <c r="W39" s="41"/>
    </row>
    <row r="40" spans="1:23" ht="20.100000000000001" customHeight="1" x14ac:dyDescent="0.2">
      <c r="A40" s="43" t="s">
        <v>325</v>
      </c>
      <c r="B40" s="162">
        <v>5362000</v>
      </c>
      <c r="C40" s="163">
        <v>5377000</v>
      </c>
      <c r="D40" s="567">
        <v>-0.28000000000000003</v>
      </c>
      <c r="E40" s="163">
        <v>23699000</v>
      </c>
      <c r="F40" s="163">
        <v>18312000</v>
      </c>
      <c r="G40" s="567">
        <v>29.42</v>
      </c>
      <c r="H40" s="163">
        <v>29061000</v>
      </c>
      <c r="I40" s="164">
        <v>23689000</v>
      </c>
      <c r="J40" s="580">
        <v>22.68</v>
      </c>
      <c r="K40" s="600">
        <v>430.44</v>
      </c>
      <c r="L40" s="591">
        <v>358.91</v>
      </c>
      <c r="M40" s="611">
        <v>19.93</v>
      </c>
      <c r="N40" s="600">
        <v>201.75</v>
      </c>
      <c r="O40" s="591">
        <v>167.95</v>
      </c>
      <c r="P40" s="612">
        <v>20.13</v>
      </c>
      <c r="Q40" s="160"/>
      <c r="R40" s="155"/>
      <c r="T40" s="165"/>
      <c r="U40" s="158"/>
      <c r="V40" s="46"/>
      <c r="W40" s="41"/>
    </row>
    <row r="41" spans="1:23" ht="20.100000000000001" customHeight="1" thickBot="1" x14ac:dyDescent="0.25">
      <c r="A41" s="43" t="s">
        <v>324</v>
      </c>
      <c r="B41" s="166">
        <v>0</v>
      </c>
      <c r="C41" s="53">
        <v>0</v>
      </c>
      <c r="D41" s="568">
        <v>0</v>
      </c>
      <c r="E41" s="53">
        <v>0</v>
      </c>
      <c r="F41" s="53">
        <v>0</v>
      </c>
      <c r="G41" s="568">
        <v>0</v>
      </c>
      <c r="H41" s="167">
        <v>0</v>
      </c>
      <c r="I41" s="167">
        <v>0</v>
      </c>
      <c r="J41" s="581">
        <v>0</v>
      </c>
      <c r="K41" s="602">
        <v>0</v>
      </c>
      <c r="L41" s="593">
        <v>0</v>
      </c>
      <c r="M41" s="613">
        <v>0</v>
      </c>
      <c r="N41" s="602">
        <v>0</v>
      </c>
      <c r="O41" s="593">
        <v>0</v>
      </c>
      <c r="P41" s="614">
        <v>0</v>
      </c>
      <c r="Q41" s="160"/>
      <c r="R41" s="155"/>
      <c r="T41" s="165"/>
      <c r="U41" s="158"/>
      <c r="V41" s="46"/>
      <c r="W41" s="41"/>
    </row>
    <row r="42" spans="1:23" ht="32.25" customHeight="1" x14ac:dyDescent="0.2">
      <c r="A42" s="43" t="s">
        <v>379</v>
      </c>
      <c r="B42" s="168">
        <v>936000</v>
      </c>
      <c r="C42" s="168">
        <v>-15000</v>
      </c>
      <c r="D42" s="566">
        <v>6340</v>
      </c>
      <c r="E42" s="168">
        <v>-9394000</v>
      </c>
      <c r="F42" s="168">
        <v>5387000</v>
      </c>
      <c r="G42" s="566">
        <v>-274.38</v>
      </c>
      <c r="H42" s="159">
        <v>-8458000</v>
      </c>
      <c r="I42" s="159">
        <v>5372000</v>
      </c>
      <c r="J42" s="579">
        <v>-257.45</v>
      </c>
      <c r="K42" s="604">
        <v>-125.28</v>
      </c>
      <c r="L42" s="590">
        <v>81.39</v>
      </c>
      <c r="M42" s="610">
        <v>-253.93</v>
      </c>
      <c r="N42" s="604">
        <v>-58.72</v>
      </c>
      <c r="O42" s="590">
        <v>38.090000000000003</v>
      </c>
      <c r="P42" s="605">
        <v>-254.16</v>
      </c>
      <c r="Q42" s="160"/>
      <c r="R42" s="169"/>
      <c r="T42" s="165"/>
      <c r="U42" s="158"/>
      <c r="V42" s="46"/>
      <c r="W42" s="41"/>
    </row>
    <row r="43" spans="1:23" ht="20.100000000000001" customHeight="1" x14ac:dyDescent="0.2">
      <c r="A43" s="43" t="s">
        <v>328</v>
      </c>
      <c r="B43" s="168">
        <v>0</v>
      </c>
      <c r="C43" s="168">
        <v>0</v>
      </c>
      <c r="D43" s="566">
        <v>0</v>
      </c>
      <c r="E43" s="168">
        <v>0</v>
      </c>
      <c r="F43" s="168">
        <v>0</v>
      </c>
      <c r="G43" s="566">
        <v>0</v>
      </c>
      <c r="H43" s="159">
        <v>0</v>
      </c>
      <c r="I43" s="159">
        <v>0</v>
      </c>
      <c r="J43" s="579">
        <v>0</v>
      </c>
      <c r="K43" s="604">
        <v>0</v>
      </c>
      <c r="L43" s="590">
        <v>0</v>
      </c>
      <c r="M43" s="610">
        <v>0</v>
      </c>
      <c r="N43" s="604">
        <v>0</v>
      </c>
      <c r="O43" s="590">
        <v>0</v>
      </c>
      <c r="P43" s="605">
        <v>0</v>
      </c>
      <c r="Q43" s="160"/>
      <c r="R43" s="169"/>
      <c r="T43" s="165"/>
      <c r="U43" s="158"/>
      <c r="V43" s="46"/>
      <c r="W43" s="41"/>
    </row>
    <row r="44" spans="1:23" ht="20.100000000000001" customHeight="1" x14ac:dyDescent="0.2">
      <c r="A44" s="43" t="s">
        <v>482</v>
      </c>
      <c r="B44" s="168">
        <v>0</v>
      </c>
      <c r="C44" s="168">
        <v>0</v>
      </c>
      <c r="D44" s="566">
        <v>0</v>
      </c>
      <c r="E44" s="168">
        <v>0</v>
      </c>
      <c r="F44" s="168">
        <v>0</v>
      </c>
      <c r="G44" s="566">
        <v>0</v>
      </c>
      <c r="H44" s="159">
        <v>0</v>
      </c>
      <c r="I44" s="159">
        <v>0</v>
      </c>
      <c r="J44" s="579">
        <v>0</v>
      </c>
      <c r="K44" s="604">
        <v>0</v>
      </c>
      <c r="L44" s="590">
        <v>0</v>
      </c>
      <c r="M44" s="610">
        <v>0</v>
      </c>
      <c r="N44" s="604">
        <v>0</v>
      </c>
      <c r="O44" s="590">
        <v>0</v>
      </c>
      <c r="P44" s="605">
        <v>0</v>
      </c>
      <c r="Q44" s="160"/>
      <c r="R44" s="169"/>
      <c r="T44" s="165"/>
      <c r="U44" s="158"/>
      <c r="V44" s="46"/>
      <c r="W44" s="41"/>
    </row>
    <row r="45" spans="1:23" ht="9.9499999999999993" customHeight="1" thickBot="1" x14ac:dyDescent="0.25">
      <c r="A45" s="43"/>
      <c r="B45" s="65"/>
      <c r="C45" s="65"/>
      <c r="D45" s="570"/>
      <c r="E45" s="65"/>
      <c r="F45" s="65"/>
      <c r="G45" s="570"/>
      <c r="H45" s="125"/>
      <c r="I45" s="125"/>
      <c r="J45" s="582"/>
      <c r="K45" s="615"/>
      <c r="L45" s="570"/>
      <c r="M45" s="570"/>
      <c r="N45" s="570"/>
      <c r="O45" s="615"/>
      <c r="P45" s="570"/>
      <c r="Q45" s="160"/>
      <c r="R45" s="169"/>
      <c r="T45" s="165"/>
      <c r="U45" s="158"/>
      <c r="V45" s="46"/>
      <c r="W45" s="41"/>
    </row>
    <row r="46" spans="1:23" ht="20.100000000000001" customHeight="1" thickBot="1" x14ac:dyDescent="0.25">
      <c r="A46" s="110" t="s">
        <v>323</v>
      </c>
      <c r="B46" s="68">
        <v>6298000</v>
      </c>
      <c r="C46" s="68">
        <v>5362000</v>
      </c>
      <c r="D46" s="571">
        <v>17.46</v>
      </c>
      <c r="E46" s="68">
        <v>14305000</v>
      </c>
      <c r="F46" s="68">
        <v>23699000</v>
      </c>
      <c r="G46" s="571">
        <v>-39.64</v>
      </c>
      <c r="H46" s="68">
        <v>20603000</v>
      </c>
      <c r="I46" s="68">
        <v>29061000</v>
      </c>
      <c r="J46" s="571">
        <v>-29.1</v>
      </c>
      <c r="K46" s="597">
        <v>305.16000000000003</v>
      </c>
      <c r="L46" s="597">
        <v>440.3</v>
      </c>
      <c r="M46" s="571">
        <v>-30.69</v>
      </c>
      <c r="N46" s="597">
        <v>143.03</v>
      </c>
      <c r="O46" s="597">
        <v>206.04</v>
      </c>
      <c r="P46" s="571">
        <v>-30.58</v>
      </c>
      <c r="Q46" s="160"/>
      <c r="R46" s="169"/>
      <c r="T46" s="165"/>
      <c r="U46" s="158"/>
      <c r="V46" s="46"/>
      <c r="W46" s="41"/>
    </row>
    <row r="47" spans="1:23" ht="20.100000000000001" customHeight="1" thickTop="1" x14ac:dyDescent="0.2">
      <c r="A47" s="110"/>
      <c r="B47" s="180"/>
      <c r="C47" s="180"/>
      <c r="D47" s="573"/>
      <c r="E47" s="180"/>
      <c r="F47" s="180"/>
      <c r="G47" s="573"/>
      <c r="H47" s="177"/>
      <c r="I47" s="177"/>
      <c r="J47" s="573"/>
      <c r="K47" s="599"/>
      <c r="L47" s="599"/>
      <c r="M47" s="573"/>
      <c r="N47" s="599"/>
      <c r="O47" s="599"/>
      <c r="P47" s="573"/>
      <c r="Q47" s="160"/>
      <c r="R47" s="169"/>
      <c r="T47" s="165"/>
      <c r="U47" s="158"/>
      <c r="V47" s="46"/>
      <c r="W47" s="41"/>
    </row>
    <row r="48" spans="1:23" ht="20.100000000000001" customHeight="1" x14ac:dyDescent="0.2">
      <c r="A48" s="31" t="s">
        <v>327</v>
      </c>
      <c r="B48" s="176"/>
      <c r="C48" s="176"/>
      <c r="D48" s="573"/>
      <c r="E48" s="176"/>
      <c r="F48" s="176"/>
      <c r="G48" s="573"/>
      <c r="H48" s="177"/>
      <c r="I48" s="177"/>
      <c r="J48" s="573"/>
      <c r="K48" s="599"/>
      <c r="L48" s="599"/>
      <c r="M48" s="573"/>
      <c r="N48" s="599"/>
      <c r="O48" s="599"/>
      <c r="P48" s="573"/>
      <c r="Q48" s="160"/>
      <c r="R48" s="169"/>
      <c r="T48" s="165"/>
      <c r="U48" s="158"/>
      <c r="V48" s="46"/>
      <c r="W48" s="41"/>
    </row>
    <row r="49" spans="1:23" ht="9.9499999999999993" customHeight="1" x14ac:dyDescent="0.2">
      <c r="A49" s="31"/>
      <c r="B49" s="176"/>
      <c r="C49" s="176"/>
      <c r="D49" s="573"/>
      <c r="E49" s="176"/>
      <c r="F49" s="176"/>
      <c r="G49" s="573"/>
      <c r="H49" s="177"/>
      <c r="I49" s="177"/>
      <c r="J49" s="573"/>
      <c r="K49" s="599"/>
      <c r="L49" s="599"/>
      <c r="M49" s="616"/>
      <c r="N49" s="617"/>
      <c r="O49" s="599"/>
      <c r="P49" s="608"/>
      <c r="Q49" s="160"/>
      <c r="R49" s="169"/>
      <c r="T49" s="165"/>
      <c r="U49" s="158"/>
      <c r="V49" s="46"/>
      <c r="W49" s="41"/>
    </row>
    <row r="50" spans="1:23" ht="20.100000000000001" customHeight="1" thickBot="1" x14ac:dyDescent="0.25">
      <c r="A50" s="110" t="s">
        <v>326</v>
      </c>
      <c r="B50" s="159">
        <v>0</v>
      </c>
      <c r="C50" s="159">
        <v>0</v>
      </c>
      <c r="D50" s="566">
        <v>0</v>
      </c>
      <c r="E50" s="159">
        <v>11528000</v>
      </c>
      <c r="F50" s="159">
        <v>8017000</v>
      </c>
      <c r="G50" s="566">
        <v>43.79</v>
      </c>
      <c r="H50" s="159">
        <v>11528000</v>
      </c>
      <c r="I50" s="159">
        <v>8017000</v>
      </c>
      <c r="J50" s="566">
        <v>43.79</v>
      </c>
      <c r="K50" s="590">
        <v>346.05</v>
      </c>
      <c r="L50" s="590">
        <v>240.66</v>
      </c>
      <c r="M50" s="579">
        <v>43.79</v>
      </c>
      <c r="N50" s="604">
        <v>156.69</v>
      </c>
      <c r="O50" s="590">
        <v>108.97</v>
      </c>
      <c r="P50" s="605">
        <v>43.79</v>
      </c>
      <c r="Q50" s="160"/>
      <c r="R50" s="161"/>
      <c r="U50" s="158"/>
      <c r="V50" s="46"/>
      <c r="W50" s="41"/>
    </row>
    <row r="51" spans="1:23" ht="20.100000000000001" customHeight="1" x14ac:dyDescent="0.2">
      <c r="A51" s="43" t="s">
        <v>325</v>
      </c>
      <c r="B51" s="162">
        <v>0</v>
      </c>
      <c r="C51" s="163">
        <v>0</v>
      </c>
      <c r="D51" s="567">
        <v>0</v>
      </c>
      <c r="E51" s="163">
        <v>11528000</v>
      </c>
      <c r="F51" s="163">
        <v>8017000</v>
      </c>
      <c r="G51" s="567">
        <v>43.79</v>
      </c>
      <c r="H51" s="163">
        <v>11528000</v>
      </c>
      <c r="I51" s="164">
        <v>8017000</v>
      </c>
      <c r="J51" s="580">
        <v>43.79</v>
      </c>
      <c r="K51" s="600">
        <v>335.09</v>
      </c>
      <c r="L51" s="591">
        <v>240.66</v>
      </c>
      <c r="M51" s="611">
        <v>39.24</v>
      </c>
      <c r="N51" s="600">
        <v>153.01</v>
      </c>
      <c r="O51" s="591">
        <v>108.97</v>
      </c>
      <c r="P51" s="612">
        <v>40.409999999999997</v>
      </c>
      <c r="Q51" s="160"/>
      <c r="R51" s="155"/>
      <c r="T51" s="165"/>
      <c r="U51" s="158"/>
      <c r="V51" s="46"/>
      <c r="W51" s="41"/>
    </row>
    <row r="52" spans="1:23" ht="20.100000000000001" customHeight="1" thickBot="1" x14ac:dyDescent="0.25">
      <c r="A52" s="43" t="s">
        <v>324</v>
      </c>
      <c r="B52" s="166">
        <v>0</v>
      </c>
      <c r="C52" s="53">
        <v>0</v>
      </c>
      <c r="D52" s="568">
        <v>0</v>
      </c>
      <c r="E52" s="53">
        <v>0</v>
      </c>
      <c r="F52" s="53">
        <v>0</v>
      </c>
      <c r="G52" s="568">
        <v>0</v>
      </c>
      <c r="H52" s="167">
        <v>0</v>
      </c>
      <c r="I52" s="167">
        <v>0</v>
      </c>
      <c r="J52" s="581">
        <v>0</v>
      </c>
      <c r="K52" s="602">
        <v>0</v>
      </c>
      <c r="L52" s="593">
        <v>0</v>
      </c>
      <c r="M52" s="613">
        <v>0</v>
      </c>
      <c r="N52" s="602">
        <v>0</v>
      </c>
      <c r="O52" s="593">
        <v>0</v>
      </c>
      <c r="P52" s="614">
        <v>0</v>
      </c>
      <c r="Q52" s="160"/>
      <c r="R52" s="155"/>
      <c r="T52" s="165"/>
      <c r="U52" s="158"/>
      <c r="V52" s="46"/>
      <c r="W52" s="41"/>
    </row>
    <row r="53" spans="1:23" ht="20.100000000000001" customHeight="1" x14ac:dyDescent="0.2">
      <c r="A53" s="43" t="s">
        <v>482</v>
      </c>
      <c r="B53" s="168">
        <v>0</v>
      </c>
      <c r="C53" s="168">
        <v>0</v>
      </c>
      <c r="D53" s="566">
        <v>0</v>
      </c>
      <c r="E53" s="168">
        <v>453000</v>
      </c>
      <c r="F53" s="168">
        <v>3511000</v>
      </c>
      <c r="G53" s="566">
        <v>-87.1</v>
      </c>
      <c r="H53" s="159">
        <v>453000</v>
      </c>
      <c r="I53" s="159">
        <v>3511000</v>
      </c>
      <c r="J53" s="579">
        <v>-87.1</v>
      </c>
      <c r="K53" s="604">
        <v>13.17</v>
      </c>
      <c r="L53" s="590">
        <v>105.39</v>
      </c>
      <c r="M53" s="610">
        <v>-87.5</v>
      </c>
      <c r="N53" s="604">
        <v>6.01</v>
      </c>
      <c r="O53" s="590">
        <v>47.72</v>
      </c>
      <c r="P53" s="605">
        <v>-87.41</v>
      </c>
      <c r="Q53" s="160"/>
      <c r="R53" s="169"/>
      <c r="T53" s="165"/>
      <c r="U53" s="158"/>
      <c r="V53" s="46"/>
      <c r="W53" s="41"/>
    </row>
    <row r="54" spans="1:23" ht="9.9499999999999993" customHeight="1" thickBot="1" x14ac:dyDescent="0.25">
      <c r="A54" s="43"/>
      <c r="B54" s="65"/>
      <c r="C54" s="65"/>
      <c r="D54" s="570"/>
      <c r="E54" s="65"/>
      <c r="F54" s="65"/>
      <c r="G54" s="570"/>
      <c r="H54" s="125"/>
      <c r="I54" s="125"/>
      <c r="J54" s="582"/>
      <c r="K54" s="618"/>
      <c r="L54" s="570"/>
      <c r="M54" s="582"/>
      <c r="N54" s="619"/>
      <c r="O54" s="618"/>
      <c r="P54" s="620"/>
      <c r="Q54" s="160"/>
      <c r="R54" s="169"/>
      <c r="T54" s="165"/>
      <c r="U54" s="158"/>
      <c r="V54" s="46"/>
      <c r="W54" s="41"/>
    </row>
    <row r="55" spans="1:23" ht="20.100000000000001" customHeight="1" thickBot="1" x14ac:dyDescent="0.25">
      <c r="A55" s="110" t="s">
        <v>323</v>
      </c>
      <c r="B55" s="68">
        <v>0</v>
      </c>
      <c r="C55" s="68">
        <v>0</v>
      </c>
      <c r="D55" s="571">
        <v>0</v>
      </c>
      <c r="E55" s="68">
        <v>11981000</v>
      </c>
      <c r="F55" s="68">
        <v>11528000</v>
      </c>
      <c r="G55" s="571">
        <v>3.93</v>
      </c>
      <c r="H55" s="68">
        <v>11981000</v>
      </c>
      <c r="I55" s="68">
        <v>11528000</v>
      </c>
      <c r="J55" s="583">
        <v>3.93</v>
      </c>
      <c r="K55" s="597">
        <v>348.25</v>
      </c>
      <c r="L55" s="621">
        <v>346.05</v>
      </c>
      <c r="M55" s="583">
        <v>0.64</v>
      </c>
      <c r="N55" s="622">
        <v>159.02000000000001</v>
      </c>
      <c r="O55" s="597">
        <v>156.69</v>
      </c>
      <c r="P55" s="623">
        <v>1.49</v>
      </c>
      <c r="Q55" s="160"/>
      <c r="R55" s="169"/>
      <c r="T55" s="165"/>
      <c r="U55" s="158"/>
      <c r="V55" s="46"/>
      <c r="W55" s="41"/>
    </row>
    <row r="56" spans="1:23" ht="20.100000000000001" customHeight="1" thickTop="1" x14ac:dyDescent="0.2">
      <c r="A56" s="110"/>
      <c r="B56" s="180"/>
      <c r="C56" s="180"/>
      <c r="D56" s="573"/>
      <c r="E56" s="180"/>
      <c r="F56" s="180"/>
      <c r="G56" s="573"/>
      <c r="H56" s="177"/>
      <c r="I56" s="177"/>
      <c r="J56" s="573"/>
      <c r="K56" s="599"/>
      <c r="L56" s="599"/>
      <c r="M56" s="573"/>
      <c r="N56" s="599"/>
      <c r="O56" s="599"/>
      <c r="P56" s="573"/>
      <c r="Q56" s="160"/>
      <c r="R56" s="169"/>
      <c r="T56" s="165"/>
      <c r="U56" s="158"/>
      <c r="V56" s="46"/>
      <c r="W56" s="41"/>
    </row>
    <row r="57" spans="1:23" ht="20.100000000000001" customHeight="1" x14ac:dyDescent="0.2">
      <c r="A57" s="31" t="s">
        <v>322</v>
      </c>
      <c r="B57" s="176"/>
      <c r="C57" s="176"/>
      <c r="D57" s="573"/>
      <c r="E57" s="176"/>
      <c r="F57" s="176"/>
      <c r="G57" s="573"/>
      <c r="H57" s="177"/>
      <c r="I57" s="177"/>
      <c r="J57" s="573"/>
      <c r="K57" s="599"/>
      <c r="L57" s="599"/>
      <c r="M57" s="573"/>
      <c r="N57" s="599"/>
      <c r="O57" s="599"/>
      <c r="P57" s="573"/>
      <c r="Q57" s="160"/>
      <c r="R57" s="169"/>
      <c r="T57" s="165"/>
      <c r="U57" s="158"/>
      <c r="V57" s="46"/>
      <c r="W57" s="41"/>
    </row>
    <row r="58" spans="1:23" ht="9.9499999999999993" customHeight="1" x14ac:dyDescent="0.2">
      <c r="A58" s="31"/>
      <c r="B58" s="176"/>
      <c r="C58" s="176"/>
      <c r="D58" s="573"/>
      <c r="E58" s="176"/>
      <c r="F58" s="176"/>
      <c r="G58" s="573"/>
      <c r="H58" s="177"/>
      <c r="I58" s="177"/>
      <c r="J58" s="573"/>
      <c r="K58" s="599"/>
      <c r="L58" s="599"/>
      <c r="M58" s="573"/>
      <c r="N58" s="599"/>
      <c r="O58" s="599"/>
      <c r="P58" s="573"/>
      <c r="Q58" s="160"/>
      <c r="R58" s="169"/>
      <c r="T58" s="165"/>
      <c r="U58" s="158"/>
      <c r="V58" s="46"/>
      <c r="W58" s="41"/>
    </row>
    <row r="59" spans="1:23" ht="20.100000000000001" customHeight="1" thickBot="1" x14ac:dyDescent="0.25">
      <c r="A59" s="110" t="s">
        <v>326</v>
      </c>
      <c r="B59" s="159">
        <v>0</v>
      </c>
      <c r="C59" s="159">
        <v>0</v>
      </c>
      <c r="D59" s="566">
        <v>0</v>
      </c>
      <c r="E59" s="159">
        <v>0</v>
      </c>
      <c r="F59" s="159">
        <v>0</v>
      </c>
      <c r="G59" s="566">
        <v>0</v>
      </c>
      <c r="H59" s="159">
        <v>0</v>
      </c>
      <c r="I59" s="159">
        <v>0</v>
      </c>
      <c r="J59" s="566">
        <v>0</v>
      </c>
      <c r="K59" s="590">
        <v>0</v>
      </c>
      <c r="L59" s="590">
        <v>0</v>
      </c>
      <c r="M59" s="566">
        <v>0</v>
      </c>
      <c r="N59" s="590">
        <v>0</v>
      </c>
      <c r="O59" s="590">
        <v>0</v>
      </c>
      <c r="P59" s="566">
        <v>0</v>
      </c>
      <c r="Q59" s="160"/>
      <c r="R59" s="161"/>
      <c r="U59" s="158"/>
      <c r="V59" s="46"/>
      <c r="W59" s="41"/>
    </row>
    <row r="60" spans="1:23" ht="20.100000000000001" customHeight="1" x14ac:dyDescent="0.2">
      <c r="A60" s="43" t="s">
        <v>325</v>
      </c>
      <c r="B60" s="162">
        <v>0</v>
      </c>
      <c r="C60" s="163">
        <v>0</v>
      </c>
      <c r="D60" s="567">
        <v>0</v>
      </c>
      <c r="E60" s="163">
        <v>0</v>
      </c>
      <c r="F60" s="163">
        <v>0</v>
      </c>
      <c r="G60" s="567">
        <v>0</v>
      </c>
      <c r="H60" s="163">
        <v>0</v>
      </c>
      <c r="I60" s="164">
        <v>0</v>
      </c>
      <c r="J60" s="567">
        <v>0</v>
      </c>
      <c r="K60" s="600">
        <v>0</v>
      </c>
      <c r="L60" s="591">
        <v>0</v>
      </c>
      <c r="M60" s="611">
        <v>0</v>
      </c>
      <c r="N60" s="600">
        <v>0</v>
      </c>
      <c r="O60" s="591">
        <v>0</v>
      </c>
      <c r="P60" s="612">
        <v>0</v>
      </c>
      <c r="Q60" s="160"/>
      <c r="R60" s="155"/>
      <c r="T60" s="165"/>
      <c r="U60" s="158"/>
      <c r="V60" s="46"/>
      <c r="W60" s="41"/>
    </row>
    <row r="61" spans="1:23" ht="20.100000000000001" customHeight="1" thickBot="1" x14ac:dyDescent="0.25">
      <c r="A61" s="43" t="s">
        <v>324</v>
      </c>
      <c r="B61" s="166">
        <v>0</v>
      </c>
      <c r="C61" s="53">
        <v>0</v>
      </c>
      <c r="D61" s="568">
        <v>0</v>
      </c>
      <c r="E61" s="53">
        <v>0</v>
      </c>
      <c r="F61" s="53">
        <v>0</v>
      </c>
      <c r="G61" s="568">
        <v>0</v>
      </c>
      <c r="H61" s="167">
        <v>0</v>
      </c>
      <c r="I61" s="167">
        <v>0</v>
      </c>
      <c r="J61" s="568">
        <v>0</v>
      </c>
      <c r="K61" s="602">
        <v>0</v>
      </c>
      <c r="L61" s="593">
        <v>0</v>
      </c>
      <c r="M61" s="613">
        <v>0</v>
      </c>
      <c r="N61" s="602">
        <v>0</v>
      </c>
      <c r="O61" s="593">
        <v>0</v>
      </c>
      <c r="P61" s="614">
        <v>0</v>
      </c>
      <c r="Q61" s="160"/>
      <c r="R61" s="155"/>
      <c r="T61" s="165"/>
      <c r="U61" s="158"/>
      <c r="V61" s="46"/>
      <c r="W61" s="41"/>
    </row>
    <row r="62" spans="1:23" ht="20.100000000000001" customHeight="1" x14ac:dyDescent="0.2">
      <c r="A62" s="43" t="s">
        <v>482</v>
      </c>
      <c r="B62" s="168">
        <v>0</v>
      </c>
      <c r="C62" s="168">
        <v>0</v>
      </c>
      <c r="D62" s="566">
        <v>0</v>
      </c>
      <c r="E62" s="168">
        <v>0</v>
      </c>
      <c r="F62" s="168">
        <v>0</v>
      </c>
      <c r="G62" s="566">
        <v>0</v>
      </c>
      <c r="H62" s="159">
        <v>0</v>
      </c>
      <c r="I62" s="159">
        <v>0</v>
      </c>
      <c r="J62" s="566">
        <v>0</v>
      </c>
      <c r="K62" s="604">
        <v>0</v>
      </c>
      <c r="L62" s="590">
        <v>0</v>
      </c>
      <c r="M62" s="610">
        <v>0</v>
      </c>
      <c r="N62" s="604">
        <v>0</v>
      </c>
      <c r="O62" s="590">
        <v>0</v>
      </c>
      <c r="P62" s="605">
        <v>0</v>
      </c>
      <c r="Q62" s="160"/>
      <c r="R62" s="169"/>
      <c r="T62" s="165"/>
      <c r="U62" s="158"/>
      <c r="V62" s="46"/>
      <c r="W62" s="41"/>
    </row>
    <row r="63" spans="1:23" ht="9.9499999999999993" customHeight="1" thickBot="1" x14ac:dyDescent="0.25">
      <c r="A63" s="43"/>
      <c r="B63" s="65"/>
      <c r="C63" s="65"/>
      <c r="D63" s="570"/>
      <c r="E63" s="65"/>
      <c r="F63" s="65"/>
      <c r="G63" s="570"/>
      <c r="H63" s="125"/>
      <c r="I63" s="125"/>
      <c r="J63" s="570"/>
      <c r="K63" s="615"/>
      <c r="L63" s="615"/>
      <c r="M63" s="570"/>
      <c r="N63" s="570"/>
      <c r="O63" s="570"/>
      <c r="P63" s="570"/>
      <c r="Q63" s="160"/>
      <c r="R63" s="169"/>
      <c r="T63" s="165"/>
      <c r="U63" s="158"/>
      <c r="V63" s="46"/>
      <c r="W63" s="41"/>
    </row>
    <row r="64" spans="1:23" ht="20.100000000000001" customHeight="1" thickBot="1" x14ac:dyDescent="0.25">
      <c r="A64" s="110" t="s">
        <v>323</v>
      </c>
      <c r="B64" s="68">
        <v>0</v>
      </c>
      <c r="C64" s="68">
        <v>0</v>
      </c>
      <c r="D64" s="571">
        <v>0</v>
      </c>
      <c r="E64" s="68">
        <v>0</v>
      </c>
      <c r="F64" s="68">
        <v>0</v>
      </c>
      <c r="G64" s="571">
        <v>0</v>
      </c>
      <c r="H64" s="68">
        <v>0</v>
      </c>
      <c r="I64" s="68">
        <v>0</v>
      </c>
      <c r="J64" s="571">
        <v>0</v>
      </c>
      <c r="K64" s="597">
        <v>0</v>
      </c>
      <c r="L64" s="597">
        <v>0</v>
      </c>
      <c r="M64" s="571">
        <v>0</v>
      </c>
      <c r="N64" s="597">
        <v>0</v>
      </c>
      <c r="O64" s="597">
        <v>0</v>
      </c>
      <c r="P64" s="571">
        <v>0</v>
      </c>
      <c r="Q64" s="160"/>
      <c r="R64" s="169"/>
      <c r="T64" s="165"/>
      <c r="U64" s="158"/>
      <c r="V64" s="46"/>
      <c r="W64" s="41"/>
    </row>
    <row r="65" spans="1:23" ht="20.100000000000001" customHeight="1" thickTop="1" thickBot="1" x14ac:dyDescent="0.25">
      <c r="A65" s="80"/>
      <c r="B65" s="181"/>
      <c r="C65" s="82"/>
      <c r="D65" s="574"/>
      <c r="E65" s="82"/>
      <c r="F65" s="82"/>
      <c r="G65" s="578"/>
      <c r="H65" s="182"/>
      <c r="I65" s="82"/>
      <c r="J65" s="574"/>
      <c r="K65" s="574"/>
      <c r="L65" s="574"/>
      <c r="M65" s="574"/>
      <c r="N65" s="574"/>
      <c r="O65" s="574"/>
      <c r="P65" s="523"/>
      <c r="Q65" s="183"/>
      <c r="R65" s="155"/>
      <c r="U65" s="184"/>
      <c r="V65" s="33"/>
      <c r="W65" s="41"/>
    </row>
    <row r="66" spans="1:23" ht="20.100000000000001" customHeight="1" thickTop="1" x14ac:dyDescent="0.2">
      <c r="A66" s="4"/>
      <c r="B66" s="4"/>
      <c r="C66" s="35"/>
      <c r="D66" s="575"/>
      <c r="E66" s="35"/>
      <c r="F66" s="35"/>
      <c r="G66" s="575"/>
      <c r="H66" s="35"/>
      <c r="I66" s="35"/>
      <c r="J66" s="584"/>
      <c r="K66" s="575"/>
      <c r="L66" s="575"/>
      <c r="M66" s="584"/>
      <c r="N66" s="575"/>
      <c r="O66" s="575"/>
      <c r="P66" s="575"/>
      <c r="Q66" s="30"/>
      <c r="R66" s="155"/>
    </row>
    <row r="67" spans="1:23" ht="20.100000000000001" customHeight="1" x14ac:dyDescent="0.2">
      <c r="A67" s="90" t="s">
        <v>223</v>
      </c>
      <c r="B67" s="90"/>
      <c r="C67" s="4"/>
      <c r="D67" s="561"/>
      <c r="E67" s="4"/>
      <c r="F67" s="4"/>
      <c r="G67" s="561"/>
      <c r="H67" s="4"/>
      <c r="I67" s="4"/>
      <c r="J67" s="585"/>
      <c r="K67" s="561"/>
      <c r="L67" s="561"/>
      <c r="M67" s="561"/>
      <c r="N67" s="561"/>
      <c r="O67" s="561"/>
      <c r="P67" s="561"/>
    </row>
    <row r="68" spans="1:23" ht="20.100000000000001" customHeight="1" x14ac:dyDescent="0.2">
      <c r="A68" s="1084" t="s">
        <v>421</v>
      </c>
      <c r="B68" s="1084"/>
      <c r="C68" s="1084"/>
      <c r="D68" s="1084"/>
      <c r="E68" s="1084"/>
      <c r="F68" s="1084"/>
      <c r="G68" s="1084"/>
      <c r="H68" s="1084"/>
      <c r="I68" s="1084"/>
      <c r="J68" s="1084"/>
      <c r="K68" s="1084"/>
      <c r="L68" s="1084"/>
      <c r="M68" s="1084"/>
      <c r="N68" s="1084"/>
      <c r="O68" s="1084"/>
      <c r="P68" s="1084"/>
      <c r="Q68" s="146"/>
    </row>
    <row r="69" spans="1:23" ht="20.100000000000001" customHeight="1" x14ac:dyDescent="0.2">
      <c r="A69" s="1084" t="s">
        <v>660</v>
      </c>
      <c r="B69" s="1138"/>
      <c r="C69" s="1138"/>
      <c r="D69" s="1138"/>
      <c r="E69" s="1138"/>
      <c r="F69" s="1138"/>
      <c r="G69" s="1138"/>
      <c r="H69" s="1138"/>
      <c r="I69" s="1138"/>
      <c r="J69" s="1138"/>
      <c r="K69" s="1138"/>
      <c r="L69" s="1138"/>
      <c r="M69" s="1138"/>
      <c r="N69" s="1138"/>
      <c r="O69" s="1138"/>
      <c r="P69" s="1138"/>
      <c r="Q69" s="146"/>
    </row>
    <row r="70" spans="1:23" ht="20.100000000000001" customHeight="1" x14ac:dyDescent="0.2">
      <c r="A70" s="1122" t="s">
        <v>425</v>
      </c>
      <c r="B70" s="1122"/>
      <c r="C70" s="1122"/>
      <c r="D70" s="1122"/>
      <c r="E70" s="1122"/>
      <c r="F70" s="1122"/>
      <c r="G70" s="1122"/>
      <c r="H70" s="1122"/>
      <c r="I70" s="1122"/>
      <c r="J70" s="1122"/>
      <c r="K70" s="1122"/>
      <c r="L70" s="1122"/>
      <c r="M70" s="1122"/>
      <c r="N70" s="1122"/>
      <c r="O70" s="1122"/>
      <c r="P70" s="1122"/>
    </row>
    <row r="71" spans="1:23" ht="20.100000000000001" customHeight="1" x14ac:dyDescent="0.2">
      <c r="C71" s="146"/>
      <c r="D71" s="576"/>
      <c r="E71" s="146"/>
      <c r="F71" s="146"/>
      <c r="G71" s="576"/>
      <c r="H71" s="146"/>
      <c r="I71" s="146"/>
      <c r="R71" s="3"/>
      <c r="S71" s="3"/>
      <c r="T71" s="3"/>
      <c r="U71" s="3"/>
    </row>
    <row r="72" spans="1:23" ht="20.100000000000001" customHeight="1" x14ac:dyDescent="0.2">
      <c r="A72" s="1122"/>
      <c r="B72" s="1122"/>
      <c r="C72" s="1122"/>
      <c r="D72" s="1122"/>
      <c r="E72" s="1122"/>
      <c r="F72" s="1122"/>
      <c r="R72" s="3"/>
      <c r="S72" s="3"/>
      <c r="T72" s="3"/>
      <c r="U72" s="3"/>
    </row>
    <row r="73" spans="1:23" ht="20.100000000000001" customHeight="1" x14ac:dyDescent="0.2">
      <c r="R73" s="3"/>
      <c r="S73" s="3"/>
      <c r="T73" s="3"/>
      <c r="U73" s="3"/>
    </row>
    <row r="74" spans="1:23" ht="20.100000000000001" customHeight="1" x14ac:dyDescent="0.2">
      <c r="R74" s="3"/>
      <c r="S74" s="3"/>
      <c r="T74" s="3"/>
      <c r="U74" s="3"/>
    </row>
    <row r="75" spans="1:23" ht="20.100000000000001" customHeight="1" x14ac:dyDescent="0.2">
      <c r="R75" s="3"/>
      <c r="S75" s="3"/>
      <c r="T75" s="3"/>
      <c r="U75" s="3"/>
    </row>
    <row r="76" spans="1:23" ht="20.100000000000001" customHeight="1" x14ac:dyDescent="0.2">
      <c r="R76" s="3"/>
      <c r="S76" s="3"/>
      <c r="T76" s="3"/>
      <c r="U76" s="3"/>
    </row>
  </sheetData>
  <customSheetViews>
    <customSheetView guid="{2C053166-E54E-491C-900E-F86E4DB329BF}" scale="75" showPageBreaks="1" printArea="1" view="pageBreakPreview">
      <pane xSplit="1" ySplit="7" topLeftCell="B8" activePane="bottomRight" state="frozen"/>
      <selection pane="bottomRight" activeCell="B12" sqref="B12"/>
      <colBreaks count="1" manualBreakCount="1">
        <brk id="17" max="72" man="1"/>
      </colBreaks>
      <pageMargins left="0.75" right="0.75" top="1" bottom="1" header="0.5" footer="0.5"/>
      <printOptions gridLines="1"/>
      <pageSetup paperSize="8" scale="73" orientation="landscape" r:id="rId1"/>
      <headerFooter alignWithMargins="0"/>
    </customSheetView>
  </customSheetViews>
  <mergeCells count="11">
    <mergeCell ref="A1:P2"/>
    <mergeCell ref="A70:P70"/>
    <mergeCell ref="A72:F72"/>
    <mergeCell ref="A68:P68"/>
    <mergeCell ref="N4:P5"/>
    <mergeCell ref="K4:M5"/>
    <mergeCell ref="H4:J5"/>
    <mergeCell ref="E5:G5"/>
    <mergeCell ref="B5:D5"/>
    <mergeCell ref="B4:G4"/>
    <mergeCell ref="A69:P69"/>
  </mergeCells>
  <printOptions gridLines="1"/>
  <pageMargins left="0.74803149606299213" right="0.74803149606299213" top="0.98425196850393704" bottom="0.98425196850393704" header="0.51181102362204722" footer="0.51181102362204722"/>
  <pageSetup paperSize="8" scale="51" orientation="landscape" r:id="rId2"/>
  <headerFooter alignWithMargins="0">
    <oddFooter>&amp;C&amp;A&amp;RPage &amp;P</oddFooter>
  </headerFooter>
  <rowBreaks count="1" manualBreakCount="1">
    <brk id="47" max="15" man="1"/>
  </rowBreaks>
  <colBreaks count="1" manualBreakCount="1">
    <brk id="17" max="72"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Y105"/>
  <sheetViews>
    <sheetView view="pageBreakPreview" zoomScale="85" zoomScaleNormal="100" zoomScaleSheetLayoutView="85" workbookViewId="0">
      <pane xSplit="2" ySplit="8" topLeftCell="C9" activePane="bottomRight" state="frozen"/>
      <selection pane="topRight" activeCell="C1" sqref="C1"/>
      <selection pane="bottomLeft" activeCell="A9" sqref="A9"/>
      <selection pane="bottomRight" activeCell="B3" sqref="B1:D1048576"/>
    </sheetView>
  </sheetViews>
  <sheetFormatPr defaultColWidth="9.140625" defaultRowHeight="20.100000000000001" customHeight="1" x14ac:dyDescent="0.2"/>
  <cols>
    <col min="1" max="1" width="7" style="224" customWidth="1"/>
    <col min="2" max="2" width="42.85546875" style="224" customWidth="1"/>
    <col min="3" max="7" width="14.7109375" style="224" customWidth="1"/>
    <col min="8" max="16" width="16.7109375" style="224" customWidth="1"/>
    <col min="17" max="17" width="6.140625" style="226" bestFit="1" customWidth="1"/>
    <col min="18" max="18" width="4" style="223" customWidth="1"/>
    <col min="19" max="19" width="18.85546875" style="223" customWidth="1"/>
    <col min="20" max="25" width="9.140625" style="223"/>
    <col min="26" max="16384" width="9.140625" style="224"/>
  </cols>
  <sheetData>
    <row r="1" spans="1:25" ht="20.100000000000001" customHeight="1" x14ac:dyDescent="0.2">
      <c r="A1" s="1142" t="s">
        <v>1238</v>
      </c>
      <c r="B1" s="1036"/>
      <c r="C1" s="1036"/>
      <c r="D1" s="1036"/>
      <c r="E1" s="1036"/>
      <c r="F1" s="1036"/>
      <c r="G1" s="1036"/>
      <c r="H1" s="1036"/>
      <c r="I1" s="1036"/>
      <c r="J1" s="1036"/>
      <c r="K1" s="1036"/>
      <c r="L1" s="1036"/>
      <c r="M1" s="1036"/>
      <c r="N1" s="1036"/>
      <c r="O1" s="1036"/>
      <c r="P1" s="1036"/>
      <c r="Q1" s="1036"/>
    </row>
    <row r="2" spans="1:25" ht="20.100000000000001" customHeight="1" x14ac:dyDescent="0.2">
      <c r="A2" s="1036"/>
      <c r="B2" s="1036"/>
      <c r="C2" s="1036"/>
      <c r="D2" s="1036"/>
      <c r="E2" s="1036"/>
      <c r="F2" s="1036"/>
      <c r="G2" s="1036"/>
      <c r="H2" s="1036"/>
      <c r="I2" s="1036"/>
      <c r="J2" s="1036"/>
      <c r="K2" s="1036"/>
      <c r="L2" s="1036"/>
      <c r="M2" s="1036"/>
      <c r="N2" s="1036"/>
      <c r="O2" s="1036"/>
      <c r="P2" s="1036"/>
      <c r="Q2" s="1036"/>
    </row>
    <row r="3" spans="1:25" ht="9.9499999999999993" customHeight="1" x14ac:dyDescent="0.2">
      <c r="A3" s="225"/>
      <c r="B3" s="225"/>
      <c r="C3" s="225"/>
      <c r="D3" s="225"/>
      <c r="E3" s="225"/>
      <c r="F3" s="225"/>
      <c r="G3" s="225"/>
      <c r="H3" s="225"/>
      <c r="I3" s="225"/>
      <c r="J3" s="225"/>
      <c r="K3" s="225"/>
      <c r="L3" s="225"/>
      <c r="M3" s="225"/>
      <c r="N3" s="225"/>
      <c r="O3" s="225"/>
      <c r="P3" s="225"/>
    </row>
    <row r="4" spans="1:25" s="233" customFormat="1" ht="63" customHeight="1" x14ac:dyDescent="0.2">
      <c r="A4" s="1145" t="s">
        <v>225</v>
      </c>
      <c r="B4" s="1145" t="s">
        <v>226</v>
      </c>
      <c r="C4" s="1143" t="s">
        <v>87</v>
      </c>
      <c r="D4" s="1143" t="s">
        <v>6</v>
      </c>
      <c r="E4" s="230" t="s">
        <v>254</v>
      </c>
      <c r="F4" s="229" t="s">
        <v>352</v>
      </c>
      <c r="G4" s="227" t="s">
        <v>227</v>
      </c>
      <c r="H4" s="228" t="s">
        <v>351</v>
      </c>
      <c r="I4" s="229" t="s">
        <v>456</v>
      </c>
      <c r="J4" s="229" t="s">
        <v>353</v>
      </c>
      <c r="K4" s="230" t="s">
        <v>565</v>
      </c>
      <c r="L4" s="230" t="s">
        <v>228</v>
      </c>
      <c r="M4" s="230" t="s">
        <v>229</v>
      </c>
      <c r="N4" s="230" t="s">
        <v>224</v>
      </c>
      <c r="O4" s="230" t="s">
        <v>685</v>
      </c>
      <c r="P4" s="230" t="s">
        <v>230</v>
      </c>
      <c r="Q4" s="231"/>
      <c r="R4" s="232"/>
      <c r="S4" s="232"/>
      <c r="T4" s="232"/>
      <c r="U4" s="232"/>
      <c r="V4" s="232"/>
      <c r="W4" s="232"/>
      <c r="X4" s="232"/>
      <c r="Y4" s="232"/>
    </row>
    <row r="5" spans="1:25" s="238" customFormat="1" ht="20.100000000000001" customHeight="1" thickBot="1" x14ac:dyDescent="0.25">
      <c r="A5" s="1144"/>
      <c r="B5" s="1144"/>
      <c r="C5" s="1144"/>
      <c r="D5" s="1144"/>
      <c r="E5" s="234" t="s">
        <v>188</v>
      </c>
      <c r="F5" s="234" t="s">
        <v>14</v>
      </c>
      <c r="G5" s="235"/>
      <c r="H5" s="234" t="s">
        <v>17</v>
      </c>
      <c r="I5" s="234" t="s">
        <v>17</v>
      </c>
      <c r="J5" s="234" t="s">
        <v>17</v>
      </c>
      <c r="K5" s="234" t="s">
        <v>17</v>
      </c>
      <c r="L5" s="234" t="s">
        <v>17</v>
      </c>
      <c r="M5" s="236" t="s">
        <v>17</v>
      </c>
      <c r="N5" s="236" t="s">
        <v>17</v>
      </c>
      <c r="O5" s="236" t="s">
        <v>17</v>
      </c>
      <c r="P5" s="236" t="s">
        <v>17</v>
      </c>
      <c r="Q5" s="228"/>
      <c r="R5" s="237"/>
      <c r="S5" s="237"/>
      <c r="T5" s="237"/>
      <c r="U5" s="237"/>
      <c r="V5" s="237"/>
      <c r="W5" s="237"/>
      <c r="X5" s="237"/>
      <c r="Y5" s="237"/>
    </row>
    <row r="6" spans="1:25" s="238" customFormat="1" ht="20.100000000000001" customHeight="1" thickTop="1" x14ac:dyDescent="0.2">
      <c r="A6" s="1146"/>
      <c r="B6" s="1147"/>
      <c r="C6" s="1147"/>
      <c r="D6" s="1147"/>
      <c r="E6" s="1147"/>
      <c r="F6" s="1147"/>
      <c r="G6" s="1147"/>
      <c r="H6" s="1147"/>
      <c r="I6" s="1147"/>
      <c r="J6" s="1147"/>
      <c r="K6" s="1147"/>
      <c r="L6" s="1147"/>
      <c r="M6" s="1147"/>
      <c r="N6" s="1147"/>
      <c r="O6" s="1147"/>
      <c r="P6" s="1148"/>
      <c r="Q6" s="239"/>
      <c r="R6" s="237"/>
      <c r="S6" s="237"/>
      <c r="T6" s="237"/>
      <c r="U6" s="237"/>
      <c r="V6" s="237"/>
      <c r="W6" s="237"/>
      <c r="X6" s="237"/>
      <c r="Y6" s="237"/>
    </row>
    <row r="7" spans="1:25" s="238" customFormat="1" ht="20.100000000000001" customHeight="1" x14ac:dyDescent="0.2">
      <c r="A7" s="1149" t="s">
        <v>231</v>
      </c>
      <c r="B7" s="1150"/>
      <c r="C7" s="1150"/>
      <c r="D7" s="1150"/>
      <c r="E7" s="1150"/>
      <c r="F7" s="1150"/>
      <c r="G7" s="1150"/>
      <c r="H7" s="1150"/>
      <c r="I7" s="1150"/>
      <c r="J7" s="1150"/>
      <c r="K7" s="1150"/>
      <c r="L7" s="1150"/>
      <c r="M7" s="1150"/>
      <c r="N7" s="1150"/>
      <c r="O7" s="1150"/>
      <c r="P7" s="1151"/>
      <c r="Q7" s="239"/>
      <c r="R7" s="237"/>
      <c r="S7" s="237"/>
      <c r="T7" s="237"/>
      <c r="U7" s="237"/>
      <c r="V7" s="237"/>
      <c r="W7" s="237"/>
      <c r="X7" s="237"/>
      <c r="Y7" s="237"/>
    </row>
    <row r="8" spans="1:25" s="238" customFormat="1" ht="9.9499999999999993" customHeight="1" x14ac:dyDescent="0.2">
      <c r="A8" s="1152"/>
      <c r="B8" s="1153"/>
      <c r="C8" s="1153"/>
      <c r="D8" s="1153"/>
      <c r="E8" s="1153"/>
      <c r="F8" s="1153"/>
      <c r="G8" s="1153"/>
      <c r="H8" s="1153"/>
      <c r="I8" s="1153"/>
      <c r="J8" s="1153"/>
      <c r="K8" s="1153"/>
      <c r="L8" s="1153"/>
      <c r="M8" s="1153"/>
      <c r="N8" s="1153"/>
      <c r="O8" s="1153"/>
      <c r="P8" s="1154"/>
      <c r="Q8" s="240"/>
      <c r="R8" s="237"/>
      <c r="S8" s="237"/>
      <c r="T8" s="237"/>
      <c r="U8" s="237"/>
      <c r="V8" s="237"/>
      <c r="W8" s="237"/>
      <c r="X8" s="237"/>
      <c r="Y8" s="237"/>
    </row>
    <row r="9" spans="1:25" s="238" customFormat="1" ht="20.100000000000001" customHeight="1" x14ac:dyDescent="0.2">
      <c r="A9" s="728">
        <v>1252</v>
      </c>
      <c r="B9" s="497" t="s">
        <v>97</v>
      </c>
      <c r="C9" s="498">
        <v>96489</v>
      </c>
      <c r="D9" s="498">
        <v>202386</v>
      </c>
      <c r="E9" s="637">
        <v>37.4</v>
      </c>
      <c r="F9" s="637">
        <v>13.56</v>
      </c>
      <c r="G9" s="638">
        <v>1.1000000000000001</v>
      </c>
      <c r="H9" s="499">
        <v>5230271000</v>
      </c>
      <c r="I9" s="499">
        <v>4012054000</v>
      </c>
      <c r="J9" s="499">
        <v>363202000</v>
      </c>
      <c r="K9" s="500">
        <v>85297000</v>
      </c>
      <c r="L9" s="500">
        <v>1938000</v>
      </c>
      <c r="M9" s="500">
        <v>0</v>
      </c>
      <c r="N9" s="500">
        <v>767780000</v>
      </c>
      <c r="O9" s="500">
        <v>-9524000</v>
      </c>
      <c r="P9" s="500">
        <v>877991000</v>
      </c>
      <c r="Q9" s="240" t="s">
        <v>113</v>
      </c>
      <c r="R9" s="237"/>
      <c r="S9" s="237"/>
      <c r="T9" s="237"/>
      <c r="U9" s="237"/>
      <c r="V9" s="237"/>
      <c r="W9" s="237"/>
      <c r="X9" s="237"/>
      <c r="Y9" s="237"/>
    </row>
    <row r="10" spans="1:25" s="238" customFormat="1" ht="20.100000000000001" customHeight="1" x14ac:dyDescent="0.2">
      <c r="A10" s="241">
        <v>1512</v>
      </c>
      <c r="B10" s="242" t="s">
        <v>200</v>
      </c>
      <c r="C10" s="243">
        <v>335425</v>
      </c>
      <c r="D10" s="243">
        <v>714989</v>
      </c>
      <c r="E10" s="632">
        <v>34.11</v>
      </c>
      <c r="F10" s="632">
        <v>9.42</v>
      </c>
      <c r="G10" s="633">
        <v>1.1299999999999999</v>
      </c>
      <c r="H10" s="244">
        <v>17797746000</v>
      </c>
      <c r="I10" s="244">
        <v>14771240000</v>
      </c>
      <c r="J10" s="244">
        <v>1221891000</v>
      </c>
      <c r="K10" s="245">
        <v>334827000</v>
      </c>
      <c r="L10" s="245">
        <v>20281000</v>
      </c>
      <c r="M10" s="245">
        <v>0</v>
      </c>
      <c r="N10" s="245">
        <v>1449507000</v>
      </c>
      <c r="O10" s="245">
        <v>0</v>
      </c>
      <c r="P10" s="245">
        <v>1739761000</v>
      </c>
      <c r="Q10" s="240"/>
      <c r="R10" s="237"/>
      <c r="S10" s="237"/>
      <c r="T10" s="237"/>
      <c r="U10" s="237"/>
      <c r="V10" s="237"/>
      <c r="W10" s="237"/>
      <c r="X10" s="237"/>
      <c r="Y10" s="237"/>
    </row>
    <row r="11" spans="1:25" s="238" customFormat="1" ht="20.100000000000001" customHeight="1" x14ac:dyDescent="0.2">
      <c r="A11" s="241">
        <v>1034</v>
      </c>
      <c r="B11" s="242" t="s">
        <v>18</v>
      </c>
      <c r="C11" s="243">
        <v>4226</v>
      </c>
      <c r="D11" s="243">
        <v>8783</v>
      </c>
      <c r="E11" s="632">
        <v>41.49</v>
      </c>
      <c r="F11" s="632">
        <v>18.64</v>
      </c>
      <c r="G11" s="633">
        <v>1.08</v>
      </c>
      <c r="H11" s="244">
        <v>175958000</v>
      </c>
      <c r="I11" s="244">
        <v>153542000</v>
      </c>
      <c r="J11" s="244">
        <v>16140000</v>
      </c>
      <c r="K11" s="245">
        <v>0</v>
      </c>
      <c r="L11" s="245">
        <v>84000</v>
      </c>
      <c r="M11" s="245">
        <v>0</v>
      </c>
      <c r="N11" s="245">
        <v>6193000</v>
      </c>
      <c r="O11" s="245">
        <v>0</v>
      </c>
      <c r="P11" s="245">
        <v>19241000</v>
      </c>
      <c r="Q11" s="240"/>
      <c r="R11" s="237"/>
      <c r="S11" s="237"/>
      <c r="T11" s="237"/>
      <c r="U11" s="237"/>
      <c r="V11" s="237"/>
      <c r="W11" s="237"/>
      <c r="X11" s="237"/>
      <c r="Y11" s="237"/>
    </row>
    <row r="12" spans="1:25" s="238" customFormat="1" ht="20.100000000000001" customHeight="1" x14ac:dyDescent="0.2">
      <c r="A12" s="241">
        <v>1491</v>
      </c>
      <c r="B12" s="242" t="s">
        <v>198</v>
      </c>
      <c r="C12" s="243">
        <v>20791</v>
      </c>
      <c r="D12" s="243">
        <v>33348</v>
      </c>
      <c r="E12" s="632">
        <v>41.78</v>
      </c>
      <c r="F12" s="632">
        <v>21.25</v>
      </c>
      <c r="G12" s="633">
        <v>0.61</v>
      </c>
      <c r="H12" s="244">
        <v>796179000</v>
      </c>
      <c r="I12" s="244">
        <v>650900000</v>
      </c>
      <c r="J12" s="244">
        <v>93225000</v>
      </c>
      <c r="K12" s="245">
        <v>9590000</v>
      </c>
      <c r="L12" s="245">
        <v>1973000</v>
      </c>
      <c r="M12" s="245">
        <v>0</v>
      </c>
      <c r="N12" s="245">
        <v>40492000</v>
      </c>
      <c r="O12" s="245">
        <v>0</v>
      </c>
      <c r="P12" s="245">
        <v>48545000</v>
      </c>
      <c r="Q12" s="240"/>
      <c r="R12" s="237"/>
      <c r="S12" s="237"/>
      <c r="T12" s="237"/>
      <c r="U12" s="237"/>
      <c r="V12" s="237"/>
      <c r="W12" s="237"/>
      <c r="X12" s="237"/>
      <c r="Y12" s="237"/>
    </row>
    <row r="13" spans="1:25" s="238" customFormat="1" ht="20.100000000000001" customHeight="1" x14ac:dyDescent="0.2">
      <c r="A13" s="241">
        <v>1125</v>
      </c>
      <c r="B13" s="242" t="s">
        <v>19</v>
      </c>
      <c r="C13" s="243">
        <v>1333237</v>
      </c>
      <c r="D13" s="243">
        <v>2764994</v>
      </c>
      <c r="E13" s="632">
        <v>34.94</v>
      </c>
      <c r="F13" s="632">
        <v>10.16</v>
      </c>
      <c r="G13" s="633">
        <v>1.07</v>
      </c>
      <c r="H13" s="244">
        <v>61242728000</v>
      </c>
      <c r="I13" s="244">
        <v>46656653000</v>
      </c>
      <c r="J13" s="244">
        <v>5566420000</v>
      </c>
      <c r="K13" s="245">
        <v>1489823000</v>
      </c>
      <c r="L13" s="245">
        <v>79096000</v>
      </c>
      <c r="M13" s="245">
        <v>0</v>
      </c>
      <c r="N13" s="245">
        <v>7450736000</v>
      </c>
      <c r="O13" s="245">
        <v>0</v>
      </c>
      <c r="P13" s="245">
        <v>9006120000</v>
      </c>
      <c r="Q13" s="240"/>
      <c r="R13" s="237"/>
      <c r="S13" s="237"/>
      <c r="T13" s="237"/>
      <c r="U13" s="237"/>
      <c r="V13" s="237"/>
      <c r="W13" s="237"/>
      <c r="X13" s="237"/>
      <c r="Y13" s="237"/>
    </row>
    <row r="14" spans="1:25" s="238" customFormat="1" ht="20.100000000000001" customHeight="1" x14ac:dyDescent="0.2">
      <c r="A14" s="241">
        <v>1202</v>
      </c>
      <c r="B14" s="242" t="s">
        <v>201</v>
      </c>
      <c r="C14" s="243">
        <v>76215</v>
      </c>
      <c r="D14" s="243">
        <v>148189</v>
      </c>
      <c r="E14" s="632">
        <v>40.14</v>
      </c>
      <c r="F14" s="632">
        <v>17.899999999999999</v>
      </c>
      <c r="G14" s="633">
        <v>0.93</v>
      </c>
      <c r="H14" s="244">
        <v>3615219000</v>
      </c>
      <c r="I14" s="244">
        <v>3047329000</v>
      </c>
      <c r="J14" s="244">
        <v>358773000</v>
      </c>
      <c r="K14" s="245">
        <v>72131000</v>
      </c>
      <c r="L14" s="245">
        <v>25749000</v>
      </c>
      <c r="M14" s="245">
        <v>0</v>
      </c>
      <c r="N14" s="245">
        <v>111236000</v>
      </c>
      <c r="O14" s="245">
        <v>0</v>
      </c>
      <c r="P14" s="245">
        <v>189157000</v>
      </c>
      <c r="Q14" s="240"/>
      <c r="R14" s="237"/>
      <c r="S14" s="237"/>
      <c r="T14" s="237"/>
      <c r="U14" s="237"/>
      <c r="V14" s="237"/>
      <c r="W14" s="237"/>
      <c r="X14" s="237"/>
      <c r="Y14" s="237"/>
    </row>
    <row r="15" spans="1:25" s="238" customFormat="1" ht="20.100000000000001" customHeight="1" x14ac:dyDescent="0.2">
      <c r="A15" s="241">
        <v>1554</v>
      </c>
      <c r="B15" s="242" t="s">
        <v>20</v>
      </c>
      <c r="C15" s="243">
        <v>9209</v>
      </c>
      <c r="D15" s="243">
        <v>21056</v>
      </c>
      <c r="E15" s="632">
        <v>35.15</v>
      </c>
      <c r="F15" s="632">
        <v>8.98</v>
      </c>
      <c r="G15" s="633">
        <v>1.27</v>
      </c>
      <c r="H15" s="244">
        <v>346500000</v>
      </c>
      <c r="I15" s="244">
        <v>241756000</v>
      </c>
      <c r="J15" s="244">
        <v>40956000</v>
      </c>
      <c r="K15" s="245">
        <v>1927000</v>
      </c>
      <c r="L15" s="245">
        <v>12000</v>
      </c>
      <c r="M15" s="245">
        <v>0</v>
      </c>
      <c r="N15" s="245">
        <v>61849000</v>
      </c>
      <c r="O15" s="245">
        <v>0</v>
      </c>
      <c r="P15" s="245">
        <v>78212000</v>
      </c>
      <c r="Q15" s="240"/>
      <c r="R15" s="237"/>
      <c r="S15" s="237"/>
      <c r="T15" s="237"/>
      <c r="U15" s="237"/>
      <c r="V15" s="237"/>
      <c r="W15" s="237"/>
      <c r="X15" s="237"/>
      <c r="Y15" s="237"/>
    </row>
    <row r="16" spans="1:25" s="238" customFormat="1" ht="20.100000000000001" customHeight="1" x14ac:dyDescent="0.2">
      <c r="A16" s="241">
        <v>1141</v>
      </c>
      <c r="B16" s="242" t="s">
        <v>623</v>
      </c>
      <c r="C16" s="243">
        <v>19063</v>
      </c>
      <c r="D16" s="243">
        <v>32610</v>
      </c>
      <c r="E16" s="632">
        <v>46.68</v>
      </c>
      <c r="F16" s="632">
        <v>25.14</v>
      </c>
      <c r="G16" s="633">
        <v>0.69</v>
      </c>
      <c r="H16" s="244">
        <v>978878000</v>
      </c>
      <c r="I16" s="244">
        <v>880256000</v>
      </c>
      <c r="J16" s="244">
        <v>101702000</v>
      </c>
      <c r="K16" s="245">
        <v>12086000</v>
      </c>
      <c r="L16" s="245">
        <v>4801000</v>
      </c>
      <c r="M16" s="245">
        <v>0</v>
      </c>
      <c r="N16" s="245">
        <v>-19967000</v>
      </c>
      <c r="O16" s="245">
        <v>0</v>
      </c>
      <c r="P16" s="245">
        <v>5149000</v>
      </c>
      <c r="Q16" s="240"/>
      <c r="R16" s="237"/>
      <c r="S16" s="237"/>
      <c r="T16" s="237"/>
      <c r="U16" s="237"/>
      <c r="V16" s="237"/>
      <c r="W16" s="237"/>
      <c r="X16" s="237"/>
      <c r="Y16" s="237"/>
    </row>
    <row r="17" spans="1:25" s="238" customFormat="1" ht="20.100000000000001" customHeight="1" x14ac:dyDescent="0.2">
      <c r="A17" s="241">
        <v>1537</v>
      </c>
      <c r="B17" s="242" t="s">
        <v>21</v>
      </c>
      <c r="C17" s="243">
        <v>21125</v>
      </c>
      <c r="D17" s="243">
        <v>54253</v>
      </c>
      <c r="E17" s="632">
        <v>33.58</v>
      </c>
      <c r="F17" s="632">
        <v>5.91</v>
      </c>
      <c r="G17" s="633">
        <v>1.56</v>
      </c>
      <c r="H17" s="244">
        <v>1428853000</v>
      </c>
      <c r="I17" s="244">
        <v>1223195000</v>
      </c>
      <c r="J17" s="244">
        <v>112453000</v>
      </c>
      <c r="K17" s="245">
        <v>24839000</v>
      </c>
      <c r="L17" s="245">
        <v>5049000</v>
      </c>
      <c r="M17" s="245">
        <v>0</v>
      </c>
      <c r="N17" s="245">
        <v>63317000</v>
      </c>
      <c r="O17" s="245">
        <v>0</v>
      </c>
      <c r="P17" s="245">
        <v>94798000</v>
      </c>
      <c r="Q17" s="240"/>
      <c r="R17" s="237"/>
      <c r="S17" s="237"/>
      <c r="T17" s="237"/>
      <c r="U17" s="237"/>
      <c r="V17" s="237"/>
      <c r="W17" s="237"/>
      <c r="X17" s="237"/>
      <c r="Y17" s="237"/>
    </row>
    <row r="18" spans="1:25" s="238" customFormat="1" ht="20.100000000000001" customHeight="1" x14ac:dyDescent="0.2">
      <c r="A18" s="241">
        <v>1087</v>
      </c>
      <c r="B18" s="242" t="s">
        <v>199</v>
      </c>
      <c r="C18" s="243">
        <v>32747</v>
      </c>
      <c r="D18" s="243">
        <v>67709</v>
      </c>
      <c r="E18" s="632">
        <v>42.36</v>
      </c>
      <c r="F18" s="632">
        <v>22.72</v>
      </c>
      <c r="G18" s="633">
        <v>1.07</v>
      </c>
      <c r="H18" s="244">
        <v>2110767000</v>
      </c>
      <c r="I18" s="244">
        <v>1642478000</v>
      </c>
      <c r="J18" s="244">
        <v>172447000</v>
      </c>
      <c r="K18" s="245">
        <v>20967000</v>
      </c>
      <c r="L18" s="245">
        <v>1279000</v>
      </c>
      <c r="M18" s="245">
        <v>0</v>
      </c>
      <c r="N18" s="245">
        <v>273595000</v>
      </c>
      <c r="O18" s="245">
        <v>0</v>
      </c>
      <c r="P18" s="245">
        <v>295701000</v>
      </c>
      <c r="Q18" s="240"/>
      <c r="R18" s="237"/>
      <c r="S18" s="237"/>
      <c r="T18" s="237"/>
      <c r="U18" s="237"/>
      <c r="V18" s="237"/>
      <c r="W18" s="237"/>
      <c r="X18" s="237"/>
      <c r="Y18" s="237"/>
    </row>
    <row r="19" spans="1:25" s="238" customFormat="1" ht="20.100000000000001" customHeight="1" x14ac:dyDescent="0.2">
      <c r="A19" s="241">
        <v>1466</v>
      </c>
      <c r="B19" s="242" t="s">
        <v>358</v>
      </c>
      <c r="C19" s="243">
        <v>6109</v>
      </c>
      <c r="D19" s="243">
        <v>8989</v>
      </c>
      <c r="E19" s="632">
        <v>32.17</v>
      </c>
      <c r="F19" s="632">
        <v>0.3</v>
      </c>
      <c r="G19" s="633">
        <v>0.45</v>
      </c>
      <c r="H19" s="244">
        <v>86674000</v>
      </c>
      <c r="I19" s="244">
        <v>75181000</v>
      </c>
      <c r="J19" s="244">
        <v>9404000</v>
      </c>
      <c r="K19" s="245">
        <v>2040000</v>
      </c>
      <c r="L19" s="245">
        <v>9000</v>
      </c>
      <c r="M19" s="245">
        <v>0</v>
      </c>
      <c r="N19" s="245">
        <v>39000</v>
      </c>
      <c r="O19" s="245">
        <v>0</v>
      </c>
      <c r="P19" s="245">
        <v>1842000</v>
      </c>
      <c r="Q19" s="240"/>
      <c r="R19" s="237"/>
      <c r="S19" s="237"/>
      <c r="T19" s="237"/>
      <c r="U19" s="237"/>
      <c r="V19" s="237"/>
      <c r="W19" s="237"/>
      <c r="X19" s="237"/>
      <c r="Y19" s="237"/>
    </row>
    <row r="20" spans="1:25" s="238" customFormat="1" ht="20.100000000000001" customHeight="1" x14ac:dyDescent="0.2">
      <c r="A20" s="241">
        <v>1149</v>
      </c>
      <c r="B20" s="242" t="s">
        <v>22</v>
      </c>
      <c r="C20" s="243">
        <v>90442</v>
      </c>
      <c r="D20" s="243">
        <v>197621</v>
      </c>
      <c r="E20" s="632">
        <v>37.42</v>
      </c>
      <c r="F20" s="632">
        <v>14.84</v>
      </c>
      <c r="G20" s="633">
        <v>1.19</v>
      </c>
      <c r="H20" s="244">
        <v>4890896000</v>
      </c>
      <c r="I20" s="244">
        <v>3863692000</v>
      </c>
      <c r="J20" s="244">
        <v>346052000</v>
      </c>
      <c r="K20" s="245">
        <v>73678000</v>
      </c>
      <c r="L20" s="245">
        <v>12069000</v>
      </c>
      <c r="M20" s="245">
        <v>0</v>
      </c>
      <c r="N20" s="245">
        <v>595406000</v>
      </c>
      <c r="O20" s="245">
        <v>0</v>
      </c>
      <c r="P20" s="245">
        <v>683578000</v>
      </c>
      <c r="Q20" s="240"/>
      <c r="R20" s="237"/>
      <c r="S20" s="246"/>
      <c r="T20" s="237"/>
      <c r="U20" s="237"/>
      <c r="V20" s="237"/>
      <c r="W20" s="237"/>
      <c r="X20" s="237"/>
      <c r="Y20" s="237"/>
    </row>
    <row r="21" spans="1:25" s="238" customFormat="1" ht="20.100000000000001" customHeight="1" x14ac:dyDescent="0.2">
      <c r="A21" s="241">
        <v>1506</v>
      </c>
      <c r="B21" s="242" t="s">
        <v>23</v>
      </c>
      <c r="C21" s="243">
        <v>5685</v>
      </c>
      <c r="D21" s="243">
        <v>13872</v>
      </c>
      <c r="E21" s="632">
        <v>31.53</v>
      </c>
      <c r="F21" s="632">
        <v>5.08</v>
      </c>
      <c r="G21" s="633">
        <v>1.44</v>
      </c>
      <c r="H21" s="244">
        <v>171971000</v>
      </c>
      <c r="I21" s="244">
        <v>159452000</v>
      </c>
      <c r="J21" s="244">
        <v>15823000</v>
      </c>
      <c r="K21" s="245">
        <v>0</v>
      </c>
      <c r="L21" s="245">
        <v>241000</v>
      </c>
      <c r="M21" s="245">
        <v>0</v>
      </c>
      <c r="N21" s="245">
        <v>-3545000</v>
      </c>
      <c r="O21" s="245">
        <v>0</v>
      </c>
      <c r="P21" s="245">
        <v>10373000</v>
      </c>
      <c r="Q21" s="240"/>
      <c r="R21" s="237"/>
      <c r="S21" s="247"/>
      <c r="T21" s="237"/>
      <c r="U21" s="237"/>
      <c r="V21" s="237"/>
      <c r="W21" s="237"/>
      <c r="X21" s="237"/>
      <c r="Y21" s="237"/>
    </row>
    <row r="22" spans="1:25" s="238" customFormat="1" ht="20.100000000000001" customHeight="1" x14ac:dyDescent="0.2">
      <c r="A22" s="241">
        <v>1140</v>
      </c>
      <c r="B22" s="242" t="s">
        <v>100</v>
      </c>
      <c r="C22" s="243">
        <v>77146</v>
      </c>
      <c r="D22" s="243">
        <v>154459</v>
      </c>
      <c r="E22" s="632">
        <v>37.47</v>
      </c>
      <c r="F22" s="632">
        <v>13.06</v>
      </c>
      <c r="G22" s="633">
        <v>1.01</v>
      </c>
      <c r="H22" s="244">
        <v>3653013000</v>
      </c>
      <c r="I22" s="244">
        <v>2885398000</v>
      </c>
      <c r="J22" s="244">
        <v>286901000</v>
      </c>
      <c r="K22" s="245">
        <v>76003000</v>
      </c>
      <c r="L22" s="245">
        <v>3234000</v>
      </c>
      <c r="M22" s="245">
        <v>0</v>
      </c>
      <c r="N22" s="245">
        <v>401476000</v>
      </c>
      <c r="O22" s="245">
        <v>0</v>
      </c>
      <c r="P22" s="245">
        <v>475550000</v>
      </c>
      <c r="Q22" s="240"/>
      <c r="R22" s="237"/>
      <c r="S22" s="247"/>
      <c r="T22" s="237"/>
      <c r="U22" s="237"/>
      <c r="V22" s="237"/>
      <c r="W22" s="237"/>
      <c r="X22" s="237"/>
      <c r="Y22" s="237"/>
    </row>
    <row r="23" spans="1:25" s="238" customFormat="1" ht="20.100000000000001" customHeight="1" x14ac:dyDescent="0.2">
      <c r="A23" s="241">
        <v>1167</v>
      </c>
      <c r="B23" s="242" t="s">
        <v>676</v>
      </c>
      <c r="C23" s="243">
        <v>153064</v>
      </c>
      <c r="D23" s="243">
        <v>293884</v>
      </c>
      <c r="E23" s="632">
        <v>33.76</v>
      </c>
      <c r="F23" s="632">
        <v>9.23</v>
      </c>
      <c r="G23" s="633">
        <v>0.93</v>
      </c>
      <c r="H23" s="244">
        <v>5132395000</v>
      </c>
      <c r="I23" s="244">
        <v>3709576000</v>
      </c>
      <c r="J23" s="244">
        <v>629288000</v>
      </c>
      <c r="K23" s="245">
        <v>125995000</v>
      </c>
      <c r="L23" s="245">
        <v>1959000</v>
      </c>
      <c r="M23" s="245">
        <v>0</v>
      </c>
      <c r="N23" s="245">
        <v>665577000</v>
      </c>
      <c r="O23" s="245">
        <v>0</v>
      </c>
      <c r="P23" s="245">
        <v>751123000</v>
      </c>
      <c r="Q23" s="240"/>
      <c r="R23" s="237"/>
      <c r="S23" s="237"/>
      <c r="T23" s="237"/>
      <c r="U23" s="237"/>
      <c r="V23" s="237"/>
      <c r="W23" s="237"/>
      <c r="X23" s="237"/>
      <c r="Y23" s="237"/>
    </row>
    <row r="24" spans="1:25" s="238" customFormat="1" ht="20.100000000000001" customHeight="1" x14ac:dyDescent="0.2">
      <c r="A24" s="241">
        <v>1486</v>
      </c>
      <c r="B24" s="242" t="s">
        <v>119</v>
      </c>
      <c r="C24" s="243">
        <v>47575</v>
      </c>
      <c r="D24" s="243">
        <v>112802</v>
      </c>
      <c r="E24" s="632">
        <v>31.9</v>
      </c>
      <c r="F24" s="632">
        <v>7.3</v>
      </c>
      <c r="G24" s="633">
        <v>1.39</v>
      </c>
      <c r="H24" s="244">
        <v>2652145000</v>
      </c>
      <c r="I24" s="244">
        <v>2277245000</v>
      </c>
      <c r="J24" s="244">
        <v>251500000</v>
      </c>
      <c r="K24" s="245">
        <v>48302000</v>
      </c>
      <c r="L24" s="245">
        <v>162000</v>
      </c>
      <c r="M24" s="245">
        <v>0</v>
      </c>
      <c r="N24" s="245">
        <v>74935000</v>
      </c>
      <c r="O24" s="245">
        <v>0</v>
      </c>
      <c r="P24" s="245">
        <v>113237000</v>
      </c>
      <c r="Q24" s="240"/>
      <c r="R24" s="237"/>
      <c r="S24" s="237"/>
      <c r="T24" s="237"/>
      <c r="U24" s="237"/>
      <c r="V24" s="237"/>
      <c r="W24" s="237"/>
      <c r="X24" s="237"/>
      <c r="Y24" s="237"/>
    </row>
    <row r="25" spans="1:25" s="238" customFormat="1" ht="20.100000000000001" customHeight="1" x14ac:dyDescent="0.2">
      <c r="A25" s="241">
        <v>1464</v>
      </c>
      <c r="B25" s="242" t="s">
        <v>101</v>
      </c>
      <c r="C25" s="243">
        <v>1047</v>
      </c>
      <c r="D25" s="243">
        <v>2096</v>
      </c>
      <c r="E25" s="632">
        <v>40.36</v>
      </c>
      <c r="F25" s="632">
        <v>16.61</v>
      </c>
      <c r="G25" s="633">
        <v>0.98</v>
      </c>
      <c r="H25" s="244">
        <v>50465000</v>
      </c>
      <c r="I25" s="244">
        <v>41865000</v>
      </c>
      <c r="J25" s="244">
        <v>5547000</v>
      </c>
      <c r="K25" s="245">
        <v>745000</v>
      </c>
      <c r="L25" s="245">
        <v>172000</v>
      </c>
      <c r="M25" s="245">
        <v>0</v>
      </c>
      <c r="N25" s="245">
        <v>2136000</v>
      </c>
      <c r="O25" s="245">
        <v>0</v>
      </c>
      <c r="P25" s="245">
        <v>7125000</v>
      </c>
      <c r="Q25" s="240"/>
      <c r="R25" s="237"/>
      <c r="S25" s="237"/>
      <c r="T25" s="237"/>
      <c r="U25" s="237"/>
      <c r="V25" s="237"/>
      <c r="W25" s="237"/>
      <c r="X25" s="237"/>
      <c r="Y25" s="237"/>
    </row>
    <row r="26" spans="1:25" s="238" customFormat="1" ht="20.100000000000001" customHeight="1" x14ac:dyDescent="0.2">
      <c r="A26" s="241">
        <v>1592</v>
      </c>
      <c r="B26" s="242" t="s">
        <v>120</v>
      </c>
      <c r="C26" s="243">
        <v>12643</v>
      </c>
      <c r="D26" s="243">
        <v>25736</v>
      </c>
      <c r="E26" s="632">
        <v>29.43</v>
      </c>
      <c r="F26" s="632">
        <v>0.51</v>
      </c>
      <c r="G26" s="633">
        <v>0.9</v>
      </c>
      <c r="H26" s="244">
        <v>356098000</v>
      </c>
      <c r="I26" s="244">
        <v>267993000</v>
      </c>
      <c r="J26" s="244">
        <v>32999000</v>
      </c>
      <c r="K26" s="245">
        <v>10942000</v>
      </c>
      <c r="L26" s="245">
        <v>-114000</v>
      </c>
      <c r="M26" s="245">
        <v>460000</v>
      </c>
      <c r="N26" s="245">
        <v>44738000</v>
      </c>
      <c r="O26" s="245">
        <v>0</v>
      </c>
      <c r="P26" s="245">
        <v>50013000</v>
      </c>
      <c r="Q26" s="240"/>
      <c r="R26" s="237"/>
      <c r="S26" s="248"/>
      <c r="T26" s="237"/>
      <c r="U26" s="237"/>
      <c r="V26" s="237"/>
      <c r="W26" s="237"/>
      <c r="X26" s="237"/>
      <c r="Y26" s="237"/>
    </row>
    <row r="27" spans="1:25" s="238" customFormat="1" ht="9.9499999999999993" customHeight="1" thickBot="1" x14ac:dyDescent="0.25">
      <c r="A27" s="249"/>
      <c r="B27" s="250"/>
      <c r="C27" s="251"/>
      <c r="D27" s="251"/>
      <c r="E27" s="634"/>
      <c r="F27" s="634"/>
      <c r="G27" s="634"/>
      <c r="H27" s="252"/>
      <c r="I27" s="252"/>
      <c r="J27" s="252"/>
      <c r="K27" s="252"/>
      <c r="L27" s="252"/>
      <c r="M27" s="252"/>
      <c r="N27" s="252"/>
      <c r="O27" s="252"/>
      <c r="P27" s="252"/>
      <c r="Q27" s="240"/>
      <c r="R27" s="237"/>
      <c r="S27" s="237"/>
      <c r="T27" s="237"/>
      <c r="U27" s="237"/>
      <c r="V27" s="237"/>
      <c r="W27" s="237"/>
      <c r="X27" s="237"/>
      <c r="Y27" s="237"/>
    </row>
    <row r="28" spans="1:25" s="238" customFormat="1" ht="20.100000000000001" customHeight="1" thickBot="1" x14ac:dyDescent="0.25">
      <c r="A28" s="1158" t="s">
        <v>232</v>
      </c>
      <c r="B28" s="1159"/>
      <c r="C28" s="253">
        <v>2342238</v>
      </c>
      <c r="D28" s="253">
        <v>4857776</v>
      </c>
      <c r="E28" s="635">
        <v>35.299999999999997</v>
      </c>
      <c r="F28" s="636">
        <v>10.82</v>
      </c>
      <c r="G28" s="635">
        <v>1.07</v>
      </c>
      <c r="H28" s="254">
        <v>110716755000</v>
      </c>
      <c r="I28" s="254">
        <v>86559805000</v>
      </c>
      <c r="J28" s="254">
        <v>9624724000</v>
      </c>
      <c r="K28" s="254">
        <v>2389193000</v>
      </c>
      <c r="L28" s="254">
        <v>157993000</v>
      </c>
      <c r="M28" s="254">
        <v>460000</v>
      </c>
      <c r="N28" s="254">
        <v>11985500000</v>
      </c>
      <c r="O28" s="254">
        <v>-9524000</v>
      </c>
      <c r="P28" s="254">
        <v>14447517000</v>
      </c>
      <c r="Q28" s="240"/>
      <c r="R28" s="237"/>
      <c r="S28" s="145"/>
      <c r="T28" s="237"/>
      <c r="U28" s="237"/>
      <c r="V28" s="237"/>
      <c r="W28" s="237"/>
      <c r="X28" s="237"/>
      <c r="Y28" s="237"/>
    </row>
    <row r="29" spans="1:25" s="238" customFormat="1" ht="20.100000000000001" customHeight="1" thickTop="1" x14ac:dyDescent="0.2">
      <c r="A29" s="1155"/>
      <c r="B29" s="1156"/>
      <c r="C29" s="1156"/>
      <c r="D29" s="1156"/>
      <c r="E29" s="1156"/>
      <c r="F29" s="1156"/>
      <c r="G29" s="1156"/>
      <c r="H29" s="1156"/>
      <c r="I29" s="1156"/>
      <c r="J29" s="1156"/>
      <c r="K29" s="1156"/>
      <c r="L29" s="1156"/>
      <c r="M29" s="1156"/>
      <c r="N29" s="1156"/>
      <c r="O29" s="1156"/>
      <c r="P29" s="1157"/>
      <c r="Q29" s="240"/>
      <c r="R29" s="237"/>
      <c r="S29" s="237"/>
      <c r="T29" s="237"/>
      <c r="U29" s="237"/>
      <c r="V29" s="237"/>
      <c r="W29" s="237"/>
      <c r="X29" s="237"/>
      <c r="Y29" s="237"/>
    </row>
    <row r="30" spans="1:25" s="238" customFormat="1" ht="20.100000000000001" customHeight="1" x14ac:dyDescent="0.2">
      <c r="A30" s="1149" t="s">
        <v>233</v>
      </c>
      <c r="B30" s="1150"/>
      <c r="C30" s="1150"/>
      <c r="D30" s="1150"/>
      <c r="E30" s="1150"/>
      <c r="F30" s="1150"/>
      <c r="G30" s="1150"/>
      <c r="H30" s="1150"/>
      <c r="I30" s="1150"/>
      <c r="J30" s="1150"/>
      <c r="K30" s="1150"/>
      <c r="L30" s="1150"/>
      <c r="M30" s="1150"/>
      <c r="N30" s="1150"/>
      <c r="O30" s="1150"/>
      <c r="P30" s="1151"/>
      <c r="Q30" s="240"/>
      <c r="R30" s="237"/>
      <c r="S30" s="237"/>
      <c r="T30" s="237"/>
      <c r="U30" s="237"/>
      <c r="V30" s="237"/>
      <c r="W30" s="237"/>
      <c r="X30" s="237"/>
      <c r="Y30" s="237"/>
    </row>
    <row r="31" spans="1:25" s="238" customFormat="1" ht="9.9499999999999993" customHeight="1" x14ac:dyDescent="0.2">
      <c r="A31" s="1160"/>
      <c r="B31" s="1161"/>
      <c r="C31" s="1161"/>
      <c r="D31" s="1161"/>
      <c r="E31" s="1161"/>
      <c r="F31" s="1161"/>
      <c r="G31" s="1161"/>
      <c r="H31" s="1161"/>
      <c r="I31" s="1161"/>
      <c r="J31" s="1161"/>
      <c r="K31" s="1161"/>
      <c r="L31" s="1161"/>
      <c r="M31" s="1161"/>
      <c r="N31" s="1161"/>
      <c r="O31" s="1161"/>
      <c r="P31" s="1162"/>
      <c r="Q31" s="240"/>
      <c r="R31" s="237"/>
      <c r="S31" s="237"/>
      <c r="T31" s="237"/>
      <c r="U31" s="237"/>
      <c r="V31" s="237"/>
      <c r="W31" s="237"/>
      <c r="X31" s="237"/>
      <c r="Y31" s="237"/>
    </row>
    <row r="32" spans="1:25" s="238" customFormat="1" ht="20.100000000000001" customHeight="1" x14ac:dyDescent="0.2">
      <c r="A32" s="255">
        <v>1005</v>
      </c>
      <c r="B32" s="242" t="s">
        <v>25</v>
      </c>
      <c r="C32" s="243">
        <v>5967</v>
      </c>
      <c r="D32" s="243">
        <v>12225</v>
      </c>
      <c r="E32" s="632">
        <v>39.92</v>
      </c>
      <c r="F32" s="632">
        <v>23.6</v>
      </c>
      <c r="G32" s="633">
        <v>1.04</v>
      </c>
      <c r="H32" s="244">
        <v>420394000</v>
      </c>
      <c r="I32" s="244">
        <v>364205000</v>
      </c>
      <c r="J32" s="244">
        <v>18244000</v>
      </c>
      <c r="K32" s="245">
        <v>0</v>
      </c>
      <c r="L32" s="245">
        <v>-578000</v>
      </c>
      <c r="M32" s="245">
        <v>0</v>
      </c>
      <c r="N32" s="245">
        <v>38523000</v>
      </c>
      <c r="O32" s="245">
        <v>0</v>
      </c>
      <c r="P32" s="245">
        <v>52436000</v>
      </c>
      <c r="Q32" s="240"/>
      <c r="R32" s="237"/>
      <c r="S32" s="237"/>
      <c r="T32" s="237"/>
      <c r="U32" s="237"/>
      <c r="V32" s="237"/>
      <c r="W32" s="237"/>
      <c r="X32" s="237"/>
      <c r="Y32" s="237"/>
    </row>
    <row r="33" spans="1:25" s="238" customFormat="1" ht="20.100000000000001" customHeight="1" x14ac:dyDescent="0.2">
      <c r="A33" s="255">
        <v>1465</v>
      </c>
      <c r="B33" s="242" t="s">
        <v>547</v>
      </c>
      <c r="C33" s="243">
        <v>1567</v>
      </c>
      <c r="D33" s="243">
        <v>3723</v>
      </c>
      <c r="E33" s="632">
        <v>33.96</v>
      </c>
      <c r="F33" s="632">
        <v>8.07</v>
      </c>
      <c r="G33" s="633">
        <v>1.38</v>
      </c>
      <c r="H33" s="244">
        <v>103752000</v>
      </c>
      <c r="I33" s="244">
        <v>80689000</v>
      </c>
      <c r="J33" s="244">
        <v>5689000</v>
      </c>
      <c r="K33" s="245">
        <v>0</v>
      </c>
      <c r="L33" s="245">
        <v>32000</v>
      </c>
      <c r="M33" s="245">
        <v>0</v>
      </c>
      <c r="N33" s="245">
        <v>17343000</v>
      </c>
      <c r="O33" s="245">
        <v>0</v>
      </c>
      <c r="P33" s="245">
        <v>20483000</v>
      </c>
      <c r="Q33" s="240"/>
      <c r="R33" s="237"/>
      <c r="S33" s="237"/>
      <c r="T33" s="237"/>
      <c r="U33" s="237"/>
      <c r="V33" s="237"/>
      <c r="W33" s="237"/>
      <c r="X33" s="237"/>
      <c r="Y33" s="237"/>
    </row>
    <row r="34" spans="1:25" s="238" customFormat="1" ht="20.100000000000001" customHeight="1" x14ac:dyDescent="0.2">
      <c r="A34" s="255">
        <v>1012</v>
      </c>
      <c r="B34" s="242" t="s">
        <v>1</v>
      </c>
      <c r="C34" s="243">
        <v>8789</v>
      </c>
      <c r="D34" s="243">
        <v>17937</v>
      </c>
      <c r="E34" s="632">
        <v>42.79</v>
      </c>
      <c r="F34" s="632">
        <v>26.24</v>
      </c>
      <c r="G34" s="633">
        <v>1.05</v>
      </c>
      <c r="H34" s="244">
        <v>516851000</v>
      </c>
      <c r="I34" s="244">
        <v>493926000</v>
      </c>
      <c r="J34" s="244">
        <v>33462000</v>
      </c>
      <c r="K34" s="245">
        <v>0</v>
      </c>
      <c r="L34" s="245">
        <v>301000</v>
      </c>
      <c r="M34" s="245">
        <v>0</v>
      </c>
      <c r="N34" s="245">
        <v>-10837000</v>
      </c>
      <c r="O34" s="245">
        <v>0</v>
      </c>
      <c r="P34" s="245">
        <v>59289000</v>
      </c>
      <c r="Q34" s="256"/>
      <c r="R34" s="237"/>
      <c r="S34" s="237"/>
      <c r="T34" s="237"/>
      <c r="U34" s="237"/>
      <c r="V34" s="237"/>
      <c r="W34" s="237"/>
      <c r="X34" s="237"/>
      <c r="Y34" s="237"/>
    </row>
    <row r="35" spans="1:25" s="238" customFormat="1" ht="20.100000000000001" customHeight="1" x14ac:dyDescent="0.2">
      <c r="A35" s="255">
        <v>1571</v>
      </c>
      <c r="B35" s="242" t="s">
        <v>26</v>
      </c>
      <c r="C35" s="243">
        <v>2501</v>
      </c>
      <c r="D35" s="243">
        <v>4996</v>
      </c>
      <c r="E35" s="632">
        <v>40.880000000000003</v>
      </c>
      <c r="F35" s="632">
        <v>21.55</v>
      </c>
      <c r="G35" s="633">
        <v>1</v>
      </c>
      <c r="H35" s="244">
        <v>114905000</v>
      </c>
      <c r="I35" s="244">
        <v>107123000</v>
      </c>
      <c r="J35" s="244">
        <v>9000000</v>
      </c>
      <c r="K35" s="245">
        <v>0</v>
      </c>
      <c r="L35" s="245">
        <v>-306000</v>
      </c>
      <c r="M35" s="245">
        <v>0</v>
      </c>
      <c r="N35" s="245">
        <v>-912000</v>
      </c>
      <c r="O35" s="245">
        <v>0</v>
      </c>
      <c r="P35" s="245">
        <v>-3749000</v>
      </c>
      <c r="Q35" s="240"/>
      <c r="R35" s="237"/>
      <c r="S35" s="237"/>
      <c r="T35" s="237"/>
      <c r="U35" s="237"/>
      <c r="V35" s="237"/>
      <c r="W35" s="237"/>
      <c r="X35" s="237"/>
      <c r="Y35" s="237"/>
    </row>
    <row r="36" spans="1:25" s="238" customFormat="1" ht="20.100000000000001" customHeight="1" x14ac:dyDescent="0.2">
      <c r="A36" s="255">
        <v>1279</v>
      </c>
      <c r="B36" s="242" t="s">
        <v>7</v>
      </c>
      <c r="C36" s="243">
        <v>107563</v>
      </c>
      <c r="D36" s="243">
        <v>219807</v>
      </c>
      <c r="E36" s="632">
        <v>32.049999999999997</v>
      </c>
      <c r="F36" s="632">
        <v>8.7200000000000006</v>
      </c>
      <c r="G36" s="633">
        <v>1.06</v>
      </c>
      <c r="H36" s="244">
        <v>4949944000</v>
      </c>
      <c r="I36" s="244">
        <v>4116080000</v>
      </c>
      <c r="J36" s="244">
        <v>258799000</v>
      </c>
      <c r="K36" s="245">
        <v>0</v>
      </c>
      <c r="L36" s="245">
        <v>2728000</v>
      </c>
      <c r="M36" s="245">
        <v>0</v>
      </c>
      <c r="N36" s="245">
        <v>572336000</v>
      </c>
      <c r="O36" s="245">
        <v>0</v>
      </c>
      <c r="P36" s="245">
        <v>668087000</v>
      </c>
      <c r="Q36" s="240"/>
      <c r="R36" s="237"/>
      <c r="S36" s="237"/>
      <c r="T36" s="237"/>
      <c r="U36" s="237"/>
      <c r="V36" s="237"/>
      <c r="W36" s="237"/>
      <c r="X36" s="237"/>
      <c r="Y36" s="237"/>
    </row>
    <row r="37" spans="1:25" s="238" customFormat="1" ht="20.100000000000001" customHeight="1" x14ac:dyDescent="0.2">
      <c r="A37" s="255">
        <v>1507</v>
      </c>
      <c r="B37" s="242" t="s">
        <v>110</v>
      </c>
      <c r="C37" s="243">
        <v>4815</v>
      </c>
      <c r="D37" s="243">
        <v>11066</v>
      </c>
      <c r="E37" s="632">
        <v>33.85</v>
      </c>
      <c r="F37" s="632">
        <v>12.34</v>
      </c>
      <c r="G37" s="633">
        <v>1.29</v>
      </c>
      <c r="H37" s="244">
        <v>349973000</v>
      </c>
      <c r="I37" s="244">
        <v>336210000</v>
      </c>
      <c r="J37" s="244">
        <v>16265000</v>
      </c>
      <c r="K37" s="245">
        <v>0</v>
      </c>
      <c r="L37" s="245">
        <v>129000</v>
      </c>
      <c r="M37" s="245">
        <v>0</v>
      </c>
      <c r="N37" s="245">
        <v>-2632000</v>
      </c>
      <c r="O37" s="245">
        <v>0</v>
      </c>
      <c r="P37" s="245">
        <v>11839000</v>
      </c>
      <c r="Q37" s="240"/>
      <c r="R37" s="237"/>
      <c r="S37" s="237"/>
      <c r="T37" s="237"/>
      <c r="U37" s="237"/>
      <c r="V37" s="237"/>
      <c r="W37" s="237"/>
      <c r="X37" s="237"/>
      <c r="Y37" s="237"/>
    </row>
    <row r="38" spans="1:25" s="238" customFormat="1" ht="20.100000000000001" customHeight="1" x14ac:dyDescent="0.2">
      <c r="A38" s="255">
        <v>1526</v>
      </c>
      <c r="B38" s="242" t="s">
        <v>27</v>
      </c>
      <c r="C38" s="243">
        <v>3224</v>
      </c>
      <c r="D38" s="243">
        <v>8045</v>
      </c>
      <c r="E38" s="632">
        <v>28.12</v>
      </c>
      <c r="F38" s="632">
        <v>2.59</v>
      </c>
      <c r="G38" s="633">
        <v>1.52</v>
      </c>
      <c r="H38" s="244">
        <v>188084000</v>
      </c>
      <c r="I38" s="244">
        <v>154004000</v>
      </c>
      <c r="J38" s="244">
        <v>8428000</v>
      </c>
      <c r="K38" s="245">
        <v>0</v>
      </c>
      <c r="L38" s="245">
        <v>582000</v>
      </c>
      <c r="M38" s="245">
        <v>0</v>
      </c>
      <c r="N38" s="245">
        <v>25069000</v>
      </c>
      <c r="O38" s="245">
        <v>0</v>
      </c>
      <c r="P38" s="245">
        <v>28807000</v>
      </c>
      <c r="Q38" s="240"/>
      <c r="R38" s="237"/>
      <c r="S38" s="237"/>
      <c r="T38" s="237"/>
      <c r="U38" s="237"/>
      <c r="V38" s="237"/>
      <c r="W38" s="237"/>
      <c r="X38" s="237"/>
      <c r="Y38" s="237"/>
    </row>
    <row r="39" spans="1:25" s="238" customFormat="1" ht="20.100000000000001" customHeight="1" x14ac:dyDescent="0.2">
      <c r="A39" s="255">
        <v>1237</v>
      </c>
      <c r="B39" s="242" t="s">
        <v>203</v>
      </c>
      <c r="C39" s="243">
        <v>1716</v>
      </c>
      <c r="D39" s="243">
        <v>3402</v>
      </c>
      <c r="E39" s="632">
        <v>47.02</v>
      </c>
      <c r="F39" s="632">
        <v>31.9</v>
      </c>
      <c r="G39" s="633">
        <v>0.96</v>
      </c>
      <c r="H39" s="244">
        <v>105763000</v>
      </c>
      <c r="I39" s="244">
        <v>113052000</v>
      </c>
      <c r="J39" s="244">
        <v>9692000</v>
      </c>
      <c r="K39" s="245">
        <v>0</v>
      </c>
      <c r="L39" s="245">
        <v>-46000</v>
      </c>
      <c r="M39" s="245">
        <v>0</v>
      </c>
      <c r="N39" s="245">
        <v>-16935000</v>
      </c>
      <c r="O39" s="245">
        <v>0</v>
      </c>
      <c r="P39" s="245">
        <v>22378000</v>
      </c>
      <c r="Q39" s="240"/>
      <c r="R39" s="237"/>
      <c r="S39" s="237"/>
      <c r="T39" s="237"/>
      <c r="U39" s="237"/>
      <c r="V39" s="237"/>
      <c r="W39" s="237"/>
      <c r="X39" s="237"/>
      <c r="Y39" s="237"/>
    </row>
    <row r="40" spans="1:25" s="238" customFormat="1" ht="20.100000000000001" customHeight="1" x14ac:dyDescent="0.2">
      <c r="A40" s="255">
        <v>1590</v>
      </c>
      <c r="B40" s="242" t="s">
        <v>102</v>
      </c>
      <c r="C40" s="243">
        <v>4424</v>
      </c>
      <c r="D40" s="243">
        <v>11760</v>
      </c>
      <c r="E40" s="632">
        <v>27.77</v>
      </c>
      <c r="F40" s="632">
        <v>1.88</v>
      </c>
      <c r="G40" s="633">
        <v>1.68</v>
      </c>
      <c r="H40" s="244">
        <v>137878000</v>
      </c>
      <c r="I40" s="244">
        <v>112471000</v>
      </c>
      <c r="J40" s="244">
        <v>16679000</v>
      </c>
      <c r="K40" s="245">
        <v>352000</v>
      </c>
      <c r="L40" s="245">
        <v>0</v>
      </c>
      <c r="M40" s="245">
        <v>0</v>
      </c>
      <c r="N40" s="245">
        <v>8376000</v>
      </c>
      <c r="O40" s="245">
        <v>0</v>
      </c>
      <c r="P40" s="245">
        <v>14895000</v>
      </c>
      <c r="Q40" s="240"/>
      <c r="R40" s="237"/>
      <c r="S40" s="237"/>
      <c r="T40" s="237"/>
      <c r="U40" s="237"/>
      <c r="V40" s="237"/>
      <c r="W40" s="237"/>
      <c r="X40" s="237"/>
      <c r="Y40" s="237"/>
    </row>
    <row r="41" spans="1:25" s="238" customFormat="1" ht="20.100000000000001" customHeight="1" x14ac:dyDescent="0.2">
      <c r="A41" s="255">
        <v>1043</v>
      </c>
      <c r="B41" s="242" t="s">
        <v>109</v>
      </c>
      <c r="C41" s="243">
        <v>26303</v>
      </c>
      <c r="D41" s="243">
        <v>48303</v>
      </c>
      <c r="E41" s="632">
        <v>31.48</v>
      </c>
      <c r="F41" s="632">
        <v>6.8</v>
      </c>
      <c r="G41" s="633">
        <v>0.85</v>
      </c>
      <c r="H41" s="244">
        <v>1342661000</v>
      </c>
      <c r="I41" s="244">
        <v>1020867000</v>
      </c>
      <c r="J41" s="244">
        <v>109566000</v>
      </c>
      <c r="K41" s="245">
        <v>0</v>
      </c>
      <c r="L41" s="245">
        <v>120000</v>
      </c>
      <c r="M41" s="245">
        <v>0</v>
      </c>
      <c r="N41" s="245">
        <v>212110000</v>
      </c>
      <c r="O41" s="245">
        <v>0</v>
      </c>
      <c r="P41" s="245">
        <v>248820000</v>
      </c>
      <c r="Q41" s="240"/>
      <c r="R41" s="237"/>
      <c r="S41" s="237"/>
      <c r="T41" s="237"/>
      <c r="U41" s="237"/>
      <c r="V41" s="237"/>
      <c r="W41" s="237"/>
      <c r="X41" s="237"/>
      <c r="Y41" s="237"/>
    </row>
    <row r="42" spans="1:25" s="238" customFormat="1" ht="20.100000000000001" customHeight="1" x14ac:dyDescent="0.2">
      <c r="A42" s="255">
        <v>1068</v>
      </c>
      <c r="B42" s="242" t="s">
        <v>28</v>
      </c>
      <c r="C42" s="243">
        <v>4820</v>
      </c>
      <c r="D42" s="243">
        <v>9144</v>
      </c>
      <c r="E42" s="632">
        <v>49.76</v>
      </c>
      <c r="F42" s="632">
        <v>33.85</v>
      </c>
      <c r="G42" s="633">
        <v>0.89</v>
      </c>
      <c r="H42" s="244">
        <v>331146000</v>
      </c>
      <c r="I42" s="244">
        <v>311583000</v>
      </c>
      <c r="J42" s="244">
        <v>22229000</v>
      </c>
      <c r="K42" s="245">
        <v>0</v>
      </c>
      <c r="L42" s="245">
        <v>12000</v>
      </c>
      <c r="M42" s="245">
        <v>0</v>
      </c>
      <c r="N42" s="245">
        <v>-2678000</v>
      </c>
      <c r="O42" s="245">
        <v>0</v>
      </c>
      <c r="P42" s="245">
        <v>49705000</v>
      </c>
      <c r="Q42" s="240"/>
      <c r="R42" s="237"/>
      <c r="S42" s="237"/>
      <c r="T42" s="237"/>
      <c r="U42" s="237"/>
      <c r="V42" s="237"/>
      <c r="W42" s="237"/>
      <c r="X42" s="237"/>
      <c r="Y42" s="237"/>
    </row>
    <row r="43" spans="1:25" s="238" customFormat="1" ht="20.100000000000001" customHeight="1" x14ac:dyDescent="0.2">
      <c r="A43" s="255">
        <v>1572</v>
      </c>
      <c r="B43" s="242" t="s">
        <v>29</v>
      </c>
      <c r="C43" s="243">
        <v>3444</v>
      </c>
      <c r="D43" s="243">
        <v>6762</v>
      </c>
      <c r="E43" s="632">
        <v>40.549999999999997</v>
      </c>
      <c r="F43" s="632">
        <v>18.170000000000002</v>
      </c>
      <c r="G43" s="633">
        <v>0.96</v>
      </c>
      <c r="H43" s="244">
        <v>219010000</v>
      </c>
      <c r="I43" s="244">
        <v>156090000</v>
      </c>
      <c r="J43" s="244">
        <v>11877000</v>
      </c>
      <c r="K43" s="245">
        <v>0</v>
      </c>
      <c r="L43" s="245">
        <v>134000</v>
      </c>
      <c r="M43" s="245">
        <v>0</v>
      </c>
      <c r="N43" s="245">
        <v>50909000</v>
      </c>
      <c r="O43" s="245">
        <v>0</v>
      </c>
      <c r="P43" s="245">
        <v>58791000</v>
      </c>
      <c r="Q43" s="240"/>
      <c r="R43" s="237"/>
      <c r="S43" s="237"/>
      <c r="T43" s="237"/>
      <c r="U43" s="237"/>
      <c r="V43" s="237"/>
      <c r="W43" s="237"/>
      <c r="X43" s="237"/>
      <c r="Y43" s="237"/>
    </row>
    <row r="44" spans="1:25" s="238" customFormat="1" ht="20.100000000000001" customHeight="1" x14ac:dyDescent="0.2">
      <c r="A44" s="255">
        <v>1271</v>
      </c>
      <c r="B44" s="242" t="s">
        <v>118</v>
      </c>
      <c r="C44" s="243">
        <v>1786</v>
      </c>
      <c r="D44" s="243">
        <v>4159</v>
      </c>
      <c r="E44" s="632">
        <v>26.92</v>
      </c>
      <c r="F44" s="632">
        <v>0.39</v>
      </c>
      <c r="G44" s="633">
        <v>1.34</v>
      </c>
      <c r="H44" s="244">
        <v>22173000</v>
      </c>
      <c r="I44" s="244">
        <v>18079000</v>
      </c>
      <c r="J44" s="244">
        <v>3273000</v>
      </c>
      <c r="K44" s="245">
        <v>0</v>
      </c>
      <c r="L44" s="245">
        <v>14000</v>
      </c>
      <c r="M44" s="245">
        <v>0</v>
      </c>
      <c r="N44" s="245">
        <v>808000</v>
      </c>
      <c r="O44" s="245">
        <v>0</v>
      </c>
      <c r="P44" s="245">
        <v>1703000</v>
      </c>
      <c r="Q44" s="240"/>
      <c r="R44" s="237"/>
      <c r="S44" s="248"/>
      <c r="T44" s="237"/>
      <c r="U44" s="237"/>
      <c r="V44" s="237"/>
      <c r="W44" s="237"/>
      <c r="X44" s="237"/>
      <c r="Y44" s="237"/>
    </row>
    <row r="45" spans="1:25" s="238" customFormat="1" ht="20.100000000000001" customHeight="1" x14ac:dyDescent="0.2">
      <c r="A45" s="255">
        <v>1086</v>
      </c>
      <c r="B45" s="242" t="s">
        <v>678</v>
      </c>
      <c r="C45" s="243">
        <v>10954</v>
      </c>
      <c r="D45" s="243">
        <v>18202</v>
      </c>
      <c r="E45" s="632">
        <v>30.68</v>
      </c>
      <c r="F45" s="632">
        <v>1.95</v>
      </c>
      <c r="G45" s="633">
        <v>0.63</v>
      </c>
      <c r="H45" s="244">
        <v>30789000</v>
      </c>
      <c r="I45" s="244">
        <v>14805000</v>
      </c>
      <c r="J45" s="244">
        <v>10650000</v>
      </c>
      <c r="K45" s="245">
        <v>0</v>
      </c>
      <c r="L45" s="245">
        <v>0</v>
      </c>
      <c r="M45" s="245">
        <v>0</v>
      </c>
      <c r="N45" s="245">
        <v>5334000</v>
      </c>
      <c r="O45" s="245">
        <v>0</v>
      </c>
      <c r="P45" s="245">
        <v>7801000</v>
      </c>
      <c r="Q45" s="240" t="s">
        <v>113</v>
      </c>
      <c r="R45" s="237"/>
      <c r="S45" s="237"/>
      <c r="T45" s="237"/>
      <c r="U45" s="237"/>
      <c r="V45" s="237"/>
      <c r="W45" s="237"/>
      <c r="X45" s="237"/>
      <c r="Y45" s="237"/>
    </row>
    <row r="46" spans="1:25" s="238" customFormat="1" ht="20.100000000000001" customHeight="1" x14ac:dyDescent="0.2">
      <c r="A46" s="255">
        <v>1253</v>
      </c>
      <c r="B46" s="242" t="s">
        <v>484</v>
      </c>
      <c r="C46" s="243">
        <v>8017</v>
      </c>
      <c r="D46" s="243">
        <v>24910</v>
      </c>
      <c r="E46" s="632">
        <v>26.11</v>
      </c>
      <c r="F46" s="632">
        <v>1.31</v>
      </c>
      <c r="G46" s="633">
        <v>2.1</v>
      </c>
      <c r="H46" s="244">
        <v>434547000</v>
      </c>
      <c r="I46" s="244">
        <v>382492000</v>
      </c>
      <c r="J46" s="244">
        <v>18191000</v>
      </c>
      <c r="K46" s="245">
        <v>0</v>
      </c>
      <c r="L46" s="245">
        <v>416000</v>
      </c>
      <c r="M46" s="245">
        <v>0</v>
      </c>
      <c r="N46" s="245">
        <v>33448000</v>
      </c>
      <c r="O46" s="245">
        <v>0</v>
      </c>
      <c r="P46" s="245">
        <v>45683000</v>
      </c>
      <c r="Q46" s="240"/>
      <c r="R46" s="237"/>
      <c r="S46" s="237"/>
      <c r="T46" s="237"/>
      <c r="U46" s="237"/>
      <c r="V46" s="237"/>
      <c r="W46" s="237"/>
      <c r="X46" s="237"/>
      <c r="Y46" s="237"/>
    </row>
    <row r="47" spans="1:25" s="238" customFormat="1" ht="20.100000000000001" customHeight="1" x14ac:dyDescent="0.2">
      <c r="A47" s="255">
        <v>1270</v>
      </c>
      <c r="B47" s="242" t="s">
        <v>487</v>
      </c>
      <c r="C47" s="243">
        <v>2617</v>
      </c>
      <c r="D47" s="243">
        <v>5263</v>
      </c>
      <c r="E47" s="632">
        <v>35.380000000000003</v>
      </c>
      <c r="F47" s="632">
        <v>5.67</v>
      </c>
      <c r="G47" s="633">
        <v>1.02</v>
      </c>
      <c r="H47" s="244">
        <v>43147000</v>
      </c>
      <c r="I47" s="244">
        <v>47977000</v>
      </c>
      <c r="J47" s="244">
        <v>6234000</v>
      </c>
      <c r="K47" s="245">
        <v>0</v>
      </c>
      <c r="L47" s="245">
        <v>-12000</v>
      </c>
      <c r="M47" s="245">
        <v>0</v>
      </c>
      <c r="N47" s="245">
        <v>-11052000</v>
      </c>
      <c r="O47" s="245">
        <v>0</v>
      </c>
      <c r="P47" s="245">
        <v>26051000</v>
      </c>
      <c r="Q47" s="240"/>
      <c r="R47" s="237"/>
      <c r="S47" s="237"/>
      <c r="T47" s="237"/>
      <c r="U47" s="237"/>
      <c r="V47" s="237"/>
      <c r="W47" s="237"/>
      <c r="X47" s="237"/>
      <c r="Y47" s="237"/>
    </row>
    <row r="48" spans="1:25" s="238" customFormat="1" ht="20.100000000000001" customHeight="1" x14ac:dyDescent="0.2">
      <c r="A48" s="255">
        <v>1598</v>
      </c>
      <c r="B48" s="242" t="s">
        <v>143</v>
      </c>
      <c r="C48" s="243">
        <v>737796</v>
      </c>
      <c r="D48" s="243">
        <v>1924569</v>
      </c>
      <c r="E48" s="632">
        <v>31.1</v>
      </c>
      <c r="F48" s="632">
        <v>6.67</v>
      </c>
      <c r="G48" s="633">
        <v>1.62</v>
      </c>
      <c r="H48" s="244">
        <v>44004872000</v>
      </c>
      <c r="I48" s="244">
        <v>37286623000</v>
      </c>
      <c r="J48" s="244">
        <v>1983252000</v>
      </c>
      <c r="K48" s="245">
        <v>0</v>
      </c>
      <c r="L48" s="245">
        <v>41261000</v>
      </c>
      <c r="M48" s="245">
        <v>0</v>
      </c>
      <c r="N48" s="245">
        <v>4693736000</v>
      </c>
      <c r="O48" s="245">
        <v>0</v>
      </c>
      <c r="P48" s="245">
        <v>5570677000</v>
      </c>
      <c r="Q48" s="240"/>
      <c r="R48" s="237"/>
      <c r="S48" s="237"/>
      <c r="T48" s="237"/>
      <c r="U48" s="237"/>
      <c r="V48" s="237"/>
      <c r="W48" s="237"/>
      <c r="X48" s="237"/>
      <c r="Y48" s="237"/>
    </row>
    <row r="49" spans="1:25" s="238" customFormat="1" ht="20.100000000000001" customHeight="1" x14ac:dyDescent="0.2">
      <c r="A49" s="744">
        <v>1523</v>
      </c>
      <c r="B49" s="497" t="s">
        <v>31</v>
      </c>
      <c r="C49" s="498">
        <v>496</v>
      </c>
      <c r="D49" s="498">
        <v>1095</v>
      </c>
      <c r="E49" s="637">
        <v>0</v>
      </c>
      <c r="F49" s="637">
        <v>0</v>
      </c>
      <c r="G49" s="638">
        <v>0</v>
      </c>
      <c r="H49" s="499">
        <v>17614000</v>
      </c>
      <c r="I49" s="499">
        <v>13884000</v>
      </c>
      <c r="J49" s="499">
        <v>1500000</v>
      </c>
      <c r="K49" s="500">
        <v>0</v>
      </c>
      <c r="L49" s="500">
        <v>260000</v>
      </c>
      <c r="M49" s="500">
        <v>0</v>
      </c>
      <c r="N49" s="500">
        <v>1971000</v>
      </c>
      <c r="O49" s="500">
        <v>0</v>
      </c>
      <c r="P49" s="500">
        <v>1317000</v>
      </c>
      <c r="Q49" s="240"/>
      <c r="R49" s="237"/>
      <c r="S49" s="237"/>
      <c r="T49" s="237"/>
      <c r="U49" s="237"/>
      <c r="V49" s="237"/>
      <c r="W49" s="237"/>
      <c r="X49" s="237"/>
      <c r="Y49" s="237"/>
    </row>
    <row r="50" spans="1:25" s="238" customFormat="1" ht="20.100000000000001" customHeight="1" x14ac:dyDescent="0.2">
      <c r="A50" s="255">
        <v>1566</v>
      </c>
      <c r="B50" s="242" t="s">
        <v>357</v>
      </c>
      <c r="C50" s="243">
        <v>3805</v>
      </c>
      <c r="D50" s="243">
        <v>6066</v>
      </c>
      <c r="E50" s="632">
        <v>28.27</v>
      </c>
      <c r="F50" s="632">
        <v>2.2999999999999998</v>
      </c>
      <c r="G50" s="633">
        <v>0.59</v>
      </c>
      <c r="H50" s="244">
        <v>81109000</v>
      </c>
      <c r="I50" s="244">
        <v>62173000</v>
      </c>
      <c r="J50" s="244">
        <v>10592000</v>
      </c>
      <c r="K50" s="245">
        <v>0</v>
      </c>
      <c r="L50" s="245">
        <v>48000</v>
      </c>
      <c r="M50" s="245">
        <v>0</v>
      </c>
      <c r="N50" s="245">
        <v>8296000</v>
      </c>
      <c r="O50" s="245">
        <v>0</v>
      </c>
      <c r="P50" s="245">
        <v>9755000</v>
      </c>
      <c r="Q50" s="240"/>
      <c r="R50" s="237"/>
      <c r="S50" s="237"/>
      <c r="T50" s="237"/>
      <c r="U50" s="237"/>
      <c r="V50" s="237"/>
      <c r="W50" s="237"/>
      <c r="X50" s="237"/>
      <c r="Y50" s="237"/>
    </row>
    <row r="51" spans="1:25" s="238" customFormat="1" ht="20.100000000000001" customHeight="1" x14ac:dyDescent="0.2">
      <c r="A51" s="255">
        <v>1591</v>
      </c>
      <c r="B51" s="242" t="s">
        <v>114</v>
      </c>
      <c r="C51" s="243">
        <v>12742</v>
      </c>
      <c r="D51" s="243">
        <v>26584</v>
      </c>
      <c r="E51" s="632">
        <v>30.95</v>
      </c>
      <c r="F51" s="632">
        <v>2.0699999999999998</v>
      </c>
      <c r="G51" s="633">
        <v>1.0900000000000001</v>
      </c>
      <c r="H51" s="244">
        <v>197292000</v>
      </c>
      <c r="I51" s="244">
        <v>192019000</v>
      </c>
      <c r="J51" s="244">
        <v>5220000</v>
      </c>
      <c r="K51" s="245">
        <v>0</v>
      </c>
      <c r="L51" s="245">
        <v>52000</v>
      </c>
      <c r="M51" s="245">
        <v>0</v>
      </c>
      <c r="N51" s="245">
        <v>1000</v>
      </c>
      <c r="O51" s="245">
        <v>0</v>
      </c>
      <c r="P51" s="245">
        <v>16428000</v>
      </c>
      <c r="Q51" s="240"/>
      <c r="R51" s="237"/>
      <c r="S51" s="237"/>
      <c r="T51" s="237"/>
      <c r="U51" s="237"/>
      <c r="V51" s="237"/>
      <c r="W51" s="237"/>
      <c r="X51" s="237"/>
      <c r="Y51" s="237"/>
    </row>
    <row r="52" spans="1:25" s="238" customFormat="1" ht="20.100000000000001" customHeight="1" x14ac:dyDescent="0.2">
      <c r="A52" s="255">
        <v>1559</v>
      </c>
      <c r="B52" s="242" t="s">
        <v>677</v>
      </c>
      <c r="C52" s="243">
        <v>7149</v>
      </c>
      <c r="D52" s="243">
        <v>16444</v>
      </c>
      <c r="E52" s="632">
        <v>30.11</v>
      </c>
      <c r="F52" s="632">
        <v>3.83</v>
      </c>
      <c r="G52" s="633">
        <v>1.31</v>
      </c>
      <c r="H52" s="244">
        <v>404041000</v>
      </c>
      <c r="I52" s="244">
        <v>320880000</v>
      </c>
      <c r="J52" s="244">
        <v>25223000</v>
      </c>
      <c r="K52" s="245">
        <v>0</v>
      </c>
      <c r="L52" s="245">
        <v>83000</v>
      </c>
      <c r="M52" s="245">
        <v>0</v>
      </c>
      <c r="N52" s="245">
        <v>57854000</v>
      </c>
      <c r="O52" s="245">
        <v>0</v>
      </c>
      <c r="P52" s="245">
        <v>86223000</v>
      </c>
      <c r="Q52" s="240"/>
      <c r="R52" s="237"/>
      <c r="S52" s="248"/>
      <c r="T52" s="237"/>
      <c r="U52" s="237"/>
      <c r="V52" s="237"/>
      <c r="W52" s="237"/>
      <c r="X52" s="237"/>
      <c r="Y52" s="237"/>
    </row>
    <row r="53" spans="1:25" s="238" customFormat="1" ht="20.100000000000001" customHeight="1" x14ac:dyDescent="0.2">
      <c r="A53" s="255">
        <v>1145</v>
      </c>
      <c r="B53" s="242" t="s">
        <v>206</v>
      </c>
      <c r="C53" s="243">
        <v>88145</v>
      </c>
      <c r="D53" s="243">
        <v>219725</v>
      </c>
      <c r="E53" s="632">
        <v>29.33</v>
      </c>
      <c r="F53" s="632">
        <v>4.87</v>
      </c>
      <c r="G53" s="633">
        <v>1.5</v>
      </c>
      <c r="H53" s="244">
        <v>3918484000</v>
      </c>
      <c r="I53" s="244">
        <v>2979236000</v>
      </c>
      <c r="J53" s="244">
        <v>356108000</v>
      </c>
      <c r="K53" s="245">
        <v>98954000</v>
      </c>
      <c r="L53" s="245">
        <v>10629000</v>
      </c>
      <c r="M53" s="245">
        <v>0</v>
      </c>
      <c r="N53" s="245">
        <v>473557000</v>
      </c>
      <c r="O53" s="245">
        <v>0</v>
      </c>
      <c r="P53" s="245">
        <v>589905000</v>
      </c>
      <c r="Q53" s="240"/>
      <c r="R53" s="237"/>
      <c r="S53" s="237"/>
      <c r="T53" s="237"/>
      <c r="U53" s="237"/>
      <c r="V53" s="237"/>
      <c r="W53" s="237"/>
      <c r="X53" s="237"/>
      <c r="Y53" s="237"/>
    </row>
    <row r="54" spans="1:25" s="238" customFormat="1" ht="20.100000000000001" customHeight="1" x14ac:dyDescent="0.2">
      <c r="A54" s="255">
        <v>1197</v>
      </c>
      <c r="B54" s="242" t="s">
        <v>33</v>
      </c>
      <c r="C54" s="243">
        <v>6040</v>
      </c>
      <c r="D54" s="243">
        <v>12926</v>
      </c>
      <c r="E54" s="632">
        <v>32</v>
      </c>
      <c r="F54" s="632">
        <v>7.79</v>
      </c>
      <c r="G54" s="633">
        <v>1.1299999999999999</v>
      </c>
      <c r="H54" s="244">
        <v>309990000</v>
      </c>
      <c r="I54" s="244">
        <v>250553000</v>
      </c>
      <c r="J54" s="244">
        <v>19242000</v>
      </c>
      <c r="K54" s="245">
        <v>0</v>
      </c>
      <c r="L54" s="245">
        <v>12000</v>
      </c>
      <c r="M54" s="245">
        <v>0</v>
      </c>
      <c r="N54" s="245">
        <v>40184000</v>
      </c>
      <c r="O54" s="245">
        <v>0</v>
      </c>
      <c r="P54" s="245">
        <v>65779000</v>
      </c>
      <c r="Q54" s="240"/>
      <c r="R54" s="237"/>
      <c r="S54" s="237"/>
      <c r="T54" s="237"/>
      <c r="U54" s="237"/>
      <c r="V54" s="237"/>
      <c r="W54" s="237"/>
      <c r="X54" s="237"/>
      <c r="Y54" s="237"/>
    </row>
    <row r="55" spans="1:25" s="238" customFormat="1" ht="20.100000000000001" customHeight="1" x14ac:dyDescent="0.2">
      <c r="A55" s="255">
        <v>1599</v>
      </c>
      <c r="B55" s="242" t="s">
        <v>144</v>
      </c>
      <c r="C55" s="243">
        <v>11568</v>
      </c>
      <c r="D55" s="243">
        <v>15121</v>
      </c>
      <c r="E55" s="632">
        <v>37.93</v>
      </c>
      <c r="F55" s="632">
        <v>0.1</v>
      </c>
      <c r="G55" s="633">
        <v>0.31</v>
      </c>
      <c r="H55" s="244">
        <v>201333000</v>
      </c>
      <c r="I55" s="244">
        <v>150672000</v>
      </c>
      <c r="J55" s="244">
        <v>10558000</v>
      </c>
      <c r="K55" s="245">
        <v>0</v>
      </c>
      <c r="L55" s="245">
        <v>852000</v>
      </c>
      <c r="M55" s="245">
        <v>0</v>
      </c>
      <c r="N55" s="245">
        <v>39250000</v>
      </c>
      <c r="O55" s="245">
        <v>0</v>
      </c>
      <c r="P55" s="245">
        <v>43932000</v>
      </c>
      <c r="Q55" s="240"/>
      <c r="R55" s="237"/>
      <c r="S55" s="237"/>
      <c r="T55" s="237"/>
      <c r="U55" s="237"/>
      <c r="V55" s="237"/>
      <c r="W55" s="237"/>
      <c r="X55" s="237"/>
      <c r="Y55" s="237"/>
    </row>
    <row r="56" spans="1:25" s="238" customFormat="1" ht="20.100000000000001" customHeight="1" x14ac:dyDescent="0.2">
      <c r="A56" s="255">
        <v>1547</v>
      </c>
      <c r="B56" s="242" t="s">
        <v>103</v>
      </c>
      <c r="C56" s="243">
        <v>4670</v>
      </c>
      <c r="D56" s="243">
        <v>11289</v>
      </c>
      <c r="E56" s="632">
        <v>33.049999999999997</v>
      </c>
      <c r="F56" s="632">
        <v>6.2</v>
      </c>
      <c r="G56" s="633">
        <v>1.42</v>
      </c>
      <c r="H56" s="244">
        <v>299965000</v>
      </c>
      <c r="I56" s="244">
        <v>258357000</v>
      </c>
      <c r="J56" s="244">
        <v>15110000</v>
      </c>
      <c r="K56" s="245">
        <v>641000</v>
      </c>
      <c r="L56" s="245">
        <v>-6000</v>
      </c>
      <c r="M56" s="245">
        <v>0</v>
      </c>
      <c r="N56" s="245">
        <v>25863000</v>
      </c>
      <c r="O56" s="245">
        <v>0</v>
      </c>
      <c r="P56" s="245">
        <v>38223000</v>
      </c>
      <c r="Q56" s="240"/>
      <c r="R56" s="237"/>
      <c r="S56" s="237"/>
      <c r="T56" s="237"/>
      <c r="U56" s="237"/>
      <c r="V56" s="237"/>
      <c r="W56" s="237"/>
      <c r="X56" s="237"/>
      <c r="Y56" s="237"/>
    </row>
    <row r="57" spans="1:25" s="238" customFormat="1" ht="20.100000000000001" customHeight="1" x14ac:dyDescent="0.2">
      <c r="A57" s="255">
        <v>1495</v>
      </c>
      <c r="B57" s="242" t="s">
        <v>11</v>
      </c>
      <c r="C57" s="243">
        <v>12254</v>
      </c>
      <c r="D57" s="243">
        <v>20719</v>
      </c>
      <c r="E57" s="632">
        <v>31.6</v>
      </c>
      <c r="F57" s="632">
        <v>1.65</v>
      </c>
      <c r="G57" s="633">
        <v>0.7</v>
      </c>
      <c r="H57" s="244">
        <v>359809000</v>
      </c>
      <c r="I57" s="244">
        <v>300618000</v>
      </c>
      <c r="J57" s="244">
        <v>27593000</v>
      </c>
      <c r="K57" s="245">
        <v>0</v>
      </c>
      <c r="L57" s="245">
        <v>139000</v>
      </c>
      <c r="M57" s="245">
        <v>0</v>
      </c>
      <c r="N57" s="245">
        <v>31459000</v>
      </c>
      <c r="O57" s="245">
        <v>0</v>
      </c>
      <c r="P57" s="245">
        <v>47666000</v>
      </c>
      <c r="Q57" s="240"/>
      <c r="R57" s="237"/>
      <c r="S57" s="237"/>
      <c r="T57" s="237"/>
      <c r="U57" s="237"/>
      <c r="V57" s="237"/>
      <c r="W57" s="237"/>
      <c r="X57" s="237"/>
      <c r="Y57" s="237"/>
    </row>
    <row r="58" spans="1:25" s="238" customFormat="1" ht="20.100000000000001" customHeight="1" x14ac:dyDescent="0.2">
      <c r="A58" s="255">
        <v>1039</v>
      </c>
      <c r="B58" s="242" t="s">
        <v>202</v>
      </c>
      <c r="C58" s="243">
        <v>4105</v>
      </c>
      <c r="D58" s="243">
        <v>10191</v>
      </c>
      <c r="E58" s="632">
        <v>29.37</v>
      </c>
      <c r="F58" s="632">
        <v>6.01</v>
      </c>
      <c r="G58" s="633">
        <v>1.48</v>
      </c>
      <c r="H58" s="244">
        <v>215402000</v>
      </c>
      <c r="I58" s="244">
        <v>190390000</v>
      </c>
      <c r="J58" s="244">
        <v>12273000</v>
      </c>
      <c r="K58" s="245">
        <v>0</v>
      </c>
      <c r="L58" s="245">
        <v>108000</v>
      </c>
      <c r="M58" s="245">
        <v>0</v>
      </c>
      <c r="N58" s="245">
        <v>12630000</v>
      </c>
      <c r="O58" s="245">
        <v>0</v>
      </c>
      <c r="P58" s="245">
        <v>21525000</v>
      </c>
      <c r="Q58" s="240"/>
      <c r="R58" s="237"/>
      <c r="S58" s="237"/>
      <c r="T58" s="237"/>
      <c r="U58" s="237"/>
      <c r="V58" s="237"/>
      <c r="W58" s="237"/>
      <c r="X58" s="237"/>
      <c r="Y58" s="237"/>
    </row>
    <row r="59" spans="1:25" s="238" customFormat="1" ht="20.100000000000001" customHeight="1" x14ac:dyDescent="0.2">
      <c r="A59" s="255">
        <v>1548</v>
      </c>
      <c r="B59" s="242" t="s">
        <v>77</v>
      </c>
      <c r="C59" s="243">
        <v>13240</v>
      </c>
      <c r="D59" s="243">
        <v>25544</v>
      </c>
      <c r="E59" s="632">
        <v>37.5</v>
      </c>
      <c r="F59" s="632">
        <v>10.84</v>
      </c>
      <c r="G59" s="633">
        <v>0.92</v>
      </c>
      <c r="H59" s="244">
        <v>325116000</v>
      </c>
      <c r="I59" s="244">
        <v>474939000</v>
      </c>
      <c r="J59" s="244">
        <v>34805000</v>
      </c>
      <c r="K59" s="245">
        <v>0</v>
      </c>
      <c r="L59" s="245">
        <v>232000</v>
      </c>
      <c r="M59" s="245">
        <v>0</v>
      </c>
      <c r="N59" s="245">
        <v>-184859000</v>
      </c>
      <c r="O59" s="245">
        <v>0</v>
      </c>
      <c r="P59" s="245">
        <v>-166500000</v>
      </c>
      <c r="Q59" s="240"/>
      <c r="R59" s="237"/>
      <c r="S59" s="248"/>
      <c r="T59" s="237"/>
      <c r="U59" s="237"/>
      <c r="V59" s="237"/>
      <c r="W59" s="237"/>
      <c r="X59" s="237"/>
      <c r="Y59" s="237"/>
    </row>
    <row r="60" spans="1:25" s="238" customFormat="1" ht="20.100000000000001" customHeight="1" x14ac:dyDescent="0.2">
      <c r="A60" s="255">
        <v>1600</v>
      </c>
      <c r="B60" s="257" t="s">
        <v>180</v>
      </c>
      <c r="C60" s="243">
        <v>18394</v>
      </c>
      <c r="D60" s="243">
        <v>39260</v>
      </c>
      <c r="E60" s="632">
        <v>36.49</v>
      </c>
      <c r="F60" s="632">
        <v>13.15</v>
      </c>
      <c r="G60" s="633">
        <v>1.1299999999999999</v>
      </c>
      <c r="H60" s="244">
        <v>677598000</v>
      </c>
      <c r="I60" s="244">
        <v>621038000</v>
      </c>
      <c r="J60" s="244">
        <v>56832000</v>
      </c>
      <c r="K60" s="245">
        <v>2531000</v>
      </c>
      <c r="L60" s="245">
        <v>2001000</v>
      </c>
      <c r="M60" s="245">
        <v>0</v>
      </c>
      <c r="N60" s="245">
        <v>-4805000</v>
      </c>
      <c r="O60" s="245">
        <v>0</v>
      </c>
      <c r="P60" s="245">
        <v>18657000</v>
      </c>
      <c r="Q60" s="240"/>
      <c r="R60" s="237"/>
      <c r="S60" s="237"/>
      <c r="T60" s="237"/>
      <c r="U60" s="237"/>
      <c r="V60" s="237"/>
      <c r="W60" s="237"/>
      <c r="X60" s="237"/>
      <c r="Y60" s="237"/>
    </row>
    <row r="61" spans="1:25" s="238" customFormat="1" ht="20.100000000000001" customHeight="1" x14ac:dyDescent="0.2">
      <c r="A61" s="255">
        <v>1241</v>
      </c>
      <c r="B61" s="242" t="s">
        <v>78</v>
      </c>
      <c r="C61" s="243">
        <v>3558</v>
      </c>
      <c r="D61" s="243">
        <v>7430</v>
      </c>
      <c r="E61" s="632">
        <v>26.54</v>
      </c>
      <c r="F61" s="632">
        <v>1.45</v>
      </c>
      <c r="G61" s="633">
        <v>1.1000000000000001</v>
      </c>
      <c r="H61" s="244">
        <v>134350000</v>
      </c>
      <c r="I61" s="244">
        <v>108117000</v>
      </c>
      <c r="J61" s="244">
        <v>12198000</v>
      </c>
      <c r="K61" s="245">
        <v>0</v>
      </c>
      <c r="L61" s="245">
        <v>60000</v>
      </c>
      <c r="M61" s="245">
        <v>0</v>
      </c>
      <c r="N61" s="245">
        <v>13976000</v>
      </c>
      <c r="O61" s="245">
        <v>0</v>
      </c>
      <c r="P61" s="245">
        <v>23516000</v>
      </c>
      <c r="Q61" s="240"/>
      <c r="R61" s="237"/>
      <c r="S61" s="237"/>
      <c r="T61" s="237"/>
      <c r="U61" s="237"/>
      <c r="V61" s="237"/>
      <c r="W61" s="237"/>
      <c r="X61" s="237"/>
      <c r="Y61" s="237"/>
    </row>
    <row r="62" spans="1:25" s="238" customFormat="1" ht="20.100000000000001" customHeight="1" x14ac:dyDescent="0.2">
      <c r="A62" s="255">
        <v>1469</v>
      </c>
      <c r="B62" s="242" t="s">
        <v>5</v>
      </c>
      <c r="C62" s="243">
        <v>27083</v>
      </c>
      <c r="D62" s="243">
        <v>48641</v>
      </c>
      <c r="E62" s="632">
        <v>34.35</v>
      </c>
      <c r="F62" s="632">
        <v>10.89</v>
      </c>
      <c r="G62" s="633">
        <v>0.8</v>
      </c>
      <c r="H62" s="244">
        <v>1109710000</v>
      </c>
      <c r="I62" s="244">
        <v>934089000</v>
      </c>
      <c r="J62" s="244">
        <v>64247000</v>
      </c>
      <c r="K62" s="245">
        <v>0</v>
      </c>
      <c r="L62" s="245">
        <v>290000</v>
      </c>
      <c r="M62" s="245">
        <v>0</v>
      </c>
      <c r="N62" s="245">
        <v>111085000</v>
      </c>
      <c r="O62" s="245">
        <v>0</v>
      </c>
      <c r="P62" s="245">
        <v>164050000</v>
      </c>
      <c r="Q62" s="240"/>
      <c r="R62" s="237"/>
      <c r="S62" s="237"/>
      <c r="T62" s="237"/>
      <c r="U62" s="237"/>
      <c r="V62" s="237"/>
      <c r="W62" s="237"/>
      <c r="X62" s="237"/>
      <c r="Y62" s="237"/>
    </row>
    <row r="63" spans="1:25" s="238" customFormat="1" ht="20.100000000000001" customHeight="1" x14ac:dyDescent="0.2">
      <c r="A63" s="255">
        <v>1584</v>
      </c>
      <c r="B63" s="242" t="s">
        <v>104</v>
      </c>
      <c r="C63" s="243">
        <v>17298</v>
      </c>
      <c r="D63" s="243">
        <v>35593</v>
      </c>
      <c r="E63" s="632">
        <v>31.27</v>
      </c>
      <c r="F63" s="632">
        <v>5.25</v>
      </c>
      <c r="G63" s="633">
        <v>1.04</v>
      </c>
      <c r="H63" s="244">
        <v>906096000</v>
      </c>
      <c r="I63" s="244">
        <v>780015000</v>
      </c>
      <c r="J63" s="244">
        <v>38537000</v>
      </c>
      <c r="K63" s="245">
        <v>0</v>
      </c>
      <c r="L63" s="245">
        <v>2434000</v>
      </c>
      <c r="M63" s="245">
        <v>0</v>
      </c>
      <c r="N63" s="245">
        <v>85109000</v>
      </c>
      <c r="O63" s="245">
        <v>0</v>
      </c>
      <c r="P63" s="245">
        <v>101674000</v>
      </c>
      <c r="Q63" s="240"/>
      <c r="R63" s="237"/>
      <c r="S63" s="237"/>
      <c r="T63" s="237"/>
      <c r="U63" s="237"/>
      <c r="V63" s="237"/>
      <c r="W63" s="237"/>
      <c r="X63" s="237"/>
      <c r="Y63" s="237"/>
    </row>
    <row r="64" spans="1:25" s="238" customFormat="1" ht="20.100000000000001" customHeight="1" x14ac:dyDescent="0.2">
      <c r="A64" s="255">
        <v>1214</v>
      </c>
      <c r="B64" s="242" t="s">
        <v>204</v>
      </c>
      <c r="C64" s="243">
        <v>18033</v>
      </c>
      <c r="D64" s="243">
        <v>30992</v>
      </c>
      <c r="E64" s="632">
        <v>34.869999999999997</v>
      </c>
      <c r="F64" s="632">
        <v>10.66</v>
      </c>
      <c r="G64" s="633">
        <v>0.72</v>
      </c>
      <c r="H64" s="244">
        <v>631560000</v>
      </c>
      <c r="I64" s="244">
        <v>530051000</v>
      </c>
      <c r="J64" s="244">
        <v>32713000</v>
      </c>
      <c r="K64" s="245">
        <v>0</v>
      </c>
      <c r="L64" s="245">
        <v>2230000</v>
      </c>
      <c r="M64" s="245">
        <v>0</v>
      </c>
      <c r="N64" s="245">
        <v>66566000</v>
      </c>
      <c r="O64" s="245">
        <v>0</v>
      </c>
      <c r="P64" s="245">
        <v>78769000</v>
      </c>
      <c r="Q64" s="240"/>
      <c r="R64" s="237"/>
      <c r="S64" s="248"/>
      <c r="T64" s="237"/>
      <c r="U64" s="237"/>
      <c r="V64" s="237"/>
      <c r="W64" s="237"/>
      <c r="X64" s="237"/>
      <c r="Y64" s="237"/>
    </row>
    <row r="65" spans="1:25" s="238" customFormat="1" ht="20.100000000000001" customHeight="1" x14ac:dyDescent="0.2">
      <c r="A65" s="255">
        <v>1441</v>
      </c>
      <c r="B65" s="242" t="s">
        <v>79</v>
      </c>
      <c r="C65" s="243">
        <v>2507</v>
      </c>
      <c r="D65" s="243">
        <v>4721</v>
      </c>
      <c r="E65" s="632">
        <v>50.83</v>
      </c>
      <c r="F65" s="632">
        <v>33.450000000000003</v>
      </c>
      <c r="G65" s="633">
        <v>0.87</v>
      </c>
      <c r="H65" s="244">
        <v>300230000</v>
      </c>
      <c r="I65" s="244">
        <v>256987000</v>
      </c>
      <c r="J65" s="244">
        <v>9866000</v>
      </c>
      <c r="K65" s="245">
        <v>0</v>
      </c>
      <c r="L65" s="245">
        <v>620000</v>
      </c>
      <c r="M65" s="245">
        <v>0</v>
      </c>
      <c r="N65" s="245">
        <v>32757000</v>
      </c>
      <c r="O65" s="245">
        <v>0</v>
      </c>
      <c r="P65" s="245">
        <v>44310000</v>
      </c>
      <c r="Q65" s="240"/>
      <c r="R65" s="237"/>
      <c r="S65" s="237"/>
      <c r="T65" s="237"/>
      <c r="U65" s="237"/>
      <c r="V65" s="237"/>
      <c r="W65" s="237"/>
      <c r="X65" s="237"/>
      <c r="Y65" s="237"/>
    </row>
    <row r="66" spans="1:25" s="238" customFormat="1" ht="20.100000000000001" customHeight="1" x14ac:dyDescent="0.2">
      <c r="A66" s="255">
        <v>1186</v>
      </c>
      <c r="B66" s="242" t="s">
        <v>8</v>
      </c>
      <c r="C66" s="243">
        <v>1389</v>
      </c>
      <c r="D66" s="243">
        <v>2969</v>
      </c>
      <c r="E66" s="632">
        <v>32.99</v>
      </c>
      <c r="F66" s="632">
        <v>9.25</v>
      </c>
      <c r="G66" s="633">
        <v>1.17</v>
      </c>
      <c r="H66" s="244">
        <v>66614000</v>
      </c>
      <c r="I66" s="244">
        <v>59403000</v>
      </c>
      <c r="J66" s="244">
        <v>5136000</v>
      </c>
      <c r="K66" s="245">
        <v>0</v>
      </c>
      <c r="L66" s="245">
        <v>-270000</v>
      </c>
      <c r="M66" s="245">
        <v>0</v>
      </c>
      <c r="N66" s="245">
        <v>2346000</v>
      </c>
      <c r="O66" s="245">
        <v>0</v>
      </c>
      <c r="P66" s="245">
        <v>5834000</v>
      </c>
      <c r="Q66" s="240"/>
      <c r="R66" s="237"/>
      <c r="S66" s="237"/>
      <c r="T66" s="237"/>
      <c r="U66" s="237"/>
      <c r="V66" s="237"/>
      <c r="W66" s="237"/>
      <c r="X66" s="237"/>
      <c r="Y66" s="237"/>
    </row>
    <row r="67" spans="1:25" s="238" customFormat="1" ht="20.100000000000001" customHeight="1" x14ac:dyDescent="0.2">
      <c r="A67" s="255">
        <v>1563</v>
      </c>
      <c r="B67" s="242" t="s">
        <v>68</v>
      </c>
      <c r="C67" s="243">
        <v>7396</v>
      </c>
      <c r="D67" s="243">
        <v>15291</v>
      </c>
      <c r="E67" s="632">
        <v>31.05</v>
      </c>
      <c r="F67" s="632">
        <v>4.46</v>
      </c>
      <c r="G67" s="633">
        <v>1.08</v>
      </c>
      <c r="H67" s="244">
        <v>292525000</v>
      </c>
      <c r="I67" s="244">
        <v>240249000</v>
      </c>
      <c r="J67" s="244">
        <v>25021000</v>
      </c>
      <c r="K67" s="245">
        <v>0</v>
      </c>
      <c r="L67" s="245">
        <v>-18000</v>
      </c>
      <c r="M67" s="245">
        <v>0</v>
      </c>
      <c r="N67" s="245">
        <v>27273000</v>
      </c>
      <c r="O67" s="245">
        <v>0</v>
      </c>
      <c r="P67" s="245">
        <v>36176000</v>
      </c>
      <c r="Q67" s="240"/>
      <c r="R67" s="237"/>
      <c r="S67" s="237"/>
      <c r="T67" s="237"/>
      <c r="U67" s="237"/>
      <c r="V67" s="237"/>
      <c r="W67" s="237"/>
      <c r="X67" s="237"/>
      <c r="Y67" s="237"/>
    </row>
    <row r="68" spans="1:25" s="238" customFormat="1" ht="20.100000000000001" customHeight="1" x14ac:dyDescent="0.2">
      <c r="A68" s="255">
        <v>1583</v>
      </c>
      <c r="B68" s="242" t="s">
        <v>105</v>
      </c>
      <c r="C68" s="243">
        <v>51672</v>
      </c>
      <c r="D68" s="243">
        <v>90532</v>
      </c>
      <c r="E68" s="632">
        <v>31.13</v>
      </c>
      <c r="F68" s="632">
        <v>1.43</v>
      </c>
      <c r="G68" s="633">
        <v>0.77</v>
      </c>
      <c r="H68" s="244">
        <v>1469050000</v>
      </c>
      <c r="I68" s="244">
        <v>1240376000</v>
      </c>
      <c r="J68" s="244">
        <v>113903000</v>
      </c>
      <c r="K68" s="245">
        <v>0</v>
      </c>
      <c r="L68" s="245">
        <v>2402000</v>
      </c>
      <c r="M68" s="245">
        <v>0</v>
      </c>
      <c r="N68" s="245">
        <v>112370000</v>
      </c>
      <c r="O68" s="245">
        <v>7292000</v>
      </c>
      <c r="P68" s="245">
        <v>130084000</v>
      </c>
      <c r="Q68" s="240" t="s">
        <v>113</v>
      </c>
      <c r="R68" s="237"/>
      <c r="S68" s="237"/>
      <c r="T68" s="237"/>
      <c r="U68" s="237"/>
      <c r="V68" s="237"/>
      <c r="W68" s="237"/>
      <c r="X68" s="237"/>
      <c r="Y68" s="237"/>
    </row>
    <row r="69" spans="1:25" s="238" customFormat="1" ht="20.100000000000001" customHeight="1" x14ac:dyDescent="0.2">
      <c r="A69" s="255">
        <v>1194</v>
      </c>
      <c r="B69" s="242" t="s">
        <v>80</v>
      </c>
      <c r="C69" s="243">
        <v>35667</v>
      </c>
      <c r="D69" s="243">
        <v>74630</v>
      </c>
      <c r="E69" s="632">
        <v>40.090000000000003</v>
      </c>
      <c r="F69" s="632">
        <v>17.05</v>
      </c>
      <c r="G69" s="633">
        <v>1.0900000000000001</v>
      </c>
      <c r="H69" s="244">
        <v>2000090000</v>
      </c>
      <c r="I69" s="244">
        <v>1644324000</v>
      </c>
      <c r="J69" s="244">
        <v>219585000</v>
      </c>
      <c r="K69" s="245">
        <v>13220000</v>
      </c>
      <c r="L69" s="245">
        <v>1073000</v>
      </c>
      <c r="M69" s="245">
        <v>0</v>
      </c>
      <c r="N69" s="245">
        <v>121888000</v>
      </c>
      <c r="O69" s="245">
        <v>0</v>
      </c>
      <c r="P69" s="245">
        <v>138959000</v>
      </c>
      <c r="Q69" s="240"/>
      <c r="R69" s="237"/>
      <c r="S69" s="237"/>
      <c r="T69" s="237"/>
      <c r="U69" s="237"/>
      <c r="V69" s="237"/>
      <c r="W69" s="237"/>
      <c r="X69" s="237"/>
      <c r="Y69" s="237"/>
    </row>
    <row r="70" spans="1:25" s="238" customFormat="1" ht="20.100000000000001" customHeight="1" x14ac:dyDescent="0.2">
      <c r="A70" s="255">
        <v>1516</v>
      </c>
      <c r="B70" s="242" t="s">
        <v>81</v>
      </c>
      <c r="C70" s="243">
        <v>3445</v>
      </c>
      <c r="D70" s="243">
        <v>6918</v>
      </c>
      <c r="E70" s="632">
        <v>37.49</v>
      </c>
      <c r="F70" s="632">
        <v>14.44</v>
      </c>
      <c r="G70" s="633">
        <v>1</v>
      </c>
      <c r="H70" s="244">
        <v>134608000</v>
      </c>
      <c r="I70" s="244">
        <v>114887000</v>
      </c>
      <c r="J70" s="244">
        <v>11532000</v>
      </c>
      <c r="K70" s="245">
        <v>0</v>
      </c>
      <c r="L70" s="245">
        <v>1189000</v>
      </c>
      <c r="M70" s="245">
        <v>0</v>
      </c>
      <c r="N70" s="245">
        <v>7001000</v>
      </c>
      <c r="O70" s="245">
        <v>0</v>
      </c>
      <c r="P70" s="245">
        <v>10081000</v>
      </c>
      <c r="Q70" s="240"/>
      <c r="R70" s="237"/>
      <c r="S70" s="237"/>
      <c r="T70" s="237"/>
      <c r="U70" s="237"/>
      <c r="V70" s="237"/>
      <c r="W70" s="237"/>
      <c r="X70" s="237"/>
      <c r="Y70" s="237"/>
    </row>
    <row r="71" spans="1:25" s="238" customFormat="1" ht="20.100000000000001" customHeight="1" x14ac:dyDescent="0.2">
      <c r="A71" s="255">
        <v>1201</v>
      </c>
      <c r="B71" s="242" t="s">
        <v>82</v>
      </c>
      <c r="C71" s="243">
        <v>3407</v>
      </c>
      <c r="D71" s="243">
        <v>9007</v>
      </c>
      <c r="E71" s="632">
        <v>31.4</v>
      </c>
      <c r="F71" s="632">
        <v>5.96</v>
      </c>
      <c r="G71" s="633">
        <v>1.63</v>
      </c>
      <c r="H71" s="244">
        <v>247189000</v>
      </c>
      <c r="I71" s="244">
        <v>185828000</v>
      </c>
      <c r="J71" s="244">
        <v>10931000</v>
      </c>
      <c r="K71" s="245">
        <v>0</v>
      </c>
      <c r="L71" s="245">
        <v>0</v>
      </c>
      <c r="M71" s="245">
        <v>0</v>
      </c>
      <c r="N71" s="245">
        <v>50430000</v>
      </c>
      <c r="O71" s="245">
        <v>0</v>
      </c>
      <c r="P71" s="245">
        <v>69775000</v>
      </c>
      <c r="Q71" s="240"/>
      <c r="R71" s="237"/>
      <c r="S71" s="237"/>
      <c r="T71" s="237"/>
      <c r="U71" s="237"/>
      <c r="V71" s="237"/>
      <c r="W71" s="237"/>
      <c r="X71" s="237"/>
      <c r="Y71" s="237"/>
    </row>
    <row r="72" spans="1:25" s="238" customFormat="1" ht="20.100000000000001" customHeight="1" x14ac:dyDescent="0.2">
      <c r="A72" s="255">
        <v>1430</v>
      </c>
      <c r="B72" s="242" t="s">
        <v>83</v>
      </c>
      <c r="C72" s="243">
        <v>20961</v>
      </c>
      <c r="D72" s="243">
        <v>47023</v>
      </c>
      <c r="E72" s="632">
        <v>30.93</v>
      </c>
      <c r="F72" s="632">
        <v>6.26</v>
      </c>
      <c r="G72" s="633">
        <v>1.25</v>
      </c>
      <c r="H72" s="244">
        <v>1039024000</v>
      </c>
      <c r="I72" s="244">
        <v>958659000</v>
      </c>
      <c r="J72" s="244">
        <v>60624000</v>
      </c>
      <c r="K72" s="245">
        <v>0</v>
      </c>
      <c r="L72" s="245">
        <v>4066000</v>
      </c>
      <c r="M72" s="245">
        <v>0</v>
      </c>
      <c r="N72" s="245">
        <v>15677000</v>
      </c>
      <c r="O72" s="245">
        <v>0</v>
      </c>
      <c r="P72" s="245">
        <v>55119000</v>
      </c>
      <c r="Q72" s="240"/>
      <c r="R72" s="237"/>
      <c r="S72" s="237"/>
      <c r="T72" s="237"/>
      <c r="U72" s="237"/>
      <c r="V72" s="237"/>
      <c r="W72" s="237"/>
      <c r="X72" s="237"/>
      <c r="Y72" s="237"/>
    </row>
    <row r="73" spans="1:25" s="238" customFormat="1" ht="20.100000000000001" customHeight="1" x14ac:dyDescent="0.2">
      <c r="A73" s="255">
        <v>1176</v>
      </c>
      <c r="B73" s="242" t="s">
        <v>106</v>
      </c>
      <c r="C73" s="243">
        <v>12507</v>
      </c>
      <c r="D73" s="243">
        <v>21938</v>
      </c>
      <c r="E73" s="632">
        <v>30.65</v>
      </c>
      <c r="F73" s="632">
        <v>3</v>
      </c>
      <c r="G73" s="633">
        <v>0.76</v>
      </c>
      <c r="H73" s="244">
        <v>305587000</v>
      </c>
      <c r="I73" s="244">
        <v>252073000</v>
      </c>
      <c r="J73" s="244">
        <v>34869000</v>
      </c>
      <c r="K73" s="245">
        <v>0</v>
      </c>
      <c r="L73" s="245">
        <v>57000</v>
      </c>
      <c r="M73" s="245">
        <v>0</v>
      </c>
      <c r="N73" s="245">
        <v>18588000</v>
      </c>
      <c r="O73" s="245">
        <v>0</v>
      </c>
      <c r="P73" s="245">
        <v>30041000</v>
      </c>
      <c r="Q73" s="240"/>
      <c r="R73" s="237"/>
      <c r="S73" s="237"/>
      <c r="T73" s="237"/>
      <c r="U73" s="237"/>
      <c r="V73" s="237"/>
      <c r="W73" s="237"/>
      <c r="X73" s="237"/>
      <c r="Y73" s="237"/>
    </row>
    <row r="74" spans="1:25" s="238" customFormat="1" ht="20.100000000000001" customHeight="1" x14ac:dyDescent="0.2">
      <c r="A74" s="255">
        <v>1013</v>
      </c>
      <c r="B74" s="242" t="s">
        <v>2</v>
      </c>
      <c r="C74" s="243">
        <v>1209</v>
      </c>
      <c r="D74" s="243">
        <v>2450</v>
      </c>
      <c r="E74" s="632">
        <v>40.409999999999997</v>
      </c>
      <c r="F74" s="632">
        <v>18.29</v>
      </c>
      <c r="G74" s="633">
        <v>1.03</v>
      </c>
      <c r="H74" s="244">
        <v>59983000</v>
      </c>
      <c r="I74" s="244">
        <v>42952000</v>
      </c>
      <c r="J74" s="244">
        <v>3716000</v>
      </c>
      <c r="K74" s="245">
        <v>0</v>
      </c>
      <c r="L74" s="245">
        <v>-13000</v>
      </c>
      <c r="M74" s="245">
        <v>0</v>
      </c>
      <c r="N74" s="245">
        <v>13328000</v>
      </c>
      <c r="O74" s="245">
        <v>0</v>
      </c>
      <c r="P74" s="245">
        <v>17821000</v>
      </c>
      <c r="Q74" s="240"/>
      <c r="R74" s="237"/>
      <c r="S74" s="237"/>
      <c r="T74" s="237"/>
      <c r="U74" s="237"/>
      <c r="V74" s="237"/>
      <c r="W74" s="237"/>
      <c r="X74" s="237"/>
      <c r="Y74" s="237"/>
    </row>
    <row r="75" spans="1:25" s="238" customFormat="1" ht="36.75" customHeight="1" x14ac:dyDescent="0.2">
      <c r="A75" s="255">
        <v>1209</v>
      </c>
      <c r="B75" s="242" t="s">
        <v>486</v>
      </c>
      <c r="C75" s="243">
        <v>11714</v>
      </c>
      <c r="D75" s="243">
        <v>24177</v>
      </c>
      <c r="E75" s="632">
        <v>30.58</v>
      </c>
      <c r="F75" s="632">
        <v>5.54</v>
      </c>
      <c r="G75" s="633">
        <v>1.07</v>
      </c>
      <c r="H75" s="244">
        <v>493390000</v>
      </c>
      <c r="I75" s="244">
        <v>401301000</v>
      </c>
      <c r="J75" s="244">
        <v>36042000</v>
      </c>
      <c r="K75" s="245">
        <v>0</v>
      </c>
      <c r="L75" s="245">
        <v>89000</v>
      </c>
      <c r="M75" s="245">
        <v>0</v>
      </c>
      <c r="N75" s="245">
        <v>55959000</v>
      </c>
      <c r="O75" s="245">
        <v>0</v>
      </c>
      <c r="P75" s="245">
        <v>68945000</v>
      </c>
      <c r="Q75" s="240"/>
      <c r="R75" s="237"/>
      <c r="S75" s="237"/>
      <c r="T75" s="237"/>
      <c r="U75" s="237"/>
      <c r="V75" s="237"/>
      <c r="W75" s="237"/>
      <c r="X75" s="237"/>
      <c r="Y75" s="237"/>
    </row>
    <row r="76" spans="1:25" s="238" customFormat="1" ht="20.100000000000001" customHeight="1" x14ac:dyDescent="0.2">
      <c r="A76" s="255">
        <v>1424</v>
      </c>
      <c r="B76" s="242" t="s">
        <v>84</v>
      </c>
      <c r="C76" s="243">
        <v>4329</v>
      </c>
      <c r="D76" s="243">
        <v>9491</v>
      </c>
      <c r="E76" s="632">
        <v>36.36</v>
      </c>
      <c r="F76" s="632">
        <v>13.92</v>
      </c>
      <c r="G76" s="633">
        <v>1.19</v>
      </c>
      <c r="H76" s="244">
        <v>284230000</v>
      </c>
      <c r="I76" s="244">
        <v>229452000</v>
      </c>
      <c r="J76" s="244">
        <v>15444000</v>
      </c>
      <c r="K76" s="245">
        <v>0</v>
      </c>
      <c r="L76" s="245">
        <v>-97000</v>
      </c>
      <c r="M76" s="245">
        <v>0</v>
      </c>
      <c r="N76" s="245">
        <v>39431000</v>
      </c>
      <c r="O76" s="245">
        <v>0</v>
      </c>
      <c r="P76" s="245">
        <v>49511000</v>
      </c>
      <c r="Q76" s="240"/>
      <c r="R76" s="237"/>
      <c r="S76" s="237"/>
      <c r="T76" s="237"/>
      <c r="U76" s="237"/>
      <c r="V76" s="237"/>
      <c r="W76" s="237"/>
      <c r="X76" s="237"/>
      <c r="Y76" s="237"/>
    </row>
    <row r="77" spans="1:25" s="238" customFormat="1" ht="20.100000000000001" customHeight="1" x14ac:dyDescent="0.2">
      <c r="A77" s="255">
        <v>1038</v>
      </c>
      <c r="B77" s="242" t="s">
        <v>9</v>
      </c>
      <c r="C77" s="243">
        <v>34520</v>
      </c>
      <c r="D77" s="243">
        <v>75547</v>
      </c>
      <c r="E77" s="632">
        <v>32.85</v>
      </c>
      <c r="F77" s="632">
        <v>4.28</v>
      </c>
      <c r="G77" s="633">
        <v>1.19</v>
      </c>
      <c r="H77" s="244">
        <v>1483381000</v>
      </c>
      <c r="I77" s="244">
        <v>1375701000</v>
      </c>
      <c r="J77" s="244">
        <v>96182000</v>
      </c>
      <c r="K77" s="245">
        <v>3297000</v>
      </c>
      <c r="L77" s="245">
        <v>-731000</v>
      </c>
      <c r="M77" s="245">
        <v>0</v>
      </c>
      <c r="N77" s="245">
        <v>8932000</v>
      </c>
      <c r="O77" s="245">
        <v>0</v>
      </c>
      <c r="P77" s="245">
        <v>68047000</v>
      </c>
      <c r="Q77" s="240"/>
      <c r="R77" s="237"/>
      <c r="S77" s="237"/>
      <c r="T77" s="237"/>
      <c r="U77" s="237"/>
      <c r="V77" s="237"/>
      <c r="W77" s="237"/>
      <c r="X77" s="237"/>
      <c r="Y77" s="237"/>
    </row>
    <row r="78" spans="1:25" s="238" customFormat="1" ht="20.100000000000001" customHeight="1" x14ac:dyDescent="0.2">
      <c r="A78" s="255">
        <v>1234</v>
      </c>
      <c r="B78" s="242" t="s">
        <v>85</v>
      </c>
      <c r="C78" s="243">
        <v>29229</v>
      </c>
      <c r="D78" s="243">
        <v>77655</v>
      </c>
      <c r="E78" s="632">
        <v>31.63</v>
      </c>
      <c r="F78" s="632">
        <v>6.67</v>
      </c>
      <c r="G78" s="633">
        <v>1.66</v>
      </c>
      <c r="H78" s="244">
        <v>2033878000</v>
      </c>
      <c r="I78" s="244">
        <v>1827014000</v>
      </c>
      <c r="J78" s="244">
        <v>68181000</v>
      </c>
      <c r="K78" s="245">
        <v>0</v>
      </c>
      <c r="L78" s="245">
        <v>6902000</v>
      </c>
      <c r="M78" s="245">
        <v>0</v>
      </c>
      <c r="N78" s="245">
        <v>131780000</v>
      </c>
      <c r="O78" s="245">
        <v>0</v>
      </c>
      <c r="P78" s="245">
        <v>142466000</v>
      </c>
      <c r="Q78" s="240"/>
      <c r="R78" s="237"/>
      <c r="S78" s="237"/>
      <c r="T78" s="237"/>
      <c r="U78" s="237"/>
      <c r="V78" s="237"/>
      <c r="W78" s="237"/>
      <c r="X78" s="237"/>
      <c r="Y78" s="237"/>
    </row>
    <row r="79" spans="1:25" s="238" customFormat="1" ht="20.100000000000001" customHeight="1" x14ac:dyDescent="0.2">
      <c r="A79" s="255">
        <v>1531</v>
      </c>
      <c r="B79" s="242" t="s">
        <v>98</v>
      </c>
      <c r="C79" s="243">
        <v>1084</v>
      </c>
      <c r="D79" s="243">
        <v>2369</v>
      </c>
      <c r="E79" s="632">
        <v>43.66</v>
      </c>
      <c r="F79" s="632">
        <v>23.84</v>
      </c>
      <c r="G79" s="633">
        <v>1.18</v>
      </c>
      <c r="H79" s="244">
        <v>59660000</v>
      </c>
      <c r="I79" s="244">
        <v>52742000</v>
      </c>
      <c r="J79" s="244">
        <v>2259000</v>
      </c>
      <c r="K79" s="245">
        <v>0</v>
      </c>
      <c r="L79" s="245">
        <v>0</v>
      </c>
      <c r="M79" s="245">
        <v>0</v>
      </c>
      <c r="N79" s="245">
        <v>4658000</v>
      </c>
      <c r="O79" s="245">
        <v>0</v>
      </c>
      <c r="P79" s="245">
        <v>11019000</v>
      </c>
      <c r="Q79" s="240"/>
      <c r="R79" s="237"/>
      <c r="S79" s="237"/>
      <c r="T79" s="237"/>
      <c r="U79" s="237"/>
      <c r="V79" s="237"/>
      <c r="W79" s="237"/>
      <c r="X79" s="237"/>
      <c r="Y79" s="237"/>
    </row>
    <row r="80" spans="1:25" s="238" customFormat="1" ht="20.100000000000001" customHeight="1" x14ac:dyDescent="0.2">
      <c r="A80" s="255">
        <v>1568</v>
      </c>
      <c r="B80" s="242" t="s">
        <v>485</v>
      </c>
      <c r="C80" s="243">
        <v>15799</v>
      </c>
      <c r="D80" s="243">
        <v>30735</v>
      </c>
      <c r="E80" s="632">
        <v>33.89</v>
      </c>
      <c r="F80" s="632">
        <v>3.9</v>
      </c>
      <c r="G80" s="633">
        <v>0.95</v>
      </c>
      <c r="H80" s="244">
        <v>591988000</v>
      </c>
      <c r="I80" s="244">
        <v>556002000</v>
      </c>
      <c r="J80" s="244">
        <v>35765000</v>
      </c>
      <c r="K80" s="245">
        <v>0</v>
      </c>
      <c r="L80" s="245">
        <v>231000</v>
      </c>
      <c r="M80" s="245">
        <v>0</v>
      </c>
      <c r="N80" s="245">
        <v>-10000</v>
      </c>
      <c r="O80" s="245">
        <v>0</v>
      </c>
      <c r="P80" s="245">
        <v>28727000</v>
      </c>
      <c r="Q80" s="240" t="s">
        <v>113</v>
      </c>
      <c r="R80" s="237"/>
      <c r="S80" s="237"/>
      <c r="T80" s="237"/>
      <c r="U80" s="237"/>
      <c r="V80" s="237"/>
      <c r="W80" s="237"/>
      <c r="X80" s="237"/>
      <c r="Y80" s="237"/>
    </row>
    <row r="81" spans="1:25" s="238" customFormat="1" ht="33.75" customHeight="1" x14ac:dyDescent="0.2">
      <c r="A81" s="255">
        <v>1580</v>
      </c>
      <c r="B81" s="242" t="s">
        <v>10</v>
      </c>
      <c r="C81" s="243">
        <v>175728</v>
      </c>
      <c r="D81" s="243">
        <v>504758</v>
      </c>
      <c r="E81" s="632">
        <v>28.27</v>
      </c>
      <c r="F81" s="632">
        <v>3.37</v>
      </c>
      <c r="G81" s="633">
        <v>1.88</v>
      </c>
      <c r="H81" s="244">
        <v>10803037000</v>
      </c>
      <c r="I81" s="244">
        <v>9780125000</v>
      </c>
      <c r="J81" s="244">
        <v>419591000</v>
      </c>
      <c r="K81" s="245">
        <v>0</v>
      </c>
      <c r="L81" s="245">
        <v>1789000</v>
      </c>
      <c r="M81" s="245">
        <v>0</v>
      </c>
      <c r="N81" s="245">
        <v>601533000</v>
      </c>
      <c r="O81" s="245">
        <v>0</v>
      </c>
      <c r="P81" s="245">
        <v>1069582000</v>
      </c>
      <c r="Q81" s="240"/>
      <c r="R81" s="237"/>
      <c r="S81" s="237"/>
      <c r="T81" s="237"/>
      <c r="U81" s="237"/>
      <c r="V81" s="237"/>
      <c r="W81" s="237"/>
      <c r="X81" s="237"/>
      <c r="Y81" s="237"/>
    </row>
    <row r="82" spans="1:25" s="238" customFormat="1" ht="20.100000000000001" customHeight="1" x14ac:dyDescent="0.2">
      <c r="A82" s="255">
        <v>1578</v>
      </c>
      <c r="B82" s="242" t="s">
        <v>488</v>
      </c>
      <c r="C82" s="243">
        <v>3070</v>
      </c>
      <c r="D82" s="243">
        <v>6722</v>
      </c>
      <c r="E82" s="632">
        <v>32.590000000000003</v>
      </c>
      <c r="F82" s="632">
        <v>7.8</v>
      </c>
      <c r="G82" s="633">
        <v>1.19</v>
      </c>
      <c r="H82" s="244">
        <v>157908000</v>
      </c>
      <c r="I82" s="244">
        <v>124034000</v>
      </c>
      <c r="J82" s="244">
        <v>10153000</v>
      </c>
      <c r="K82" s="245">
        <v>0</v>
      </c>
      <c r="L82" s="245">
        <v>-38000</v>
      </c>
      <c r="M82" s="245">
        <v>0</v>
      </c>
      <c r="N82" s="245">
        <v>23760000</v>
      </c>
      <c r="O82" s="245">
        <v>0</v>
      </c>
      <c r="P82" s="245">
        <v>25576000</v>
      </c>
      <c r="Q82" s="240"/>
      <c r="R82" s="237"/>
      <c r="S82" s="237"/>
      <c r="T82" s="237"/>
      <c r="U82" s="237"/>
      <c r="V82" s="237"/>
      <c r="W82" s="237"/>
      <c r="X82" s="237"/>
      <c r="Y82" s="237"/>
    </row>
    <row r="83" spans="1:25" s="238" customFormat="1" ht="20.100000000000001" customHeight="1" x14ac:dyDescent="0.2">
      <c r="A83" s="255">
        <v>1544</v>
      </c>
      <c r="B83" s="242" t="s">
        <v>89</v>
      </c>
      <c r="C83" s="243">
        <v>4598</v>
      </c>
      <c r="D83" s="243">
        <v>9794</v>
      </c>
      <c r="E83" s="632">
        <v>39.89</v>
      </c>
      <c r="F83" s="632">
        <v>17.61</v>
      </c>
      <c r="G83" s="633">
        <v>1.1299999999999999</v>
      </c>
      <c r="H83" s="244">
        <v>304740000</v>
      </c>
      <c r="I83" s="244">
        <v>253533000</v>
      </c>
      <c r="J83" s="244">
        <v>14318000</v>
      </c>
      <c r="K83" s="245">
        <v>0</v>
      </c>
      <c r="L83" s="245">
        <v>-321000</v>
      </c>
      <c r="M83" s="245">
        <v>0</v>
      </c>
      <c r="N83" s="245">
        <v>37211000</v>
      </c>
      <c r="O83" s="245">
        <v>0</v>
      </c>
      <c r="P83" s="245">
        <v>43059000</v>
      </c>
      <c r="Q83" s="240"/>
      <c r="R83" s="237"/>
      <c r="S83" s="237"/>
      <c r="T83" s="237"/>
      <c r="U83" s="237"/>
      <c r="V83" s="237"/>
      <c r="W83" s="237"/>
      <c r="X83" s="237"/>
      <c r="Y83" s="237"/>
    </row>
    <row r="84" spans="1:25" s="238" customFormat="1" ht="20.100000000000001" customHeight="1" x14ac:dyDescent="0.2">
      <c r="A84" s="255">
        <v>1582</v>
      </c>
      <c r="B84" s="242" t="s">
        <v>107</v>
      </c>
      <c r="C84" s="243">
        <v>20798</v>
      </c>
      <c r="D84" s="243">
        <v>31978</v>
      </c>
      <c r="E84" s="632">
        <v>56.04</v>
      </c>
      <c r="F84" s="632">
        <v>47.08</v>
      </c>
      <c r="G84" s="633">
        <v>0.53</v>
      </c>
      <c r="H84" s="244">
        <v>709129000</v>
      </c>
      <c r="I84" s="244">
        <v>576055000</v>
      </c>
      <c r="J84" s="244">
        <v>58268000</v>
      </c>
      <c r="K84" s="245">
        <v>0</v>
      </c>
      <c r="L84" s="245">
        <v>54000</v>
      </c>
      <c r="M84" s="245">
        <v>0</v>
      </c>
      <c r="N84" s="245">
        <v>74752000</v>
      </c>
      <c r="O84" s="245">
        <v>0</v>
      </c>
      <c r="P84" s="245">
        <v>82487000</v>
      </c>
      <c r="Q84" s="240"/>
      <c r="R84" s="237"/>
      <c r="S84" s="237"/>
      <c r="T84" s="237"/>
      <c r="U84" s="237"/>
      <c r="V84" s="237"/>
      <c r="W84" s="237"/>
      <c r="X84" s="237"/>
      <c r="Y84" s="237"/>
    </row>
    <row r="85" spans="1:25" s="238" customFormat="1" ht="20.100000000000001" customHeight="1" x14ac:dyDescent="0.2">
      <c r="A85" s="255">
        <v>1579</v>
      </c>
      <c r="B85" s="242" t="s">
        <v>192</v>
      </c>
      <c r="C85" s="243">
        <v>5026</v>
      </c>
      <c r="D85" s="243">
        <v>11093</v>
      </c>
      <c r="E85" s="632">
        <v>27.62</v>
      </c>
      <c r="F85" s="632">
        <v>1.99</v>
      </c>
      <c r="G85" s="633">
        <v>1.21</v>
      </c>
      <c r="H85" s="244">
        <v>107322000</v>
      </c>
      <c r="I85" s="244">
        <v>116232000</v>
      </c>
      <c r="J85" s="244">
        <v>16980000</v>
      </c>
      <c r="K85" s="245">
        <v>0</v>
      </c>
      <c r="L85" s="245">
        <v>11415000</v>
      </c>
      <c r="M85" s="245">
        <v>0</v>
      </c>
      <c r="N85" s="245">
        <v>-37304000</v>
      </c>
      <c r="O85" s="245">
        <v>0</v>
      </c>
      <c r="P85" s="245">
        <v>-31760000</v>
      </c>
      <c r="Q85" s="240"/>
      <c r="R85" s="237"/>
      <c r="S85" s="237"/>
      <c r="T85" s="237"/>
      <c r="U85" s="237"/>
      <c r="V85" s="237"/>
      <c r="W85" s="237"/>
      <c r="X85" s="237"/>
      <c r="Y85" s="237"/>
    </row>
    <row r="86" spans="1:25" s="238" customFormat="1" ht="20.100000000000001" customHeight="1" x14ac:dyDescent="0.2">
      <c r="A86" s="255">
        <v>1597</v>
      </c>
      <c r="B86" s="242" t="s">
        <v>195</v>
      </c>
      <c r="C86" s="243">
        <v>38915</v>
      </c>
      <c r="D86" s="243">
        <v>75724</v>
      </c>
      <c r="E86" s="632">
        <v>29.9</v>
      </c>
      <c r="F86" s="632">
        <v>0.61</v>
      </c>
      <c r="G86" s="633">
        <v>0.96</v>
      </c>
      <c r="H86" s="244">
        <v>1372528000</v>
      </c>
      <c r="I86" s="244">
        <v>1076262000</v>
      </c>
      <c r="J86" s="244">
        <v>112569000</v>
      </c>
      <c r="K86" s="245">
        <v>31017000</v>
      </c>
      <c r="L86" s="245">
        <v>91000</v>
      </c>
      <c r="M86" s="245">
        <v>0</v>
      </c>
      <c r="N86" s="245">
        <v>152588000</v>
      </c>
      <c r="O86" s="245">
        <v>0</v>
      </c>
      <c r="P86" s="245">
        <v>179280000</v>
      </c>
      <c r="Q86" s="240"/>
      <c r="R86" s="237"/>
      <c r="S86" s="237"/>
      <c r="T86" s="237"/>
      <c r="U86" s="237"/>
      <c r="V86" s="237"/>
      <c r="W86" s="237"/>
      <c r="X86" s="237"/>
      <c r="Y86" s="237"/>
    </row>
    <row r="87" spans="1:25" s="238" customFormat="1" ht="30" customHeight="1" x14ac:dyDescent="0.2">
      <c r="A87" s="255">
        <v>1520</v>
      </c>
      <c r="B87" s="242" t="s">
        <v>3</v>
      </c>
      <c r="C87" s="243">
        <v>3451</v>
      </c>
      <c r="D87" s="243">
        <v>6848</v>
      </c>
      <c r="E87" s="632">
        <v>42.05</v>
      </c>
      <c r="F87" s="632">
        <v>21.25</v>
      </c>
      <c r="G87" s="633">
        <v>0.98</v>
      </c>
      <c r="H87" s="244">
        <v>178614000</v>
      </c>
      <c r="I87" s="244">
        <v>144366000</v>
      </c>
      <c r="J87" s="244">
        <v>12125000</v>
      </c>
      <c r="K87" s="245">
        <v>0</v>
      </c>
      <c r="L87" s="245">
        <v>-34000</v>
      </c>
      <c r="M87" s="245">
        <v>0</v>
      </c>
      <c r="N87" s="245">
        <v>22157000</v>
      </c>
      <c r="O87" s="245">
        <v>0</v>
      </c>
      <c r="P87" s="245">
        <v>28857000</v>
      </c>
      <c r="Q87" s="240"/>
      <c r="R87" s="237"/>
      <c r="S87" s="237"/>
      <c r="T87" s="237"/>
      <c r="U87" s="237"/>
      <c r="V87" s="237"/>
      <c r="W87" s="237"/>
      <c r="X87" s="237"/>
      <c r="Y87" s="237"/>
    </row>
    <row r="88" spans="1:25" s="238" customFormat="1" ht="20.100000000000001" customHeight="1" x14ac:dyDescent="0.2">
      <c r="A88" s="255">
        <v>1291</v>
      </c>
      <c r="B88" s="242" t="s">
        <v>108</v>
      </c>
      <c r="C88" s="243">
        <v>9572</v>
      </c>
      <c r="D88" s="243">
        <v>24646</v>
      </c>
      <c r="E88" s="632">
        <v>29.01</v>
      </c>
      <c r="F88" s="632">
        <v>4.8600000000000003</v>
      </c>
      <c r="G88" s="633">
        <v>1.6</v>
      </c>
      <c r="H88" s="244">
        <v>448313000</v>
      </c>
      <c r="I88" s="244">
        <v>366166000</v>
      </c>
      <c r="J88" s="244">
        <v>36967000</v>
      </c>
      <c r="K88" s="245">
        <v>0</v>
      </c>
      <c r="L88" s="245">
        <v>-15000</v>
      </c>
      <c r="M88" s="245">
        <v>0</v>
      </c>
      <c r="N88" s="245">
        <v>45194000</v>
      </c>
      <c r="O88" s="245">
        <v>0</v>
      </c>
      <c r="P88" s="245">
        <v>71200000</v>
      </c>
      <c r="Q88" s="240"/>
      <c r="R88" s="237"/>
      <c r="S88" s="237"/>
      <c r="T88" s="237"/>
      <c r="U88" s="237"/>
      <c r="V88" s="237"/>
      <c r="W88" s="237"/>
      <c r="X88" s="237"/>
      <c r="Y88" s="237"/>
    </row>
    <row r="89" spans="1:25" s="238" customFormat="1" ht="20.100000000000001" customHeight="1" x14ac:dyDescent="0.2">
      <c r="A89" s="255">
        <v>1293</v>
      </c>
      <c r="B89" s="242" t="s">
        <v>86</v>
      </c>
      <c r="C89" s="243">
        <v>9774</v>
      </c>
      <c r="D89" s="243">
        <v>17994</v>
      </c>
      <c r="E89" s="632">
        <v>32.29</v>
      </c>
      <c r="F89" s="632">
        <v>7.08</v>
      </c>
      <c r="G89" s="633">
        <v>0.84</v>
      </c>
      <c r="H89" s="244">
        <v>312375000</v>
      </c>
      <c r="I89" s="244">
        <v>286924000</v>
      </c>
      <c r="J89" s="244">
        <v>31347000</v>
      </c>
      <c r="K89" s="245">
        <v>0</v>
      </c>
      <c r="L89" s="245">
        <v>128000</v>
      </c>
      <c r="M89" s="245">
        <v>0</v>
      </c>
      <c r="N89" s="245">
        <v>-6024000</v>
      </c>
      <c r="O89" s="245">
        <v>0</v>
      </c>
      <c r="P89" s="245">
        <v>922000</v>
      </c>
      <c r="Q89" s="240"/>
      <c r="R89" s="237"/>
      <c r="S89" s="237"/>
      <c r="T89" s="237"/>
      <c r="U89" s="237"/>
      <c r="V89" s="237"/>
      <c r="W89" s="237"/>
      <c r="X89" s="237"/>
      <c r="Y89" s="237"/>
    </row>
    <row r="90" spans="1:25" s="238" customFormat="1" ht="9.9499999999999993" customHeight="1" thickBot="1" x14ac:dyDescent="0.25">
      <c r="A90" s="249"/>
      <c r="B90" s="258"/>
      <c r="C90" s="259"/>
      <c r="D90" s="259"/>
      <c r="E90" s="634"/>
      <c r="F90" s="639"/>
      <c r="G90" s="634"/>
      <c r="H90" s="252"/>
      <c r="I90" s="252"/>
      <c r="J90" s="252"/>
      <c r="K90" s="252"/>
      <c r="L90" s="252"/>
      <c r="M90" s="252"/>
      <c r="N90" s="252"/>
      <c r="O90" s="252"/>
      <c r="P90" s="252"/>
      <c r="Q90" s="240"/>
      <c r="R90" s="237"/>
      <c r="S90" s="237"/>
      <c r="T90" s="237"/>
      <c r="U90" s="237"/>
      <c r="V90" s="237"/>
      <c r="W90" s="237"/>
      <c r="X90" s="237"/>
      <c r="Y90" s="237"/>
    </row>
    <row r="91" spans="1:25" s="238" customFormat="1" ht="20.100000000000001" customHeight="1" thickBot="1" x14ac:dyDescent="0.25">
      <c r="A91" s="1163" t="s">
        <v>234</v>
      </c>
      <c r="B91" s="1164"/>
      <c r="C91" s="261">
        <v>1692650</v>
      </c>
      <c r="D91" s="261">
        <v>4046903</v>
      </c>
      <c r="E91" s="635">
        <v>31.47</v>
      </c>
      <c r="F91" s="636">
        <v>6.77</v>
      </c>
      <c r="G91" s="635">
        <v>1.4</v>
      </c>
      <c r="H91" s="254">
        <v>88360750000</v>
      </c>
      <c r="I91" s="254">
        <v>75444952000</v>
      </c>
      <c r="J91" s="254">
        <v>4725653000</v>
      </c>
      <c r="K91" s="254">
        <v>150012000</v>
      </c>
      <c r="L91" s="254">
        <v>92777000</v>
      </c>
      <c r="M91" s="254">
        <v>0</v>
      </c>
      <c r="N91" s="254">
        <v>7947356000</v>
      </c>
      <c r="O91" s="254">
        <v>7292000</v>
      </c>
      <c r="P91" s="254">
        <v>10400734000</v>
      </c>
      <c r="Q91" s="240"/>
      <c r="R91" s="237"/>
      <c r="S91" s="237"/>
      <c r="T91" s="237"/>
      <c r="U91" s="237"/>
      <c r="V91" s="237"/>
      <c r="W91" s="237"/>
      <c r="X91" s="237"/>
      <c r="Y91" s="237"/>
    </row>
    <row r="92" spans="1:25" s="238" customFormat="1" ht="20.100000000000001" customHeight="1" thickTop="1" thickBot="1" x14ac:dyDescent="0.25">
      <c r="A92" s="1165"/>
      <c r="B92" s="1166"/>
      <c r="C92" s="1166"/>
      <c r="D92" s="1166"/>
      <c r="E92" s="1166"/>
      <c r="F92" s="1166"/>
      <c r="G92" s="1166"/>
      <c r="H92" s="1166"/>
      <c r="I92" s="1166"/>
      <c r="J92" s="1166"/>
      <c r="K92" s="1166"/>
      <c r="L92" s="1166"/>
      <c r="M92" s="1166"/>
      <c r="N92" s="1166"/>
      <c r="O92" s="1166"/>
      <c r="P92" s="1167"/>
      <c r="Q92" s="262"/>
      <c r="R92" s="237"/>
      <c r="S92" s="237"/>
      <c r="T92" s="237"/>
      <c r="U92" s="237"/>
      <c r="V92" s="237"/>
      <c r="W92" s="237"/>
      <c r="X92" s="237"/>
      <c r="Y92" s="237"/>
    </row>
    <row r="93" spans="1:25" s="238" customFormat="1" ht="20.100000000000001" customHeight="1" thickBot="1" x14ac:dyDescent="0.25">
      <c r="A93" s="1163" t="s">
        <v>235</v>
      </c>
      <c r="B93" s="1164"/>
      <c r="C93" s="261">
        <v>4034888</v>
      </c>
      <c r="D93" s="261">
        <v>8904679</v>
      </c>
      <c r="E93" s="635">
        <v>33.549999999999997</v>
      </c>
      <c r="F93" s="636">
        <v>8.9700000000000006</v>
      </c>
      <c r="G93" s="635">
        <v>1.21</v>
      </c>
      <c r="H93" s="254">
        <v>199077505000</v>
      </c>
      <c r="I93" s="254">
        <v>162004757000</v>
      </c>
      <c r="J93" s="254">
        <v>14350377000</v>
      </c>
      <c r="K93" s="254">
        <v>2539205000</v>
      </c>
      <c r="L93" s="254">
        <v>250770000</v>
      </c>
      <c r="M93" s="254">
        <v>460000</v>
      </c>
      <c r="N93" s="254">
        <v>19932856000</v>
      </c>
      <c r="O93" s="254">
        <v>-2232000</v>
      </c>
      <c r="P93" s="254">
        <v>24848251000</v>
      </c>
      <c r="Q93" s="240"/>
      <c r="R93" s="237"/>
      <c r="S93" s="237"/>
      <c r="T93" s="237"/>
      <c r="U93" s="237"/>
      <c r="V93" s="237"/>
      <c r="W93" s="237"/>
      <c r="X93" s="237"/>
      <c r="Y93" s="237"/>
    </row>
    <row r="94" spans="1:25" s="238" customFormat="1" ht="20.100000000000001" customHeight="1" thickTop="1" thickBot="1" x14ac:dyDescent="0.25">
      <c r="A94" s="1168"/>
      <c r="B94" s="1169"/>
      <c r="C94" s="1169"/>
      <c r="D94" s="1169"/>
      <c r="E94" s="1169"/>
      <c r="F94" s="1169"/>
      <c r="G94" s="1169"/>
      <c r="H94" s="1169"/>
      <c r="I94" s="1169"/>
      <c r="J94" s="1169"/>
      <c r="K94" s="1169"/>
      <c r="L94" s="1169"/>
      <c r="M94" s="1169"/>
      <c r="N94" s="1169"/>
      <c r="O94" s="1169"/>
      <c r="P94" s="1170"/>
      <c r="Q94" s="263"/>
      <c r="R94" s="237"/>
      <c r="S94" s="237"/>
      <c r="T94" s="237"/>
      <c r="U94" s="237"/>
      <c r="V94" s="237"/>
      <c r="W94" s="237"/>
      <c r="X94" s="237"/>
      <c r="Y94" s="237"/>
    </row>
    <row r="95" spans="1:25" s="238" customFormat="1" ht="20.100000000000001" customHeight="1" thickTop="1" x14ac:dyDescent="0.2">
      <c r="A95" s="1140"/>
      <c r="B95" s="1106"/>
      <c r="C95" s="1106"/>
      <c r="D95" s="1106"/>
      <c r="E95" s="1106"/>
      <c r="F95" s="1106"/>
      <c r="G95" s="1106"/>
      <c r="H95" s="1106"/>
      <c r="I95" s="1106"/>
      <c r="J95" s="1106"/>
      <c r="K95" s="1106"/>
      <c r="L95" s="1106"/>
      <c r="M95" s="1106"/>
      <c r="N95" s="1106"/>
      <c r="O95" s="1106"/>
      <c r="P95" s="1106"/>
      <c r="Q95" s="256"/>
      <c r="R95" s="264"/>
      <c r="S95" s="237"/>
      <c r="T95" s="237"/>
      <c r="U95" s="237"/>
      <c r="V95" s="237"/>
      <c r="W95" s="237"/>
      <c r="X95" s="237"/>
      <c r="Y95" s="237"/>
    </row>
    <row r="96" spans="1:25" s="238" customFormat="1" ht="20.100000000000001" customHeight="1" x14ac:dyDescent="0.2">
      <c r="A96" s="265" t="s">
        <v>223</v>
      </c>
      <c r="B96" s="256"/>
      <c r="C96" s="256"/>
      <c r="D96" s="256"/>
      <c r="E96" s="256"/>
      <c r="F96" s="256"/>
      <c r="G96" s="256"/>
      <c r="H96" s="263"/>
      <c r="I96" s="263"/>
      <c r="J96" s="240"/>
      <c r="K96" s="256"/>
      <c r="L96" s="256"/>
      <c r="M96" s="256"/>
      <c r="N96" s="256"/>
      <c r="O96" s="256"/>
      <c r="P96" s="240"/>
      <c r="Q96" s="256"/>
      <c r="R96" s="237"/>
      <c r="S96" s="237"/>
      <c r="T96" s="237"/>
      <c r="U96" s="237"/>
      <c r="V96" s="237"/>
      <c r="W96" s="237"/>
      <c r="X96" s="237"/>
      <c r="Y96" s="237"/>
    </row>
    <row r="97" spans="1:25" s="238" customFormat="1" ht="20.100000000000001" customHeight="1" x14ac:dyDescent="0.2">
      <c r="A97" s="256" t="s">
        <v>111</v>
      </c>
      <c r="B97" s="1106" t="s">
        <v>653</v>
      </c>
      <c r="C97" s="1106"/>
      <c r="D97" s="1106"/>
      <c r="E97" s="1106"/>
      <c r="F97" s="1106"/>
      <c r="G97" s="1106"/>
      <c r="H97" s="1106"/>
      <c r="I97" s="1106"/>
      <c r="J97" s="1106"/>
      <c r="K97" s="1106"/>
      <c r="L97" s="1106"/>
      <c r="M97" s="1106"/>
      <c r="N97" s="1106"/>
      <c r="O97" s="1106"/>
      <c r="P97" s="1106"/>
      <c r="Q97" s="256"/>
      <c r="R97" s="237"/>
      <c r="S97" s="237"/>
      <c r="T97" s="237"/>
      <c r="U97" s="237"/>
      <c r="V97" s="237"/>
      <c r="W97" s="237"/>
      <c r="X97" s="237"/>
      <c r="Y97" s="237"/>
    </row>
    <row r="98" spans="1:25" s="238" customFormat="1" ht="20.100000000000001" customHeight="1" x14ac:dyDescent="0.2">
      <c r="A98" s="256" t="s">
        <v>112</v>
      </c>
      <c r="B98" s="1106" t="s">
        <v>654</v>
      </c>
      <c r="C98" s="1106"/>
      <c r="D98" s="1106"/>
      <c r="E98" s="1106"/>
      <c r="F98" s="1106"/>
      <c r="G98" s="1106"/>
      <c r="H98" s="1106"/>
      <c r="I98" s="1106"/>
      <c r="J98" s="1106"/>
      <c r="K98" s="1106"/>
      <c r="L98" s="1106"/>
      <c r="M98" s="1106"/>
      <c r="N98" s="1106"/>
      <c r="O98" s="1106"/>
      <c r="P98" s="1106"/>
      <c r="Q98" s="256"/>
      <c r="R98" s="237"/>
      <c r="S98" s="237"/>
      <c r="T98" s="237"/>
      <c r="U98" s="237"/>
      <c r="V98" s="237"/>
      <c r="W98" s="237"/>
      <c r="X98" s="237"/>
      <c r="Y98" s="237"/>
    </row>
    <row r="99" spans="1:25" s="238" customFormat="1" ht="20.100000000000001" customHeight="1" x14ac:dyDescent="0.2">
      <c r="A99" s="256" t="s">
        <v>113</v>
      </c>
      <c r="B99" s="1106" t="s">
        <v>554</v>
      </c>
      <c r="C99" s="1106"/>
      <c r="D99" s="1106"/>
      <c r="E99" s="1106"/>
      <c r="F99" s="1106"/>
      <c r="G99" s="1106"/>
      <c r="H99" s="1106"/>
      <c r="I99" s="1106"/>
      <c r="J99" s="1106"/>
      <c r="K99" s="1106"/>
      <c r="L99" s="1106"/>
      <c r="M99" s="1106"/>
      <c r="N99" s="1106"/>
      <c r="O99" s="1106"/>
      <c r="P99" s="1106"/>
      <c r="Q99" s="256"/>
      <c r="R99" s="237"/>
      <c r="S99" s="237"/>
      <c r="T99" s="237"/>
      <c r="U99" s="237"/>
      <c r="V99" s="237"/>
      <c r="W99" s="237"/>
      <c r="X99" s="237"/>
      <c r="Y99" s="237"/>
    </row>
    <row r="100" spans="1:25" s="238" customFormat="1" ht="20.100000000000001" customHeight="1" x14ac:dyDescent="0.2">
      <c r="A100" s="1140"/>
      <c r="B100" s="1106"/>
      <c r="C100" s="1106"/>
      <c r="D100" s="1106"/>
      <c r="E100" s="1106"/>
      <c r="F100" s="1106"/>
      <c r="G100" s="1106"/>
      <c r="H100" s="1106"/>
      <c r="I100" s="1106"/>
      <c r="J100" s="1106"/>
      <c r="K100" s="1106"/>
      <c r="L100" s="1106"/>
      <c r="M100" s="1106"/>
      <c r="N100" s="1106"/>
      <c r="O100" s="1106"/>
      <c r="P100" s="1106"/>
      <c r="Q100" s="256"/>
      <c r="R100" s="237"/>
      <c r="S100" s="237"/>
      <c r="T100" s="237"/>
      <c r="U100" s="237"/>
      <c r="V100" s="237"/>
      <c r="W100" s="237"/>
      <c r="X100" s="237"/>
      <c r="Y100" s="237"/>
    </row>
    <row r="101" spans="1:25" s="238" customFormat="1" ht="20.100000000000001" customHeight="1" x14ac:dyDescent="0.2">
      <c r="A101" s="1106" t="s">
        <v>426</v>
      </c>
      <c r="B101" s="1106"/>
      <c r="C101" s="1106"/>
      <c r="D101" s="1106"/>
      <c r="E101" s="1106"/>
      <c r="F101" s="1106"/>
      <c r="G101" s="1106"/>
      <c r="H101" s="1106"/>
      <c r="I101" s="1106"/>
      <c r="J101" s="1106"/>
      <c r="K101" s="1106"/>
      <c r="L101" s="1106"/>
      <c r="M101" s="1106"/>
      <c r="N101" s="1106"/>
      <c r="O101" s="1106"/>
      <c r="P101" s="1106"/>
      <c r="Q101" s="256"/>
      <c r="R101" s="237"/>
      <c r="S101" s="237"/>
      <c r="T101" s="237"/>
      <c r="U101" s="237"/>
      <c r="V101" s="237"/>
      <c r="W101" s="237"/>
      <c r="X101" s="237"/>
      <c r="Y101" s="237"/>
    </row>
    <row r="102" spans="1:25" s="238" customFormat="1" ht="20.100000000000001" customHeight="1" x14ac:dyDescent="0.2">
      <c r="A102" s="1140"/>
      <c r="B102" s="1106"/>
      <c r="C102" s="1106"/>
      <c r="D102" s="1106"/>
      <c r="E102" s="1106"/>
      <c r="F102" s="1106"/>
      <c r="G102" s="1106"/>
      <c r="H102" s="1106"/>
      <c r="I102" s="1106"/>
      <c r="J102" s="1106"/>
      <c r="K102" s="1106"/>
      <c r="L102" s="1106"/>
      <c r="M102" s="1106"/>
      <c r="N102" s="1106"/>
      <c r="O102" s="1106"/>
      <c r="P102" s="1106"/>
      <c r="Q102" s="256"/>
      <c r="R102" s="237"/>
      <c r="S102" s="237"/>
      <c r="T102" s="237"/>
      <c r="U102" s="237"/>
      <c r="V102" s="237"/>
      <c r="W102" s="237"/>
      <c r="X102" s="237"/>
      <c r="Y102" s="237"/>
    </row>
    <row r="103" spans="1:25" s="238" customFormat="1" ht="20.100000000000001" customHeight="1" x14ac:dyDescent="0.2">
      <c r="A103" s="1139" t="s">
        <v>661</v>
      </c>
      <c r="B103" s="1139"/>
      <c r="C103" s="1139"/>
      <c r="D103" s="1139"/>
      <c r="E103" s="1139"/>
      <c r="F103" s="1139"/>
      <c r="G103" s="1139"/>
      <c r="H103" s="1139"/>
      <c r="I103" s="1139"/>
      <c r="J103" s="1139"/>
      <c r="K103" s="1139"/>
      <c r="L103" s="1139"/>
      <c r="M103" s="1139"/>
      <c r="N103" s="1139"/>
      <c r="O103" s="1139"/>
      <c r="P103" s="1139"/>
      <c r="Q103" s="447"/>
      <c r="R103" s="237"/>
      <c r="S103" s="237"/>
      <c r="T103" s="237"/>
      <c r="U103" s="237"/>
      <c r="V103" s="237"/>
      <c r="W103" s="237"/>
      <c r="X103" s="237"/>
      <c r="Y103" s="237"/>
    </row>
    <row r="104" spans="1:25" s="238" customFormat="1" ht="20.100000000000001" customHeight="1" x14ac:dyDescent="0.2">
      <c r="A104" s="1141" t="s">
        <v>680</v>
      </c>
      <c r="B104" s="1141"/>
      <c r="C104" s="1141"/>
      <c r="D104" s="1141"/>
      <c r="E104" s="1141"/>
      <c r="F104" s="1141"/>
      <c r="G104" s="1141"/>
      <c r="H104" s="1141"/>
      <c r="I104" s="1141"/>
      <c r="J104" s="1141"/>
      <c r="K104" s="1141"/>
      <c r="L104" s="1141"/>
      <c r="M104" s="1141"/>
      <c r="N104" s="1141"/>
      <c r="O104" s="1141"/>
      <c r="P104" s="1141"/>
      <c r="Q104" s="447"/>
      <c r="R104" s="446"/>
      <c r="S104" s="446"/>
      <c r="T104" s="446"/>
      <c r="U104" s="446"/>
      <c r="V104" s="446"/>
      <c r="W104" s="446"/>
      <c r="X104" s="237"/>
      <c r="Y104" s="237"/>
    </row>
    <row r="105" spans="1:25" s="238" customFormat="1" ht="20.100000000000001" customHeight="1" x14ac:dyDescent="0.2">
      <c r="A105" s="1106"/>
      <c r="B105" s="1106"/>
      <c r="C105" s="1106"/>
      <c r="D105" s="1106"/>
      <c r="E105" s="1106"/>
      <c r="F105" s="1106"/>
      <c r="G105" s="1106"/>
      <c r="H105" s="1106"/>
      <c r="I105" s="1106"/>
      <c r="J105" s="1106"/>
      <c r="K105" s="1106"/>
      <c r="L105" s="1106"/>
      <c r="M105" s="1106"/>
      <c r="N105" s="1106"/>
      <c r="O105" s="1106"/>
      <c r="P105" s="1106"/>
      <c r="Q105" s="256"/>
      <c r="R105" s="237"/>
      <c r="S105" s="237"/>
      <c r="T105" s="237"/>
      <c r="U105" s="237"/>
      <c r="V105" s="237"/>
      <c r="W105" s="237"/>
      <c r="X105" s="237"/>
      <c r="Y105" s="237"/>
    </row>
  </sheetData>
  <customSheetViews>
    <customSheetView guid="{D4C5893D-E0C3-4CD2-AD3D-FAA2712F23C5}" scale="60" showPageBreaks="1" fitToPage="1" printArea="1" view="pageBreakPreview" showRuler="0">
      <selection activeCell="D10" sqref="D10"/>
      <rowBreaks count="4" manualBreakCount="4">
        <brk id="53" max="19" man="1"/>
        <brk id="99" max="19" man="1"/>
        <brk id="106" max="30" man="1"/>
        <brk id="156" max="19" man="1"/>
      </rowBreaks>
      <pageMargins left="0.75" right="0.75" top="1" bottom="1" header="0.5" footer="0.5"/>
      <printOptions headings="1" gridLines="1"/>
      <pageSetup paperSize="8" scale="45" fitToHeight="0" orientation="landscape" r:id="rId1"/>
      <headerFooter alignWithMargins="0">
        <oddFooter>&amp;A&amp;RPage &amp;P</oddFooter>
      </headerFooter>
    </customSheetView>
    <customSheetView guid="{50FB0EBB-2675-4169-BD2C-ADCEDF2212F1}" scale="60" showPageBreaks="1" printArea="1" hiddenColumns="1" view="pageBreakPreview" showRuler="0">
      <pane xSplit="4" ySplit="6" topLeftCell="F179" activePane="bottomRight" state="frozen"/>
      <selection pane="bottomRight" activeCell="B179" sqref="B179"/>
      <rowBreaks count="22" manualBreakCount="22">
        <brk id="38" max="19" man="1"/>
        <brk id="71" max="19" man="1"/>
        <brk id="101" max="19" man="1"/>
        <brk id="132" max="19" man="1"/>
        <brk id="222" max="27" man="1"/>
        <brk id="301" max="27" man="1"/>
        <brk id="380" max="27" man="1"/>
        <brk id="459" max="27" man="1"/>
        <brk id="538" max="27" man="1"/>
        <brk id="617" max="27" man="1"/>
        <brk id="696" max="27" man="1"/>
        <brk id="775" max="27" man="1"/>
        <brk id="854" max="27" man="1"/>
        <brk id="933" max="27" man="1"/>
        <brk id="1012" max="27" man="1"/>
        <brk id="1091" max="27" man="1"/>
        <brk id="1170" max="27" man="1"/>
        <brk id="1249" max="27" man="1"/>
        <brk id="1328" max="27" man="1"/>
        <brk id="1407" max="27" man="1"/>
        <brk id="1486" max="27" man="1"/>
        <brk id="1565" max="27" man="1"/>
      </rowBreaks>
      <pageMargins left="0.75" right="0.75" top="1" bottom="1" header="0.5" footer="0.5"/>
      <printOptions gridLines="1"/>
      <pageSetup paperSize="8" scale="70" fitToHeight="0" orientation="landscape" r:id="rId2"/>
      <headerFooter alignWithMargins="0">
        <oddFooter>&amp;A&amp;RPage &amp;P</oddFooter>
      </headerFooter>
    </customSheetView>
    <customSheetView guid="{2C053166-E54E-491C-900E-F86E4DB329BF}" scale="85" showPageBreaks="1" printArea="1" view="pageBreakPreview">
      <pane xSplit="2" ySplit="7" topLeftCell="C111" activePane="bottomRight" state="frozen"/>
      <selection pane="bottomRight" activeCell="C121" sqref="C121"/>
      <rowBreaks count="18" manualBreakCount="18">
        <brk id="25" max="16" man="1"/>
        <brk id="185" max="27" man="1"/>
        <brk id="285" max="27" man="1"/>
        <brk id="364" max="27" man="1"/>
        <brk id="443" max="27" man="1"/>
        <brk id="590" max="27" man="1"/>
        <brk id="669" max="27" man="1"/>
        <brk id="748" max="27" man="1"/>
        <brk id="827" max="27" man="1"/>
        <brk id="906" max="27" man="1"/>
        <brk id="985" max="27" man="1"/>
        <brk id="1064" max="27" man="1"/>
        <brk id="1143" max="27" man="1"/>
        <brk id="1222" max="27" man="1"/>
        <brk id="1301" max="27" man="1"/>
        <brk id="1380" max="27" man="1"/>
        <brk id="1459" max="27" man="1"/>
        <brk id="1538" max="27" man="1"/>
      </rowBreaks>
      <pageMargins left="0.75" right="0.75" top="1" bottom="1" header="0.5" footer="0.5"/>
      <printOptions gridLines="1"/>
      <pageSetup paperSize="8" scale="65" fitToHeight="0" orientation="landscape" r:id="rId3"/>
      <headerFooter alignWithMargins="0">
        <oddFooter>&amp;A&amp;RPage &amp;P</oddFooter>
      </headerFooter>
    </customSheetView>
  </customSheetViews>
  <mergeCells count="26">
    <mergeCell ref="A95:P95"/>
    <mergeCell ref="B98:P98"/>
    <mergeCell ref="A100:P100"/>
    <mergeCell ref="B99:P99"/>
    <mergeCell ref="B97:P97"/>
    <mergeCell ref="A31:P31"/>
    <mergeCell ref="A91:B91"/>
    <mergeCell ref="A93:B93"/>
    <mergeCell ref="A92:P92"/>
    <mergeCell ref="A94:P94"/>
    <mergeCell ref="A6:P6"/>
    <mergeCell ref="A7:P7"/>
    <mergeCell ref="A8:P8"/>
    <mergeCell ref="A29:P29"/>
    <mergeCell ref="A30:P30"/>
    <mergeCell ref="A28:B28"/>
    <mergeCell ref="A1:Q2"/>
    <mergeCell ref="C4:C5"/>
    <mergeCell ref="A4:A5"/>
    <mergeCell ref="B4:B5"/>
    <mergeCell ref="D4:D5"/>
    <mergeCell ref="A105:P105"/>
    <mergeCell ref="A101:P101"/>
    <mergeCell ref="A103:P103"/>
    <mergeCell ref="A102:P102"/>
    <mergeCell ref="A104:P104"/>
  </mergeCells>
  <phoneticPr fontId="0" type="noConversion"/>
  <printOptions gridLines="1"/>
  <pageMargins left="0.74803149606299213" right="0.74803149606299213" top="0.98425196850393704" bottom="0.98425196850393704" header="0.51181102362204722" footer="0.51181102362204722"/>
  <pageSetup paperSize="8" scale="47" fitToHeight="0" orientation="landscape" r:id="rId4"/>
  <headerFooter alignWithMargins="0">
    <oddFooter>&amp;C&amp;A&amp;RPage &amp;P</oddFooter>
  </headerFooter>
  <rowBreaks count="18" manualBreakCount="18">
    <brk id="49" max="16" man="1"/>
    <brk id="86" max="16" man="1"/>
    <brk id="134" max="27" man="1"/>
    <brk id="213" max="27" man="1"/>
    <brk id="292" max="27" man="1"/>
    <brk id="439" max="27" man="1"/>
    <brk id="518" max="27" man="1"/>
    <brk id="597" max="27" man="1"/>
    <brk id="676" max="27" man="1"/>
    <brk id="755" max="27" man="1"/>
    <brk id="834" max="27" man="1"/>
    <brk id="913" max="27" man="1"/>
    <brk id="992" max="27" man="1"/>
    <brk id="1071" max="27" man="1"/>
    <brk id="1150" max="27" man="1"/>
    <brk id="1229" max="27" man="1"/>
    <brk id="1308" max="27" man="1"/>
    <brk id="1387" max="27"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F2F82-F7DB-4AF7-912A-D33693FAEC03}">
  <dimension ref="A1:C89"/>
  <sheetViews>
    <sheetView workbookViewId="0">
      <selection activeCell="D15" sqref="D15"/>
    </sheetView>
  </sheetViews>
  <sheetFormatPr defaultRowHeight="16.5" x14ac:dyDescent="0.2"/>
  <cols>
    <col min="1" max="1" width="42.85546875" style="224" customWidth="1"/>
    <col min="2" max="3" width="14.7109375" style="224" customWidth="1"/>
  </cols>
  <sheetData>
    <row r="1" spans="1:3" ht="33" x14ac:dyDescent="0.2">
      <c r="A1" s="1004" t="s">
        <v>226</v>
      </c>
      <c r="B1" s="227" t="s">
        <v>87</v>
      </c>
      <c r="C1" s="227" t="s">
        <v>6</v>
      </c>
    </row>
    <row r="2" spans="1:3" x14ac:dyDescent="0.2">
      <c r="A2" s="497" t="s">
        <v>97</v>
      </c>
      <c r="B2" s="498">
        <v>96489</v>
      </c>
      <c r="C2" s="498">
        <v>202386</v>
      </c>
    </row>
    <row r="3" spans="1:3" x14ac:dyDescent="0.2">
      <c r="A3" s="242" t="s">
        <v>200</v>
      </c>
      <c r="B3" s="243">
        <v>335425</v>
      </c>
      <c r="C3" s="243">
        <v>714989</v>
      </c>
    </row>
    <row r="4" spans="1:3" x14ac:dyDescent="0.2">
      <c r="A4" s="242" t="s">
        <v>18</v>
      </c>
      <c r="B4" s="243">
        <v>4226</v>
      </c>
      <c r="C4" s="243">
        <v>8783</v>
      </c>
    </row>
    <row r="5" spans="1:3" x14ac:dyDescent="0.2">
      <c r="A5" s="242" t="s">
        <v>198</v>
      </c>
      <c r="B5" s="243">
        <v>20791</v>
      </c>
      <c r="C5" s="243">
        <v>33348</v>
      </c>
    </row>
    <row r="6" spans="1:3" x14ac:dyDescent="0.2">
      <c r="A6" s="242" t="s">
        <v>19</v>
      </c>
      <c r="B6" s="243">
        <v>1333237</v>
      </c>
      <c r="C6" s="243">
        <v>2764994</v>
      </c>
    </row>
    <row r="7" spans="1:3" x14ac:dyDescent="0.2">
      <c r="A7" s="242" t="s">
        <v>201</v>
      </c>
      <c r="B7" s="243">
        <v>76215</v>
      </c>
      <c r="C7" s="243">
        <v>148189</v>
      </c>
    </row>
    <row r="8" spans="1:3" x14ac:dyDescent="0.2">
      <c r="A8" s="242" t="s">
        <v>20</v>
      </c>
      <c r="B8" s="243">
        <v>9209</v>
      </c>
      <c r="C8" s="243">
        <v>21056</v>
      </c>
    </row>
    <row r="9" spans="1:3" x14ac:dyDescent="0.2">
      <c r="A9" s="242" t="s">
        <v>623</v>
      </c>
      <c r="B9" s="243">
        <v>19063</v>
      </c>
      <c r="C9" s="243">
        <v>32610</v>
      </c>
    </row>
    <row r="10" spans="1:3" x14ac:dyDescent="0.2">
      <c r="A10" s="242" t="s">
        <v>21</v>
      </c>
      <c r="B10" s="243">
        <v>21125</v>
      </c>
      <c r="C10" s="243">
        <v>54253</v>
      </c>
    </row>
    <row r="11" spans="1:3" x14ac:dyDescent="0.2">
      <c r="A11" s="242" t="s">
        <v>199</v>
      </c>
      <c r="B11" s="243">
        <v>32747</v>
      </c>
      <c r="C11" s="243">
        <v>67709</v>
      </c>
    </row>
    <row r="12" spans="1:3" x14ac:dyDescent="0.2">
      <c r="A12" s="242" t="s">
        <v>358</v>
      </c>
      <c r="B12" s="243">
        <v>6109</v>
      </c>
      <c r="C12" s="243">
        <v>8989</v>
      </c>
    </row>
    <row r="13" spans="1:3" x14ac:dyDescent="0.2">
      <c r="A13" s="242" t="s">
        <v>22</v>
      </c>
      <c r="B13" s="243">
        <v>90442</v>
      </c>
      <c r="C13" s="243">
        <v>197621</v>
      </c>
    </row>
    <row r="14" spans="1:3" x14ac:dyDescent="0.2">
      <c r="A14" s="242" t="s">
        <v>23</v>
      </c>
      <c r="B14" s="243">
        <v>5685</v>
      </c>
      <c r="C14" s="243">
        <v>13872</v>
      </c>
    </row>
    <row r="15" spans="1:3" x14ac:dyDescent="0.2">
      <c r="A15" s="242" t="s">
        <v>100</v>
      </c>
      <c r="B15" s="243">
        <v>77146</v>
      </c>
      <c r="C15" s="243">
        <v>154459</v>
      </c>
    </row>
    <row r="16" spans="1:3" x14ac:dyDescent="0.2">
      <c r="A16" s="242" t="s">
        <v>676</v>
      </c>
      <c r="B16" s="243">
        <v>153064</v>
      </c>
      <c r="C16" s="243">
        <v>293884</v>
      </c>
    </row>
    <row r="17" spans="1:3" x14ac:dyDescent="0.2">
      <c r="A17" s="242" t="s">
        <v>119</v>
      </c>
      <c r="B17" s="243">
        <v>47575</v>
      </c>
      <c r="C17" s="243">
        <v>112802</v>
      </c>
    </row>
    <row r="18" spans="1:3" x14ac:dyDescent="0.2">
      <c r="A18" s="242" t="s">
        <v>101</v>
      </c>
      <c r="B18" s="243">
        <v>1047</v>
      </c>
      <c r="C18" s="243">
        <v>2096</v>
      </c>
    </row>
    <row r="19" spans="1:3" x14ac:dyDescent="0.2">
      <c r="A19" s="242" t="s">
        <v>120</v>
      </c>
      <c r="B19" s="243">
        <v>12643</v>
      </c>
      <c r="C19" s="243">
        <v>25736</v>
      </c>
    </row>
    <row r="20" spans="1:3" x14ac:dyDescent="0.2">
      <c r="A20" s="1000" t="s">
        <v>25</v>
      </c>
      <c r="B20" s="1019">
        <v>5967</v>
      </c>
      <c r="C20" s="1019">
        <v>12225</v>
      </c>
    </row>
    <row r="21" spans="1:3" x14ac:dyDescent="0.2">
      <c r="A21" s="1000" t="s">
        <v>547</v>
      </c>
      <c r="B21" s="1019">
        <v>1567</v>
      </c>
      <c r="C21" s="1019">
        <v>3723</v>
      </c>
    </row>
    <row r="22" spans="1:3" x14ac:dyDescent="0.2">
      <c r="A22" s="1000" t="s">
        <v>1</v>
      </c>
      <c r="B22" s="1019">
        <v>8789</v>
      </c>
      <c r="C22" s="1019">
        <v>17937</v>
      </c>
    </row>
    <row r="23" spans="1:3" x14ac:dyDescent="0.2">
      <c r="A23" s="1000" t="s">
        <v>26</v>
      </c>
      <c r="B23" s="1019">
        <v>2501</v>
      </c>
      <c r="C23" s="1019">
        <v>4996</v>
      </c>
    </row>
    <row r="24" spans="1:3" x14ac:dyDescent="0.2">
      <c r="A24" s="1000" t="s">
        <v>7</v>
      </c>
      <c r="B24" s="1019">
        <v>107563</v>
      </c>
      <c r="C24" s="1019">
        <v>219807</v>
      </c>
    </row>
    <row r="25" spans="1:3" x14ac:dyDescent="0.2">
      <c r="A25" s="1000" t="s">
        <v>110</v>
      </c>
      <c r="B25" s="1019">
        <v>4815</v>
      </c>
      <c r="C25" s="1019">
        <v>11066</v>
      </c>
    </row>
    <row r="26" spans="1:3" x14ac:dyDescent="0.2">
      <c r="A26" s="1000" t="s">
        <v>27</v>
      </c>
      <c r="B26" s="1019">
        <v>3224</v>
      </c>
      <c r="C26" s="1019">
        <v>8045</v>
      </c>
    </row>
    <row r="27" spans="1:3" x14ac:dyDescent="0.2">
      <c r="A27" s="1000" t="s">
        <v>203</v>
      </c>
      <c r="B27" s="1019">
        <v>1716</v>
      </c>
      <c r="C27" s="1019">
        <v>3402</v>
      </c>
    </row>
    <row r="28" spans="1:3" x14ac:dyDescent="0.2">
      <c r="A28" s="1000" t="s">
        <v>102</v>
      </c>
      <c r="B28" s="1019">
        <v>4424</v>
      </c>
      <c r="C28" s="1019">
        <v>11760</v>
      </c>
    </row>
    <row r="29" spans="1:3" ht="33" x14ac:dyDescent="0.2">
      <c r="A29" s="1000" t="s">
        <v>109</v>
      </c>
      <c r="B29" s="1019">
        <v>26303</v>
      </c>
      <c r="C29" s="1019">
        <v>48303</v>
      </c>
    </row>
    <row r="30" spans="1:3" x14ac:dyDescent="0.2">
      <c r="A30" s="1000" t="s">
        <v>28</v>
      </c>
      <c r="B30" s="1019">
        <v>4820</v>
      </c>
      <c r="C30" s="1019">
        <v>9144</v>
      </c>
    </row>
    <row r="31" spans="1:3" x14ac:dyDescent="0.2">
      <c r="A31" s="1000" t="s">
        <v>29</v>
      </c>
      <c r="B31" s="1019">
        <v>3444</v>
      </c>
      <c r="C31" s="1019">
        <v>6762</v>
      </c>
    </row>
    <row r="32" spans="1:3" x14ac:dyDescent="0.2">
      <c r="A32" s="1000" t="s">
        <v>118</v>
      </c>
      <c r="B32" s="1019">
        <v>1786</v>
      </c>
      <c r="C32" s="1019">
        <v>4159</v>
      </c>
    </row>
    <row r="33" spans="1:3" x14ac:dyDescent="0.2">
      <c r="A33" s="1000" t="s">
        <v>678</v>
      </c>
      <c r="B33" s="1019">
        <v>10954</v>
      </c>
      <c r="C33" s="1019">
        <v>18202</v>
      </c>
    </row>
    <row r="34" spans="1:3" x14ac:dyDescent="0.2">
      <c r="A34" s="1000" t="s">
        <v>484</v>
      </c>
      <c r="B34" s="1019">
        <v>8017</v>
      </c>
      <c r="C34" s="1019">
        <v>24910</v>
      </c>
    </row>
    <row r="35" spans="1:3" x14ac:dyDescent="0.2">
      <c r="A35" s="1000" t="s">
        <v>487</v>
      </c>
      <c r="B35" s="1019">
        <v>2617</v>
      </c>
      <c r="C35" s="1019">
        <v>5263</v>
      </c>
    </row>
    <row r="36" spans="1:3" x14ac:dyDescent="0.2">
      <c r="A36" s="1000" t="s">
        <v>143</v>
      </c>
      <c r="B36" s="1019">
        <v>737796</v>
      </c>
      <c r="C36" s="1019">
        <v>1924569</v>
      </c>
    </row>
    <row r="37" spans="1:3" x14ac:dyDescent="0.2">
      <c r="A37" s="1001" t="s">
        <v>31</v>
      </c>
      <c r="B37" s="1020">
        <v>496</v>
      </c>
      <c r="C37" s="1020">
        <v>1095</v>
      </c>
    </row>
    <row r="38" spans="1:3" x14ac:dyDescent="0.2">
      <c r="A38" s="1000" t="s">
        <v>357</v>
      </c>
      <c r="B38" s="1019">
        <v>3805</v>
      </c>
      <c r="C38" s="1019">
        <v>6066</v>
      </c>
    </row>
    <row r="39" spans="1:3" x14ac:dyDescent="0.2">
      <c r="A39" s="1000" t="s">
        <v>114</v>
      </c>
      <c r="B39" s="1019">
        <v>12742</v>
      </c>
      <c r="C39" s="1019">
        <v>26584</v>
      </c>
    </row>
    <row r="40" spans="1:3" x14ac:dyDescent="0.2">
      <c r="A40" s="1000" t="s">
        <v>677</v>
      </c>
      <c r="B40" s="1019">
        <v>7149</v>
      </c>
      <c r="C40" s="1019">
        <v>16444</v>
      </c>
    </row>
    <row r="41" spans="1:3" x14ac:dyDescent="0.2">
      <c r="A41" s="1000" t="s">
        <v>206</v>
      </c>
      <c r="B41" s="1019">
        <v>88145</v>
      </c>
      <c r="C41" s="1019">
        <v>219725</v>
      </c>
    </row>
    <row r="42" spans="1:3" x14ac:dyDescent="0.2">
      <c r="A42" s="1000" t="s">
        <v>33</v>
      </c>
      <c r="B42" s="1019">
        <v>6040</v>
      </c>
      <c r="C42" s="1019">
        <v>12926</v>
      </c>
    </row>
    <row r="43" spans="1:3" x14ac:dyDescent="0.2">
      <c r="A43" s="1000" t="s">
        <v>144</v>
      </c>
      <c r="B43" s="1019">
        <v>11568</v>
      </c>
      <c r="C43" s="1019">
        <v>15121</v>
      </c>
    </row>
    <row r="44" spans="1:3" x14ac:dyDescent="0.2">
      <c r="A44" s="1000" t="s">
        <v>103</v>
      </c>
      <c r="B44" s="1019">
        <v>4670</v>
      </c>
      <c r="C44" s="1019">
        <v>11289</v>
      </c>
    </row>
    <row r="45" spans="1:3" x14ac:dyDescent="0.2">
      <c r="A45" s="1000" t="s">
        <v>11</v>
      </c>
      <c r="B45" s="1019">
        <v>12254</v>
      </c>
      <c r="C45" s="1019">
        <v>20719</v>
      </c>
    </row>
    <row r="46" spans="1:3" x14ac:dyDescent="0.2">
      <c r="A46" s="1000" t="s">
        <v>202</v>
      </c>
      <c r="B46" s="1019">
        <v>4105</v>
      </c>
      <c r="C46" s="1019">
        <v>10191</v>
      </c>
    </row>
    <row r="47" spans="1:3" x14ac:dyDescent="0.2">
      <c r="A47" s="1000" t="s">
        <v>77</v>
      </c>
      <c r="B47" s="1019">
        <v>13240</v>
      </c>
      <c r="C47" s="1019">
        <v>25544</v>
      </c>
    </row>
    <row r="48" spans="1:3" x14ac:dyDescent="0.2">
      <c r="A48" s="1002" t="s">
        <v>180</v>
      </c>
      <c r="B48" s="1019">
        <v>18394</v>
      </c>
      <c r="C48" s="1019">
        <v>39260</v>
      </c>
    </row>
    <row r="49" spans="1:3" x14ac:dyDescent="0.2">
      <c r="A49" s="1000" t="s">
        <v>78</v>
      </c>
      <c r="B49" s="1019">
        <v>3558</v>
      </c>
      <c r="C49" s="1019">
        <v>7430</v>
      </c>
    </row>
    <row r="50" spans="1:3" x14ac:dyDescent="0.2">
      <c r="A50" s="1000" t="s">
        <v>5</v>
      </c>
      <c r="B50" s="1019">
        <v>27083</v>
      </c>
      <c r="C50" s="1019">
        <v>48641</v>
      </c>
    </row>
    <row r="51" spans="1:3" x14ac:dyDescent="0.2">
      <c r="A51" s="1000" t="s">
        <v>104</v>
      </c>
      <c r="B51" s="1019">
        <v>17298</v>
      </c>
      <c r="C51" s="1019">
        <v>35593</v>
      </c>
    </row>
    <row r="52" spans="1:3" x14ac:dyDescent="0.2">
      <c r="A52" s="1000" t="s">
        <v>204</v>
      </c>
      <c r="B52" s="1019">
        <v>18033</v>
      </c>
      <c r="C52" s="1019">
        <v>30992</v>
      </c>
    </row>
    <row r="53" spans="1:3" x14ac:dyDescent="0.2">
      <c r="A53" s="1000" t="s">
        <v>79</v>
      </c>
      <c r="B53" s="1019">
        <v>2507</v>
      </c>
      <c r="C53" s="1019">
        <v>4721</v>
      </c>
    </row>
    <row r="54" spans="1:3" x14ac:dyDescent="0.2">
      <c r="A54" s="1000" t="s">
        <v>8</v>
      </c>
      <c r="B54" s="1019">
        <v>1389</v>
      </c>
      <c r="C54" s="1019">
        <v>2969</v>
      </c>
    </row>
    <row r="55" spans="1:3" x14ac:dyDescent="0.2">
      <c r="A55" s="1000" t="s">
        <v>68</v>
      </c>
      <c r="B55" s="1019">
        <v>7396</v>
      </c>
      <c r="C55" s="1019">
        <v>15291</v>
      </c>
    </row>
    <row r="56" spans="1:3" x14ac:dyDescent="0.2">
      <c r="A56" s="1000" t="s">
        <v>105</v>
      </c>
      <c r="B56" s="1019">
        <v>51672</v>
      </c>
      <c r="C56" s="1019">
        <v>90532</v>
      </c>
    </row>
    <row r="57" spans="1:3" x14ac:dyDescent="0.2">
      <c r="A57" s="1000" t="s">
        <v>80</v>
      </c>
      <c r="B57" s="1019">
        <v>35667</v>
      </c>
      <c r="C57" s="1019">
        <v>74630</v>
      </c>
    </row>
    <row r="58" spans="1:3" x14ac:dyDescent="0.2">
      <c r="A58" s="1000" t="s">
        <v>81</v>
      </c>
      <c r="B58" s="1019">
        <v>3445</v>
      </c>
      <c r="C58" s="1019">
        <v>6918</v>
      </c>
    </row>
    <row r="59" spans="1:3" x14ac:dyDescent="0.2">
      <c r="A59" s="1000" t="s">
        <v>82</v>
      </c>
      <c r="B59" s="1019">
        <v>3407</v>
      </c>
      <c r="C59" s="1019">
        <v>9007</v>
      </c>
    </row>
    <row r="60" spans="1:3" x14ac:dyDescent="0.2">
      <c r="A60" s="1000" t="s">
        <v>83</v>
      </c>
      <c r="B60" s="1019">
        <v>20961</v>
      </c>
      <c r="C60" s="1019">
        <v>47023</v>
      </c>
    </row>
    <row r="61" spans="1:3" x14ac:dyDescent="0.2">
      <c r="A61" s="1000" t="s">
        <v>106</v>
      </c>
      <c r="B61" s="1019">
        <v>12507</v>
      </c>
      <c r="C61" s="1019">
        <v>21938</v>
      </c>
    </row>
    <row r="62" spans="1:3" x14ac:dyDescent="0.2">
      <c r="A62" s="1000" t="s">
        <v>2</v>
      </c>
      <c r="B62" s="1019">
        <v>1209</v>
      </c>
      <c r="C62" s="1019">
        <v>2450</v>
      </c>
    </row>
    <row r="63" spans="1:3" ht="33" x14ac:dyDescent="0.2">
      <c r="A63" s="1000" t="s">
        <v>486</v>
      </c>
      <c r="B63" s="1019">
        <v>11714</v>
      </c>
      <c r="C63" s="1019">
        <v>24177</v>
      </c>
    </row>
    <row r="64" spans="1:3" x14ac:dyDescent="0.2">
      <c r="A64" s="1000" t="s">
        <v>84</v>
      </c>
      <c r="B64" s="1019">
        <v>4329</v>
      </c>
      <c r="C64" s="1019">
        <v>9491</v>
      </c>
    </row>
    <row r="65" spans="1:3" x14ac:dyDescent="0.2">
      <c r="A65" s="1000" t="s">
        <v>9</v>
      </c>
      <c r="B65" s="1019">
        <v>34520</v>
      </c>
      <c r="C65" s="1019">
        <v>75547</v>
      </c>
    </row>
    <row r="66" spans="1:3" x14ac:dyDescent="0.2">
      <c r="A66" s="1000" t="s">
        <v>85</v>
      </c>
      <c r="B66" s="1019">
        <v>29229</v>
      </c>
      <c r="C66" s="1019">
        <v>77655</v>
      </c>
    </row>
    <row r="67" spans="1:3" x14ac:dyDescent="0.2">
      <c r="A67" s="1000" t="s">
        <v>98</v>
      </c>
      <c r="B67" s="1019">
        <v>1084</v>
      </c>
      <c r="C67" s="1019">
        <v>2369</v>
      </c>
    </row>
    <row r="68" spans="1:3" x14ac:dyDescent="0.2">
      <c r="A68" s="1000" t="s">
        <v>485</v>
      </c>
      <c r="B68" s="1019">
        <v>15799</v>
      </c>
      <c r="C68" s="1019">
        <v>30735</v>
      </c>
    </row>
    <row r="69" spans="1:3" ht="33" x14ac:dyDescent="0.2">
      <c r="A69" s="1000" t="s">
        <v>10</v>
      </c>
      <c r="B69" s="1019">
        <v>175728</v>
      </c>
      <c r="C69" s="1019">
        <v>504758</v>
      </c>
    </row>
    <row r="70" spans="1:3" x14ac:dyDescent="0.2">
      <c r="A70" s="1000" t="s">
        <v>488</v>
      </c>
      <c r="B70" s="1019">
        <v>3070</v>
      </c>
      <c r="C70" s="1019">
        <v>6722</v>
      </c>
    </row>
    <row r="71" spans="1:3" x14ac:dyDescent="0.2">
      <c r="A71" s="1000" t="s">
        <v>89</v>
      </c>
      <c r="B71" s="1019">
        <v>4598</v>
      </c>
      <c r="C71" s="1019">
        <v>9794</v>
      </c>
    </row>
    <row r="72" spans="1:3" x14ac:dyDescent="0.2">
      <c r="A72" s="1000" t="s">
        <v>107</v>
      </c>
      <c r="B72" s="1019">
        <v>20798</v>
      </c>
      <c r="C72" s="1019">
        <v>31978</v>
      </c>
    </row>
    <row r="73" spans="1:3" x14ac:dyDescent="0.2">
      <c r="A73" s="1000" t="s">
        <v>192</v>
      </c>
      <c r="B73" s="1019">
        <v>5026</v>
      </c>
      <c r="C73" s="1019">
        <v>11093</v>
      </c>
    </row>
    <row r="74" spans="1:3" x14ac:dyDescent="0.2">
      <c r="A74" s="1000" t="s">
        <v>195</v>
      </c>
      <c r="B74" s="1019">
        <v>38915</v>
      </c>
      <c r="C74" s="1019">
        <v>75724</v>
      </c>
    </row>
    <row r="75" spans="1:3" x14ac:dyDescent="0.2">
      <c r="A75" s="1000" t="s">
        <v>3</v>
      </c>
      <c r="B75" s="1019">
        <v>3451</v>
      </c>
      <c r="C75" s="1019">
        <v>6848</v>
      </c>
    </row>
    <row r="76" spans="1:3" x14ac:dyDescent="0.2">
      <c r="A76" s="1000" t="s">
        <v>108</v>
      </c>
      <c r="B76" s="1019">
        <v>9572</v>
      </c>
      <c r="C76" s="1019">
        <v>24646</v>
      </c>
    </row>
    <row r="77" spans="1:3" x14ac:dyDescent="0.2">
      <c r="A77" s="1439" t="s">
        <v>86</v>
      </c>
      <c r="B77" s="1021">
        <v>9774</v>
      </c>
      <c r="C77" s="1021">
        <v>17994</v>
      </c>
    </row>
    <row r="78" spans="1:3" ht="12.75" x14ac:dyDescent="0.2">
      <c r="A78"/>
      <c r="B78"/>
      <c r="C78"/>
    </row>
    <row r="79" spans="1:3" ht="12.75" x14ac:dyDescent="0.2">
      <c r="A79"/>
      <c r="B79"/>
      <c r="C79"/>
    </row>
    <row r="80" spans="1:3" x14ac:dyDescent="0.2">
      <c r="A80" s="256"/>
      <c r="B80" s="256"/>
      <c r="C80" s="256"/>
    </row>
    <row r="81" customFormat="1" ht="12.75" x14ac:dyDescent="0.2"/>
    <row r="82" customFormat="1" ht="12.75" x14ac:dyDescent="0.2"/>
    <row r="83" customFormat="1" ht="12.75" x14ac:dyDescent="0.2"/>
    <row r="84" customFormat="1" ht="12.75" x14ac:dyDescent="0.2"/>
    <row r="85" customFormat="1" ht="12.75" x14ac:dyDescent="0.2"/>
    <row r="86" customFormat="1" ht="12.75" x14ac:dyDescent="0.2"/>
    <row r="87" customFormat="1" ht="12.75" x14ac:dyDescent="0.2"/>
    <row r="88" customFormat="1" ht="12.75" x14ac:dyDescent="0.2"/>
    <row r="89" customFormat="1" ht="12.75" x14ac:dyDescent="0.2"/>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H108"/>
  <sheetViews>
    <sheetView view="pageBreakPreview" zoomScaleNormal="100" zoomScaleSheetLayoutView="100" workbookViewId="0">
      <pane xSplit="2" ySplit="5" topLeftCell="O83" activePane="bottomRight" state="frozen"/>
      <selection activeCell="B40" sqref="B40"/>
      <selection pane="topRight" activeCell="B40" sqref="B40"/>
      <selection pane="bottomLeft" activeCell="B40" sqref="B40"/>
      <selection pane="bottomRight" activeCell="P1" sqref="P1:AB2"/>
    </sheetView>
  </sheetViews>
  <sheetFormatPr defaultColWidth="9.140625" defaultRowHeight="20.100000000000001" customHeight="1" x14ac:dyDescent="0.2"/>
  <cols>
    <col min="1" max="1" width="7" style="224" customWidth="1"/>
    <col min="2" max="2" width="42.85546875" style="224" customWidth="1"/>
    <col min="3" max="8" width="14.7109375" style="224" customWidth="1"/>
    <col min="9" max="9" width="12.7109375" style="645" customWidth="1"/>
    <col min="10" max="10" width="14.7109375" style="224" customWidth="1"/>
    <col min="11" max="11" width="17.140625" style="224" customWidth="1"/>
    <col min="12" max="17" width="14.7109375" style="224" customWidth="1"/>
    <col min="18" max="18" width="12.7109375" style="645" customWidth="1"/>
    <col min="19" max="19" width="18" style="224" customWidth="1"/>
    <col min="20" max="20" width="14.7109375" style="224" customWidth="1"/>
    <col min="21" max="21" width="18.140625" style="645" customWidth="1"/>
    <col min="22" max="22" width="14.7109375" style="224" customWidth="1"/>
    <col min="23" max="23" width="15.140625" style="645" customWidth="1"/>
    <col min="24" max="24" width="17.28515625" style="645" customWidth="1"/>
    <col min="25" max="25" width="23.42578125" style="645" customWidth="1"/>
    <col min="26" max="26" width="14.7109375" style="224" customWidth="1"/>
    <col min="27" max="27" width="12.7109375" style="645" customWidth="1"/>
    <col min="28" max="28" width="6.140625" style="226" bestFit="1" customWidth="1"/>
    <col min="29" max="29" width="4" style="223" customWidth="1"/>
    <col min="30" max="30" width="18.85546875" style="223" customWidth="1"/>
    <col min="31" max="34" width="9.140625" style="223"/>
    <col min="35" max="16384" width="9.140625" style="224"/>
  </cols>
  <sheetData>
    <row r="1" spans="1:34" ht="20.100000000000001" customHeight="1" x14ac:dyDescent="0.2">
      <c r="A1" s="1142" t="s">
        <v>662</v>
      </c>
      <c r="B1" s="1187"/>
      <c r="C1" s="1187"/>
      <c r="D1" s="1187"/>
      <c r="E1" s="1187"/>
      <c r="F1" s="1187"/>
      <c r="G1" s="1187"/>
      <c r="H1" s="1187"/>
      <c r="I1" s="1187"/>
      <c r="J1" s="1187"/>
      <c r="K1" s="1187"/>
      <c r="L1" s="1187"/>
      <c r="M1" s="1187"/>
      <c r="N1" s="1187"/>
      <c r="O1" s="1187"/>
      <c r="P1" s="1188" t="s">
        <v>1239</v>
      </c>
      <c r="Q1" s="1188"/>
      <c r="R1" s="1188"/>
      <c r="S1" s="1188"/>
      <c r="T1" s="1188"/>
      <c r="U1" s="1188"/>
      <c r="V1" s="1188"/>
      <c r="W1" s="1188"/>
      <c r="X1" s="1188"/>
      <c r="Y1" s="1188"/>
      <c r="Z1" s="1188"/>
      <c r="AA1" s="1188"/>
      <c r="AB1" s="1188"/>
    </row>
    <row r="2" spans="1:34" ht="20.100000000000001" customHeight="1" x14ac:dyDescent="0.2">
      <c r="A2" s="1187"/>
      <c r="B2" s="1187"/>
      <c r="C2" s="1187"/>
      <c r="D2" s="1187"/>
      <c r="E2" s="1187"/>
      <c r="F2" s="1187"/>
      <c r="G2" s="1187"/>
      <c r="H2" s="1187"/>
      <c r="I2" s="1187"/>
      <c r="J2" s="1187"/>
      <c r="K2" s="1187"/>
      <c r="L2" s="1187"/>
      <c r="M2" s="1187"/>
      <c r="N2" s="1187"/>
      <c r="O2" s="1187"/>
      <c r="P2" s="1188"/>
      <c r="Q2" s="1188"/>
      <c r="R2" s="1188"/>
      <c r="S2" s="1188"/>
      <c r="T2" s="1188"/>
      <c r="U2" s="1188"/>
      <c r="V2" s="1188"/>
      <c r="W2" s="1188"/>
      <c r="X2" s="1188"/>
      <c r="Y2" s="1188"/>
      <c r="Z2" s="1188"/>
      <c r="AA2" s="1188"/>
      <c r="AB2" s="1188"/>
    </row>
    <row r="3" spans="1:34" ht="9.9499999999999993" customHeight="1" x14ac:dyDescent="0.2">
      <c r="A3" s="225"/>
      <c r="B3" s="225"/>
      <c r="C3" s="225"/>
      <c r="D3" s="225"/>
      <c r="E3" s="225"/>
      <c r="F3" s="225"/>
      <c r="G3" s="225"/>
      <c r="H3" s="225"/>
      <c r="I3" s="640"/>
      <c r="J3" s="225"/>
      <c r="K3" s="225"/>
      <c r="L3" s="225"/>
      <c r="M3" s="225"/>
      <c r="N3" s="225"/>
      <c r="O3" s="225"/>
      <c r="P3" s="225"/>
      <c r="Q3" s="225"/>
      <c r="R3" s="640"/>
      <c r="S3" s="225"/>
      <c r="T3" s="225"/>
      <c r="U3" s="640"/>
      <c r="V3" s="225"/>
      <c r="W3" s="640"/>
      <c r="X3" s="640"/>
      <c r="Y3" s="640"/>
      <c r="Z3" s="225"/>
      <c r="AA3" s="640"/>
    </row>
    <row r="4" spans="1:34" s="270" customFormat="1" ht="94.5" customHeight="1" x14ac:dyDescent="0.2">
      <c r="A4" s="1189" t="s">
        <v>225</v>
      </c>
      <c r="B4" s="1189" t="s">
        <v>226</v>
      </c>
      <c r="C4" s="229" t="s">
        <v>15</v>
      </c>
      <c r="D4" s="229" t="s">
        <v>95</v>
      </c>
      <c r="E4" s="229" t="s">
        <v>88</v>
      </c>
      <c r="F4" s="229" t="s">
        <v>220</v>
      </c>
      <c r="G4" s="229" t="s">
        <v>219</v>
      </c>
      <c r="H4" s="1176" t="s">
        <v>236</v>
      </c>
      <c r="I4" s="1177"/>
      <c r="J4" s="230" t="s">
        <v>237</v>
      </c>
      <c r="K4" s="230" t="s">
        <v>441</v>
      </c>
      <c r="L4" s="228" t="s">
        <v>218</v>
      </c>
      <c r="M4" s="229" t="s">
        <v>238</v>
      </c>
      <c r="N4" s="229" t="s">
        <v>205</v>
      </c>
      <c r="O4" s="230" t="s">
        <v>221</v>
      </c>
      <c r="P4" s="230" t="s">
        <v>222</v>
      </c>
      <c r="Q4" s="1176" t="s">
        <v>239</v>
      </c>
      <c r="R4" s="1177"/>
      <c r="S4" s="230" t="s">
        <v>443</v>
      </c>
      <c r="T4" s="1176" t="s">
        <v>240</v>
      </c>
      <c r="U4" s="1177"/>
      <c r="V4" s="230" t="s">
        <v>241</v>
      </c>
      <c r="W4" s="650" t="s">
        <v>94</v>
      </c>
      <c r="X4" s="650" t="s">
        <v>242</v>
      </c>
      <c r="Y4" s="650" t="s">
        <v>460</v>
      </c>
      <c r="Z4" s="230" t="s">
        <v>243</v>
      </c>
      <c r="AA4" s="650" t="s">
        <v>244</v>
      </c>
      <c r="AB4" s="228"/>
      <c r="AC4" s="269"/>
      <c r="AD4" s="269"/>
      <c r="AE4" s="269"/>
      <c r="AF4" s="269"/>
      <c r="AG4" s="269"/>
      <c r="AH4" s="269"/>
    </row>
    <row r="5" spans="1:34" s="238" customFormat="1" ht="70.5" customHeight="1" thickBot="1" x14ac:dyDescent="0.25">
      <c r="A5" s="1144"/>
      <c r="B5" s="1144"/>
      <c r="C5" s="271" t="s">
        <v>663</v>
      </c>
      <c r="D5" s="271" t="s">
        <v>663</v>
      </c>
      <c r="E5" s="271" t="s">
        <v>663</v>
      </c>
      <c r="F5" s="234" t="s">
        <v>17</v>
      </c>
      <c r="G5" s="234" t="s">
        <v>17</v>
      </c>
      <c r="H5" s="234" t="s">
        <v>17</v>
      </c>
      <c r="I5" s="641" t="s">
        <v>458</v>
      </c>
      <c r="J5" s="234" t="s">
        <v>17</v>
      </c>
      <c r="K5" s="234" t="s">
        <v>17</v>
      </c>
      <c r="L5" s="234" t="s">
        <v>17</v>
      </c>
      <c r="M5" s="234" t="s">
        <v>17</v>
      </c>
      <c r="N5" s="234" t="s">
        <v>17</v>
      </c>
      <c r="O5" s="234" t="s">
        <v>17</v>
      </c>
      <c r="P5" s="234" t="s">
        <v>17</v>
      </c>
      <c r="Q5" s="234" t="s">
        <v>17</v>
      </c>
      <c r="R5" s="641" t="s">
        <v>501</v>
      </c>
      <c r="S5" s="234" t="s">
        <v>17</v>
      </c>
      <c r="T5" s="234" t="s">
        <v>17</v>
      </c>
      <c r="U5" s="649" t="s">
        <v>459</v>
      </c>
      <c r="V5" s="236" t="s">
        <v>17</v>
      </c>
      <c r="W5" s="651"/>
      <c r="X5" s="651"/>
      <c r="Y5" s="651" t="s">
        <v>99</v>
      </c>
      <c r="Z5" s="236" t="s">
        <v>17</v>
      </c>
      <c r="AA5" s="641" t="s">
        <v>14</v>
      </c>
      <c r="AB5" s="228"/>
      <c r="AC5" s="237"/>
      <c r="AD5" s="237"/>
      <c r="AE5" s="237"/>
      <c r="AF5" s="237"/>
      <c r="AG5" s="237"/>
      <c r="AH5" s="237"/>
    </row>
    <row r="6" spans="1:34" ht="20.100000000000001" customHeight="1" thickTop="1" x14ac:dyDescent="0.2">
      <c r="A6" s="1190"/>
      <c r="B6" s="1191"/>
      <c r="C6" s="1191"/>
      <c r="D6" s="1191"/>
      <c r="E6" s="1191"/>
      <c r="F6" s="1191"/>
      <c r="G6" s="1191"/>
      <c r="H6" s="1191"/>
      <c r="I6" s="1191"/>
      <c r="J6" s="1191"/>
      <c r="K6" s="1191"/>
      <c r="L6" s="1191"/>
      <c r="M6" s="1191"/>
      <c r="N6" s="1191"/>
      <c r="O6" s="1191"/>
      <c r="P6" s="1191"/>
      <c r="Q6" s="1191"/>
      <c r="R6" s="1191"/>
      <c r="S6" s="1191"/>
      <c r="T6" s="1191"/>
      <c r="U6" s="1191"/>
      <c r="V6" s="1191"/>
      <c r="W6" s="1191"/>
      <c r="X6" s="1191"/>
      <c r="Y6" s="1191"/>
      <c r="Z6" s="1191"/>
      <c r="AA6" s="1192"/>
      <c r="AB6" s="273"/>
    </row>
    <row r="7" spans="1:34" ht="20.100000000000001" customHeight="1" x14ac:dyDescent="0.2">
      <c r="A7" s="1149" t="s">
        <v>231</v>
      </c>
      <c r="B7" s="1106"/>
      <c r="C7" s="1106"/>
      <c r="D7" s="1106"/>
      <c r="E7" s="1106"/>
      <c r="F7" s="1106"/>
      <c r="G7" s="1106"/>
      <c r="H7" s="1106"/>
      <c r="I7" s="1106"/>
      <c r="J7" s="1106"/>
      <c r="K7" s="1106"/>
      <c r="L7" s="1106"/>
      <c r="M7" s="1106"/>
      <c r="N7" s="1106"/>
      <c r="O7" s="1106"/>
      <c r="P7" s="1106"/>
      <c r="Q7" s="1106"/>
      <c r="R7" s="1106"/>
      <c r="S7" s="1106"/>
      <c r="T7" s="1106"/>
      <c r="U7" s="1106"/>
      <c r="V7" s="1106"/>
      <c r="W7" s="1106"/>
      <c r="X7" s="1106"/>
      <c r="Y7" s="1106"/>
      <c r="Z7" s="1106"/>
      <c r="AA7" s="1175"/>
      <c r="AB7" s="273"/>
    </row>
    <row r="8" spans="1:34" ht="9.9499999999999993" customHeight="1" x14ac:dyDescent="0.2">
      <c r="A8" s="1160"/>
      <c r="B8" s="1161"/>
      <c r="C8" s="1161"/>
      <c r="D8" s="1161"/>
      <c r="E8" s="1161"/>
      <c r="F8" s="1161"/>
      <c r="G8" s="1161"/>
      <c r="H8" s="1161"/>
      <c r="I8" s="1161"/>
      <c r="J8" s="1161"/>
      <c r="K8" s="1161"/>
      <c r="L8" s="1161"/>
      <c r="M8" s="1161"/>
      <c r="N8" s="1161"/>
      <c r="O8" s="1161"/>
      <c r="P8" s="1161"/>
      <c r="Q8" s="1161"/>
      <c r="R8" s="1161"/>
      <c r="S8" s="1161"/>
      <c r="T8" s="1161"/>
      <c r="U8" s="1161"/>
      <c r="V8" s="1161"/>
      <c r="W8" s="1161"/>
      <c r="X8" s="1161"/>
      <c r="Y8" s="1161"/>
      <c r="Z8" s="1161"/>
      <c r="AA8" s="1162"/>
      <c r="AB8" s="273"/>
    </row>
    <row r="9" spans="1:34" ht="20.100000000000001" customHeight="1" x14ac:dyDescent="0.2">
      <c r="A9" s="728">
        <v>1252</v>
      </c>
      <c r="B9" s="497" t="s">
        <v>97</v>
      </c>
      <c r="C9" s="498">
        <v>97335</v>
      </c>
      <c r="D9" s="498">
        <v>107064</v>
      </c>
      <c r="E9" s="498">
        <v>204399</v>
      </c>
      <c r="F9" s="501">
        <v>1922240000</v>
      </c>
      <c r="G9" s="501">
        <v>2389305000</v>
      </c>
      <c r="H9" s="501">
        <v>118005000</v>
      </c>
      <c r="I9" s="643">
        <v>7</v>
      </c>
      <c r="J9" s="501">
        <v>82551000</v>
      </c>
      <c r="K9" s="501">
        <v>895984000</v>
      </c>
      <c r="L9" s="501">
        <v>4311545000</v>
      </c>
      <c r="M9" s="501">
        <v>3005609000</v>
      </c>
      <c r="N9" s="501">
        <v>3019349000</v>
      </c>
      <c r="O9" s="501">
        <v>79136000</v>
      </c>
      <c r="P9" s="501">
        <v>1226801000</v>
      </c>
      <c r="Q9" s="501">
        <v>158940000</v>
      </c>
      <c r="R9" s="643">
        <v>14.46</v>
      </c>
      <c r="S9" s="501">
        <v>928285868</v>
      </c>
      <c r="T9" s="501">
        <v>139574345</v>
      </c>
      <c r="U9" s="643">
        <v>96.87</v>
      </c>
      <c r="V9" s="499">
        <v>3005609000</v>
      </c>
      <c r="W9" s="653">
        <v>3.3</v>
      </c>
      <c r="X9" s="653">
        <v>1.95</v>
      </c>
      <c r="Y9" s="643">
        <v>3.42</v>
      </c>
      <c r="Z9" s="499">
        <v>2908836000</v>
      </c>
      <c r="AA9" s="643">
        <v>47.29</v>
      </c>
      <c r="AB9" s="274" t="s">
        <v>196</v>
      </c>
    </row>
    <row r="10" spans="1:34" ht="20.100000000000001" customHeight="1" x14ac:dyDescent="0.2">
      <c r="A10" s="241">
        <v>1512</v>
      </c>
      <c r="B10" s="242" t="s">
        <v>200</v>
      </c>
      <c r="C10" s="243">
        <v>333141</v>
      </c>
      <c r="D10" s="243">
        <v>377016</v>
      </c>
      <c r="E10" s="243">
        <v>710157</v>
      </c>
      <c r="F10" s="38">
        <v>4366610000</v>
      </c>
      <c r="G10" s="38">
        <v>4157966000</v>
      </c>
      <c r="H10" s="38">
        <v>719066000</v>
      </c>
      <c r="I10" s="514">
        <v>14.16</v>
      </c>
      <c r="J10" s="38">
        <v>611090000</v>
      </c>
      <c r="K10" s="38">
        <v>0</v>
      </c>
      <c r="L10" s="38">
        <v>8524576000</v>
      </c>
      <c r="M10" s="38">
        <v>6059840000</v>
      </c>
      <c r="N10" s="38">
        <v>6059840000</v>
      </c>
      <c r="O10" s="38">
        <v>3047000</v>
      </c>
      <c r="P10" s="38">
        <v>2461689000</v>
      </c>
      <c r="Q10" s="38">
        <v>669731000</v>
      </c>
      <c r="R10" s="514">
        <v>16.55</v>
      </c>
      <c r="S10" s="38">
        <v>812078345</v>
      </c>
      <c r="T10" s="38">
        <v>976275204</v>
      </c>
      <c r="U10" s="514">
        <v>97.64</v>
      </c>
      <c r="V10" s="244">
        <v>6059840000</v>
      </c>
      <c r="W10" s="652">
        <v>3.46</v>
      </c>
      <c r="X10" s="652">
        <v>1.69</v>
      </c>
      <c r="Y10" s="514">
        <v>2.69</v>
      </c>
      <c r="Z10" s="244">
        <v>6054913000</v>
      </c>
      <c r="AA10" s="514">
        <v>32.659999999999997</v>
      </c>
      <c r="AB10" s="274" t="s">
        <v>196</v>
      </c>
    </row>
    <row r="11" spans="1:34" ht="20.100000000000001" customHeight="1" x14ac:dyDescent="0.2">
      <c r="A11" s="241">
        <v>1034</v>
      </c>
      <c r="B11" s="242" t="s">
        <v>18</v>
      </c>
      <c r="C11" s="243">
        <v>4124</v>
      </c>
      <c r="D11" s="243">
        <v>4443</v>
      </c>
      <c r="E11" s="243">
        <v>8567</v>
      </c>
      <c r="F11" s="38">
        <v>220822000</v>
      </c>
      <c r="G11" s="38">
        <v>18005000</v>
      </c>
      <c r="H11" s="38">
        <v>1175000</v>
      </c>
      <c r="I11" s="514">
        <v>2.23</v>
      </c>
      <c r="J11" s="38">
        <v>16830000</v>
      </c>
      <c r="K11" s="38">
        <v>0</v>
      </c>
      <c r="L11" s="38">
        <v>238827000</v>
      </c>
      <c r="M11" s="38">
        <v>199849000</v>
      </c>
      <c r="N11" s="38">
        <v>199849000</v>
      </c>
      <c r="O11" s="38">
        <v>3014000</v>
      </c>
      <c r="P11" s="38">
        <v>35964000</v>
      </c>
      <c r="Q11" s="38">
        <v>15295000</v>
      </c>
      <c r="R11" s="514">
        <v>36.36</v>
      </c>
      <c r="S11" s="38">
        <v>12469460</v>
      </c>
      <c r="T11" s="38">
        <v>8200000</v>
      </c>
      <c r="U11" s="514">
        <v>99.32</v>
      </c>
      <c r="V11" s="244">
        <v>199849000</v>
      </c>
      <c r="W11" s="652">
        <v>6.13</v>
      </c>
      <c r="X11" s="652">
        <v>0.5</v>
      </c>
      <c r="Y11" s="514">
        <v>1.2</v>
      </c>
      <c r="Z11" s="244">
        <v>189933000</v>
      </c>
      <c r="AA11" s="514">
        <v>98.69</v>
      </c>
      <c r="AB11" s="274" t="s">
        <v>196</v>
      </c>
    </row>
    <row r="12" spans="1:34" ht="20.100000000000001" customHeight="1" x14ac:dyDescent="0.2">
      <c r="A12" s="241">
        <v>1491</v>
      </c>
      <c r="B12" s="242" t="s">
        <v>198</v>
      </c>
      <c r="C12" s="243">
        <v>19430</v>
      </c>
      <c r="D12" s="243">
        <v>11775</v>
      </c>
      <c r="E12" s="243">
        <v>31205</v>
      </c>
      <c r="F12" s="38">
        <v>0</v>
      </c>
      <c r="G12" s="38">
        <v>567455000</v>
      </c>
      <c r="H12" s="38">
        <v>48359000</v>
      </c>
      <c r="I12" s="514">
        <v>19.95</v>
      </c>
      <c r="J12" s="38">
        <v>249747000</v>
      </c>
      <c r="K12" s="38">
        <v>0</v>
      </c>
      <c r="L12" s="38">
        <v>567455000</v>
      </c>
      <c r="M12" s="38">
        <v>438035000</v>
      </c>
      <c r="N12" s="38">
        <v>438035000</v>
      </c>
      <c r="O12" s="38">
        <v>0</v>
      </c>
      <c r="P12" s="38">
        <v>129420000</v>
      </c>
      <c r="Q12" s="38">
        <v>51546000</v>
      </c>
      <c r="R12" s="514">
        <v>28.91</v>
      </c>
      <c r="S12" s="38">
        <v>59096893</v>
      </c>
      <c r="T12" s="38">
        <v>18777731</v>
      </c>
      <c r="U12" s="514">
        <v>95.01</v>
      </c>
      <c r="V12" s="244">
        <v>438035000</v>
      </c>
      <c r="W12" s="652">
        <v>4.38</v>
      </c>
      <c r="X12" s="652">
        <v>4.38</v>
      </c>
      <c r="Y12" s="514">
        <v>8.6300000000000008</v>
      </c>
      <c r="Z12" s="244">
        <v>438035000</v>
      </c>
      <c r="AA12" s="514">
        <v>49.51</v>
      </c>
      <c r="AB12" s="274" t="s">
        <v>196</v>
      </c>
    </row>
    <row r="13" spans="1:34" ht="20.100000000000001" customHeight="1" x14ac:dyDescent="0.2">
      <c r="A13" s="241">
        <v>1125</v>
      </c>
      <c r="B13" s="242" t="s">
        <v>19</v>
      </c>
      <c r="C13" s="243">
        <v>1330513</v>
      </c>
      <c r="D13" s="243">
        <v>1427827</v>
      </c>
      <c r="E13" s="243">
        <v>2758340</v>
      </c>
      <c r="F13" s="38">
        <v>16270480000</v>
      </c>
      <c r="G13" s="38">
        <v>21969968000</v>
      </c>
      <c r="H13" s="38">
        <v>2625412000</v>
      </c>
      <c r="I13" s="514">
        <v>12.86</v>
      </c>
      <c r="J13" s="38">
        <v>4008668000</v>
      </c>
      <c r="K13" s="38">
        <v>0</v>
      </c>
      <c r="L13" s="38">
        <v>38240448000</v>
      </c>
      <c r="M13" s="38">
        <v>28215475000</v>
      </c>
      <c r="N13" s="38">
        <v>28215475000</v>
      </c>
      <c r="O13" s="38">
        <v>9394000</v>
      </c>
      <c r="P13" s="38">
        <v>10015579000</v>
      </c>
      <c r="Q13" s="38">
        <v>1568791000</v>
      </c>
      <c r="R13" s="514">
        <v>12.27</v>
      </c>
      <c r="S13" s="38">
        <v>6675947193</v>
      </c>
      <c r="T13" s="38">
        <v>1769007578</v>
      </c>
      <c r="U13" s="514">
        <v>100.37</v>
      </c>
      <c r="V13" s="244">
        <v>28215475000</v>
      </c>
      <c r="W13" s="652">
        <v>3.81</v>
      </c>
      <c r="X13" s="652">
        <v>2.19</v>
      </c>
      <c r="Y13" s="514">
        <v>3.97</v>
      </c>
      <c r="Z13" s="244">
        <v>27528792000</v>
      </c>
      <c r="AA13" s="514">
        <v>36.93</v>
      </c>
      <c r="AB13" s="274" t="s">
        <v>196</v>
      </c>
    </row>
    <row r="14" spans="1:34" ht="20.100000000000001" customHeight="1" x14ac:dyDescent="0.2">
      <c r="A14" s="241">
        <v>1202</v>
      </c>
      <c r="B14" s="242" t="s">
        <v>201</v>
      </c>
      <c r="C14" s="243">
        <v>74494</v>
      </c>
      <c r="D14" s="243">
        <v>69476</v>
      </c>
      <c r="E14" s="243">
        <v>143970</v>
      </c>
      <c r="F14" s="38">
        <v>1373075000</v>
      </c>
      <c r="G14" s="38">
        <v>831542000</v>
      </c>
      <c r="H14" s="38">
        <v>293629000</v>
      </c>
      <c r="I14" s="514">
        <v>28.91</v>
      </c>
      <c r="J14" s="38">
        <v>537912000</v>
      </c>
      <c r="K14" s="38">
        <v>0</v>
      </c>
      <c r="L14" s="38">
        <v>2204617000</v>
      </c>
      <c r="M14" s="38">
        <v>1687004000</v>
      </c>
      <c r="N14" s="38">
        <v>1655725000</v>
      </c>
      <c r="O14" s="38">
        <v>0</v>
      </c>
      <c r="P14" s="38">
        <v>517613000</v>
      </c>
      <c r="Q14" s="38">
        <v>109290000</v>
      </c>
      <c r="R14" s="514">
        <v>13.09</v>
      </c>
      <c r="S14" s="38">
        <v>163229161</v>
      </c>
      <c r="T14" s="38">
        <v>245092917</v>
      </c>
      <c r="U14" s="514">
        <v>99.75</v>
      </c>
      <c r="V14" s="244">
        <v>1687004000</v>
      </c>
      <c r="W14" s="652">
        <v>4.26</v>
      </c>
      <c r="X14" s="652">
        <v>1.61</v>
      </c>
      <c r="Y14" s="514">
        <v>2.0299999999999998</v>
      </c>
      <c r="Z14" s="244">
        <v>1655725000</v>
      </c>
      <c r="AA14" s="514">
        <v>44.66</v>
      </c>
      <c r="AB14" s="274" t="s">
        <v>196</v>
      </c>
    </row>
    <row r="15" spans="1:34" ht="20.100000000000001" customHeight="1" x14ac:dyDescent="0.2">
      <c r="A15" s="241">
        <v>1554</v>
      </c>
      <c r="B15" s="242" t="s">
        <v>20</v>
      </c>
      <c r="C15" s="243">
        <v>9147</v>
      </c>
      <c r="D15" s="243">
        <v>11637</v>
      </c>
      <c r="E15" s="243">
        <v>20784</v>
      </c>
      <c r="F15" s="38">
        <v>274142000</v>
      </c>
      <c r="G15" s="38">
        <v>550073000</v>
      </c>
      <c r="H15" s="38">
        <v>1179000</v>
      </c>
      <c r="I15" s="514">
        <v>1.2</v>
      </c>
      <c r="J15" s="38">
        <v>547311000</v>
      </c>
      <c r="K15" s="38">
        <v>0</v>
      </c>
      <c r="L15" s="38">
        <v>824215000</v>
      </c>
      <c r="M15" s="38">
        <v>753718000</v>
      </c>
      <c r="N15" s="38">
        <v>753718000</v>
      </c>
      <c r="O15" s="38">
        <v>0</v>
      </c>
      <c r="P15" s="38">
        <v>70497000</v>
      </c>
      <c r="Q15" s="38">
        <v>37664000</v>
      </c>
      <c r="R15" s="514">
        <v>56.86</v>
      </c>
      <c r="S15" s="38">
        <v>471982</v>
      </c>
      <c r="T15" s="38">
        <v>30315352</v>
      </c>
      <c r="U15" s="514">
        <v>76.66</v>
      </c>
      <c r="V15" s="244">
        <v>753718000</v>
      </c>
      <c r="W15" s="652">
        <v>11.69</v>
      </c>
      <c r="X15" s="652">
        <v>7.8</v>
      </c>
      <c r="Y15" s="514">
        <v>25.82</v>
      </c>
      <c r="Z15" s="244">
        <v>737670000</v>
      </c>
      <c r="AA15" s="514">
        <v>205.26</v>
      </c>
      <c r="AB15" s="274" t="s">
        <v>196</v>
      </c>
    </row>
    <row r="16" spans="1:34" ht="20.100000000000001" customHeight="1" x14ac:dyDescent="0.2">
      <c r="A16" s="241">
        <v>1141</v>
      </c>
      <c r="B16" s="242" t="s">
        <v>623</v>
      </c>
      <c r="C16" s="243">
        <v>18497</v>
      </c>
      <c r="D16" s="243">
        <v>12809</v>
      </c>
      <c r="E16" s="243">
        <v>31306</v>
      </c>
      <c r="F16" s="38">
        <v>302001000</v>
      </c>
      <c r="G16" s="38">
        <v>94011000</v>
      </c>
      <c r="H16" s="38">
        <v>48718000</v>
      </c>
      <c r="I16" s="514">
        <v>17.149999999999999</v>
      </c>
      <c r="J16" s="38">
        <v>45080000</v>
      </c>
      <c r="K16" s="38">
        <v>0</v>
      </c>
      <c r="L16" s="38">
        <v>396012000</v>
      </c>
      <c r="M16" s="38">
        <v>180791000</v>
      </c>
      <c r="N16" s="38">
        <v>179707000</v>
      </c>
      <c r="O16" s="38">
        <v>0</v>
      </c>
      <c r="P16" s="38">
        <v>215221000</v>
      </c>
      <c r="Q16" s="38">
        <v>36842000</v>
      </c>
      <c r="R16" s="514">
        <v>15.28</v>
      </c>
      <c r="S16" s="38">
        <v>114022897</v>
      </c>
      <c r="T16" s="38">
        <v>64355946</v>
      </c>
      <c r="U16" s="514">
        <v>104.49</v>
      </c>
      <c r="V16" s="244">
        <v>180791000</v>
      </c>
      <c r="W16" s="652">
        <v>1.84</v>
      </c>
      <c r="X16" s="652">
        <v>0.44</v>
      </c>
      <c r="Y16" s="514">
        <v>0.59</v>
      </c>
      <c r="Z16" s="244">
        <v>179590000</v>
      </c>
      <c r="AA16" s="514">
        <v>17.32</v>
      </c>
      <c r="AB16" s="274" t="s">
        <v>196</v>
      </c>
      <c r="AE16" s="224"/>
      <c r="AF16" s="224"/>
      <c r="AG16" s="224"/>
      <c r="AH16" s="224"/>
    </row>
    <row r="17" spans="1:34" ht="20.100000000000001" customHeight="1" x14ac:dyDescent="0.2">
      <c r="A17" s="241">
        <v>1537</v>
      </c>
      <c r="B17" s="242" t="s">
        <v>21</v>
      </c>
      <c r="C17" s="243">
        <v>20820</v>
      </c>
      <c r="D17" s="243">
        <v>32435</v>
      </c>
      <c r="E17" s="243">
        <v>53255</v>
      </c>
      <c r="F17" s="38">
        <v>444163000</v>
      </c>
      <c r="G17" s="38">
        <v>213986000</v>
      </c>
      <c r="H17" s="38">
        <v>25174000</v>
      </c>
      <c r="I17" s="514">
        <v>6.4</v>
      </c>
      <c r="J17" s="38">
        <v>51989000</v>
      </c>
      <c r="K17" s="38">
        <v>0</v>
      </c>
      <c r="L17" s="38">
        <v>658149000</v>
      </c>
      <c r="M17" s="38">
        <v>556005000</v>
      </c>
      <c r="N17" s="38">
        <v>556005000</v>
      </c>
      <c r="O17" s="38">
        <v>2687000</v>
      </c>
      <c r="P17" s="38">
        <v>99457000</v>
      </c>
      <c r="Q17" s="38">
        <v>39188000</v>
      </c>
      <c r="R17" s="514">
        <v>11.69</v>
      </c>
      <c r="S17" s="38">
        <v>5671455</v>
      </c>
      <c r="T17" s="38">
        <v>53160921</v>
      </c>
      <c r="U17" s="514">
        <v>64.22</v>
      </c>
      <c r="V17" s="244">
        <v>556005000</v>
      </c>
      <c r="W17" s="652">
        <v>6.44</v>
      </c>
      <c r="X17" s="652">
        <v>2.15</v>
      </c>
      <c r="Y17" s="514">
        <v>1.85</v>
      </c>
      <c r="Z17" s="244">
        <v>556005000</v>
      </c>
      <c r="AA17" s="514">
        <v>38.74</v>
      </c>
      <c r="AB17" s="274" t="s">
        <v>196</v>
      </c>
    </row>
    <row r="18" spans="1:34" ht="20.100000000000001" customHeight="1" x14ac:dyDescent="0.2">
      <c r="A18" s="241">
        <v>1087</v>
      </c>
      <c r="B18" s="242" t="s">
        <v>199</v>
      </c>
      <c r="C18" s="243">
        <v>33112</v>
      </c>
      <c r="D18" s="243">
        <v>35590</v>
      </c>
      <c r="E18" s="243">
        <v>68702</v>
      </c>
      <c r="F18" s="38">
        <v>871326000</v>
      </c>
      <c r="G18" s="38">
        <v>699698000</v>
      </c>
      <c r="H18" s="38">
        <v>115875000</v>
      </c>
      <c r="I18" s="514">
        <v>18.739999999999998</v>
      </c>
      <c r="J18" s="38">
        <v>583821000</v>
      </c>
      <c r="K18" s="38">
        <v>0</v>
      </c>
      <c r="L18" s="38">
        <v>1571024000</v>
      </c>
      <c r="M18" s="38">
        <v>1278080000</v>
      </c>
      <c r="N18" s="38">
        <v>1203416000</v>
      </c>
      <c r="O18" s="38">
        <v>1568000</v>
      </c>
      <c r="P18" s="38">
        <v>291377000</v>
      </c>
      <c r="Q18" s="38">
        <v>150624000</v>
      </c>
      <c r="R18" s="514">
        <v>33.47</v>
      </c>
      <c r="S18" s="38">
        <v>74897309</v>
      </c>
      <c r="T18" s="38">
        <v>65855737</v>
      </c>
      <c r="U18" s="514">
        <v>94.22</v>
      </c>
      <c r="V18" s="244">
        <v>1278080000</v>
      </c>
      <c r="W18" s="652">
        <v>5.36</v>
      </c>
      <c r="X18" s="652">
        <v>2.4</v>
      </c>
      <c r="Y18" s="514">
        <v>3.94</v>
      </c>
      <c r="Z18" s="244">
        <v>1183284000</v>
      </c>
      <c r="AA18" s="514">
        <v>52.43</v>
      </c>
      <c r="AB18" s="274" t="s">
        <v>115</v>
      </c>
    </row>
    <row r="19" spans="1:34" ht="20.100000000000001" customHeight="1" x14ac:dyDescent="0.2">
      <c r="A19" s="241">
        <v>1466</v>
      </c>
      <c r="B19" s="242" t="s">
        <v>358</v>
      </c>
      <c r="C19" s="243">
        <v>6410</v>
      </c>
      <c r="D19" s="243">
        <v>2890</v>
      </c>
      <c r="E19" s="243">
        <v>9300</v>
      </c>
      <c r="F19" s="38">
        <v>8244000</v>
      </c>
      <c r="G19" s="38">
        <v>56017000</v>
      </c>
      <c r="H19" s="38">
        <v>7405000</v>
      </c>
      <c r="I19" s="514">
        <v>31.18</v>
      </c>
      <c r="J19" s="38">
        <v>48612000</v>
      </c>
      <c r="K19" s="38">
        <v>0</v>
      </c>
      <c r="L19" s="38">
        <v>64261000</v>
      </c>
      <c r="M19" s="38">
        <v>56368000</v>
      </c>
      <c r="N19" s="38">
        <v>56368000</v>
      </c>
      <c r="O19" s="38">
        <v>0</v>
      </c>
      <c r="P19" s="38">
        <v>7892000</v>
      </c>
      <c r="Q19" s="38">
        <v>5005000</v>
      </c>
      <c r="R19" s="514">
        <v>24.3</v>
      </c>
      <c r="S19" s="38">
        <v>0</v>
      </c>
      <c r="T19" s="38">
        <v>2887811</v>
      </c>
      <c r="U19" s="514">
        <v>100</v>
      </c>
      <c r="V19" s="244">
        <v>56368000</v>
      </c>
      <c r="W19" s="652">
        <v>8.14</v>
      </c>
      <c r="X19" s="652">
        <v>7.1</v>
      </c>
      <c r="Y19" s="514">
        <v>7.76</v>
      </c>
      <c r="Z19" s="244">
        <v>56368000</v>
      </c>
      <c r="AA19" s="514">
        <v>65.03</v>
      </c>
      <c r="AB19" s="274" t="s">
        <v>196</v>
      </c>
    </row>
    <row r="20" spans="1:34" ht="20.100000000000001" customHeight="1" x14ac:dyDescent="0.2">
      <c r="A20" s="241">
        <v>1149</v>
      </c>
      <c r="B20" s="242" t="s">
        <v>22</v>
      </c>
      <c r="C20" s="243">
        <v>89056</v>
      </c>
      <c r="D20" s="243">
        <v>105885</v>
      </c>
      <c r="E20" s="243">
        <v>194941</v>
      </c>
      <c r="F20" s="38">
        <v>782022000</v>
      </c>
      <c r="G20" s="38">
        <v>1993995000</v>
      </c>
      <c r="H20" s="38">
        <v>141868000</v>
      </c>
      <c r="I20" s="514">
        <v>10.18</v>
      </c>
      <c r="J20" s="38">
        <v>1181122000</v>
      </c>
      <c r="K20" s="38">
        <v>0</v>
      </c>
      <c r="L20" s="38">
        <v>2776017000</v>
      </c>
      <c r="M20" s="38">
        <v>2338299000</v>
      </c>
      <c r="N20" s="38">
        <v>2053300000</v>
      </c>
      <c r="O20" s="38">
        <v>9923000</v>
      </c>
      <c r="P20" s="38">
        <v>427796000</v>
      </c>
      <c r="Q20" s="38">
        <v>161260000</v>
      </c>
      <c r="R20" s="514">
        <v>15.23</v>
      </c>
      <c r="S20" s="38">
        <v>82380130</v>
      </c>
      <c r="T20" s="38">
        <v>184155441</v>
      </c>
      <c r="U20" s="514">
        <v>95.68</v>
      </c>
      <c r="V20" s="244">
        <v>2338299000</v>
      </c>
      <c r="W20" s="652">
        <v>6.34</v>
      </c>
      <c r="X20" s="652">
        <v>4.66</v>
      </c>
      <c r="Y20" s="514">
        <v>5.5</v>
      </c>
      <c r="Z20" s="244">
        <v>2048293000</v>
      </c>
      <c r="AA20" s="514">
        <v>40.28</v>
      </c>
      <c r="AB20" s="274" t="s">
        <v>196</v>
      </c>
      <c r="AD20" s="275"/>
    </row>
    <row r="21" spans="1:34" ht="20.100000000000001" customHeight="1" x14ac:dyDescent="0.2">
      <c r="A21" s="241">
        <v>1506</v>
      </c>
      <c r="B21" s="242" t="s">
        <v>23</v>
      </c>
      <c r="C21" s="243">
        <v>5655</v>
      </c>
      <c r="D21" s="243">
        <v>8137</v>
      </c>
      <c r="E21" s="243">
        <v>13792</v>
      </c>
      <c r="F21" s="38">
        <v>114199000</v>
      </c>
      <c r="G21" s="38">
        <v>181910000</v>
      </c>
      <c r="H21" s="38">
        <v>11831000</v>
      </c>
      <c r="I21" s="514">
        <v>20.6</v>
      </c>
      <c r="J21" s="38">
        <v>126278000</v>
      </c>
      <c r="K21" s="38">
        <v>43800000</v>
      </c>
      <c r="L21" s="38">
        <v>296109000</v>
      </c>
      <c r="M21" s="38">
        <v>233914000</v>
      </c>
      <c r="N21" s="38">
        <v>230921000</v>
      </c>
      <c r="O21" s="38">
        <v>0</v>
      </c>
      <c r="P21" s="38">
        <v>62195000</v>
      </c>
      <c r="Q21" s="38">
        <v>4026000</v>
      </c>
      <c r="R21" s="514">
        <v>9.2200000000000006</v>
      </c>
      <c r="S21" s="38">
        <v>41168535</v>
      </c>
      <c r="T21" s="38">
        <v>17000000</v>
      </c>
      <c r="U21" s="514">
        <v>102.81</v>
      </c>
      <c r="V21" s="244">
        <v>233914000</v>
      </c>
      <c r="W21" s="652">
        <v>4.76</v>
      </c>
      <c r="X21" s="652">
        <v>2.92</v>
      </c>
      <c r="Y21" s="514">
        <v>7.93</v>
      </c>
      <c r="Z21" s="244">
        <v>230921000</v>
      </c>
      <c r="AA21" s="514">
        <v>110.18</v>
      </c>
      <c r="AB21" s="274" t="s">
        <v>196</v>
      </c>
      <c r="AD21" s="266"/>
    </row>
    <row r="22" spans="1:34" ht="20.100000000000001" customHeight="1" x14ac:dyDescent="0.2">
      <c r="A22" s="241">
        <v>1140</v>
      </c>
      <c r="B22" s="242" t="s">
        <v>100</v>
      </c>
      <c r="C22" s="243">
        <v>75285</v>
      </c>
      <c r="D22" s="243">
        <v>75690</v>
      </c>
      <c r="E22" s="243">
        <v>150975</v>
      </c>
      <c r="F22" s="38">
        <v>603757000</v>
      </c>
      <c r="G22" s="38">
        <v>1944524000</v>
      </c>
      <c r="H22" s="38">
        <v>31771000</v>
      </c>
      <c r="I22" s="514">
        <v>3.1</v>
      </c>
      <c r="J22" s="38">
        <v>248207000</v>
      </c>
      <c r="K22" s="38">
        <v>0</v>
      </c>
      <c r="L22" s="38">
        <v>2548281000</v>
      </c>
      <c r="M22" s="38">
        <v>2019762000</v>
      </c>
      <c r="N22" s="38">
        <v>1962779000</v>
      </c>
      <c r="O22" s="38">
        <v>1231000</v>
      </c>
      <c r="P22" s="38">
        <v>527288000</v>
      </c>
      <c r="Q22" s="38">
        <v>187295000</v>
      </c>
      <c r="R22" s="514">
        <v>23.69</v>
      </c>
      <c r="S22" s="38">
        <v>164992709</v>
      </c>
      <c r="T22" s="38">
        <v>175000000</v>
      </c>
      <c r="U22" s="514">
        <v>81.53</v>
      </c>
      <c r="V22" s="244">
        <v>2019762000</v>
      </c>
      <c r="W22" s="652">
        <v>4.82</v>
      </c>
      <c r="X22" s="652">
        <v>3.69</v>
      </c>
      <c r="Y22" s="514">
        <v>7.76</v>
      </c>
      <c r="Z22" s="244">
        <v>1967196000</v>
      </c>
      <c r="AA22" s="514">
        <v>52.59</v>
      </c>
      <c r="AB22" s="274" t="s">
        <v>115</v>
      </c>
      <c r="AD22" s="266"/>
    </row>
    <row r="23" spans="1:34" ht="20.100000000000001" customHeight="1" x14ac:dyDescent="0.2">
      <c r="A23" s="241">
        <v>1167</v>
      </c>
      <c r="B23" s="242" t="s">
        <v>676</v>
      </c>
      <c r="C23" s="243">
        <v>152228</v>
      </c>
      <c r="D23" s="243">
        <v>141229</v>
      </c>
      <c r="E23" s="243">
        <v>293457</v>
      </c>
      <c r="F23" s="38">
        <v>2158419000</v>
      </c>
      <c r="G23" s="38">
        <v>671266000</v>
      </c>
      <c r="H23" s="38">
        <v>63909000</v>
      </c>
      <c r="I23" s="514">
        <v>4.32</v>
      </c>
      <c r="J23" s="38">
        <v>142131000</v>
      </c>
      <c r="K23" s="38">
        <v>0</v>
      </c>
      <c r="L23" s="38">
        <v>2829685000</v>
      </c>
      <c r="M23" s="38">
        <v>2154644000</v>
      </c>
      <c r="N23" s="38">
        <v>2154644000</v>
      </c>
      <c r="O23" s="38">
        <v>0</v>
      </c>
      <c r="P23" s="38">
        <v>675041000</v>
      </c>
      <c r="Q23" s="38">
        <v>194443000</v>
      </c>
      <c r="R23" s="514">
        <v>19.13</v>
      </c>
      <c r="S23" s="38">
        <v>157594000</v>
      </c>
      <c r="T23" s="38">
        <v>323004000</v>
      </c>
      <c r="U23" s="514">
        <v>97.37</v>
      </c>
      <c r="V23" s="244">
        <v>2154644000</v>
      </c>
      <c r="W23" s="652">
        <v>4.1900000000000004</v>
      </c>
      <c r="X23" s="652">
        <v>0.99</v>
      </c>
      <c r="Y23" s="514">
        <v>1.83</v>
      </c>
      <c r="Z23" s="244">
        <v>2142629000</v>
      </c>
      <c r="AA23" s="514">
        <v>39.65</v>
      </c>
      <c r="AB23" s="274" t="s">
        <v>196</v>
      </c>
    </row>
    <row r="24" spans="1:34" ht="20.100000000000001" customHeight="1" x14ac:dyDescent="0.2">
      <c r="A24" s="241">
        <v>1486</v>
      </c>
      <c r="B24" s="242" t="s">
        <v>119</v>
      </c>
      <c r="C24" s="243">
        <v>48213</v>
      </c>
      <c r="D24" s="243">
        <v>66943</v>
      </c>
      <c r="E24" s="243">
        <v>115156</v>
      </c>
      <c r="F24" s="38">
        <v>456443000</v>
      </c>
      <c r="G24" s="38">
        <v>779090000</v>
      </c>
      <c r="H24" s="38">
        <v>88169000</v>
      </c>
      <c r="I24" s="514">
        <v>12.12</v>
      </c>
      <c r="J24" s="38">
        <v>14880000</v>
      </c>
      <c r="K24" s="38">
        <v>0</v>
      </c>
      <c r="L24" s="38">
        <v>1235533000</v>
      </c>
      <c r="M24" s="38">
        <v>1025272000</v>
      </c>
      <c r="N24" s="38">
        <v>1037847000</v>
      </c>
      <c r="O24" s="38">
        <v>0</v>
      </c>
      <c r="P24" s="38">
        <v>210262000</v>
      </c>
      <c r="Q24" s="38">
        <v>87756000</v>
      </c>
      <c r="R24" s="514">
        <v>14.07</v>
      </c>
      <c r="S24" s="38">
        <v>1203498</v>
      </c>
      <c r="T24" s="38">
        <v>117018026</v>
      </c>
      <c r="U24" s="514">
        <v>61.2</v>
      </c>
      <c r="V24" s="244">
        <v>1025272000</v>
      </c>
      <c r="W24" s="652">
        <v>5.88</v>
      </c>
      <c r="X24" s="652">
        <v>3.71</v>
      </c>
      <c r="Y24" s="514">
        <v>3.64</v>
      </c>
      <c r="Z24" s="244">
        <v>1025272000</v>
      </c>
      <c r="AA24" s="514">
        <v>38.619999999999997</v>
      </c>
      <c r="AB24" s="274" t="s">
        <v>196</v>
      </c>
      <c r="AE24" s="224"/>
      <c r="AF24" s="224"/>
      <c r="AG24" s="224"/>
      <c r="AH24" s="224"/>
    </row>
    <row r="25" spans="1:34" ht="20.100000000000001" customHeight="1" x14ac:dyDescent="0.2">
      <c r="A25" s="241">
        <v>1464</v>
      </c>
      <c r="B25" s="242" t="s">
        <v>101</v>
      </c>
      <c r="C25" s="243">
        <v>1042</v>
      </c>
      <c r="D25" s="243">
        <v>1023</v>
      </c>
      <c r="E25" s="243">
        <v>2065</v>
      </c>
      <c r="F25" s="38">
        <v>37000000</v>
      </c>
      <c r="G25" s="38">
        <v>38047000</v>
      </c>
      <c r="H25" s="38">
        <v>7769000</v>
      </c>
      <c r="I25" s="514">
        <v>51.76</v>
      </c>
      <c r="J25" s="38">
        <v>30278000</v>
      </c>
      <c r="K25" s="38">
        <v>0</v>
      </c>
      <c r="L25" s="38">
        <v>75047000</v>
      </c>
      <c r="M25" s="38">
        <v>63024000</v>
      </c>
      <c r="N25" s="38">
        <v>63024000</v>
      </c>
      <c r="O25" s="38">
        <v>0</v>
      </c>
      <c r="P25" s="38">
        <v>12024000</v>
      </c>
      <c r="Q25" s="38">
        <v>1437000</v>
      </c>
      <c r="R25" s="514">
        <v>12.53</v>
      </c>
      <c r="S25" s="38">
        <v>6587174</v>
      </c>
      <c r="T25" s="38">
        <v>4000000</v>
      </c>
      <c r="U25" s="514">
        <v>115.54</v>
      </c>
      <c r="V25" s="244">
        <v>63024000</v>
      </c>
      <c r="W25" s="652">
        <v>6.24</v>
      </c>
      <c r="X25" s="652">
        <v>3.16</v>
      </c>
      <c r="Y25" s="514">
        <v>7.98</v>
      </c>
      <c r="Z25" s="244">
        <v>63024000</v>
      </c>
      <c r="AA25" s="514">
        <v>115.04</v>
      </c>
      <c r="AB25" s="274" t="s">
        <v>196</v>
      </c>
      <c r="AE25" s="224"/>
      <c r="AF25" s="224"/>
      <c r="AG25" s="224"/>
      <c r="AH25" s="224"/>
    </row>
    <row r="26" spans="1:34" ht="20.100000000000001" customHeight="1" x14ac:dyDescent="0.2">
      <c r="A26" s="241">
        <v>1592</v>
      </c>
      <c r="B26" s="242" t="s">
        <v>120</v>
      </c>
      <c r="C26" s="243">
        <v>10922</v>
      </c>
      <c r="D26" s="243">
        <v>9828</v>
      </c>
      <c r="E26" s="243">
        <v>20750</v>
      </c>
      <c r="F26" s="38">
        <v>236000</v>
      </c>
      <c r="G26" s="38">
        <v>152044000</v>
      </c>
      <c r="H26" s="38">
        <v>4040000</v>
      </c>
      <c r="I26" s="514">
        <v>3.94</v>
      </c>
      <c r="J26" s="38">
        <v>80209000</v>
      </c>
      <c r="K26" s="38">
        <v>0</v>
      </c>
      <c r="L26" s="38">
        <v>152280000</v>
      </c>
      <c r="M26" s="38">
        <v>89121000</v>
      </c>
      <c r="N26" s="38">
        <v>85576000</v>
      </c>
      <c r="O26" s="38">
        <v>0</v>
      </c>
      <c r="P26" s="38">
        <v>63159000</v>
      </c>
      <c r="Q26" s="38">
        <v>11277000</v>
      </c>
      <c r="R26" s="514">
        <v>15.36</v>
      </c>
      <c r="S26" s="38">
        <v>29306818</v>
      </c>
      <c r="T26" s="38">
        <v>22575018</v>
      </c>
      <c r="U26" s="514">
        <v>97.92</v>
      </c>
      <c r="V26" s="244">
        <v>89121000</v>
      </c>
      <c r="W26" s="652">
        <v>2.41</v>
      </c>
      <c r="X26" s="652">
        <v>2.41</v>
      </c>
      <c r="Y26" s="514">
        <v>6.49</v>
      </c>
      <c r="Z26" s="244">
        <v>85576000</v>
      </c>
      <c r="AA26" s="514">
        <v>22.88</v>
      </c>
      <c r="AB26" s="274" t="s">
        <v>196</v>
      </c>
      <c r="AD26" s="276"/>
      <c r="AE26" s="224"/>
      <c r="AF26" s="224"/>
      <c r="AG26" s="224"/>
      <c r="AH26" s="224"/>
    </row>
    <row r="27" spans="1:34" ht="9.9499999999999993" customHeight="1" thickBot="1" x14ac:dyDescent="0.25">
      <c r="A27" s="249"/>
      <c r="B27" s="250"/>
      <c r="C27" s="251"/>
      <c r="D27" s="251"/>
      <c r="E27" s="277"/>
      <c r="F27" s="278"/>
      <c r="G27" s="252"/>
      <c r="H27" s="278"/>
      <c r="I27" s="518"/>
      <c r="J27" s="278"/>
      <c r="K27" s="252"/>
      <c r="L27" s="252"/>
      <c r="M27" s="252"/>
      <c r="N27" s="252"/>
      <c r="O27" s="252"/>
      <c r="P27" s="252"/>
      <c r="Q27" s="252"/>
      <c r="R27" s="646"/>
      <c r="S27" s="252"/>
      <c r="T27" s="252"/>
      <c r="U27" s="646"/>
      <c r="V27" s="252"/>
      <c r="W27" s="646"/>
      <c r="X27" s="646"/>
      <c r="Y27" s="518"/>
      <c r="Z27" s="252"/>
      <c r="AA27" s="646"/>
      <c r="AB27" s="274"/>
      <c r="AE27" s="224"/>
      <c r="AF27" s="224"/>
      <c r="AG27" s="224"/>
      <c r="AH27" s="224"/>
    </row>
    <row r="28" spans="1:34" ht="20.100000000000001" customHeight="1" thickBot="1" x14ac:dyDescent="0.25">
      <c r="A28" s="1163" t="s">
        <v>232</v>
      </c>
      <c r="B28" s="1164"/>
      <c r="C28" s="253">
        <v>2329424</v>
      </c>
      <c r="D28" s="253">
        <v>2501697</v>
      </c>
      <c r="E28" s="280">
        <v>4831121</v>
      </c>
      <c r="F28" s="281">
        <v>30205180000</v>
      </c>
      <c r="G28" s="281">
        <v>37308902000</v>
      </c>
      <c r="H28" s="281">
        <v>4353356000</v>
      </c>
      <c r="I28" s="642">
        <v>12.54</v>
      </c>
      <c r="J28" s="281">
        <v>8606716000</v>
      </c>
      <c r="K28" s="281">
        <v>939784000</v>
      </c>
      <c r="L28" s="281">
        <v>67514082000</v>
      </c>
      <c r="M28" s="281">
        <v>50354808000</v>
      </c>
      <c r="N28" s="281">
        <v>49925577000</v>
      </c>
      <c r="O28" s="281">
        <v>110000000</v>
      </c>
      <c r="P28" s="281">
        <v>17049274000</v>
      </c>
      <c r="Q28" s="254">
        <v>3490410000</v>
      </c>
      <c r="R28" s="642">
        <v>14.72</v>
      </c>
      <c r="S28" s="281">
        <v>9329403000</v>
      </c>
      <c r="T28" s="281">
        <v>4216256000</v>
      </c>
      <c r="U28" s="519">
        <v>95.6</v>
      </c>
      <c r="V28" s="281">
        <v>50354808000</v>
      </c>
      <c r="W28" s="642">
        <v>3.93</v>
      </c>
      <c r="X28" s="642">
        <v>2.19</v>
      </c>
      <c r="Y28" s="519">
        <v>3.82</v>
      </c>
      <c r="Z28" s="281">
        <v>49052062000</v>
      </c>
      <c r="AA28" s="519">
        <v>38.71</v>
      </c>
      <c r="AB28" s="274"/>
      <c r="AD28" s="282"/>
      <c r="AE28" s="224"/>
      <c r="AF28" s="224"/>
      <c r="AG28" s="224"/>
      <c r="AH28" s="224"/>
    </row>
    <row r="29" spans="1:34" ht="20.100000000000001" customHeight="1" thickTop="1" x14ac:dyDescent="0.2">
      <c r="A29" s="1179"/>
      <c r="B29" s="1106"/>
      <c r="C29" s="1106"/>
      <c r="D29" s="1106"/>
      <c r="E29" s="1106"/>
      <c r="F29" s="1106"/>
      <c r="G29" s="1106"/>
      <c r="H29" s="1106"/>
      <c r="I29" s="1106"/>
      <c r="J29" s="1106"/>
      <c r="K29" s="1106"/>
      <c r="L29" s="1106"/>
      <c r="M29" s="1106"/>
      <c r="N29" s="1106"/>
      <c r="O29" s="1106"/>
      <c r="P29" s="1106"/>
      <c r="Q29" s="1106"/>
      <c r="R29" s="1106"/>
      <c r="S29" s="1106"/>
      <c r="T29" s="1106"/>
      <c r="U29" s="1106"/>
      <c r="V29" s="1106"/>
      <c r="W29" s="1106"/>
      <c r="X29" s="1106"/>
      <c r="Y29" s="1106"/>
      <c r="Z29" s="1106"/>
      <c r="AA29" s="1175"/>
      <c r="AB29" s="274"/>
      <c r="AE29" s="224"/>
      <c r="AF29" s="224"/>
      <c r="AG29" s="224"/>
      <c r="AH29" s="224"/>
    </row>
    <row r="30" spans="1:34" ht="20.100000000000001" customHeight="1" x14ac:dyDescent="0.2">
      <c r="A30" s="1149" t="s">
        <v>233</v>
      </c>
      <c r="B30" s="1106"/>
      <c r="C30" s="1106"/>
      <c r="D30" s="1106"/>
      <c r="E30" s="1106"/>
      <c r="F30" s="1106"/>
      <c r="G30" s="1106"/>
      <c r="H30" s="1106"/>
      <c r="I30" s="1106"/>
      <c r="J30" s="1106"/>
      <c r="K30" s="1106"/>
      <c r="L30" s="1106"/>
      <c r="M30" s="1106"/>
      <c r="N30" s="1106"/>
      <c r="O30" s="1106"/>
      <c r="P30" s="1106"/>
      <c r="Q30" s="1106"/>
      <c r="R30" s="1106"/>
      <c r="S30" s="1106"/>
      <c r="T30" s="1106"/>
      <c r="U30" s="1106"/>
      <c r="V30" s="1106"/>
      <c r="W30" s="1106"/>
      <c r="X30" s="1106"/>
      <c r="Y30" s="1106"/>
      <c r="Z30" s="1106"/>
      <c r="AA30" s="1175"/>
      <c r="AB30" s="274"/>
      <c r="AE30" s="224"/>
      <c r="AF30" s="224"/>
      <c r="AG30" s="224"/>
      <c r="AH30" s="224"/>
    </row>
    <row r="31" spans="1:34" ht="9.9499999999999993" customHeight="1" x14ac:dyDescent="0.2">
      <c r="A31" s="1160"/>
      <c r="B31" s="1161"/>
      <c r="C31" s="1161"/>
      <c r="D31" s="1161"/>
      <c r="E31" s="1161"/>
      <c r="F31" s="1161"/>
      <c r="G31" s="1161"/>
      <c r="H31" s="1161"/>
      <c r="I31" s="1161"/>
      <c r="J31" s="1161"/>
      <c r="K31" s="1161"/>
      <c r="L31" s="1161"/>
      <c r="M31" s="1161"/>
      <c r="N31" s="1161"/>
      <c r="O31" s="1161"/>
      <c r="P31" s="1161"/>
      <c r="Q31" s="1161"/>
      <c r="R31" s="1161"/>
      <c r="S31" s="1161"/>
      <c r="T31" s="1161"/>
      <c r="U31" s="1161"/>
      <c r="V31" s="1161"/>
      <c r="W31" s="1161"/>
      <c r="X31" s="1161"/>
      <c r="Y31" s="1161"/>
      <c r="Z31" s="1161"/>
      <c r="AA31" s="1162"/>
      <c r="AB31" s="274"/>
      <c r="AE31" s="224"/>
      <c r="AF31" s="224"/>
      <c r="AG31" s="224"/>
      <c r="AH31" s="224"/>
    </row>
    <row r="32" spans="1:34" ht="20.100000000000001" customHeight="1" x14ac:dyDescent="0.2">
      <c r="A32" s="255">
        <v>1005</v>
      </c>
      <c r="B32" s="242" t="s">
        <v>25</v>
      </c>
      <c r="C32" s="243">
        <v>5692</v>
      </c>
      <c r="D32" s="243">
        <v>5939</v>
      </c>
      <c r="E32" s="243">
        <v>11631</v>
      </c>
      <c r="F32" s="38">
        <v>395864000</v>
      </c>
      <c r="G32" s="38">
        <v>106038000</v>
      </c>
      <c r="H32" s="38">
        <v>7165000</v>
      </c>
      <c r="I32" s="514">
        <v>6.22</v>
      </c>
      <c r="J32" s="38">
        <v>98873000</v>
      </c>
      <c r="K32" s="38">
        <v>0</v>
      </c>
      <c r="L32" s="38">
        <v>501902000</v>
      </c>
      <c r="M32" s="38">
        <v>481968000</v>
      </c>
      <c r="N32" s="38">
        <v>458717000</v>
      </c>
      <c r="O32" s="38">
        <v>0</v>
      </c>
      <c r="P32" s="38">
        <v>19934000</v>
      </c>
      <c r="Q32" s="38">
        <v>3834000</v>
      </c>
      <c r="R32" s="514">
        <v>3.84</v>
      </c>
      <c r="S32" s="38">
        <v>0</v>
      </c>
      <c r="T32" s="38">
        <v>16100000</v>
      </c>
      <c r="U32" s="514">
        <v>91.14</v>
      </c>
      <c r="V32" s="244">
        <v>481968000</v>
      </c>
      <c r="W32" s="652">
        <v>25.18</v>
      </c>
      <c r="X32" s="652">
        <v>5.32</v>
      </c>
      <c r="Y32" s="514">
        <v>3.26</v>
      </c>
      <c r="Z32" s="244">
        <v>458717000</v>
      </c>
      <c r="AA32" s="514">
        <v>109.12</v>
      </c>
      <c r="AB32" s="274" t="s">
        <v>196</v>
      </c>
      <c r="AE32" s="224"/>
      <c r="AF32" s="224"/>
      <c r="AG32" s="224"/>
      <c r="AH32" s="224"/>
    </row>
    <row r="33" spans="1:34" ht="20.100000000000001" customHeight="1" x14ac:dyDescent="0.2">
      <c r="A33" s="255">
        <v>1465</v>
      </c>
      <c r="B33" s="242" t="s">
        <v>547</v>
      </c>
      <c r="C33" s="243">
        <v>1520</v>
      </c>
      <c r="D33" s="243">
        <v>2098</v>
      </c>
      <c r="E33" s="243">
        <v>3618</v>
      </c>
      <c r="F33" s="38">
        <v>17000</v>
      </c>
      <c r="G33" s="38">
        <v>106457000</v>
      </c>
      <c r="H33" s="38">
        <v>1482000</v>
      </c>
      <c r="I33" s="514">
        <v>4.96</v>
      </c>
      <c r="J33" s="38">
        <v>25766000</v>
      </c>
      <c r="K33" s="38">
        <v>0</v>
      </c>
      <c r="L33" s="38">
        <v>106474000</v>
      </c>
      <c r="M33" s="38">
        <v>68587000</v>
      </c>
      <c r="N33" s="38">
        <v>68587000</v>
      </c>
      <c r="O33" s="38">
        <v>0</v>
      </c>
      <c r="P33" s="38">
        <v>37887000</v>
      </c>
      <c r="Q33" s="38">
        <v>5411000</v>
      </c>
      <c r="R33" s="514">
        <v>24.48</v>
      </c>
      <c r="S33" s="38">
        <v>31053085</v>
      </c>
      <c r="T33" s="38">
        <v>1423183</v>
      </c>
      <c r="U33" s="514">
        <v>42.46</v>
      </c>
      <c r="V33" s="244">
        <v>68587000</v>
      </c>
      <c r="W33" s="652">
        <v>2.81</v>
      </c>
      <c r="X33" s="652">
        <v>2.81</v>
      </c>
      <c r="Y33" s="514">
        <v>15.23</v>
      </c>
      <c r="Z33" s="244">
        <v>58624000</v>
      </c>
      <c r="AA33" s="514">
        <v>53.71</v>
      </c>
      <c r="AB33" s="274" t="s">
        <v>196</v>
      </c>
      <c r="AE33" s="224"/>
      <c r="AF33" s="224"/>
      <c r="AG33" s="224"/>
      <c r="AH33" s="224"/>
    </row>
    <row r="34" spans="1:34" ht="20.100000000000001" customHeight="1" x14ac:dyDescent="0.2">
      <c r="A34" s="255">
        <v>1012</v>
      </c>
      <c r="B34" s="242" t="s">
        <v>1</v>
      </c>
      <c r="C34" s="243">
        <v>8713</v>
      </c>
      <c r="D34" s="243">
        <v>9127</v>
      </c>
      <c r="E34" s="243">
        <v>17840</v>
      </c>
      <c r="F34" s="38">
        <v>1028897000</v>
      </c>
      <c r="G34" s="38">
        <v>2118208000</v>
      </c>
      <c r="H34" s="38">
        <v>8679000</v>
      </c>
      <c r="I34" s="514">
        <v>5.34</v>
      </c>
      <c r="J34" s="38">
        <v>229465000</v>
      </c>
      <c r="K34" s="38">
        <v>0</v>
      </c>
      <c r="L34" s="38">
        <v>3147105000</v>
      </c>
      <c r="M34" s="38">
        <v>2882467000</v>
      </c>
      <c r="N34" s="38">
        <v>2882467000</v>
      </c>
      <c r="O34" s="38">
        <v>0</v>
      </c>
      <c r="P34" s="38">
        <v>264638000</v>
      </c>
      <c r="Q34" s="38">
        <v>10335000</v>
      </c>
      <c r="R34" s="514">
        <v>7.64</v>
      </c>
      <c r="S34" s="38">
        <v>231229382</v>
      </c>
      <c r="T34" s="38">
        <v>23074378</v>
      </c>
      <c r="U34" s="514">
        <v>92.7</v>
      </c>
      <c r="V34" s="244">
        <v>2882467000</v>
      </c>
      <c r="W34" s="652">
        <v>11.89</v>
      </c>
      <c r="X34" s="652">
        <v>8</v>
      </c>
      <c r="Y34" s="514">
        <v>45.46</v>
      </c>
      <c r="Z34" s="244">
        <v>2670615000</v>
      </c>
      <c r="AA34" s="514">
        <v>450.02</v>
      </c>
      <c r="AB34" s="274" t="s">
        <v>196</v>
      </c>
      <c r="AE34" s="224"/>
      <c r="AF34" s="224"/>
      <c r="AG34" s="224"/>
      <c r="AH34" s="224"/>
    </row>
    <row r="35" spans="1:34" ht="20.100000000000001" customHeight="1" x14ac:dyDescent="0.2">
      <c r="A35" s="255">
        <v>1571</v>
      </c>
      <c r="B35" s="242" t="s">
        <v>26</v>
      </c>
      <c r="C35" s="243">
        <v>2468</v>
      </c>
      <c r="D35" s="243">
        <v>2470</v>
      </c>
      <c r="E35" s="243">
        <v>4938</v>
      </c>
      <c r="F35" s="38">
        <v>150139000</v>
      </c>
      <c r="G35" s="38">
        <v>25015000</v>
      </c>
      <c r="H35" s="38">
        <v>762000</v>
      </c>
      <c r="I35" s="514">
        <v>1.94</v>
      </c>
      <c r="J35" s="38">
        <v>24252000</v>
      </c>
      <c r="K35" s="38">
        <v>0</v>
      </c>
      <c r="L35" s="38">
        <v>175154000</v>
      </c>
      <c r="M35" s="38">
        <v>143945000</v>
      </c>
      <c r="N35" s="38">
        <v>143945000</v>
      </c>
      <c r="O35" s="38">
        <v>0</v>
      </c>
      <c r="P35" s="38">
        <v>31209000</v>
      </c>
      <c r="Q35" s="38">
        <v>3234000</v>
      </c>
      <c r="R35" s="514">
        <v>11.02</v>
      </c>
      <c r="S35" s="38">
        <v>23075508</v>
      </c>
      <c r="T35" s="38">
        <v>4900000</v>
      </c>
      <c r="U35" s="514">
        <v>97.02</v>
      </c>
      <c r="V35" s="244">
        <v>143945000</v>
      </c>
      <c r="W35" s="652">
        <v>5.61</v>
      </c>
      <c r="X35" s="652">
        <v>0.8</v>
      </c>
      <c r="Y35" s="514">
        <v>2.2000000000000002</v>
      </c>
      <c r="Z35" s="244">
        <v>143945000</v>
      </c>
      <c r="AA35" s="514">
        <v>100.37</v>
      </c>
      <c r="AB35" s="274" t="s">
        <v>196</v>
      </c>
      <c r="AE35" s="224"/>
      <c r="AF35" s="224"/>
      <c r="AG35" s="224"/>
      <c r="AH35" s="224"/>
    </row>
    <row r="36" spans="1:34" ht="20.100000000000001" customHeight="1" x14ac:dyDescent="0.2">
      <c r="A36" s="255">
        <v>1279</v>
      </c>
      <c r="B36" s="242" t="s">
        <v>7</v>
      </c>
      <c r="C36" s="243">
        <v>106467</v>
      </c>
      <c r="D36" s="243">
        <v>112463</v>
      </c>
      <c r="E36" s="243">
        <v>218930</v>
      </c>
      <c r="F36" s="38">
        <v>3676453000</v>
      </c>
      <c r="G36" s="38">
        <v>375051000</v>
      </c>
      <c r="H36" s="38">
        <v>71430000</v>
      </c>
      <c r="I36" s="514">
        <v>4.5999999999999996</v>
      </c>
      <c r="J36" s="38">
        <v>73225000</v>
      </c>
      <c r="K36" s="38">
        <v>0</v>
      </c>
      <c r="L36" s="38">
        <v>4051504000</v>
      </c>
      <c r="M36" s="38">
        <v>2907112000</v>
      </c>
      <c r="N36" s="38">
        <v>2907112000</v>
      </c>
      <c r="O36" s="38">
        <v>5853000</v>
      </c>
      <c r="P36" s="38">
        <v>1138539000</v>
      </c>
      <c r="Q36" s="38">
        <v>110709000</v>
      </c>
      <c r="R36" s="514">
        <v>9.82</v>
      </c>
      <c r="S36" s="38">
        <v>893322323</v>
      </c>
      <c r="T36" s="38">
        <v>134507853</v>
      </c>
      <c r="U36" s="514">
        <v>103.92</v>
      </c>
      <c r="V36" s="244">
        <v>2907112000</v>
      </c>
      <c r="W36" s="652">
        <v>3.54</v>
      </c>
      <c r="X36" s="652">
        <v>0.33</v>
      </c>
      <c r="Y36" s="514">
        <v>0.77</v>
      </c>
      <c r="Z36" s="244">
        <v>2874129000</v>
      </c>
      <c r="AA36" s="514">
        <v>50.72</v>
      </c>
      <c r="AB36" s="274" t="s">
        <v>196</v>
      </c>
      <c r="AE36" s="224"/>
      <c r="AF36" s="224"/>
      <c r="AG36" s="224"/>
      <c r="AH36" s="224"/>
    </row>
    <row r="37" spans="1:34" ht="20.100000000000001" customHeight="1" x14ac:dyDescent="0.2">
      <c r="A37" s="255">
        <v>1507</v>
      </c>
      <c r="B37" s="242" t="s">
        <v>110</v>
      </c>
      <c r="C37" s="243">
        <v>4249</v>
      </c>
      <c r="D37" s="243">
        <v>5487</v>
      </c>
      <c r="E37" s="243">
        <v>9736</v>
      </c>
      <c r="F37" s="38">
        <v>262983000</v>
      </c>
      <c r="G37" s="38">
        <v>56902000</v>
      </c>
      <c r="H37" s="38">
        <v>2111000</v>
      </c>
      <c r="I37" s="514">
        <v>2.2000000000000002</v>
      </c>
      <c r="J37" s="38">
        <v>54791000</v>
      </c>
      <c r="K37" s="38">
        <v>0</v>
      </c>
      <c r="L37" s="38">
        <v>319885000</v>
      </c>
      <c r="M37" s="38">
        <v>293790000</v>
      </c>
      <c r="N37" s="38">
        <v>293790000</v>
      </c>
      <c r="O37" s="38">
        <v>656000</v>
      </c>
      <c r="P37" s="38">
        <v>25439000</v>
      </c>
      <c r="Q37" s="38">
        <v>6076000</v>
      </c>
      <c r="R37" s="514">
        <v>6.6</v>
      </c>
      <c r="S37" s="38">
        <v>0</v>
      </c>
      <c r="T37" s="38">
        <v>19362773</v>
      </c>
      <c r="U37" s="514">
        <v>89.05</v>
      </c>
      <c r="V37" s="244">
        <v>293790000</v>
      </c>
      <c r="W37" s="652">
        <v>12.26</v>
      </c>
      <c r="X37" s="652">
        <v>2.2400000000000002</v>
      </c>
      <c r="Y37" s="514">
        <v>1.96</v>
      </c>
      <c r="Z37" s="244">
        <v>241442000</v>
      </c>
      <c r="AA37" s="514">
        <v>68.989999999999995</v>
      </c>
      <c r="AB37" s="274" t="s">
        <v>196</v>
      </c>
      <c r="AE37" s="224"/>
      <c r="AF37" s="224"/>
      <c r="AG37" s="224"/>
      <c r="AH37" s="224"/>
    </row>
    <row r="38" spans="1:34" ht="20.100000000000001" customHeight="1" x14ac:dyDescent="0.2">
      <c r="A38" s="255">
        <v>1526</v>
      </c>
      <c r="B38" s="242" t="s">
        <v>27</v>
      </c>
      <c r="C38" s="243">
        <v>3141</v>
      </c>
      <c r="D38" s="243">
        <v>4766</v>
      </c>
      <c r="E38" s="243">
        <v>7907</v>
      </c>
      <c r="F38" s="38">
        <v>183235000</v>
      </c>
      <c r="G38" s="38">
        <v>60395000</v>
      </c>
      <c r="H38" s="38">
        <v>2146000</v>
      </c>
      <c r="I38" s="514">
        <v>4.16</v>
      </c>
      <c r="J38" s="38">
        <v>58249000</v>
      </c>
      <c r="K38" s="38">
        <v>0</v>
      </c>
      <c r="L38" s="38">
        <v>243630000</v>
      </c>
      <c r="M38" s="38">
        <v>236362000</v>
      </c>
      <c r="N38" s="38">
        <v>211864000</v>
      </c>
      <c r="O38" s="38">
        <v>0</v>
      </c>
      <c r="P38" s="38">
        <v>7268000</v>
      </c>
      <c r="Q38" s="38">
        <v>3061000</v>
      </c>
      <c r="R38" s="514">
        <v>7.25</v>
      </c>
      <c r="S38" s="38">
        <v>107132</v>
      </c>
      <c r="T38" s="38">
        <v>4100000</v>
      </c>
      <c r="U38" s="514">
        <v>104.33</v>
      </c>
      <c r="V38" s="244">
        <v>236362000</v>
      </c>
      <c r="W38" s="652">
        <v>33.520000000000003</v>
      </c>
      <c r="X38" s="652">
        <v>8.31</v>
      </c>
      <c r="Y38" s="514">
        <v>4.54</v>
      </c>
      <c r="Z38" s="244">
        <v>211864000</v>
      </c>
      <c r="AA38" s="514">
        <v>112.64</v>
      </c>
      <c r="AB38" s="274" t="s">
        <v>196</v>
      </c>
      <c r="AE38" s="224"/>
      <c r="AF38" s="224"/>
      <c r="AG38" s="224"/>
      <c r="AH38" s="224"/>
    </row>
    <row r="39" spans="1:34" ht="20.100000000000001" customHeight="1" x14ac:dyDescent="0.2">
      <c r="A39" s="255">
        <v>1237</v>
      </c>
      <c r="B39" s="242" t="s">
        <v>203</v>
      </c>
      <c r="C39" s="243">
        <v>1674</v>
      </c>
      <c r="D39" s="243">
        <v>1611</v>
      </c>
      <c r="E39" s="243">
        <v>3285</v>
      </c>
      <c r="F39" s="38">
        <v>91576000</v>
      </c>
      <c r="G39" s="38">
        <v>74211000</v>
      </c>
      <c r="H39" s="38">
        <v>6636000</v>
      </c>
      <c r="I39" s="514">
        <v>22.9</v>
      </c>
      <c r="J39" s="38">
        <v>50594000</v>
      </c>
      <c r="K39" s="38">
        <v>0</v>
      </c>
      <c r="L39" s="38">
        <v>165787000</v>
      </c>
      <c r="M39" s="38">
        <v>157464000</v>
      </c>
      <c r="N39" s="38">
        <v>157464000</v>
      </c>
      <c r="O39" s="38">
        <v>0</v>
      </c>
      <c r="P39" s="38">
        <v>8323000</v>
      </c>
      <c r="Q39" s="38">
        <v>5818000</v>
      </c>
      <c r="R39" s="514">
        <v>18.78</v>
      </c>
      <c r="S39" s="38">
        <v>0</v>
      </c>
      <c r="T39" s="38">
        <v>2504281</v>
      </c>
      <c r="U39" s="514">
        <v>88.26</v>
      </c>
      <c r="V39" s="244">
        <v>157464000</v>
      </c>
      <c r="W39" s="652">
        <v>19.920000000000002</v>
      </c>
      <c r="X39" s="652">
        <v>8.92</v>
      </c>
      <c r="Y39" s="514">
        <v>7.17</v>
      </c>
      <c r="Z39" s="244">
        <v>150643000</v>
      </c>
      <c r="AA39" s="514">
        <v>142.43</v>
      </c>
      <c r="AB39" s="274" t="s">
        <v>196</v>
      </c>
      <c r="AE39" s="224"/>
      <c r="AF39" s="224"/>
      <c r="AG39" s="224"/>
      <c r="AH39" s="224"/>
    </row>
    <row r="40" spans="1:34" ht="30.95" customHeight="1" x14ac:dyDescent="0.2">
      <c r="A40" s="255">
        <v>1590</v>
      </c>
      <c r="B40" s="242" t="s">
        <v>102</v>
      </c>
      <c r="C40" s="243">
        <v>4368</v>
      </c>
      <c r="D40" s="243">
        <v>7359</v>
      </c>
      <c r="E40" s="243">
        <v>11727</v>
      </c>
      <c r="F40" s="38">
        <v>39261000</v>
      </c>
      <c r="G40" s="38">
        <v>146090000</v>
      </c>
      <c r="H40" s="38">
        <v>7216000</v>
      </c>
      <c r="I40" s="514">
        <v>19.100000000000001</v>
      </c>
      <c r="J40" s="38">
        <v>138875000</v>
      </c>
      <c r="K40" s="38">
        <v>0</v>
      </c>
      <c r="L40" s="38">
        <v>185351000</v>
      </c>
      <c r="M40" s="38">
        <v>170117000</v>
      </c>
      <c r="N40" s="38">
        <v>170117000</v>
      </c>
      <c r="O40" s="38">
        <v>0</v>
      </c>
      <c r="P40" s="38">
        <v>15235000</v>
      </c>
      <c r="Q40" s="38">
        <v>4035000</v>
      </c>
      <c r="R40" s="514">
        <v>13.09</v>
      </c>
      <c r="S40" s="38">
        <v>0</v>
      </c>
      <c r="T40" s="38">
        <v>11200000</v>
      </c>
      <c r="U40" s="514">
        <v>139.81</v>
      </c>
      <c r="V40" s="244">
        <v>170117000</v>
      </c>
      <c r="W40" s="652">
        <v>12.17</v>
      </c>
      <c r="X40" s="652">
        <v>9.59</v>
      </c>
      <c r="Y40" s="514">
        <v>14.82</v>
      </c>
      <c r="Z40" s="244">
        <v>164933000</v>
      </c>
      <c r="AA40" s="514">
        <v>119.62</v>
      </c>
      <c r="AB40" s="274" t="s">
        <v>196</v>
      </c>
      <c r="AD40" s="276"/>
      <c r="AE40" s="224"/>
      <c r="AF40" s="224"/>
      <c r="AG40" s="224"/>
      <c r="AH40" s="224"/>
    </row>
    <row r="41" spans="1:34" ht="30.95" customHeight="1" x14ac:dyDescent="0.2">
      <c r="A41" s="255">
        <v>1043</v>
      </c>
      <c r="B41" s="242" t="s">
        <v>109</v>
      </c>
      <c r="C41" s="243">
        <v>25646</v>
      </c>
      <c r="D41" s="243">
        <v>21699</v>
      </c>
      <c r="E41" s="243">
        <v>47345</v>
      </c>
      <c r="F41" s="38">
        <v>531056000</v>
      </c>
      <c r="G41" s="38">
        <v>557711000</v>
      </c>
      <c r="H41" s="38">
        <v>18888000</v>
      </c>
      <c r="I41" s="514">
        <v>4.76</v>
      </c>
      <c r="J41" s="38">
        <v>538823000</v>
      </c>
      <c r="K41" s="38">
        <v>0</v>
      </c>
      <c r="L41" s="38">
        <v>1088767000</v>
      </c>
      <c r="M41" s="38">
        <v>896235000</v>
      </c>
      <c r="N41" s="38">
        <v>787444000</v>
      </c>
      <c r="O41" s="38">
        <v>655000</v>
      </c>
      <c r="P41" s="38">
        <v>191877000</v>
      </c>
      <c r="Q41" s="38">
        <v>44424000</v>
      </c>
      <c r="R41" s="514">
        <v>15.88</v>
      </c>
      <c r="S41" s="38">
        <v>115953192</v>
      </c>
      <c r="T41" s="38">
        <v>31500000</v>
      </c>
      <c r="U41" s="514">
        <v>101.93</v>
      </c>
      <c r="V41" s="244">
        <v>896235000</v>
      </c>
      <c r="W41" s="652">
        <v>5.65</v>
      </c>
      <c r="X41" s="652">
        <v>2.91</v>
      </c>
      <c r="Y41" s="514">
        <v>5.81</v>
      </c>
      <c r="Z41" s="244">
        <v>787444000</v>
      </c>
      <c r="AA41" s="514">
        <v>54.32</v>
      </c>
      <c r="AB41" s="274" t="s">
        <v>196</v>
      </c>
      <c r="AE41" s="224"/>
      <c r="AF41" s="224"/>
      <c r="AG41" s="224"/>
      <c r="AH41" s="224"/>
    </row>
    <row r="42" spans="1:34" ht="20.100000000000001" customHeight="1" x14ac:dyDescent="0.2">
      <c r="A42" s="255">
        <v>1068</v>
      </c>
      <c r="B42" s="242" t="s">
        <v>28</v>
      </c>
      <c r="C42" s="243">
        <v>4739</v>
      </c>
      <c r="D42" s="243">
        <v>4239</v>
      </c>
      <c r="E42" s="243">
        <v>8978</v>
      </c>
      <c r="F42" s="38">
        <v>585292000</v>
      </c>
      <c r="G42" s="38">
        <v>72351000</v>
      </c>
      <c r="H42" s="38">
        <v>19697000</v>
      </c>
      <c r="I42" s="514">
        <v>21.71</v>
      </c>
      <c r="J42" s="38">
        <v>24481000</v>
      </c>
      <c r="K42" s="38">
        <v>0</v>
      </c>
      <c r="L42" s="38">
        <v>657643000</v>
      </c>
      <c r="M42" s="38">
        <v>605805000</v>
      </c>
      <c r="N42" s="38">
        <v>605134000</v>
      </c>
      <c r="O42" s="38">
        <v>16131000</v>
      </c>
      <c r="P42" s="38">
        <v>35707000</v>
      </c>
      <c r="Q42" s="38">
        <v>18534000</v>
      </c>
      <c r="R42" s="514">
        <v>21.71</v>
      </c>
      <c r="S42" s="38">
        <v>0</v>
      </c>
      <c r="T42" s="38">
        <v>17173512</v>
      </c>
      <c r="U42" s="514">
        <v>99.27</v>
      </c>
      <c r="V42" s="244">
        <v>605805000</v>
      </c>
      <c r="W42" s="652">
        <v>12.69</v>
      </c>
      <c r="X42" s="652">
        <v>2.0299999999999998</v>
      </c>
      <c r="Y42" s="514">
        <v>2.0299999999999998</v>
      </c>
      <c r="Z42" s="244">
        <v>602995000</v>
      </c>
      <c r="AA42" s="514">
        <v>182.09</v>
      </c>
      <c r="AB42" s="274" t="s">
        <v>196</v>
      </c>
      <c r="AE42" s="224"/>
      <c r="AF42" s="224"/>
      <c r="AG42" s="224"/>
      <c r="AH42" s="224"/>
    </row>
    <row r="43" spans="1:34" ht="20.100000000000001" customHeight="1" x14ac:dyDescent="0.2">
      <c r="A43" s="255">
        <v>1572</v>
      </c>
      <c r="B43" s="242" t="s">
        <v>29</v>
      </c>
      <c r="C43" s="243">
        <v>3419</v>
      </c>
      <c r="D43" s="243">
        <v>3283</v>
      </c>
      <c r="E43" s="243">
        <v>6702</v>
      </c>
      <c r="F43" s="38">
        <v>181854000</v>
      </c>
      <c r="G43" s="38">
        <v>127880000</v>
      </c>
      <c r="H43" s="38">
        <v>2072000</v>
      </c>
      <c r="I43" s="514">
        <v>3.11</v>
      </c>
      <c r="J43" s="38">
        <v>14175000</v>
      </c>
      <c r="K43" s="38">
        <v>23087000</v>
      </c>
      <c r="L43" s="38">
        <v>309734000</v>
      </c>
      <c r="M43" s="38">
        <v>274139000</v>
      </c>
      <c r="N43" s="38">
        <v>274139000</v>
      </c>
      <c r="O43" s="38">
        <v>0</v>
      </c>
      <c r="P43" s="38">
        <v>35595000</v>
      </c>
      <c r="Q43" s="38">
        <v>2155000</v>
      </c>
      <c r="R43" s="514">
        <v>5.04</v>
      </c>
      <c r="S43" s="38">
        <v>24119788</v>
      </c>
      <c r="T43" s="38">
        <v>9320000</v>
      </c>
      <c r="U43" s="514">
        <v>79.709999999999994</v>
      </c>
      <c r="V43" s="244">
        <v>274139000</v>
      </c>
      <c r="W43" s="652">
        <v>8.6999999999999993</v>
      </c>
      <c r="X43" s="652">
        <v>3.59</v>
      </c>
      <c r="Y43" s="514">
        <v>6.94</v>
      </c>
      <c r="Z43" s="244">
        <v>269766000</v>
      </c>
      <c r="AA43" s="514">
        <v>110.88</v>
      </c>
      <c r="AB43" s="274" t="s">
        <v>196</v>
      </c>
      <c r="AE43" s="224"/>
      <c r="AF43" s="224"/>
      <c r="AG43" s="224"/>
      <c r="AH43" s="224"/>
    </row>
    <row r="44" spans="1:34" ht="20.100000000000001" customHeight="1" x14ac:dyDescent="0.2">
      <c r="A44" s="255">
        <v>1271</v>
      </c>
      <c r="B44" s="242" t="s">
        <v>118</v>
      </c>
      <c r="C44" s="243">
        <v>1772</v>
      </c>
      <c r="D44" s="243">
        <v>2369</v>
      </c>
      <c r="E44" s="243">
        <v>4141</v>
      </c>
      <c r="F44" s="38">
        <v>8879000</v>
      </c>
      <c r="G44" s="38">
        <v>11280000</v>
      </c>
      <c r="H44" s="38">
        <v>2063000</v>
      </c>
      <c r="I44" s="514">
        <v>33.96</v>
      </c>
      <c r="J44" s="38">
        <v>3716000</v>
      </c>
      <c r="K44" s="38">
        <v>0</v>
      </c>
      <c r="L44" s="38">
        <v>20159000</v>
      </c>
      <c r="M44" s="38">
        <v>17709000</v>
      </c>
      <c r="N44" s="38">
        <v>17709000</v>
      </c>
      <c r="O44" s="38">
        <v>0</v>
      </c>
      <c r="P44" s="38">
        <v>2451000</v>
      </c>
      <c r="Q44" s="38">
        <v>1745000</v>
      </c>
      <c r="R44" s="514">
        <v>35.229999999999997</v>
      </c>
      <c r="S44" s="38">
        <v>0</v>
      </c>
      <c r="T44" s="38">
        <v>706070</v>
      </c>
      <c r="U44" s="514">
        <v>100</v>
      </c>
      <c r="V44" s="244">
        <v>17709000</v>
      </c>
      <c r="W44" s="652">
        <v>8.2200000000000006</v>
      </c>
      <c r="X44" s="652">
        <v>4.5999999999999996</v>
      </c>
      <c r="Y44" s="514">
        <v>6.12</v>
      </c>
      <c r="Z44" s="244">
        <v>17709000</v>
      </c>
      <c r="AA44" s="514">
        <v>79.87</v>
      </c>
      <c r="AB44" s="274" t="s">
        <v>196</v>
      </c>
      <c r="AE44" s="224"/>
      <c r="AF44" s="224"/>
      <c r="AG44" s="224"/>
      <c r="AH44" s="224"/>
    </row>
    <row r="45" spans="1:34" ht="20.100000000000001" customHeight="1" x14ac:dyDescent="0.2">
      <c r="A45" s="255">
        <v>1086</v>
      </c>
      <c r="B45" s="242" t="s">
        <v>678</v>
      </c>
      <c r="C45" s="243">
        <v>11314</v>
      </c>
      <c r="D45" s="243">
        <v>7115</v>
      </c>
      <c r="E45" s="243">
        <v>18429</v>
      </c>
      <c r="F45" s="38">
        <v>181710000</v>
      </c>
      <c r="G45" s="38">
        <v>2938000</v>
      </c>
      <c r="H45" s="38">
        <v>1569000</v>
      </c>
      <c r="I45" s="514">
        <v>18.600000000000001</v>
      </c>
      <c r="J45" s="38">
        <v>1299000</v>
      </c>
      <c r="K45" s="38">
        <v>0</v>
      </c>
      <c r="L45" s="38">
        <v>184648000</v>
      </c>
      <c r="M45" s="38">
        <v>181755000</v>
      </c>
      <c r="N45" s="38">
        <v>181755000</v>
      </c>
      <c r="O45" s="38">
        <v>0</v>
      </c>
      <c r="P45" s="38">
        <v>2893000</v>
      </c>
      <c r="Q45" s="38">
        <v>1964000</v>
      </c>
      <c r="R45" s="514">
        <v>48.42</v>
      </c>
      <c r="S45" s="38">
        <v>0</v>
      </c>
      <c r="T45" s="38">
        <v>928774</v>
      </c>
      <c r="U45" s="514">
        <v>100</v>
      </c>
      <c r="V45" s="244">
        <v>181755000</v>
      </c>
      <c r="W45" s="652">
        <v>63.83</v>
      </c>
      <c r="X45" s="652">
        <v>1.02</v>
      </c>
      <c r="Y45" s="514">
        <v>1.05</v>
      </c>
      <c r="Z45" s="244">
        <v>181755000</v>
      </c>
      <c r="AA45" s="514">
        <v>590.33000000000004</v>
      </c>
      <c r="AB45" s="274" t="s">
        <v>196</v>
      </c>
      <c r="AE45" s="224"/>
      <c r="AF45" s="224"/>
      <c r="AG45" s="224"/>
      <c r="AH45" s="224"/>
    </row>
    <row r="46" spans="1:34" ht="20.100000000000001" customHeight="1" x14ac:dyDescent="0.2">
      <c r="A46" s="255">
        <v>1253</v>
      </c>
      <c r="B46" s="242" t="s">
        <v>484</v>
      </c>
      <c r="C46" s="243">
        <v>7385</v>
      </c>
      <c r="D46" s="243">
        <v>15521</v>
      </c>
      <c r="E46" s="243">
        <v>22906</v>
      </c>
      <c r="F46" s="38">
        <v>195831000</v>
      </c>
      <c r="G46" s="38">
        <v>157698000</v>
      </c>
      <c r="H46" s="38">
        <v>8049000</v>
      </c>
      <c r="I46" s="514">
        <v>6.76</v>
      </c>
      <c r="J46" s="38">
        <v>149649000</v>
      </c>
      <c r="K46" s="38">
        <v>0</v>
      </c>
      <c r="L46" s="38">
        <v>353529000</v>
      </c>
      <c r="M46" s="38">
        <v>336825000</v>
      </c>
      <c r="N46" s="38">
        <v>336825000</v>
      </c>
      <c r="O46" s="38">
        <v>0</v>
      </c>
      <c r="P46" s="38">
        <v>16705000</v>
      </c>
      <c r="Q46" s="38">
        <v>3805000</v>
      </c>
      <c r="R46" s="514">
        <v>3.63</v>
      </c>
      <c r="S46" s="38">
        <v>0</v>
      </c>
      <c r="T46" s="38">
        <v>12900000</v>
      </c>
      <c r="U46" s="514">
        <v>82.01</v>
      </c>
      <c r="V46" s="244">
        <v>336825000</v>
      </c>
      <c r="W46" s="652">
        <v>21.16</v>
      </c>
      <c r="X46" s="652">
        <v>9.44</v>
      </c>
      <c r="Y46" s="514">
        <v>4.6900000000000004</v>
      </c>
      <c r="Z46" s="244">
        <v>281683000</v>
      </c>
      <c r="AA46" s="514">
        <v>64.819999999999993</v>
      </c>
      <c r="AB46" s="274" t="s">
        <v>196</v>
      </c>
      <c r="AE46" s="224"/>
      <c r="AF46" s="224"/>
      <c r="AG46" s="224"/>
      <c r="AH46" s="224"/>
    </row>
    <row r="47" spans="1:34" ht="30.95" customHeight="1" x14ac:dyDescent="0.2">
      <c r="A47" s="255">
        <v>1270</v>
      </c>
      <c r="B47" s="242" t="s">
        <v>487</v>
      </c>
      <c r="C47" s="243">
        <v>2379</v>
      </c>
      <c r="D47" s="243">
        <v>2435</v>
      </c>
      <c r="E47" s="243">
        <v>4814</v>
      </c>
      <c r="F47" s="38">
        <v>68258000</v>
      </c>
      <c r="G47" s="38">
        <v>52554000</v>
      </c>
      <c r="H47" s="38">
        <v>6319000</v>
      </c>
      <c r="I47" s="514">
        <v>53.46</v>
      </c>
      <c r="J47" s="38">
        <v>46235000</v>
      </c>
      <c r="K47" s="38">
        <v>0</v>
      </c>
      <c r="L47" s="38">
        <v>120812000</v>
      </c>
      <c r="M47" s="38">
        <v>116678000</v>
      </c>
      <c r="N47" s="38">
        <v>116678000</v>
      </c>
      <c r="O47" s="38">
        <v>0</v>
      </c>
      <c r="P47" s="38">
        <v>4134000</v>
      </c>
      <c r="Q47" s="38">
        <v>2695000</v>
      </c>
      <c r="R47" s="514">
        <v>20.5</v>
      </c>
      <c r="S47" s="38">
        <v>0</v>
      </c>
      <c r="T47" s="38">
        <v>1439343</v>
      </c>
      <c r="U47" s="514">
        <v>99.15</v>
      </c>
      <c r="V47" s="244">
        <v>116678000</v>
      </c>
      <c r="W47" s="652">
        <v>29.22</v>
      </c>
      <c r="X47" s="652">
        <v>12.71</v>
      </c>
      <c r="Y47" s="514">
        <v>11.56</v>
      </c>
      <c r="Z47" s="244">
        <v>116678000</v>
      </c>
      <c r="AA47" s="514">
        <v>270.42</v>
      </c>
      <c r="AB47" s="274" t="s">
        <v>196</v>
      </c>
      <c r="AE47" s="224"/>
      <c r="AF47" s="224"/>
      <c r="AG47" s="224"/>
      <c r="AH47" s="224"/>
    </row>
    <row r="48" spans="1:34" ht="30.95" customHeight="1" x14ac:dyDescent="0.2">
      <c r="A48" s="255">
        <v>1598</v>
      </c>
      <c r="B48" s="242" t="s">
        <v>143</v>
      </c>
      <c r="C48" s="243">
        <v>750935</v>
      </c>
      <c r="D48" s="243">
        <v>1212823</v>
      </c>
      <c r="E48" s="243">
        <v>1963758</v>
      </c>
      <c r="F48" s="38">
        <v>6502976000</v>
      </c>
      <c r="G48" s="38">
        <v>16332925000</v>
      </c>
      <c r="H48" s="38">
        <v>338569000</v>
      </c>
      <c r="I48" s="514">
        <v>2.73</v>
      </c>
      <c r="J48" s="38">
        <v>2765608000</v>
      </c>
      <c r="K48" s="38">
        <v>0</v>
      </c>
      <c r="L48" s="38">
        <v>22835901000</v>
      </c>
      <c r="M48" s="38">
        <v>18620652000</v>
      </c>
      <c r="N48" s="38">
        <v>18620652000</v>
      </c>
      <c r="O48" s="38">
        <v>2791000</v>
      </c>
      <c r="P48" s="38">
        <v>4212458000</v>
      </c>
      <c r="Q48" s="38">
        <v>934822000</v>
      </c>
      <c r="R48" s="514">
        <v>9.15</v>
      </c>
      <c r="S48" s="38">
        <v>1263246668</v>
      </c>
      <c r="T48" s="38">
        <v>2014389113</v>
      </c>
      <c r="U48" s="514">
        <v>94.98</v>
      </c>
      <c r="V48" s="244">
        <v>18620652000</v>
      </c>
      <c r="W48" s="652">
        <v>5.42</v>
      </c>
      <c r="X48" s="652">
        <v>3.88</v>
      </c>
      <c r="Y48" s="514">
        <v>5.0199999999999996</v>
      </c>
      <c r="Z48" s="244">
        <v>18620652000</v>
      </c>
      <c r="AA48" s="514">
        <v>41.11</v>
      </c>
      <c r="AB48" s="274" t="s">
        <v>196</v>
      </c>
      <c r="AE48" s="224"/>
      <c r="AF48" s="224"/>
      <c r="AG48" s="224"/>
      <c r="AH48" s="224"/>
    </row>
    <row r="49" spans="1:34" ht="20.100000000000001" customHeight="1" x14ac:dyDescent="0.2">
      <c r="A49" s="744">
        <v>1523</v>
      </c>
      <c r="B49" s="497" t="s">
        <v>31</v>
      </c>
      <c r="C49" s="498">
        <v>0</v>
      </c>
      <c r="D49" s="498">
        <v>0</v>
      </c>
      <c r="E49" s="498">
        <v>0</v>
      </c>
      <c r="F49" s="501">
        <v>0</v>
      </c>
      <c r="G49" s="501">
        <v>0</v>
      </c>
      <c r="H49" s="501">
        <v>0</v>
      </c>
      <c r="I49" s="643">
        <v>0</v>
      </c>
      <c r="J49" s="501">
        <v>0</v>
      </c>
      <c r="K49" s="501">
        <v>0</v>
      </c>
      <c r="L49" s="501">
        <v>0</v>
      </c>
      <c r="M49" s="501">
        <v>0</v>
      </c>
      <c r="N49" s="501">
        <v>0</v>
      </c>
      <c r="O49" s="501">
        <v>0</v>
      </c>
      <c r="P49" s="501">
        <v>0</v>
      </c>
      <c r="Q49" s="501">
        <v>0</v>
      </c>
      <c r="R49" s="643">
        <v>0</v>
      </c>
      <c r="S49" s="501">
        <v>0</v>
      </c>
      <c r="T49" s="501">
        <v>0</v>
      </c>
      <c r="U49" s="643">
        <v>110.1</v>
      </c>
      <c r="V49" s="499">
        <v>0</v>
      </c>
      <c r="W49" s="653">
        <v>0</v>
      </c>
      <c r="X49" s="653">
        <v>0</v>
      </c>
      <c r="Y49" s="643">
        <v>0</v>
      </c>
      <c r="Z49" s="499">
        <v>0</v>
      </c>
      <c r="AA49" s="643">
        <v>0</v>
      </c>
      <c r="AB49" s="274" t="s">
        <v>196</v>
      </c>
      <c r="AE49" s="224"/>
      <c r="AF49" s="224"/>
      <c r="AG49" s="224"/>
      <c r="AH49" s="224"/>
    </row>
    <row r="50" spans="1:34" ht="20.100000000000001" customHeight="1" x14ac:dyDescent="0.2">
      <c r="A50" s="255">
        <v>1566</v>
      </c>
      <c r="B50" s="242" t="s">
        <v>357</v>
      </c>
      <c r="C50" s="243">
        <v>3676</v>
      </c>
      <c r="D50" s="243">
        <v>2155</v>
      </c>
      <c r="E50" s="243">
        <v>5831</v>
      </c>
      <c r="F50" s="38">
        <v>31040000</v>
      </c>
      <c r="G50" s="38">
        <v>21088000</v>
      </c>
      <c r="H50" s="38">
        <v>10216000</v>
      </c>
      <c r="I50" s="514">
        <v>44.17</v>
      </c>
      <c r="J50" s="38">
        <v>9983000</v>
      </c>
      <c r="K50" s="38">
        <v>889000</v>
      </c>
      <c r="L50" s="38">
        <v>52128000</v>
      </c>
      <c r="M50" s="38">
        <v>46172000</v>
      </c>
      <c r="N50" s="38">
        <v>44352000</v>
      </c>
      <c r="O50" s="38">
        <v>0</v>
      </c>
      <c r="P50" s="38">
        <v>5956000</v>
      </c>
      <c r="Q50" s="38">
        <v>1291000</v>
      </c>
      <c r="R50" s="514">
        <v>7.58</v>
      </c>
      <c r="S50" s="38">
        <v>938955</v>
      </c>
      <c r="T50" s="38">
        <v>3726287</v>
      </c>
      <c r="U50" s="514">
        <v>79.260000000000005</v>
      </c>
      <c r="V50" s="244">
        <v>46172000</v>
      </c>
      <c r="W50" s="652">
        <v>8.75</v>
      </c>
      <c r="X50" s="652">
        <v>3.54</v>
      </c>
      <c r="Y50" s="514">
        <v>1.83</v>
      </c>
      <c r="Z50" s="244">
        <v>43352000</v>
      </c>
      <c r="AA50" s="514">
        <v>51.35</v>
      </c>
      <c r="AB50" s="274" t="s">
        <v>115</v>
      </c>
      <c r="AE50" s="224"/>
      <c r="AF50" s="224"/>
      <c r="AG50" s="224"/>
      <c r="AH50" s="224"/>
    </row>
    <row r="51" spans="1:34" ht="20.100000000000001" customHeight="1" x14ac:dyDescent="0.2">
      <c r="A51" s="255">
        <v>1591</v>
      </c>
      <c r="B51" s="242" t="s">
        <v>114</v>
      </c>
      <c r="C51" s="243">
        <v>12708</v>
      </c>
      <c r="D51" s="243">
        <v>13899</v>
      </c>
      <c r="E51" s="243">
        <v>26607</v>
      </c>
      <c r="F51" s="38">
        <v>62560000</v>
      </c>
      <c r="G51" s="38">
        <v>9226000</v>
      </c>
      <c r="H51" s="38">
        <v>3461000</v>
      </c>
      <c r="I51" s="514">
        <v>6.4</v>
      </c>
      <c r="J51" s="38">
        <v>5766000</v>
      </c>
      <c r="K51" s="38">
        <v>0</v>
      </c>
      <c r="L51" s="38">
        <v>71786000</v>
      </c>
      <c r="M51" s="38">
        <v>67563000</v>
      </c>
      <c r="N51" s="38">
        <v>64651000</v>
      </c>
      <c r="O51" s="38">
        <v>0</v>
      </c>
      <c r="P51" s="38">
        <v>4224000</v>
      </c>
      <c r="Q51" s="38">
        <v>1224000</v>
      </c>
      <c r="R51" s="514">
        <v>2.33</v>
      </c>
      <c r="S51" s="38">
        <v>0</v>
      </c>
      <c r="T51" s="38">
        <v>3000000</v>
      </c>
      <c r="U51" s="514">
        <v>106.15</v>
      </c>
      <c r="V51" s="244">
        <v>67563000</v>
      </c>
      <c r="W51" s="652">
        <v>16.989999999999998</v>
      </c>
      <c r="X51" s="652">
        <v>2.1800000000000002</v>
      </c>
      <c r="Y51" s="514">
        <v>0.36</v>
      </c>
      <c r="Z51" s="244">
        <v>64651000</v>
      </c>
      <c r="AA51" s="514">
        <v>32.770000000000003</v>
      </c>
      <c r="AB51" s="274" t="s">
        <v>196</v>
      </c>
      <c r="AD51" s="276"/>
      <c r="AE51" s="224"/>
      <c r="AF51" s="224"/>
      <c r="AG51" s="224"/>
      <c r="AH51" s="224"/>
    </row>
    <row r="52" spans="1:34" ht="20.100000000000001" customHeight="1" x14ac:dyDescent="0.2">
      <c r="A52" s="255">
        <v>1559</v>
      </c>
      <c r="B52" s="242" t="s">
        <v>677</v>
      </c>
      <c r="C52" s="243">
        <v>6782</v>
      </c>
      <c r="D52" s="243">
        <v>8866</v>
      </c>
      <c r="E52" s="243">
        <v>15648</v>
      </c>
      <c r="F52" s="38">
        <v>366543000</v>
      </c>
      <c r="G52" s="38">
        <v>188365000</v>
      </c>
      <c r="H52" s="38">
        <v>4384000</v>
      </c>
      <c r="I52" s="514">
        <v>3.96</v>
      </c>
      <c r="J52" s="38">
        <v>183981000</v>
      </c>
      <c r="K52" s="38">
        <v>0</v>
      </c>
      <c r="L52" s="38">
        <v>554908000</v>
      </c>
      <c r="M52" s="38">
        <v>525539000</v>
      </c>
      <c r="N52" s="38">
        <v>525539000</v>
      </c>
      <c r="O52" s="38">
        <v>0</v>
      </c>
      <c r="P52" s="38">
        <v>29369000</v>
      </c>
      <c r="Q52" s="38">
        <v>17845000</v>
      </c>
      <c r="R52" s="514">
        <v>20.3</v>
      </c>
      <c r="S52" s="38">
        <v>0</v>
      </c>
      <c r="T52" s="38">
        <v>11524254</v>
      </c>
      <c r="U52" s="514">
        <v>102.7</v>
      </c>
      <c r="V52" s="244">
        <v>525539000</v>
      </c>
      <c r="W52" s="652">
        <v>18.89</v>
      </c>
      <c r="X52" s="652">
        <v>6.41</v>
      </c>
      <c r="Y52" s="514">
        <v>6.88</v>
      </c>
      <c r="Z52" s="244">
        <v>487401000</v>
      </c>
      <c r="AA52" s="514">
        <v>120.63</v>
      </c>
      <c r="AB52" s="274" t="s">
        <v>196</v>
      </c>
      <c r="AE52" s="224"/>
      <c r="AF52" s="224"/>
      <c r="AG52" s="224"/>
      <c r="AH52" s="224"/>
    </row>
    <row r="53" spans="1:34" ht="20.100000000000001" customHeight="1" x14ac:dyDescent="0.2">
      <c r="A53" s="255">
        <v>1145</v>
      </c>
      <c r="B53" s="242" t="s">
        <v>206</v>
      </c>
      <c r="C53" s="243">
        <v>89041</v>
      </c>
      <c r="D53" s="243">
        <v>133841</v>
      </c>
      <c r="E53" s="243">
        <v>222882</v>
      </c>
      <c r="F53" s="38">
        <v>5255000</v>
      </c>
      <c r="G53" s="38">
        <v>3104370000</v>
      </c>
      <c r="H53" s="38">
        <v>105571000</v>
      </c>
      <c r="I53" s="514">
        <v>7.89</v>
      </c>
      <c r="J53" s="38">
        <v>2044342000</v>
      </c>
      <c r="K53" s="38">
        <v>450456000</v>
      </c>
      <c r="L53" s="38">
        <v>3109625000</v>
      </c>
      <c r="M53" s="38">
        <v>2397266000</v>
      </c>
      <c r="N53" s="38">
        <v>2397266000</v>
      </c>
      <c r="O53" s="38">
        <v>2246000</v>
      </c>
      <c r="P53" s="38">
        <v>710113000</v>
      </c>
      <c r="Q53" s="38">
        <v>116183000</v>
      </c>
      <c r="R53" s="514">
        <v>14.23</v>
      </c>
      <c r="S53" s="38">
        <v>460579945</v>
      </c>
      <c r="T53" s="38">
        <v>133350000</v>
      </c>
      <c r="U53" s="514">
        <v>93.76</v>
      </c>
      <c r="V53" s="244">
        <v>2397266000</v>
      </c>
      <c r="W53" s="652">
        <v>4.37</v>
      </c>
      <c r="X53" s="652">
        <v>4.37</v>
      </c>
      <c r="Y53" s="514">
        <v>7.94</v>
      </c>
      <c r="Z53" s="244">
        <v>2397266000</v>
      </c>
      <c r="AA53" s="514">
        <v>49.1</v>
      </c>
      <c r="AB53" s="274" t="s">
        <v>196</v>
      </c>
      <c r="AE53" s="224"/>
      <c r="AF53" s="224"/>
      <c r="AG53" s="224"/>
      <c r="AH53" s="224"/>
    </row>
    <row r="54" spans="1:34" ht="20.100000000000001" customHeight="1" x14ac:dyDescent="0.2">
      <c r="A54" s="255">
        <v>1197</v>
      </c>
      <c r="B54" s="242" t="s">
        <v>33</v>
      </c>
      <c r="C54" s="243">
        <v>6027</v>
      </c>
      <c r="D54" s="243">
        <v>6836</v>
      </c>
      <c r="E54" s="243">
        <v>12863</v>
      </c>
      <c r="F54" s="38">
        <v>382361000</v>
      </c>
      <c r="G54" s="38">
        <v>94159000</v>
      </c>
      <c r="H54" s="38">
        <v>1703000</v>
      </c>
      <c r="I54" s="514">
        <v>1.69</v>
      </c>
      <c r="J54" s="38">
        <v>92455000</v>
      </c>
      <c r="K54" s="38">
        <v>0</v>
      </c>
      <c r="L54" s="38">
        <v>476520000</v>
      </c>
      <c r="M54" s="38">
        <v>407171000</v>
      </c>
      <c r="N54" s="38">
        <v>407171000</v>
      </c>
      <c r="O54" s="38">
        <v>0</v>
      </c>
      <c r="P54" s="38">
        <v>69349000</v>
      </c>
      <c r="Q54" s="38">
        <v>4059000</v>
      </c>
      <c r="R54" s="514">
        <v>5.91</v>
      </c>
      <c r="S54" s="38">
        <v>47929129</v>
      </c>
      <c r="T54" s="38">
        <v>17360356</v>
      </c>
      <c r="U54" s="514">
        <v>95.15</v>
      </c>
      <c r="V54" s="244">
        <v>407171000</v>
      </c>
      <c r="W54" s="652">
        <v>6.87</v>
      </c>
      <c r="X54" s="652">
        <v>1.36</v>
      </c>
      <c r="Y54" s="514">
        <v>3.66</v>
      </c>
      <c r="Z54" s="244">
        <v>387539000</v>
      </c>
      <c r="AA54" s="514">
        <v>105.07</v>
      </c>
      <c r="AB54" s="274" t="s">
        <v>196</v>
      </c>
      <c r="AE54" s="224"/>
      <c r="AF54" s="224"/>
      <c r="AG54" s="224"/>
      <c r="AH54" s="224"/>
    </row>
    <row r="55" spans="1:34" ht="20.100000000000001" customHeight="1" x14ac:dyDescent="0.2">
      <c r="A55" s="255">
        <v>1599</v>
      </c>
      <c r="B55" s="242" t="s">
        <v>144</v>
      </c>
      <c r="C55" s="243">
        <v>11272</v>
      </c>
      <c r="D55" s="243">
        <v>3442</v>
      </c>
      <c r="E55" s="243">
        <v>14714</v>
      </c>
      <c r="F55" s="38">
        <v>0</v>
      </c>
      <c r="G55" s="38">
        <v>115263000</v>
      </c>
      <c r="H55" s="38">
        <v>1232000</v>
      </c>
      <c r="I55" s="514">
        <v>2.23</v>
      </c>
      <c r="J55" s="38">
        <v>114031000</v>
      </c>
      <c r="K55" s="38">
        <v>0</v>
      </c>
      <c r="L55" s="38">
        <v>115263000</v>
      </c>
      <c r="M55" s="38">
        <v>104790000</v>
      </c>
      <c r="N55" s="38">
        <v>104790000</v>
      </c>
      <c r="O55" s="38">
        <v>0</v>
      </c>
      <c r="P55" s="38">
        <v>10473000</v>
      </c>
      <c r="Q55" s="38">
        <v>5473000</v>
      </c>
      <c r="R55" s="514">
        <v>13.26</v>
      </c>
      <c r="S55" s="38">
        <v>0</v>
      </c>
      <c r="T55" s="38">
        <v>5000000</v>
      </c>
      <c r="U55" s="514">
        <v>100.29</v>
      </c>
      <c r="V55" s="244">
        <v>104790000</v>
      </c>
      <c r="W55" s="652">
        <v>11.01</v>
      </c>
      <c r="X55" s="652">
        <v>11.01</v>
      </c>
      <c r="Y55" s="514">
        <v>9.08</v>
      </c>
      <c r="Z55" s="244">
        <v>104790000</v>
      </c>
      <c r="AA55" s="514">
        <v>52.05</v>
      </c>
      <c r="AB55" s="274" t="s">
        <v>196</v>
      </c>
      <c r="AE55" s="224"/>
      <c r="AF55" s="224"/>
      <c r="AG55" s="224"/>
      <c r="AH55" s="224"/>
    </row>
    <row r="56" spans="1:34" ht="20.100000000000001" customHeight="1" x14ac:dyDescent="0.2">
      <c r="A56" s="255">
        <v>1547</v>
      </c>
      <c r="B56" s="242" t="s">
        <v>103</v>
      </c>
      <c r="C56" s="243">
        <v>4531</v>
      </c>
      <c r="D56" s="243">
        <v>6415</v>
      </c>
      <c r="E56" s="243">
        <v>10946</v>
      </c>
      <c r="F56" s="38">
        <v>46491000</v>
      </c>
      <c r="G56" s="38">
        <v>106778000</v>
      </c>
      <c r="H56" s="38">
        <v>893000</v>
      </c>
      <c r="I56" s="514">
        <v>1.0900000000000001</v>
      </c>
      <c r="J56" s="38">
        <v>105885000</v>
      </c>
      <c r="K56" s="38">
        <v>0</v>
      </c>
      <c r="L56" s="38">
        <v>153269000</v>
      </c>
      <c r="M56" s="38">
        <v>125116000</v>
      </c>
      <c r="N56" s="38">
        <v>125116000</v>
      </c>
      <c r="O56" s="38">
        <v>0</v>
      </c>
      <c r="P56" s="38">
        <v>28153000</v>
      </c>
      <c r="Q56" s="38">
        <v>22053000</v>
      </c>
      <c r="R56" s="514">
        <v>31.16</v>
      </c>
      <c r="S56" s="38">
        <v>0</v>
      </c>
      <c r="T56" s="38">
        <v>6100000</v>
      </c>
      <c r="U56" s="514">
        <v>100.23</v>
      </c>
      <c r="V56" s="244">
        <v>125116000</v>
      </c>
      <c r="W56" s="652">
        <v>5.44</v>
      </c>
      <c r="X56" s="652">
        <v>3.79</v>
      </c>
      <c r="Y56" s="514">
        <v>4.92</v>
      </c>
      <c r="Z56" s="244">
        <v>125116000</v>
      </c>
      <c r="AA56" s="514">
        <v>41.71</v>
      </c>
      <c r="AB56" s="274" t="s">
        <v>196</v>
      </c>
      <c r="AE56" s="224"/>
      <c r="AF56" s="224"/>
      <c r="AG56" s="224"/>
      <c r="AH56" s="224"/>
    </row>
    <row r="57" spans="1:34" ht="20.100000000000001" customHeight="1" x14ac:dyDescent="0.2">
      <c r="A57" s="255">
        <v>1495</v>
      </c>
      <c r="B57" s="242" t="s">
        <v>11</v>
      </c>
      <c r="C57" s="243">
        <v>11976</v>
      </c>
      <c r="D57" s="243">
        <v>8395</v>
      </c>
      <c r="E57" s="243">
        <v>20371</v>
      </c>
      <c r="F57" s="38">
        <v>369527000</v>
      </c>
      <c r="G57" s="38">
        <v>48524000</v>
      </c>
      <c r="H57" s="38">
        <v>460000</v>
      </c>
      <c r="I57" s="514">
        <v>0.41</v>
      </c>
      <c r="J57" s="38">
        <v>8000000</v>
      </c>
      <c r="K57" s="38">
        <v>0</v>
      </c>
      <c r="L57" s="38">
        <v>418051000</v>
      </c>
      <c r="M57" s="38">
        <v>280593000</v>
      </c>
      <c r="N57" s="38">
        <v>280593000</v>
      </c>
      <c r="O57" s="38">
        <v>0</v>
      </c>
      <c r="P57" s="38">
        <v>137458000</v>
      </c>
      <c r="Q57" s="38">
        <v>11277000</v>
      </c>
      <c r="R57" s="514">
        <v>13.69</v>
      </c>
      <c r="S57" s="38">
        <v>108680638</v>
      </c>
      <c r="T57" s="38">
        <v>17500000</v>
      </c>
      <c r="U57" s="514">
        <v>99.43</v>
      </c>
      <c r="V57" s="244">
        <v>280593000</v>
      </c>
      <c r="W57" s="652">
        <v>3.04</v>
      </c>
      <c r="X57" s="652">
        <v>0.35</v>
      </c>
      <c r="Y57" s="514">
        <v>1.72</v>
      </c>
      <c r="Z57" s="244">
        <v>278840000</v>
      </c>
      <c r="AA57" s="514">
        <v>67.44</v>
      </c>
      <c r="AB57" s="274" t="s">
        <v>196</v>
      </c>
      <c r="AE57" s="224"/>
      <c r="AF57" s="224"/>
      <c r="AG57" s="224"/>
      <c r="AH57" s="224"/>
    </row>
    <row r="58" spans="1:34" ht="20.100000000000001" customHeight="1" x14ac:dyDescent="0.2">
      <c r="A58" s="255">
        <v>1039</v>
      </c>
      <c r="B58" s="242" t="s">
        <v>202</v>
      </c>
      <c r="C58" s="243">
        <v>4119</v>
      </c>
      <c r="D58" s="243">
        <v>6085</v>
      </c>
      <c r="E58" s="243">
        <v>10204</v>
      </c>
      <c r="F58" s="38">
        <v>76618000</v>
      </c>
      <c r="G58" s="38">
        <v>75951000</v>
      </c>
      <c r="H58" s="38">
        <v>17158000</v>
      </c>
      <c r="I58" s="514">
        <v>29.07</v>
      </c>
      <c r="J58" s="38">
        <v>58793000</v>
      </c>
      <c r="K58" s="38">
        <v>0</v>
      </c>
      <c r="L58" s="38">
        <v>152569000</v>
      </c>
      <c r="M58" s="38">
        <v>139631000</v>
      </c>
      <c r="N58" s="38">
        <v>139631000</v>
      </c>
      <c r="O58" s="38">
        <v>0</v>
      </c>
      <c r="P58" s="38">
        <v>12937000</v>
      </c>
      <c r="Q58" s="38">
        <v>1667000</v>
      </c>
      <c r="R58" s="514">
        <v>3.2</v>
      </c>
      <c r="S58" s="38">
        <v>0</v>
      </c>
      <c r="T58" s="38">
        <v>11270517</v>
      </c>
      <c r="U58" s="514">
        <v>86.46</v>
      </c>
      <c r="V58" s="244">
        <v>139631000</v>
      </c>
      <c r="W58" s="652">
        <v>11.79</v>
      </c>
      <c r="X58" s="652">
        <v>5.87</v>
      </c>
      <c r="Y58" s="514">
        <v>3.71</v>
      </c>
      <c r="Z58" s="244">
        <v>136067000</v>
      </c>
      <c r="AA58" s="514">
        <v>63.17</v>
      </c>
      <c r="AB58" s="274" t="s">
        <v>196</v>
      </c>
      <c r="AE58" s="224"/>
      <c r="AF58" s="224"/>
      <c r="AG58" s="224"/>
      <c r="AH58" s="224"/>
    </row>
    <row r="59" spans="1:34" ht="20.100000000000001" customHeight="1" x14ac:dyDescent="0.2">
      <c r="A59" s="255">
        <v>1548</v>
      </c>
      <c r="B59" s="242" t="s">
        <v>77</v>
      </c>
      <c r="C59" s="243">
        <v>12640</v>
      </c>
      <c r="D59" s="243">
        <v>11573</v>
      </c>
      <c r="E59" s="243">
        <v>24213</v>
      </c>
      <c r="F59" s="38">
        <v>474584000</v>
      </c>
      <c r="G59" s="38">
        <v>35309000</v>
      </c>
      <c r="H59" s="38">
        <v>33695000</v>
      </c>
      <c r="I59" s="514">
        <v>37.83</v>
      </c>
      <c r="J59" s="38">
        <v>1614000</v>
      </c>
      <c r="K59" s="38">
        <v>0</v>
      </c>
      <c r="L59" s="38">
        <v>509893000</v>
      </c>
      <c r="M59" s="38">
        <v>456551000</v>
      </c>
      <c r="N59" s="38">
        <v>456551000</v>
      </c>
      <c r="O59" s="38">
        <v>0</v>
      </c>
      <c r="P59" s="38">
        <v>53341000</v>
      </c>
      <c r="Q59" s="38">
        <v>12986000</v>
      </c>
      <c r="R59" s="514">
        <v>9.98</v>
      </c>
      <c r="S59" s="38">
        <v>0</v>
      </c>
      <c r="T59" s="38">
        <v>40355530</v>
      </c>
      <c r="U59" s="514">
        <v>100.57</v>
      </c>
      <c r="V59" s="244">
        <v>456551000</v>
      </c>
      <c r="W59" s="652">
        <v>9.56</v>
      </c>
      <c r="X59" s="652">
        <v>0.66</v>
      </c>
      <c r="Y59" s="514">
        <v>0.04</v>
      </c>
      <c r="Z59" s="244">
        <v>442016000</v>
      </c>
      <c r="AA59" s="514">
        <v>67.7</v>
      </c>
      <c r="AB59" s="274" t="s">
        <v>196</v>
      </c>
      <c r="AE59" s="224"/>
      <c r="AF59" s="224"/>
      <c r="AG59" s="224"/>
      <c r="AH59" s="224"/>
    </row>
    <row r="60" spans="1:34" ht="20.100000000000001" customHeight="1" x14ac:dyDescent="0.2">
      <c r="A60" s="255">
        <v>1600</v>
      </c>
      <c r="B60" s="242" t="s">
        <v>180</v>
      </c>
      <c r="C60" s="243">
        <v>17415</v>
      </c>
      <c r="D60" s="243">
        <v>19725</v>
      </c>
      <c r="E60" s="243">
        <v>37140</v>
      </c>
      <c r="F60" s="38">
        <v>290000</v>
      </c>
      <c r="G60" s="38">
        <v>593841000</v>
      </c>
      <c r="H60" s="38">
        <v>36440000</v>
      </c>
      <c r="I60" s="514">
        <v>17.68</v>
      </c>
      <c r="J60" s="38">
        <v>290619000</v>
      </c>
      <c r="K60" s="38">
        <v>0</v>
      </c>
      <c r="L60" s="38">
        <v>594131000</v>
      </c>
      <c r="M60" s="38">
        <v>477708000</v>
      </c>
      <c r="N60" s="38">
        <v>477708000</v>
      </c>
      <c r="O60" s="38">
        <v>0</v>
      </c>
      <c r="P60" s="38">
        <v>116423000</v>
      </c>
      <c r="Q60" s="38">
        <v>7687000</v>
      </c>
      <c r="R60" s="514">
        <v>4.5199999999999996</v>
      </c>
      <c r="S60" s="38">
        <v>64283362</v>
      </c>
      <c r="T60" s="38">
        <v>44452605</v>
      </c>
      <c r="U60" s="514">
        <v>96.01</v>
      </c>
      <c r="V60" s="244">
        <v>477708000</v>
      </c>
      <c r="W60" s="652">
        <v>5.0999999999999996</v>
      </c>
      <c r="X60" s="652">
        <v>5.0999999999999996</v>
      </c>
      <c r="Y60" s="514">
        <v>9.67</v>
      </c>
      <c r="Z60" s="244">
        <v>477708000</v>
      </c>
      <c r="AA60" s="514">
        <v>63.49</v>
      </c>
      <c r="AB60" s="274" t="s">
        <v>196</v>
      </c>
      <c r="AE60" s="224"/>
      <c r="AF60" s="224"/>
      <c r="AG60" s="224"/>
      <c r="AH60" s="224"/>
    </row>
    <row r="61" spans="1:34" ht="20.100000000000001" customHeight="1" x14ac:dyDescent="0.2">
      <c r="A61" s="255">
        <v>1241</v>
      </c>
      <c r="B61" s="242" t="s">
        <v>78</v>
      </c>
      <c r="C61" s="243">
        <v>3543</v>
      </c>
      <c r="D61" s="243">
        <v>3909</v>
      </c>
      <c r="E61" s="243">
        <v>7452</v>
      </c>
      <c r="F61" s="38">
        <v>130104000</v>
      </c>
      <c r="G61" s="38">
        <v>102196000</v>
      </c>
      <c r="H61" s="38">
        <v>4380000</v>
      </c>
      <c r="I61" s="514">
        <v>8.93</v>
      </c>
      <c r="J61" s="38">
        <v>34218000</v>
      </c>
      <c r="K61" s="38">
        <v>0</v>
      </c>
      <c r="L61" s="38">
        <v>232300000</v>
      </c>
      <c r="M61" s="38">
        <v>194657000</v>
      </c>
      <c r="N61" s="38">
        <v>194657000</v>
      </c>
      <c r="O61" s="38">
        <v>0</v>
      </c>
      <c r="P61" s="38">
        <v>37644000</v>
      </c>
      <c r="Q61" s="38">
        <v>4278000</v>
      </c>
      <c r="R61" s="514">
        <v>14.44</v>
      </c>
      <c r="S61" s="38">
        <v>29365664</v>
      </c>
      <c r="T61" s="38">
        <v>4000000</v>
      </c>
      <c r="U61" s="514">
        <v>84.06</v>
      </c>
      <c r="V61" s="244">
        <v>194657000</v>
      </c>
      <c r="W61" s="652">
        <v>6.17</v>
      </c>
      <c r="X61" s="652">
        <v>2.71</v>
      </c>
      <c r="Y61" s="514">
        <v>7.93</v>
      </c>
      <c r="Z61" s="244">
        <v>177293000</v>
      </c>
      <c r="AA61" s="514">
        <v>98.98</v>
      </c>
      <c r="AB61" s="274" t="s">
        <v>196</v>
      </c>
      <c r="AE61" s="224"/>
      <c r="AF61" s="224"/>
      <c r="AG61" s="224"/>
      <c r="AH61" s="224"/>
    </row>
    <row r="62" spans="1:34" ht="20.100000000000001" customHeight="1" x14ac:dyDescent="0.2">
      <c r="A62" s="255">
        <v>1469</v>
      </c>
      <c r="B62" s="242" t="s">
        <v>5</v>
      </c>
      <c r="C62" s="243">
        <v>26740</v>
      </c>
      <c r="D62" s="243">
        <v>21397</v>
      </c>
      <c r="E62" s="243">
        <v>48137</v>
      </c>
      <c r="F62" s="38">
        <v>338686000</v>
      </c>
      <c r="G62" s="38">
        <v>383450000</v>
      </c>
      <c r="H62" s="38">
        <v>18814000</v>
      </c>
      <c r="I62" s="514">
        <v>5.53</v>
      </c>
      <c r="J62" s="38">
        <v>64572000</v>
      </c>
      <c r="K62" s="38">
        <v>0</v>
      </c>
      <c r="L62" s="38">
        <v>722136000</v>
      </c>
      <c r="M62" s="38">
        <v>573594000</v>
      </c>
      <c r="N62" s="38">
        <v>567982000</v>
      </c>
      <c r="O62" s="38">
        <v>0</v>
      </c>
      <c r="P62" s="38">
        <v>148542000</v>
      </c>
      <c r="Q62" s="38">
        <v>25273000</v>
      </c>
      <c r="R62" s="514">
        <v>9.8800000000000008</v>
      </c>
      <c r="S62" s="38">
        <v>65987450</v>
      </c>
      <c r="T62" s="38">
        <v>57281781</v>
      </c>
      <c r="U62" s="514">
        <v>90.93</v>
      </c>
      <c r="V62" s="244">
        <v>573594000</v>
      </c>
      <c r="W62" s="652">
        <v>4.8600000000000003</v>
      </c>
      <c r="X62" s="652">
        <v>2.58</v>
      </c>
      <c r="Y62" s="514">
        <v>4.16</v>
      </c>
      <c r="Z62" s="244">
        <v>567982000</v>
      </c>
      <c r="AA62" s="514">
        <v>45.71</v>
      </c>
      <c r="AB62" s="274" t="s">
        <v>196</v>
      </c>
      <c r="AE62" s="224"/>
      <c r="AF62" s="224"/>
      <c r="AG62" s="224"/>
      <c r="AH62" s="224"/>
    </row>
    <row r="63" spans="1:34" ht="20.100000000000001" customHeight="1" x14ac:dyDescent="0.2">
      <c r="A63" s="255">
        <v>1584</v>
      </c>
      <c r="B63" s="242" t="s">
        <v>104</v>
      </c>
      <c r="C63" s="243">
        <v>17018</v>
      </c>
      <c r="D63" s="243">
        <v>17761</v>
      </c>
      <c r="E63" s="243">
        <v>34779</v>
      </c>
      <c r="F63" s="38">
        <v>0</v>
      </c>
      <c r="G63" s="38">
        <v>673553000</v>
      </c>
      <c r="H63" s="38">
        <v>3815000</v>
      </c>
      <c r="I63" s="514">
        <v>1.31</v>
      </c>
      <c r="J63" s="38">
        <v>220143000</v>
      </c>
      <c r="K63" s="38">
        <v>155169000</v>
      </c>
      <c r="L63" s="38">
        <v>673553000</v>
      </c>
      <c r="M63" s="38">
        <v>474401000</v>
      </c>
      <c r="N63" s="38">
        <v>474401000</v>
      </c>
      <c r="O63" s="38">
        <v>0</v>
      </c>
      <c r="P63" s="38">
        <v>199153000</v>
      </c>
      <c r="Q63" s="38">
        <v>15692000</v>
      </c>
      <c r="R63" s="514">
        <v>7.34</v>
      </c>
      <c r="S63" s="38">
        <v>154260926</v>
      </c>
      <c r="T63" s="38">
        <v>29200000</v>
      </c>
      <c r="U63" s="514">
        <v>96.78</v>
      </c>
      <c r="V63" s="244">
        <v>474401000</v>
      </c>
      <c r="W63" s="652">
        <v>3.38</v>
      </c>
      <c r="X63" s="652">
        <v>3.38</v>
      </c>
      <c r="Y63" s="514">
        <v>6.68</v>
      </c>
      <c r="Z63" s="244">
        <v>464887000</v>
      </c>
      <c r="AA63" s="514">
        <v>43.65</v>
      </c>
      <c r="AB63" s="274" t="s">
        <v>196</v>
      </c>
      <c r="AD63" s="276"/>
      <c r="AE63" s="224"/>
      <c r="AF63" s="224"/>
      <c r="AG63" s="224"/>
      <c r="AH63" s="224"/>
    </row>
    <row r="64" spans="1:34" ht="20.100000000000001" customHeight="1" x14ac:dyDescent="0.2">
      <c r="A64" s="255">
        <v>1214</v>
      </c>
      <c r="B64" s="242" t="s">
        <v>204</v>
      </c>
      <c r="C64" s="243">
        <v>17552</v>
      </c>
      <c r="D64" s="243">
        <v>12686</v>
      </c>
      <c r="E64" s="243">
        <v>30238</v>
      </c>
      <c r="F64" s="38">
        <v>244073000</v>
      </c>
      <c r="G64" s="38">
        <v>219856000</v>
      </c>
      <c r="H64" s="38">
        <v>18447000</v>
      </c>
      <c r="I64" s="514">
        <v>9.3800000000000008</v>
      </c>
      <c r="J64" s="38">
        <v>151377000</v>
      </c>
      <c r="K64" s="38">
        <v>50031000</v>
      </c>
      <c r="L64" s="38">
        <v>463929000</v>
      </c>
      <c r="M64" s="38">
        <v>349197000</v>
      </c>
      <c r="N64" s="38">
        <v>346805000</v>
      </c>
      <c r="O64" s="38">
        <v>0</v>
      </c>
      <c r="P64" s="38">
        <v>114732000</v>
      </c>
      <c r="Q64" s="38">
        <v>20372000</v>
      </c>
      <c r="R64" s="514">
        <v>14.03</v>
      </c>
      <c r="S64" s="38">
        <v>66375514</v>
      </c>
      <c r="T64" s="38">
        <v>27984700</v>
      </c>
      <c r="U64" s="514">
        <v>102.97</v>
      </c>
      <c r="V64" s="244">
        <v>349197000</v>
      </c>
      <c r="W64" s="652">
        <v>4.04</v>
      </c>
      <c r="X64" s="652">
        <v>1.92</v>
      </c>
      <c r="Y64" s="514">
        <v>3</v>
      </c>
      <c r="Z64" s="244">
        <v>346805000</v>
      </c>
      <c r="AA64" s="514">
        <v>48.32</v>
      </c>
      <c r="AB64" s="274" t="s">
        <v>196</v>
      </c>
      <c r="AE64" s="224"/>
      <c r="AF64" s="224"/>
      <c r="AG64" s="224"/>
      <c r="AH64" s="224"/>
    </row>
    <row r="65" spans="1:34" ht="20.100000000000001" customHeight="1" x14ac:dyDescent="0.2">
      <c r="A65" s="255">
        <v>1441</v>
      </c>
      <c r="B65" s="242" t="s">
        <v>79</v>
      </c>
      <c r="C65" s="243">
        <v>2465</v>
      </c>
      <c r="D65" s="243">
        <v>2136</v>
      </c>
      <c r="E65" s="243">
        <v>4601</v>
      </c>
      <c r="F65" s="38">
        <v>164990000</v>
      </c>
      <c r="G65" s="38">
        <v>105061000</v>
      </c>
      <c r="H65" s="38">
        <v>4378000</v>
      </c>
      <c r="I65" s="514">
        <v>5.32</v>
      </c>
      <c r="J65" s="38">
        <v>100684000</v>
      </c>
      <c r="K65" s="38">
        <v>0</v>
      </c>
      <c r="L65" s="38">
        <v>270051000</v>
      </c>
      <c r="M65" s="38">
        <v>233212000</v>
      </c>
      <c r="N65" s="38">
        <v>230112000</v>
      </c>
      <c r="O65" s="38">
        <v>91000</v>
      </c>
      <c r="P65" s="38">
        <v>36748000</v>
      </c>
      <c r="Q65" s="38">
        <v>20806000</v>
      </c>
      <c r="R65" s="514">
        <v>29.55</v>
      </c>
      <c r="S65" s="38">
        <v>0</v>
      </c>
      <c r="T65" s="38">
        <v>15800000</v>
      </c>
      <c r="U65" s="514">
        <v>88.52</v>
      </c>
      <c r="V65" s="244">
        <v>233212000</v>
      </c>
      <c r="W65" s="652">
        <v>7.33</v>
      </c>
      <c r="X65" s="652">
        <v>2.86</v>
      </c>
      <c r="Y65" s="514">
        <v>4.7</v>
      </c>
      <c r="Z65" s="244">
        <v>230112000</v>
      </c>
      <c r="AA65" s="514">
        <v>76.650000000000006</v>
      </c>
      <c r="AB65" s="274" t="s">
        <v>196</v>
      </c>
      <c r="AE65" s="224"/>
      <c r="AF65" s="224"/>
      <c r="AG65" s="224"/>
      <c r="AH65" s="224"/>
    </row>
    <row r="66" spans="1:34" ht="20.100000000000001" customHeight="1" x14ac:dyDescent="0.2">
      <c r="A66" s="255">
        <v>1186</v>
      </c>
      <c r="B66" s="242" t="s">
        <v>8</v>
      </c>
      <c r="C66" s="243">
        <v>1333</v>
      </c>
      <c r="D66" s="243">
        <v>1554</v>
      </c>
      <c r="E66" s="243">
        <v>2887</v>
      </c>
      <c r="F66" s="38">
        <v>0</v>
      </c>
      <c r="G66" s="38">
        <v>124760000</v>
      </c>
      <c r="H66" s="38">
        <v>1166000</v>
      </c>
      <c r="I66" s="514">
        <v>5.0999999999999996</v>
      </c>
      <c r="J66" s="38">
        <v>54597000</v>
      </c>
      <c r="K66" s="38">
        <v>0</v>
      </c>
      <c r="L66" s="38">
        <v>124760000</v>
      </c>
      <c r="M66" s="38">
        <v>79742000</v>
      </c>
      <c r="N66" s="38">
        <v>79742000</v>
      </c>
      <c r="O66" s="38">
        <v>0</v>
      </c>
      <c r="P66" s="38">
        <v>45018000</v>
      </c>
      <c r="Q66" s="38">
        <v>4991000</v>
      </c>
      <c r="R66" s="514">
        <v>30.67</v>
      </c>
      <c r="S66" s="38">
        <v>38091292</v>
      </c>
      <c r="T66" s="38">
        <v>1935816</v>
      </c>
      <c r="U66" s="514">
        <v>71.72</v>
      </c>
      <c r="V66" s="244">
        <v>79742000</v>
      </c>
      <c r="W66" s="652">
        <v>2.77</v>
      </c>
      <c r="X66" s="652">
        <v>2.77</v>
      </c>
      <c r="Y66" s="514">
        <v>20.83</v>
      </c>
      <c r="Z66" s="244">
        <v>79742000</v>
      </c>
      <c r="AA66" s="514">
        <v>95.52</v>
      </c>
      <c r="AB66" s="274" t="s">
        <v>196</v>
      </c>
      <c r="AE66" s="224"/>
      <c r="AF66" s="224"/>
      <c r="AG66" s="224"/>
      <c r="AH66" s="224"/>
    </row>
    <row r="67" spans="1:34" ht="20.100000000000001" customHeight="1" x14ac:dyDescent="0.2">
      <c r="A67" s="255">
        <v>1563</v>
      </c>
      <c r="B67" s="242" t="s">
        <v>68</v>
      </c>
      <c r="C67" s="243">
        <v>7098</v>
      </c>
      <c r="D67" s="243">
        <v>7632</v>
      </c>
      <c r="E67" s="243">
        <v>14730</v>
      </c>
      <c r="F67" s="38">
        <v>275887000</v>
      </c>
      <c r="G67" s="38">
        <v>344051000</v>
      </c>
      <c r="H67" s="38">
        <v>1701000</v>
      </c>
      <c r="I67" s="514">
        <v>1.72</v>
      </c>
      <c r="J67" s="38">
        <v>243114000</v>
      </c>
      <c r="K67" s="38">
        <v>99236000</v>
      </c>
      <c r="L67" s="38">
        <v>619938000</v>
      </c>
      <c r="M67" s="38">
        <v>492654000</v>
      </c>
      <c r="N67" s="38">
        <v>492654000</v>
      </c>
      <c r="O67" s="38">
        <v>0</v>
      </c>
      <c r="P67" s="38">
        <v>127285000</v>
      </c>
      <c r="Q67" s="38">
        <v>17159000</v>
      </c>
      <c r="R67" s="514">
        <v>26.07</v>
      </c>
      <c r="S67" s="38">
        <v>100486580</v>
      </c>
      <c r="T67" s="38">
        <v>9638772</v>
      </c>
      <c r="U67" s="514">
        <v>81.849999999999994</v>
      </c>
      <c r="V67" s="244">
        <v>492654000</v>
      </c>
      <c r="W67" s="652">
        <v>4.87</v>
      </c>
      <c r="X67" s="652">
        <v>2.7</v>
      </c>
      <c r="Y67" s="514">
        <v>9.64</v>
      </c>
      <c r="Z67" s="244">
        <v>425939000</v>
      </c>
      <c r="AA67" s="514">
        <v>117.71</v>
      </c>
      <c r="AB67" s="274" t="s">
        <v>196</v>
      </c>
      <c r="AE67" s="224"/>
      <c r="AF67" s="224"/>
      <c r="AG67" s="224"/>
      <c r="AH67" s="224"/>
    </row>
    <row r="68" spans="1:34" ht="20.100000000000001" customHeight="1" x14ac:dyDescent="0.2">
      <c r="A68" s="255">
        <v>1583</v>
      </c>
      <c r="B68" s="242" t="s">
        <v>105</v>
      </c>
      <c r="C68" s="243">
        <v>52062</v>
      </c>
      <c r="D68" s="243">
        <v>40193</v>
      </c>
      <c r="E68" s="243">
        <v>92255</v>
      </c>
      <c r="F68" s="38">
        <v>69990000</v>
      </c>
      <c r="G68" s="38">
        <v>814104000</v>
      </c>
      <c r="H68" s="38">
        <v>53096000</v>
      </c>
      <c r="I68" s="514">
        <v>13.19</v>
      </c>
      <c r="J68" s="38">
        <v>404521000</v>
      </c>
      <c r="K68" s="38">
        <v>0</v>
      </c>
      <c r="L68" s="38">
        <v>884094000</v>
      </c>
      <c r="M68" s="38">
        <v>586344000</v>
      </c>
      <c r="N68" s="38">
        <v>586344000</v>
      </c>
      <c r="O68" s="38">
        <v>64726000</v>
      </c>
      <c r="P68" s="38">
        <v>233024000</v>
      </c>
      <c r="Q68" s="38">
        <v>187624000</v>
      </c>
      <c r="R68" s="514">
        <v>55.21</v>
      </c>
      <c r="S68" s="38">
        <v>0</v>
      </c>
      <c r="T68" s="38">
        <v>45400000</v>
      </c>
      <c r="U68" s="514">
        <v>91.81</v>
      </c>
      <c r="V68" s="244">
        <v>586344000</v>
      </c>
      <c r="W68" s="652">
        <v>2.97</v>
      </c>
      <c r="X68" s="652">
        <v>3.49</v>
      </c>
      <c r="Y68" s="514">
        <v>7.28</v>
      </c>
      <c r="Z68" s="244">
        <v>586344000</v>
      </c>
      <c r="AA68" s="514">
        <v>39.909999999999997</v>
      </c>
      <c r="AB68" s="274" t="s">
        <v>196</v>
      </c>
      <c r="AC68" s="224"/>
      <c r="AD68" s="224"/>
      <c r="AE68" s="224"/>
      <c r="AF68" s="224"/>
      <c r="AG68" s="224"/>
      <c r="AH68" s="224"/>
    </row>
    <row r="69" spans="1:34" ht="20.100000000000001" customHeight="1" x14ac:dyDescent="0.2">
      <c r="A69" s="255">
        <v>1194</v>
      </c>
      <c r="B69" s="242" t="s">
        <v>80</v>
      </c>
      <c r="C69" s="243">
        <v>35831</v>
      </c>
      <c r="D69" s="243">
        <v>38991</v>
      </c>
      <c r="E69" s="243">
        <v>74822</v>
      </c>
      <c r="F69" s="38">
        <v>883194000</v>
      </c>
      <c r="G69" s="38">
        <v>193473000</v>
      </c>
      <c r="H69" s="38">
        <v>5270000</v>
      </c>
      <c r="I69" s="514">
        <v>0.96</v>
      </c>
      <c r="J69" s="38">
        <v>32676000</v>
      </c>
      <c r="K69" s="38">
        <v>0</v>
      </c>
      <c r="L69" s="38">
        <v>1076667000</v>
      </c>
      <c r="M69" s="38">
        <v>934179000</v>
      </c>
      <c r="N69" s="38">
        <v>934179000</v>
      </c>
      <c r="O69" s="38">
        <v>0</v>
      </c>
      <c r="P69" s="38">
        <v>142488000</v>
      </c>
      <c r="Q69" s="38">
        <v>75088000</v>
      </c>
      <c r="R69" s="514">
        <v>16.670000000000002</v>
      </c>
      <c r="S69" s="38">
        <v>0</v>
      </c>
      <c r="T69" s="38">
        <v>67400000</v>
      </c>
      <c r="U69" s="514">
        <v>99.69</v>
      </c>
      <c r="V69" s="244">
        <v>934179000</v>
      </c>
      <c r="W69" s="652">
        <v>7.56</v>
      </c>
      <c r="X69" s="652">
        <v>1.36</v>
      </c>
      <c r="Y69" s="514">
        <v>1.37</v>
      </c>
      <c r="Z69" s="244">
        <v>934179000</v>
      </c>
      <c r="AA69" s="514">
        <v>46.71</v>
      </c>
      <c r="AB69" s="274" t="s">
        <v>196</v>
      </c>
      <c r="AC69" s="224"/>
      <c r="AD69" s="224"/>
      <c r="AE69" s="224"/>
      <c r="AF69" s="224"/>
      <c r="AG69" s="224"/>
      <c r="AH69" s="224"/>
    </row>
    <row r="70" spans="1:34" ht="20.100000000000001" customHeight="1" x14ac:dyDescent="0.2">
      <c r="A70" s="255">
        <v>1516</v>
      </c>
      <c r="B70" s="242" t="s">
        <v>81</v>
      </c>
      <c r="C70" s="243">
        <v>3078</v>
      </c>
      <c r="D70" s="243">
        <v>3092</v>
      </c>
      <c r="E70" s="243">
        <v>6170</v>
      </c>
      <c r="F70" s="38">
        <v>0</v>
      </c>
      <c r="G70" s="38">
        <v>181020000</v>
      </c>
      <c r="H70" s="38">
        <v>4093000</v>
      </c>
      <c r="I70" s="514">
        <v>9.5299999999999994</v>
      </c>
      <c r="J70" s="38">
        <v>5142000</v>
      </c>
      <c r="K70" s="38">
        <v>11541000</v>
      </c>
      <c r="L70" s="38">
        <v>181020000</v>
      </c>
      <c r="M70" s="38">
        <v>162312000</v>
      </c>
      <c r="N70" s="38">
        <v>162312000</v>
      </c>
      <c r="O70" s="38">
        <v>0</v>
      </c>
      <c r="P70" s="38">
        <v>18709000</v>
      </c>
      <c r="Q70" s="38">
        <v>2935000</v>
      </c>
      <c r="R70" s="514">
        <v>9.32</v>
      </c>
      <c r="S70" s="38">
        <v>11787680</v>
      </c>
      <c r="T70" s="38">
        <v>3985950</v>
      </c>
      <c r="U70" s="514">
        <v>100.05</v>
      </c>
      <c r="V70" s="244">
        <v>162312000</v>
      </c>
      <c r="W70" s="652">
        <v>9.68</v>
      </c>
      <c r="X70" s="652">
        <v>9.68</v>
      </c>
      <c r="Y70" s="514">
        <v>14.64</v>
      </c>
      <c r="Z70" s="244">
        <v>162312000</v>
      </c>
      <c r="AA70" s="514">
        <v>103.53</v>
      </c>
      <c r="AB70" s="274" t="s">
        <v>196</v>
      </c>
      <c r="AC70" s="224"/>
      <c r="AD70" s="224"/>
      <c r="AE70" s="224"/>
      <c r="AF70" s="224"/>
      <c r="AG70" s="224"/>
      <c r="AH70" s="224"/>
    </row>
    <row r="71" spans="1:34" ht="20.100000000000001" customHeight="1" x14ac:dyDescent="0.2">
      <c r="A71" s="255">
        <v>1201</v>
      </c>
      <c r="B71" s="242" t="s">
        <v>82</v>
      </c>
      <c r="C71" s="243">
        <v>3486</v>
      </c>
      <c r="D71" s="243">
        <v>5689</v>
      </c>
      <c r="E71" s="243">
        <v>9175</v>
      </c>
      <c r="F71" s="38">
        <v>24210000</v>
      </c>
      <c r="G71" s="38">
        <v>338997000</v>
      </c>
      <c r="H71" s="38">
        <v>3526000</v>
      </c>
      <c r="I71" s="514">
        <v>5.21</v>
      </c>
      <c r="J71" s="38">
        <v>214085000</v>
      </c>
      <c r="K71" s="38">
        <v>0</v>
      </c>
      <c r="L71" s="38">
        <v>363207000</v>
      </c>
      <c r="M71" s="38">
        <v>343284000</v>
      </c>
      <c r="N71" s="38">
        <v>343284000</v>
      </c>
      <c r="O71" s="38">
        <v>0</v>
      </c>
      <c r="P71" s="38">
        <v>19922000</v>
      </c>
      <c r="Q71" s="38">
        <v>12322000</v>
      </c>
      <c r="R71" s="514">
        <v>24.2</v>
      </c>
      <c r="S71" s="38">
        <v>0</v>
      </c>
      <c r="T71" s="38">
        <v>7600000</v>
      </c>
      <c r="U71" s="514">
        <v>104.19</v>
      </c>
      <c r="V71" s="244">
        <v>343284000</v>
      </c>
      <c r="W71" s="652">
        <v>18.23</v>
      </c>
      <c r="X71" s="652">
        <v>17.02</v>
      </c>
      <c r="Y71" s="514">
        <v>21.66</v>
      </c>
      <c r="Z71" s="244">
        <v>340684000</v>
      </c>
      <c r="AA71" s="514">
        <v>137.82</v>
      </c>
      <c r="AB71" s="274" t="s">
        <v>196</v>
      </c>
      <c r="AC71" s="224"/>
      <c r="AD71" s="224"/>
      <c r="AE71" s="224"/>
      <c r="AF71" s="224"/>
      <c r="AG71" s="224"/>
      <c r="AH71" s="224"/>
    </row>
    <row r="72" spans="1:34" ht="20.100000000000001" customHeight="1" x14ac:dyDescent="0.2">
      <c r="A72" s="255">
        <v>1430</v>
      </c>
      <c r="B72" s="242" t="s">
        <v>83</v>
      </c>
      <c r="C72" s="243">
        <v>20472</v>
      </c>
      <c r="D72" s="243">
        <v>25552</v>
      </c>
      <c r="E72" s="243">
        <v>46024</v>
      </c>
      <c r="F72" s="38">
        <v>36000000</v>
      </c>
      <c r="G72" s="38">
        <v>894784000</v>
      </c>
      <c r="H72" s="38">
        <v>25552000</v>
      </c>
      <c r="I72" s="514">
        <v>8.61</v>
      </c>
      <c r="J72" s="38">
        <v>457409000</v>
      </c>
      <c r="K72" s="38">
        <v>105203000</v>
      </c>
      <c r="L72" s="38">
        <v>930784000</v>
      </c>
      <c r="M72" s="38">
        <v>783397000</v>
      </c>
      <c r="N72" s="38">
        <v>783397000</v>
      </c>
      <c r="O72" s="38">
        <v>0</v>
      </c>
      <c r="P72" s="38">
        <v>147388000</v>
      </c>
      <c r="Q72" s="38">
        <v>22888000</v>
      </c>
      <c r="R72" s="514">
        <v>8.7100000000000009</v>
      </c>
      <c r="S72" s="38">
        <v>103099264</v>
      </c>
      <c r="T72" s="38">
        <v>21400000</v>
      </c>
      <c r="U72" s="514">
        <v>83.64</v>
      </c>
      <c r="V72" s="244">
        <v>783397000</v>
      </c>
      <c r="W72" s="652">
        <v>6.32</v>
      </c>
      <c r="X72" s="652">
        <v>6.07</v>
      </c>
      <c r="Y72" s="514">
        <v>9.27</v>
      </c>
      <c r="Z72" s="244">
        <v>783397000</v>
      </c>
      <c r="AA72" s="514">
        <v>72.36</v>
      </c>
      <c r="AB72" s="274" t="s">
        <v>196</v>
      </c>
      <c r="AC72" s="224"/>
      <c r="AD72" s="224"/>
      <c r="AE72" s="224"/>
      <c r="AF72" s="224"/>
      <c r="AG72" s="224"/>
      <c r="AH72" s="224"/>
    </row>
    <row r="73" spans="1:34" ht="20.100000000000001" customHeight="1" x14ac:dyDescent="0.2">
      <c r="A73" s="255">
        <v>1176</v>
      </c>
      <c r="B73" s="242" t="s">
        <v>106</v>
      </c>
      <c r="C73" s="243">
        <v>12680</v>
      </c>
      <c r="D73" s="243">
        <v>9683</v>
      </c>
      <c r="E73" s="243">
        <v>22363</v>
      </c>
      <c r="F73" s="38">
        <v>393671000</v>
      </c>
      <c r="G73" s="38">
        <v>44434000</v>
      </c>
      <c r="H73" s="38">
        <v>503000</v>
      </c>
      <c r="I73" s="514">
        <v>0.59</v>
      </c>
      <c r="J73" s="38">
        <v>43931000</v>
      </c>
      <c r="K73" s="38">
        <v>0</v>
      </c>
      <c r="L73" s="38">
        <v>438105000</v>
      </c>
      <c r="M73" s="38">
        <v>387018000</v>
      </c>
      <c r="N73" s="38">
        <v>387018000</v>
      </c>
      <c r="O73" s="38">
        <v>0</v>
      </c>
      <c r="P73" s="38">
        <v>51087000</v>
      </c>
      <c r="Q73" s="38">
        <v>33042000</v>
      </c>
      <c r="R73" s="514">
        <v>47.84</v>
      </c>
      <c r="S73" s="38">
        <v>8634115</v>
      </c>
      <c r="T73" s="38">
        <v>9411000</v>
      </c>
      <c r="U73" s="514">
        <v>92.13</v>
      </c>
      <c r="V73" s="244">
        <v>387018000</v>
      </c>
      <c r="W73" s="652">
        <v>8.58</v>
      </c>
      <c r="X73" s="652">
        <v>0.87</v>
      </c>
      <c r="Y73" s="514">
        <v>2.0299999999999998</v>
      </c>
      <c r="Z73" s="244">
        <v>332209000</v>
      </c>
      <c r="AA73" s="514">
        <v>106.02</v>
      </c>
      <c r="AB73" s="274" t="s">
        <v>196</v>
      </c>
      <c r="AC73" s="224"/>
      <c r="AD73" s="224"/>
      <c r="AE73" s="224"/>
      <c r="AF73" s="224"/>
      <c r="AG73" s="224"/>
      <c r="AH73" s="224"/>
    </row>
    <row r="74" spans="1:34" ht="20.100000000000001" customHeight="1" x14ac:dyDescent="0.2">
      <c r="A74" s="255">
        <v>1013</v>
      </c>
      <c r="B74" s="242" t="s">
        <v>2</v>
      </c>
      <c r="C74" s="243">
        <v>1203</v>
      </c>
      <c r="D74" s="243">
        <v>1236</v>
      </c>
      <c r="E74" s="243">
        <v>2439</v>
      </c>
      <c r="F74" s="38">
        <v>23314000</v>
      </c>
      <c r="G74" s="38">
        <v>63007000</v>
      </c>
      <c r="H74" s="38">
        <v>5236000</v>
      </c>
      <c r="I74" s="514">
        <v>31.86</v>
      </c>
      <c r="J74" s="38">
        <v>57771000</v>
      </c>
      <c r="K74" s="38">
        <v>0</v>
      </c>
      <c r="L74" s="38">
        <v>86321000</v>
      </c>
      <c r="M74" s="38">
        <v>81987000</v>
      </c>
      <c r="N74" s="38">
        <v>81980000</v>
      </c>
      <c r="O74" s="38">
        <v>0</v>
      </c>
      <c r="P74" s="38">
        <v>4334000</v>
      </c>
      <c r="Q74" s="38">
        <v>834000</v>
      </c>
      <c r="R74" s="514">
        <v>7.09</v>
      </c>
      <c r="S74" s="38">
        <v>0</v>
      </c>
      <c r="T74" s="38">
        <v>3500000</v>
      </c>
      <c r="U74" s="514">
        <v>98.12</v>
      </c>
      <c r="V74" s="244">
        <v>81987000</v>
      </c>
      <c r="W74" s="652">
        <v>19.920000000000002</v>
      </c>
      <c r="X74" s="652">
        <v>14.54</v>
      </c>
      <c r="Y74" s="514">
        <v>16.14</v>
      </c>
      <c r="Z74" s="244">
        <v>81980000</v>
      </c>
      <c r="AA74" s="514">
        <v>136.66999999999999</v>
      </c>
      <c r="AB74" s="274" t="s">
        <v>196</v>
      </c>
      <c r="AC74" s="224"/>
      <c r="AD74" s="224"/>
      <c r="AE74" s="224"/>
      <c r="AF74" s="224"/>
      <c r="AG74" s="224"/>
      <c r="AH74" s="224"/>
    </row>
    <row r="75" spans="1:34" ht="30.95" customHeight="1" x14ac:dyDescent="0.2">
      <c r="A75" s="255">
        <v>1209</v>
      </c>
      <c r="B75" s="242" t="s">
        <v>486</v>
      </c>
      <c r="C75" s="243">
        <v>11352</v>
      </c>
      <c r="D75" s="243">
        <v>12160</v>
      </c>
      <c r="E75" s="243">
        <v>23512</v>
      </c>
      <c r="F75" s="38">
        <v>207849000</v>
      </c>
      <c r="G75" s="38">
        <v>328434000</v>
      </c>
      <c r="H75" s="38">
        <v>3968000</v>
      </c>
      <c r="I75" s="514">
        <v>2.74</v>
      </c>
      <c r="J75" s="38">
        <v>111290000</v>
      </c>
      <c r="K75" s="38">
        <v>0</v>
      </c>
      <c r="L75" s="38">
        <v>536283000</v>
      </c>
      <c r="M75" s="38">
        <v>449912000</v>
      </c>
      <c r="N75" s="38">
        <v>449912000</v>
      </c>
      <c r="O75" s="38">
        <v>0</v>
      </c>
      <c r="P75" s="38">
        <v>86370000</v>
      </c>
      <c r="Q75" s="38">
        <v>8755000</v>
      </c>
      <c r="R75" s="514">
        <v>7.96</v>
      </c>
      <c r="S75" s="38">
        <v>58715943</v>
      </c>
      <c r="T75" s="38">
        <v>18899564</v>
      </c>
      <c r="U75" s="514">
        <v>99.57</v>
      </c>
      <c r="V75" s="244">
        <v>449912000</v>
      </c>
      <c r="W75" s="652">
        <v>6.21</v>
      </c>
      <c r="X75" s="652">
        <v>3.8</v>
      </c>
      <c r="Y75" s="514">
        <v>9.01</v>
      </c>
      <c r="Z75" s="244">
        <v>305228000</v>
      </c>
      <c r="AA75" s="514">
        <v>57.79</v>
      </c>
      <c r="AB75" s="274" t="s">
        <v>196</v>
      </c>
      <c r="AC75" s="224"/>
      <c r="AD75" s="224"/>
      <c r="AE75" s="224"/>
      <c r="AF75" s="224"/>
      <c r="AG75" s="224"/>
      <c r="AH75" s="224"/>
    </row>
    <row r="76" spans="1:34" ht="20.100000000000001" customHeight="1" x14ac:dyDescent="0.2">
      <c r="A76" s="255">
        <v>1424</v>
      </c>
      <c r="B76" s="242" t="s">
        <v>84</v>
      </c>
      <c r="C76" s="243">
        <v>4279</v>
      </c>
      <c r="D76" s="243">
        <v>5112</v>
      </c>
      <c r="E76" s="243">
        <v>9391</v>
      </c>
      <c r="F76" s="38">
        <v>292445000</v>
      </c>
      <c r="G76" s="38">
        <v>210120000</v>
      </c>
      <c r="H76" s="38">
        <v>4593000</v>
      </c>
      <c r="I76" s="514">
        <v>5.01</v>
      </c>
      <c r="J76" s="38">
        <v>205527000</v>
      </c>
      <c r="K76" s="38">
        <v>0</v>
      </c>
      <c r="L76" s="38">
        <v>502565000</v>
      </c>
      <c r="M76" s="38">
        <v>333107000</v>
      </c>
      <c r="N76" s="38">
        <v>333107000</v>
      </c>
      <c r="O76" s="38">
        <v>0</v>
      </c>
      <c r="P76" s="38">
        <v>169458000</v>
      </c>
      <c r="Q76" s="38">
        <v>31171000</v>
      </c>
      <c r="R76" s="514">
        <v>49.59</v>
      </c>
      <c r="S76" s="38">
        <v>123725086</v>
      </c>
      <c r="T76" s="38">
        <v>14562125</v>
      </c>
      <c r="U76" s="514">
        <v>80.53</v>
      </c>
      <c r="V76" s="244">
        <v>333107000</v>
      </c>
      <c r="W76" s="652">
        <v>2.97</v>
      </c>
      <c r="X76" s="652">
        <v>1.24</v>
      </c>
      <c r="Y76" s="514">
        <v>9.02</v>
      </c>
      <c r="Z76" s="244">
        <v>278869000</v>
      </c>
      <c r="AA76" s="514">
        <v>83.4</v>
      </c>
      <c r="AB76" s="274" t="s">
        <v>196</v>
      </c>
      <c r="AC76" s="224"/>
      <c r="AD76" s="224"/>
      <c r="AE76" s="224"/>
      <c r="AF76" s="224"/>
      <c r="AG76" s="224"/>
      <c r="AH76" s="224"/>
    </row>
    <row r="77" spans="1:34" ht="20.100000000000001" customHeight="1" x14ac:dyDescent="0.2">
      <c r="A77" s="255">
        <v>1038</v>
      </c>
      <c r="B77" s="242" t="s">
        <v>9</v>
      </c>
      <c r="C77" s="243">
        <v>34403</v>
      </c>
      <c r="D77" s="243">
        <v>40939</v>
      </c>
      <c r="E77" s="243">
        <v>75342</v>
      </c>
      <c r="F77" s="38">
        <v>782987000</v>
      </c>
      <c r="G77" s="38">
        <v>875539000</v>
      </c>
      <c r="H77" s="38">
        <v>37779000</v>
      </c>
      <c r="I77" s="514">
        <v>9.3000000000000007</v>
      </c>
      <c r="J77" s="38">
        <v>211204000</v>
      </c>
      <c r="K77" s="38">
        <v>0</v>
      </c>
      <c r="L77" s="38">
        <v>1658526000</v>
      </c>
      <c r="M77" s="38">
        <v>1503243000</v>
      </c>
      <c r="N77" s="38">
        <v>1476957000</v>
      </c>
      <c r="O77" s="38">
        <v>5468000</v>
      </c>
      <c r="P77" s="38">
        <v>149814000</v>
      </c>
      <c r="Q77" s="38">
        <v>34252000</v>
      </c>
      <c r="R77" s="514">
        <v>9.09</v>
      </c>
      <c r="S77" s="38">
        <v>0</v>
      </c>
      <c r="T77" s="38">
        <v>115562227</v>
      </c>
      <c r="U77" s="514">
        <v>99.15</v>
      </c>
      <c r="V77" s="244">
        <v>1503243000</v>
      </c>
      <c r="W77" s="652">
        <v>10.68</v>
      </c>
      <c r="X77" s="652">
        <v>5.84</v>
      </c>
      <c r="Y77" s="514">
        <v>7.21</v>
      </c>
      <c r="Z77" s="244">
        <v>1472675000</v>
      </c>
      <c r="AA77" s="514">
        <v>99.28</v>
      </c>
      <c r="AB77" s="274" t="s">
        <v>196</v>
      </c>
      <c r="AC77" s="224"/>
      <c r="AD77" s="224"/>
      <c r="AE77" s="224"/>
      <c r="AF77" s="224"/>
      <c r="AG77" s="224"/>
      <c r="AH77" s="224"/>
    </row>
    <row r="78" spans="1:34" ht="20.100000000000001" customHeight="1" x14ac:dyDescent="0.2">
      <c r="A78" s="255">
        <v>1234</v>
      </c>
      <c r="B78" s="242" t="s">
        <v>85</v>
      </c>
      <c r="C78" s="243">
        <v>28953</v>
      </c>
      <c r="D78" s="243">
        <v>48049</v>
      </c>
      <c r="E78" s="243">
        <v>77002</v>
      </c>
      <c r="F78" s="38">
        <v>885293000</v>
      </c>
      <c r="G78" s="38">
        <v>281436000</v>
      </c>
      <c r="H78" s="38">
        <v>44247000</v>
      </c>
      <c r="I78" s="514">
        <v>7.94</v>
      </c>
      <c r="J78" s="38">
        <v>237060000</v>
      </c>
      <c r="K78" s="38">
        <v>0</v>
      </c>
      <c r="L78" s="38">
        <v>1166729000</v>
      </c>
      <c r="M78" s="38">
        <v>1038600000</v>
      </c>
      <c r="N78" s="38">
        <v>1052606000</v>
      </c>
      <c r="O78" s="38">
        <v>0</v>
      </c>
      <c r="P78" s="38">
        <v>128129000</v>
      </c>
      <c r="Q78" s="38">
        <v>44629000</v>
      </c>
      <c r="R78" s="514">
        <v>8.92</v>
      </c>
      <c r="S78" s="38">
        <v>0</v>
      </c>
      <c r="T78" s="38">
        <v>83500000</v>
      </c>
      <c r="U78" s="514">
        <v>99.35</v>
      </c>
      <c r="V78" s="244">
        <v>1038600000</v>
      </c>
      <c r="W78" s="652">
        <v>9.11</v>
      </c>
      <c r="X78" s="652">
        <v>2.2000000000000002</v>
      </c>
      <c r="Y78" s="514">
        <v>1.56</v>
      </c>
      <c r="Z78" s="244">
        <v>1038600000</v>
      </c>
      <c r="AA78" s="514">
        <v>51.07</v>
      </c>
      <c r="AB78" s="274" t="s">
        <v>196</v>
      </c>
      <c r="AC78" s="224"/>
      <c r="AD78" s="224"/>
      <c r="AE78" s="224"/>
      <c r="AF78" s="224"/>
      <c r="AG78" s="224"/>
      <c r="AH78" s="224"/>
    </row>
    <row r="79" spans="1:34" ht="20.100000000000001" customHeight="1" x14ac:dyDescent="0.2">
      <c r="A79" s="255">
        <v>1531</v>
      </c>
      <c r="B79" s="242" t="s">
        <v>98</v>
      </c>
      <c r="C79" s="243">
        <v>1079</v>
      </c>
      <c r="D79" s="243">
        <v>1270</v>
      </c>
      <c r="E79" s="243">
        <v>2349</v>
      </c>
      <c r="F79" s="38">
        <v>19038000</v>
      </c>
      <c r="G79" s="38">
        <v>24602000</v>
      </c>
      <c r="H79" s="38">
        <v>119000</v>
      </c>
      <c r="I79" s="514">
        <v>0.73</v>
      </c>
      <c r="J79" s="38">
        <v>19129000</v>
      </c>
      <c r="K79" s="38">
        <v>0</v>
      </c>
      <c r="L79" s="38">
        <v>43640000</v>
      </c>
      <c r="M79" s="38">
        <v>32689000</v>
      </c>
      <c r="N79" s="38">
        <v>32689000</v>
      </c>
      <c r="O79" s="38">
        <v>0</v>
      </c>
      <c r="P79" s="38">
        <v>10952000</v>
      </c>
      <c r="Q79" s="38">
        <v>4935000</v>
      </c>
      <c r="R79" s="514">
        <v>34.15</v>
      </c>
      <c r="S79" s="38">
        <v>0</v>
      </c>
      <c r="T79" s="38">
        <v>6016787</v>
      </c>
      <c r="U79" s="514">
        <v>106.5</v>
      </c>
      <c r="V79" s="244">
        <v>32689000</v>
      </c>
      <c r="W79" s="652">
        <v>3.98</v>
      </c>
      <c r="X79" s="652">
        <v>2.25</v>
      </c>
      <c r="Y79" s="514">
        <v>5.57</v>
      </c>
      <c r="Z79" s="244">
        <v>32689000</v>
      </c>
      <c r="AA79" s="514">
        <v>54.79</v>
      </c>
      <c r="AB79" s="274" t="s">
        <v>196</v>
      </c>
      <c r="AC79" s="224"/>
      <c r="AD79" s="224"/>
      <c r="AE79" s="224"/>
      <c r="AF79" s="224"/>
      <c r="AG79" s="224"/>
      <c r="AH79" s="224"/>
    </row>
    <row r="80" spans="1:34" ht="20.100000000000001" customHeight="1" x14ac:dyDescent="0.2">
      <c r="A80" s="255">
        <v>1568</v>
      </c>
      <c r="B80" s="242" t="s">
        <v>485</v>
      </c>
      <c r="C80" s="243">
        <v>15483</v>
      </c>
      <c r="D80" s="243">
        <v>14687</v>
      </c>
      <c r="E80" s="243">
        <v>30170</v>
      </c>
      <c r="F80" s="38">
        <v>117045000</v>
      </c>
      <c r="G80" s="38">
        <v>117128000</v>
      </c>
      <c r="H80" s="38">
        <v>5809000</v>
      </c>
      <c r="I80" s="514">
        <v>3.58</v>
      </c>
      <c r="J80" s="38">
        <v>111319000</v>
      </c>
      <c r="K80" s="38">
        <v>0</v>
      </c>
      <c r="L80" s="38">
        <v>234173000</v>
      </c>
      <c r="M80" s="38">
        <v>179638000</v>
      </c>
      <c r="N80" s="38">
        <v>172172000</v>
      </c>
      <c r="O80" s="38">
        <v>2912000</v>
      </c>
      <c r="P80" s="38">
        <v>51623000</v>
      </c>
      <c r="Q80" s="38">
        <v>10623000</v>
      </c>
      <c r="R80" s="514">
        <v>6.97</v>
      </c>
      <c r="S80" s="38">
        <v>0</v>
      </c>
      <c r="T80" s="38">
        <v>41000000</v>
      </c>
      <c r="U80" s="514">
        <v>101.57</v>
      </c>
      <c r="V80" s="244">
        <v>179638000</v>
      </c>
      <c r="W80" s="652">
        <v>4.29</v>
      </c>
      <c r="X80" s="652">
        <v>2.27</v>
      </c>
      <c r="Y80" s="514">
        <v>2.4</v>
      </c>
      <c r="Z80" s="244">
        <v>172172000</v>
      </c>
      <c r="AA80" s="514">
        <v>29.08</v>
      </c>
      <c r="AB80" s="274" t="s">
        <v>196</v>
      </c>
    </row>
    <row r="81" spans="1:34" ht="30.95" customHeight="1" x14ac:dyDescent="0.2">
      <c r="A81" s="255">
        <v>1580</v>
      </c>
      <c r="B81" s="242" t="s">
        <v>10</v>
      </c>
      <c r="C81" s="243">
        <v>174447</v>
      </c>
      <c r="D81" s="243">
        <v>328184</v>
      </c>
      <c r="E81" s="243">
        <v>502631</v>
      </c>
      <c r="F81" s="38">
        <v>4111400000</v>
      </c>
      <c r="G81" s="38">
        <v>1936130000</v>
      </c>
      <c r="H81" s="38">
        <v>105290000</v>
      </c>
      <c r="I81" s="514">
        <v>3.56</v>
      </c>
      <c r="J81" s="38">
        <v>491364000</v>
      </c>
      <c r="K81" s="38">
        <v>0</v>
      </c>
      <c r="L81" s="38">
        <v>6047530000</v>
      </c>
      <c r="M81" s="38">
        <v>5169437000</v>
      </c>
      <c r="N81" s="38">
        <v>5107605000</v>
      </c>
      <c r="O81" s="38">
        <v>0</v>
      </c>
      <c r="P81" s="38">
        <v>878093000</v>
      </c>
      <c r="Q81" s="38">
        <v>317697000</v>
      </c>
      <c r="R81" s="514">
        <v>11.86</v>
      </c>
      <c r="S81" s="38">
        <v>0</v>
      </c>
      <c r="T81" s="38">
        <v>557973550</v>
      </c>
      <c r="U81" s="514">
        <v>102.18</v>
      </c>
      <c r="V81" s="244">
        <v>5169437000</v>
      </c>
      <c r="W81" s="652">
        <v>6.89</v>
      </c>
      <c r="X81" s="652">
        <v>2.2000000000000002</v>
      </c>
      <c r="Y81" s="514">
        <v>2.25</v>
      </c>
      <c r="Z81" s="244">
        <v>5169437000</v>
      </c>
      <c r="AA81" s="514">
        <v>47.85</v>
      </c>
      <c r="AB81" s="274" t="s">
        <v>196</v>
      </c>
      <c r="AC81" s="224"/>
      <c r="AD81" s="224"/>
      <c r="AE81" s="224"/>
      <c r="AF81" s="224"/>
      <c r="AG81" s="224"/>
      <c r="AH81" s="224"/>
    </row>
    <row r="82" spans="1:34" ht="20.100000000000001" customHeight="1" x14ac:dyDescent="0.2">
      <c r="A82" s="255">
        <v>1578</v>
      </c>
      <c r="B82" s="242" t="s">
        <v>488</v>
      </c>
      <c r="C82" s="243">
        <v>3029</v>
      </c>
      <c r="D82" s="243">
        <v>3615</v>
      </c>
      <c r="E82" s="243">
        <v>6644</v>
      </c>
      <c r="F82" s="38">
        <v>133748000</v>
      </c>
      <c r="G82" s="38">
        <v>74362000</v>
      </c>
      <c r="H82" s="38">
        <v>1344000</v>
      </c>
      <c r="I82" s="514">
        <v>3.11</v>
      </c>
      <c r="J82" s="38">
        <v>73018000</v>
      </c>
      <c r="K82" s="38">
        <v>0</v>
      </c>
      <c r="L82" s="38">
        <v>208110000</v>
      </c>
      <c r="M82" s="38">
        <v>201395000</v>
      </c>
      <c r="N82" s="38">
        <v>201395000</v>
      </c>
      <c r="O82" s="38">
        <v>0</v>
      </c>
      <c r="P82" s="38">
        <v>6715000</v>
      </c>
      <c r="Q82" s="38">
        <v>3015000</v>
      </c>
      <c r="R82" s="514">
        <v>8.8699999999999992</v>
      </c>
      <c r="S82" s="38">
        <v>0</v>
      </c>
      <c r="T82" s="38">
        <v>3700000</v>
      </c>
      <c r="U82" s="514">
        <v>93.88</v>
      </c>
      <c r="V82" s="244">
        <v>201395000</v>
      </c>
      <c r="W82" s="652">
        <v>30.99</v>
      </c>
      <c r="X82" s="652">
        <v>11.07</v>
      </c>
      <c r="Y82" s="514">
        <v>7.06</v>
      </c>
      <c r="Z82" s="244">
        <v>176567000</v>
      </c>
      <c r="AA82" s="514">
        <v>111.82</v>
      </c>
      <c r="AB82" s="274" t="s">
        <v>196</v>
      </c>
      <c r="AC82" s="224"/>
      <c r="AD82" s="224"/>
      <c r="AE82" s="224"/>
      <c r="AF82" s="224"/>
      <c r="AG82" s="224"/>
      <c r="AH82" s="224"/>
    </row>
    <row r="83" spans="1:34" ht="20.100000000000001" customHeight="1" x14ac:dyDescent="0.2">
      <c r="A83" s="255">
        <v>1544</v>
      </c>
      <c r="B83" s="242" t="s">
        <v>89</v>
      </c>
      <c r="C83" s="243">
        <v>4542</v>
      </c>
      <c r="D83" s="243">
        <v>5134</v>
      </c>
      <c r="E83" s="243">
        <v>9676</v>
      </c>
      <c r="F83" s="38">
        <v>123513000</v>
      </c>
      <c r="G83" s="38">
        <v>62090000</v>
      </c>
      <c r="H83" s="38">
        <v>20415000</v>
      </c>
      <c r="I83" s="514">
        <v>24.45</v>
      </c>
      <c r="J83" s="38">
        <v>41675000</v>
      </c>
      <c r="K83" s="38">
        <v>0</v>
      </c>
      <c r="L83" s="38">
        <v>185603000</v>
      </c>
      <c r="M83" s="38">
        <v>166090000</v>
      </c>
      <c r="N83" s="38">
        <v>166090000</v>
      </c>
      <c r="O83" s="38">
        <v>0</v>
      </c>
      <c r="P83" s="38">
        <v>19513000</v>
      </c>
      <c r="Q83" s="38">
        <v>11873000</v>
      </c>
      <c r="R83" s="514">
        <v>17.09</v>
      </c>
      <c r="S83" s="38">
        <v>0</v>
      </c>
      <c r="T83" s="38">
        <v>7640000</v>
      </c>
      <c r="U83" s="514">
        <v>88.96</v>
      </c>
      <c r="V83" s="244">
        <v>166090000</v>
      </c>
      <c r="W83" s="652">
        <v>9.51</v>
      </c>
      <c r="X83" s="652">
        <v>3.18</v>
      </c>
      <c r="Y83" s="514">
        <v>1.97</v>
      </c>
      <c r="Z83" s="244">
        <v>158099000</v>
      </c>
      <c r="AA83" s="514">
        <v>51.88</v>
      </c>
      <c r="AB83" s="274" t="s">
        <v>196</v>
      </c>
      <c r="AC83" s="224"/>
      <c r="AD83" s="224"/>
      <c r="AE83" s="224"/>
      <c r="AF83" s="224"/>
      <c r="AG83" s="224"/>
      <c r="AH83" s="224"/>
    </row>
    <row r="84" spans="1:34" ht="20.100000000000001" customHeight="1" x14ac:dyDescent="0.2">
      <c r="A84" s="255">
        <v>1582</v>
      </c>
      <c r="B84" s="242" t="s">
        <v>107</v>
      </c>
      <c r="C84" s="243">
        <v>19756</v>
      </c>
      <c r="D84" s="243">
        <v>10455</v>
      </c>
      <c r="E84" s="243">
        <v>30211</v>
      </c>
      <c r="F84" s="38">
        <v>188702000</v>
      </c>
      <c r="G84" s="38">
        <v>21492000</v>
      </c>
      <c r="H84" s="38">
        <v>16316000</v>
      </c>
      <c r="I84" s="514">
        <v>8.4</v>
      </c>
      <c r="J84" s="38">
        <v>5176000</v>
      </c>
      <c r="K84" s="38">
        <v>0</v>
      </c>
      <c r="L84" s="38">
        <v>210194000</v>
      </c>
      <c r="M84" s="38">
        <v>158708000</v>
      </c>
      <c r="N84" s="38">
        <v>158708000</v>
      </c>
      <c r="O84" s="38">
        <v>0</v>
      </c>
      <c r="P84" s="38">
        <v>51486000</v>
      </c>
      <c r="Q84" s="38">
        <v>27993000</v>
      </c>
      <c r="R84" s="514">
        <v>17.739999999999998</v>
      </c>
      <c r="S84" s="38">
        <v>0</v>
      </c>
      <c r="T84" s="38">
        <v>23492980</v>
      </c>
      <c r="U84" s="514">
        <v>84.37</v>
      </c>
      <c r="V84" s="244">
        <v>158708000</v>
      </c>
      <c r="W84" s="652">
        <v>4.08</v>
      </c>
      <c r="X84" s="652">
        <v>0.42</v>
      </c>
      <c r="Y84" s="514">
        <v>0.11</v>
      </c>
      <c r="Z84" s="244">
        <v>158635000</v>
      </c>
      <c r="AA84" s="514">
        <v>22.37</v>
      </c>
      <c r="AB84" s="274" t="s">
        <v>196</v>
      </c>
    </row>
    <row r="85" spans="1:34" ht="20.100000000000001" customHeight="1" x14ac:dyDescent="0.2">
      <c r="A85" s="255">
        <v>1579</v>
      </c>
      <c r="B85" s="242" t="s">
        <v>192</v>
      </c>
      <c r="C85" s="243">
        <v>4669</v>
      </c>
      <c r="D85" s="243">
        <v>5635</v>
      </c>
      <c r="E85" s="243">
        <v>10304</v>
      </c>
      <c r="F85" s="38">
        <v>60221000</v>
      </c>
      <c r="G85" s="38">
        <v>54235000</v>
      </c>
      <c r="H85" s="38">
        <v>1682000</v>
      </c>
      <c r="I85" s="514">
        <v>4.04</v>
      </c>
      <c r="J85" s="38">
        <v>28978000</v>
      </c>
      <c r="K85" s="38">
        <v>23574000</v>
      </c>
      <c r="L85" s="38">
        <v>114456000</v>
      </c>
      <c r="M85" s="38">
        <v>78150000</v>
      </c>
      <c r="N85" s="38">
        <v>78150000</v>
      </c>
      <c r="O85" s="38">
        <v>0</v>
      </c>
      <c r="P85" s="38">
        <v>36306000</v>
      </c>
      <c r="Q85" s="38">
        <v>5627000</v>
      </c>
      <c r="R85" s="514">
        <v>17.670000000000002</v>
      </c>
      <c r="S85" s="38">
        <v>26978609</v>
      </c>
      <c r="T85" s="38">
        <v>3700000</v>
      </c>
      <c r="U85" s="514">
        <v>82.21</v>
      </c>
      <c r="V85" s="244">
        <v>78150000</v>
      </c>
      <c r="W85" s="652">
        <v>3.15</v>
      </c>
      <c r="X85" s="652">
        <v>1.49</v>
      </c>
      <c r="Y85" s="514">
        <v>2.2200000000000002</v>
      </c>
      <c r="Z85" s="244">
        <v>78150000</v>
      </c>
      <c r="AA85" s="514">
        <v>41.47</v>
      </c>
      <c r="AB85" s="274" t="s">
        <v>196</v>
      </c>
    </row>
    <row r="86" spans="1:34" ht="20.100000000000001" customHeight="1" x14ac:dyDescent="0.2">
      <c r="A86" s="255">
        <v>1597</v>
      </c>
      <c r="B86" s="242" t="s">
        <v>195</v>
      </c>
      <c r="C86" s="243">
        <v>37917</v>
      </c>
      <c r="D86" s="243">
        <v>36387</v>
      </c>
      <c r="E86" s="243">
        <v>74304</v>
      </c>
      <c r="F86" s="38">
        <v>70981000</v>
      </c>
      <c r="G86" s="38">
        <v>678432000</v>
      </c>
      <c r="H86" s="38">
        <v>67897000</v>
      </c>
      <c r="I86" s="514">
        <v>18.059999999999999</v>
      </c>
      <c r="J86" s="38">
        <v>610535000</v>
      </c>
      <c r="K86" s="38">
        <v>0</v>
      </c>
      <c r="L86" s="38">
        <v>749413000</v>
      </c>
      <c r="M86" s="38">
        <v>571052000</v>
      </c>
      <c r="N86" s="38">
        <v>560806000</v>
      </c>
      <c r="O86" s="38">
        <v>540000</v>
      </c>
      <c r="P86" s="38">
        <v>177821000</v>
      </c>
      <c r="Q86" s="38">
        <v>109000000</v>
      </c>
      <c r="R86" s="514">
        <v>36.97</v>
      </c>
      <c r="S86" s="38">
        <v>0</v>
      </c>
      <c r="T86" s="38">
        <v>68820824</v>
      </c>
      <c r="U86" s="514">
        <v>98.85</v>
      </c>
      <c r="V86" s="244">
        <v>571052000</v>
      </c>
      <c r="W86" s="652">
        <v>4.2</v>
      </c>
      <c r="X86" s="652">
        <v>3.82</v>
      </c>
      <c r="Y86" s="514">
        <v>6.81</v>
      </c>
      <c r="Z86" s="244">
        <v>560806000</v>
      </c>
      <c r="AA86" s="514">
        <v>40.86</v>
      </c>
      <c r="AB86" s="274" t="s">
        <v>196</v>
      </c>
    </row>
    <row r="87" spans="1:34" ht="30.95" customHeight="1" x14ac:dyDescent="0.2">
      <c r="A87" s="255">
        <v>1520</v>
      </c>
      <c r="B87" s="242" t="s">
        <v>3</v>
      </c>
      <c r="C87" s="243">
        <v>3439</v>
      </c>
      <c r="D87" s="243">
        <v>3374</v>
      </c>
      <c r="E87" s="243">
        <v>6813</v>
      </c>
      <c r="F87" s="38">
        <v>101640000</v>
      </c>
      <c r="G87" s="38">
        <v>174960000</v>
      </c>
      <c r="H87" s="38">
        <v>1997000</v>
      </c>
      <c r="I87" s="514">
        <v>3.34</v>
      </c>
      <c r="J87" s="38">
        <v>91858000</v>
      </c>
      <c r="K87" s="38">
        <v>81105000</v>
      </c>
      <c r="L87" s="38">
        <v>276600000</v>
      </c>
      <c r="M87" s="38">
        <v>176230000</v>
      </c>
      <c r="N87" s="38">
        <v>181965000</v>
      </c>
      <c r="O87" s="38">
        <v>0</v>
      </c>
      <c r="P87" s="38">
        <v>100371000</v>
      </c>
      <c r="Q87" s="38">
        <v>7881000</v>
      </c>
      <c r="R87" s="514">
        <v>19.93</v>
      </c>
      <c r="S87" s="38">
        <v>84889126</v>
      </c>
      <c r="T87" s="38">
        <v>7600000</v>
      </c>
      <c r="U87" s="514">
        <v>105.62</v>
      </c>
      <c r="V87" s="244">
        <v>176230000</v>
      </c>
      <c r="W87" s="652">
        <v>2.76</v>
      </c>
      <c r="X87" s="652">
        <v>1.74</v>
      </c>
      <c r="Y87" s="514">
        <v>6.26</v>
      </c>
      <c r="Z87" s="244">
        <v>176230000</v>
      </c>
      <c r="AA87" s="514">
        <v>80.78</v>
      </c>
      <c r="AB87" s="274" t="s">
        <v>196</v>
      </c>
    </row>
    <row r="88" spans="1:34" ht="20.100000000000001" customHeight="1" x14ac:dyDescent="0.2">
      <c r="A88" s="255">
        <v>1291</v>
      </c>
      <c r="B88" s="242" t="s">
        <v>108</v>
      </c>
      <c r="C88" s="243">
        <v>9505</v>
      </c>
      <c r="D88" s="243">
        <v>15168</v>
      </c>
      <c r="E88" s="243">
        <v>24673</v>
      </c>
      <c r="F88" s="38">
        <v>481444000</v>
      </c>
      <c r="G88" s="38">
        <v>382102000</v>
      </c>
      <c r="H88" s="38">
        <v>26023000</v>
      </c>
      <c r="I88" s="514">
        <v>16.53</v>
      </c>
      <c r="J88" s="38">
        <v>81024000</v>
      </c>
      <c r="K88" s="38">
        <v>0</v>
      </c>
      <c r="L88" s="38">
        <v>863546000</v>
      </c>
      <c r="M88" s="38">
        <v>571103000</v>
      </c>
      <c r="N88" s="38">
        <v>571103000</v>
      </c>
      <c r="O88" s="38">
        <v>1446000</v>
      </c>
      <c r="P88" s="38">
        <v>290997000</v>
      </c>
      <c r="Q88" s="38">
        <v>32193000</v>
      </c>
      <c r="R88" s="514">
        <v>32.090000000000003</v>
      </c>
      <c r="S88" s="38">
        <v>233183678</v>
      </c>
      <c r="T88" s="38">
        <v>25620392</v>
      </c>
      <c r="U88" s="514">
        <v>107.22</v>
      </c>
      <c r="V88" s="244">
        <v>571103000</v>
      </c>
      <c r="W88" s="652">
        <v>2.95</v>
      </c>
      <c r="X88" s="652">
        <v>1.31</v>
      </c>
      <c r="Y88" s="514">
        <v>9.32</v>
      </c>
      <c r="Z88" s="244">
        <v>569511000</v>
      </c>
      <c r="AA88" s="514">
        <v>99.12</v>
      </c>
      <c r="AB88" s="274" t="s">
        <v>196</v>
      </c>
    </row>
    <row r="89" spans="1:34" ht="20.100000000000001" customHeight="1" x14ac:dyDescent="0.2">
      <c r="A89" s="255">
        <v>1293</v>
      </c>
      <c r="B89" s="242" t="s">
        <v>86</v>
      </c>
      <c r="C89" s="243">
        <v>9691</v>
      </c>
      <c r="D89" s="243">
        <v>8156</v>
      </c>
      <c r="E89" s="243">
        <v>17847</v>
      </c>
      <c r="F89" s="38">
        <v>107732000</v>
      </c>
      <c r="G89" s="38">
        <v>147335000</v>
      </c>
      <c r="H89" s="38">
        <v>5052000</v>
      </c>
      <c r="I89" s="514">
        <v>4.83</v>
      </c>
      <c r="J89" s="38">
        <v>639000</v>
      </c>
      <c r="K89" s="38">
        <v>20373000</v>
      </c>
      <c r="L89" s="38">
        <v>255067000</v>
      </c>
      <c r="M89" s="38">
        <v>207150000</v>
      </c>
      <c r="N89" s="38">
        <v>207150000</v>
      </c>
      <c r="O89" s="38">
        <v>0</v>
      </c>
      <c r="P89" s="38">
        <v>47916000</v>
      </c>
      <c r="Q89" s="38">
        <v>3081000</v>
      </c>
      <c r="R89" s="514">
        <v>3.92</v>
      </c>
      <c r="S89" s="38">
        <v>22072808</v>
      </c>
      <c r="T89" s="38">
        <v>22761952</v>
      </c>
      <c r="U89" s="514">
        <v>106.4</v>
      </c>
      <c r="V89" s="244">
        <v>207150000</v>
      </c>
      <c r="W89" s="652">
        <v>5.32</v>
      </c>
      <c r="X89" s="652">
        <v>3.07</v>
      </c>
      <c r="Y89" s="514">
        <v>4.21</v>
      </c>
      <c r="Z89" s="244">
        <v>207150000</v>
      </c>
      <c r="AA89" s="514">
        <v>54.25</v>
      </c>
      <c r="AB89" s="274" t="s">
        <v>196</v>
      </c>
    </row>
    <row r="90" spans="1:34" ht="9.9499999999999993" customHeight="1" thickBot="1" x14ac:dyDescent="0.25">
      <c r="A90" s="249"/>
      <c r="B90" s="258"/>
      <c r="C90" s="251"/>
      <c r="D90" s="251"/>
      <c r="E90" s="277"/>
      <c r="F90" s="277"/>
      <c r="G90" s="277"/>
      <c r="H90" s="277"/>
      <c r="I90" s="518"/>
      <c r="J90" s="278"/>
      <c r="K90" s="252"/>
      <c r="L90" s="252"/>
      <c r="M90" s="252"/>
      <c r="N90" s="252"/>
      <c r="O90" s="252"/>
      <c r="P90" s="252"/>
      <c r="Q90" s="252"/>
      <c r="R90" s="646"/>
      <c r="S90" s="252"/>
      <c r="T90" s="252"/>
      <c r="U90" s="646"/>
      <c r="V90" s="252"/>
      <c r="W90" s="646"/>
      <c r="X90" s="646"/>
      <c r="Y90" s="518"/>
      <c r="Z90" s="252"/>
      <c r="AA90" s="646"/>
      <c r="AB90" s="274"/>
    </row>
    <row r="91" spans="1:34" ht="20.100000000000001" customHeight="1" thickBot="1" x14ac:dyDescent="0.25">
      <c r="A91" s="1158" t="s">
        <v>234</v>
      </c>
      <c r="B91" s="1178"/>
      <c r="C91" s="283">
        <v>1693173</v>
      </c>
      <c r="D91" s="283">
        <v>2371872</v>
      </c>
      <c r="E91" s="283">
        <v>4065045</v>
      </c>
      <c r="F91" s="284">
        <v>26167708000</v>
      </c>
      <c r="G91" s="284">
        <v>34627723000</v>
      </c>
      <c r="H91" s="284">
        <v>1212573000</v>
      </c>
      <c r="I91" s="549">
        <v>4.7699999999999996</v>
      </c>
      <c r="J91" s="284">
        <v>11617582000</v>
      </c>
      <c r="K91" s="284">
        <v>1020665000</v>
      </c>
      <c r="L91" s="284">
        <v>60795431000</v>
      </c>
      <c r="M91" s="284">
        <v>49932190000</v>
      </c>
      <c r="N91" s="284">
        <v>49673047000</v>
      </c>
      <c r="O91" s="284">
        <v>103516000</v>
      </c>
      <c r="P91" s="284">
        <v>10759725000</v>
      </c>
      <c r="Q91" s="284">
        <v>2460431000</v>
      </c>
      <c r="R91" s="549">
        <v>11.9</v>
      </c>
      <c r="S91" s="284">
        <v>4392173000</v>
      </c>
      <c r="T91" s="284">
        <v>3904557000</v>
      </c>
      <c r="U91" s="549">
        <v>96.93</v>
      </c>
      <c r="V91" s="284">
        <v>49932190000</v>
      </c>
      <c r="W91" s="654">
        <v>5.6</v>
      </c>
      <c r="X91" s="654">
        <v>3.22</v>
      </c>
      <c r="Y91" s="549">
        <v>4.91</v>
      </c>
      <c r="Z91" s="284">
        <v>48867023000</v>
      </c>
      <c r="AA91" s="549">
        <v>52.51</v>
      </c>
      <c r="AB91" s="274"/>
      <c r="AD91" s="267"/>
    </row>
    <row r="92" spans="1:34" ht="20.100000000000001" customHeight="1" thickTop="1" thickBot="1" x14ac:dyDescent="0.25">
      <c r="A92" s="1180"/>
      <c r="B92" s="1181"/>
      <c r="C92" s="1181"/>
      <c r="D92" s="1181"/>
      <c r="E92" s="1181"/>
      <c r="F92" s="1181"/>
      <c r="G92" s="1181"/>
      <c r="H92" s="1181"/>
      <c r="I92" s="1181"/>
      <c r="J92" s="1181"/>
      <c r="K92" s="1181"/>
      <c r="L92" s="1181"/>
      <c r="M92" s="1181"/>
      <c r="N92" s="1181"/>
      <c r="O92" s="1181"/>
      <c r="P92" s="1181"/>
      <c r="Q92" s="1181"/>
      <c r="R92" s="1181"/>
      <c r="S92" s="1181"/>
      <c r="T92" s="1181"/>
      <c r="U92" s="1181"/>
      <c r="V92" s="1181"/>
      <c r="W92" s="1181"/>
      <c r="X92" s="1181"/>
      <c r="Y92" s="1181"/>
      <c r="Z92" s="1181"/>
      <c r="AA92" s="1182"/>
      <c r="AB92" s="285"/>
    </row>
    <row r="93" spans="1:34" ht="20.100000000000001" customHeight="1" thickBot="1" x14ac:dyDescent="0.35">
      <c r="A93" s="1158" t="s">
        <v>235</v>
      </c>
      <c r="B93" s="1178"/>
      <c r="C93" s="253">
        <v>4022597</v>
      </c>
      <c r="D93" s="253">
        <v>4873569</v>
      </c>
      <c r="E93" s="253">
        <v>8896166</v>
      </c>
      <c r="F93" s="254">
        <v>56372888000</v>
      </c>
      <c r="G93" s="254">
        <v>71936625000</v>
      </c>
      <c r="H93" s="254">
        <v>5565929000</v>
      </c>
      <c r="I93" s="519">
        <v>9.26</v>
      </c>
      <c r="J93" s="254">
        <v>20224298000</v>
      </c>
      <c r="K93" s="254">
        <v>1960449000</v>
      </c>
      <c r="L93" s="254">
        <v>128309513000</v>
      </c>
      <c r="M93" s="254">
        <v>100286998000</v>
      </c>
      <c r="N93" s="254">
        <v>99598624000</v>
      </c>
      <c r="O93" s="254">
        <v>213516000</v>
      </c>
      <c r="P93" s="254">
        <v>27808999000</v>
      </c>
      <c r="Q93" s="254">
        <v>5950841000</v>
      </c>
      <c r="R93" s="519">
        <v>13.41</v>
      </c>
      <c r="S93" s="254">
        <v>13721576000</v>
      </c>
      <c r="T93" s="254">
        <v>8120813000</v>
      </c>
      <c r="U93" s="519">
        <v>96.18</v>
      </c>
      <c r="V93" s="254">
        <v>100286998000</v>
      </c>
      <c r="W93" s="642">
        <v>4.58</v>
      </c>
      <c r="X93" s="642">
        <v>2.59</v>
      </c>
      <c r="Y93" s="519">
        <v>4.3</v>
      </c>
      <c r="Z93" s="254">
        <v>97919085000</v>
      </c>
      <c r="AA93" s="519">
        <v>44.55</v>
      </c>
      <c r="AB93" s="286"/>
      <c r="AD93" s="267"/>
    </row>
    <row r="94" spans="1:34" ht="20.100000000000001" customHeight="1" thickTop="1" thickBot="1" x14ac:dyDescent="0.35">
      <c r="A94" s="1183"/>
      <c r="B94" s="1184"/>
      <c r="C94" s="1184"/>
      <c r="D94" s="1184"/>
      <c r="E94" s="1184"/>
      <c r="F94" s="1184"/>
      <c r="G94" s="1184"/>
      <c r="H94" s="1184"/>
      <c r="I94" s="1184"/>
      <c r="J94" s="1184"/>
      <c r="K94" s="1184"/>
      <c r="L94" s="1184"/>
      <c r="M94" s="1184"/>
      <c r="N94" s="1184"/>
      <c r="O94" s="1184"/>
      <c r="P94" s="1184"/>
      <c r="Q94" s="1184"/>
      <c r="R94" s="1184"/>
      <c r="S94" s="1184"/>
      <c r="T94" s="1184"/>
      <c r="U94" s="1184"/>
      <c r="V94" s="1184"/>
      <c r="W94" s="1184"/>
      <c r="X94" s="1184"/>
      <c r="Y94" s="1184"/>
      <c r="Z94" s="1184"/>
      <c r="AA94" s="1185"/>
      <c r="AB94" s="287"/>
    </row>
    <row r="95" spans="1:34" ht="20.100000000000001" customHeight="1" thickTop="1" x14ac:dyDescent="0.2">
      <c r="A95" s="1186"/>
      <c r="B95" s="1171"/>
      <c r="C95" s="1171"/>
      <c r="D95" s="1171"/>
      <c r="E95" s="1171"/>
      <c r="F95" s="1171"/>
      <c r="G95" s="1171"/>
      <c r="H95" s="1171"/>
      <c r="I95" s="1171"/>
      <c r="J95" s="1171"/>
      <c r="K95" s="1171"/>
      <c r="L95" s="1171"/>
      <c r="M95" s="1171"/>
      <c r="N95" s="1171"/>
      <c r="O95" s="1171"/>
      <c r="P95" s="1147"/>
      <c r="Q95" s="1171"/>
      <c r="R95" s="1171"/>
      <c r="S95" s="1171"/>
      <c r="T95" s="1171"/>
      <c r="U95" s="1171"/>
      <c r="V95" s="1171"/>
      <c r="W95" s="1171"/>
      <c r="X95" s="1171"/>
      <c r="Y95" s="1171"/>
      <c r="Z95" s="1171"/>
      <c r="AA95" s="1171"/>
      <c r="AB95" s="396"/>
      <c r="AC95" s="288"/>
    </row>
    <row r="96" spans="1:34" ht="20.100000000000001" customHeight="1" x14ac:dyDescent="0.2">
      <c r="A96" s="265" t="s">
        <v>223</v>
      </c>
      <c r="B96" s="256"/>
      <c r="C96" s="256"/>
      <c r="D96" s="256"/>
      <c r="E96" s="256"/>
      <c r="F96" s="256"/>
      <c r="G96" s="256"/>
      <c r="H96" s="256"/>
      <c r="I96" s="644"/>
      <c r="J96" s="256"/>
      <c r="K96" s="256"/>
      <c r="L96" s="263"/>
      <c r="M96" s="290"/>
      <c r="N96" s="256"/>
      <c r="O96" s="256"/>
      <c r="P96" s="1106"/>
      <c r="Q96" s="1172"/>
      <c r="R96" s="1172"/>
      <c r="S96" s="1172"/>
      <c r="T96" s="1172"/>
      <c r="U96" s="1172"/>
      <c r="V96" s="1172"/>
      <c r="W96" s="1172"/>
      <c r="X96" s="1172"/>
      <c r="Y96" s="1172"/>
      <c r="Z96" s="1172"/>
      <c r="AA96" s="1172"/>
      <c r="AB96" s="274"/>
    </row>
    <row r="97" spans="1:34" ht="20.100000000000001" customHeight="1" x14ac:dyDescent="0.2">
      <c r="A97" s="256" t="s">
        <v>111</v>
      </c>
      <c r="B97" s="1106" t="s">
        <v>427</v>
      </c>
      <c r="C97" s="1106"/>
      <c r="D97" s="1106"/>
      <c r="E97" s="1106"/>
      <c r="F97" s="1106"/>
      <c r="G97" s="1106"/>
      <c r="H97" s="1106"/>
      <c r="I97" s="1106"/>
      <c r="J97" s="1106"/>
      <c r="K97" s="1106"/>
      <c r="L97" s="1106"/>
      <c r="M97" s="1106"/>
      <c r="N97" s="1106"/>
      <c r="O97" s="1106"/>
      <c r="P97" s="1106"/>
      <c r="Q97" s="1172"/>
      <c r="R97" s="1172"/>
      <c r="S97" s="1172"/>
      <c r="T97" s="1172"/>
      <c r="U97" s="1172"/>
      <c r="V97" s="1172"/>
      <c r="W97" s="1172"/>
      <c r="X97" s="1172"/>
      <c r="Y97" s="1172"/>
      <c r="Z97" s="1172"/>
      <c r="AA97" s="1172"/>
      <c r="AB97" s="274"/>
      <c r="AD97" s="224"/>
      <c r="AE97" s="224"/>
      <c r="AF97" s="224"/>
      <c r="AG97" s="224"/>
      <c r="AH97" s="224"/>
    </row>
    <row r="98" spans="1:34" ht="20.100000000000001" customHeight="1" x14ac:dyDescent="0.2">
      <c r="A98" s="256" t="s">
        <v>112</v>
      </c>
      <c r="B98" s="1106" t="s">
        <v>428</v>
      </c>
      <c r="C98" s="1106"/>
      <c r="D98" s="1106"/>
      <c r="E98" s="1106"/>
      <c r="F98" s="1106"/>
      <c r="G98" s="1106"/>
      <c r="H98" s="1106"/>
      <c r="I98" s="1106"/>
      <c r="J98" s="1106"/>
      <c r="K98" s="1106"/>
      <c r="L98" s="1106"/>
      <c r="M98" s="1106"/>
      <c r="N98" s="1106"/>
      <c r="O98" s="1106"/>
      <c r="P98" s="1106"/>
      <c r="Q98" s="1172"/>
      <c r="R98" s="1172"/>
      <c r="S98" s="1172"/>
      <c r="T98" s="1172"/>
      <c r="U98" s="1172"/>
      <c r="V98" s="1172"/>
      <c r="W98" s="1172"/>
      <c r="X98" s="1172"/>
      <c r="Y98" s="1172"/>
      <c r="Z98" s="1172"/>
      <c r="AA98" s="1172"/>
      <c r="AB98" s="274"/>
      <c r="AD98" s="224"/>
      <c r="AE98" s="224"/>
      <c r="AF98" s="224"/>
      <c r="AG98" s="224"/>
      <c r="AH98" s="224"/>
    </row>
    <row r="99" spans="1:34" ht="20.100000000000001" customHeight="1" x14ac:dyDescent="0.2">
      <c r="A99" s="256" t="s">
        <v>113</v>
      </c>
      <c r="B99" s="1106" t="s">
        <v>503</v>
      </c>
      <c r="C99" s="1106"/>
      <c r="D99" s="1106"/>
      <c r="E99" s="1106"/>
      <c r="F99" s="1106"/>
      <c r="G99" s="1106"/>
      <c r="H99" s="1106"/>
      <c r="I99" s="1106"/>
      <c r="J99" s="1106"/>
      <c r="K99" s="1106"/>
      <c r="L99" s="1106"/>
      <c r="M99" s="1106"/>
      <c r="N99" s="1106"/>
      <c r="O99" s="1106"/>
      <c r="P99" s="1106"/>
      <c r="Q99" s="1172"/>
      <c r="R99" s="1172"/>
      <c r="S99" s="1172"/>
      <c r="T99" s="1172"/>
      <c r="U99" s="1172"/>
      <c r="V99" s="1172"/>
      <c r="W99" s="1172"/>
      <c r="X99" s="1172"/>
      <c r="Y99" s="1172"/>
      <c r="Z99" s="1172"/>
      <c r="AA99" s="1172"/>
      <c r="AB99" s="274"/>
      <c r="AD99" s="224"/>
      <c r="AE99" s="224"/>
      <c r="AF99" s="224"/>
      <c r="AG99" s="224"/>
      <c r="AH99" s="224"/>
    </row>
    <row r="100" spans="1:34" ht="20.100000000000001" customHeight="1" x14ac:dyDescent="0.2">
      <c r="A100" s="226"/>
      <c r="B100" s="1106" t="s">
        <v>429</v>
      </c>
      <c r="C100" s="1172"/>
      <c r="D100" s="1172"/>
      <c r="E100" s="1172"/>
      <c r="F100" s="1172"/>
      <c r="G100" s="1172"/>
      <c r="H100" s="1172"/>
      <c r="I100" s="1172"/>
      <c r="J100" s="1172"/>
      <c r="K100" s="1172"/>
      <c r="L100" s="1172"/>
      <c r="M100" s="1172"/>
      <c r="N100" s="1172"/>
      <c r="O100" s="1172"/>
      <c r="P100" s="262"/>
      <c r="Q100" s="429"/>
      <c r="R100" s="647"/>
      <c r="S100" s="429"/>
      <c r="T100" s="429"/>
      <c r="U100" s="647"/>
      <c r="V100" s="429"/>
      <c r="W100" s="647"/>
      <c r="X100" s="647"/>
      <c r="Y100" s="647"/>
      <c r="Z100" s="429"/>
      <c r="AA100" s="647"/>
      <c r="AB100" s="274"/>
      <c r="AD100" s="224"/>
      <c r="AE100" s="224"/>
      <c r="AF100" s="224"/>
      <c r="AG100" s="224"/>
      <c r="AH100" s="224"/>
    </row>
    <row r="101" spans="1:34" ht="20.100000000000001" customHeight="1" x14ac:dyDescent="0.2">
      <c r="A101" s="226"/>
      <c r="B101" s="1173" t="s">
        <v>413</v>
      </c>
      <c r="C101" s="1172"/>
      <c r="D101" s="1172"/>
      <c r="E101" s="1172"/>
      <c r="F101" s="1172"/>
      <c r="G101" s="1172"/>
      <c r="H101" s="1172"/>
      <c r="I101" s="1172"/>
      <c r="J101" s="1172"/>
      <c r="K101" s="1172"/>
      <c r="L101" s="1172"/>
      <c r="M101" s="1172"/>
      <c r="N101" s="1172"/>
      <c r="O101" s="1172"/>
      <c r="P101" s="262"/>
      <c r="Q101" s="429"/>
      <c r="R101" s="647"/>
      <c r="S101" s="429"/>
      <c r="T101" s="429"/>
      <c r="U101" s="647"/>
      <c r="V101" s="429"/>
      <c r="W101" s="647"/>
      <c r="X101" s="647"/>
      <c r="Y101" s="647"/>
      <c r="Z101" s="429"/>
      <c r="AA101" s="647"/>
      <c r="AB101" s="274"/>
      <c r="AD101" s="224"/>
      <c r="AE101" s="224"/>
      <c r="AF101" s="224"/>
      <c r="AG101" s="224"/>
      <c r="AH101" s="224"/>
    </row>
    <row r="102" spans="1:34" ht="20.100000000000001" customHeight="1" x14ac:dyDescent="0.2">
      <c r="A102" s="226"/>
      <c r="B102" s="1173" t="s">
        <v>414</v>
      </c>
      <c r="C102" s="1172"/>
      <c r="D102" s="1172"/>
      <c r="E102" s="1172"/>
      <c r="F102" s="1172"/>
      <c r="G102" s="1172"/>
      <c r="H102" s="1172"/>
      <c r="I102" s="1172"/>
      <c r="J102" s="1172"/>
      <c r="K102" s="1172"/>
      <c r="L102" s="1172"/>
      <c r="M102" s="1172"/>
      <c r="N102" s="1172"/>
      <c r="O102" s="1172"/>
      <c r="P102" s="262"/>
      <c r="Q102" s="429"/>
      <c r="R102" s="647"/>
      <c r="S102" s="429"/>
      <c r="T102" s="429"/>
      <c r="U102" s="647"/>
      <c r="V102" s="429"/>
      <c r="W102" s="647"/>
      <c r="X102" s="647"/>
      <c r="Y102" s="647"/>
      <c r="Z102" s="429"/>
      <c r="AA102" s="647"/>
      <c r="AB102" s="274"/>
      <c r="AD102" s="224"/>
      <c r="AE102" s="224"/>
      <c r="AF102" s="224"/>
      <c r="AG102" s="224"/>
      <c r="AH102" s="224"/>
    </row>
    <row r="103" spans="1:34" ht="20.100000000000001" customHeight="1" x14ac:dyDescent="0.2">
      <c r="A103" s="226"/>
      <c r="B103" s="1173" t="s">
        <v>415</v>
      </c>
      <c r="C103" s="1172"/>
      <c r="D103" s="1172"/>
      <c r="E103" s="1172"/>
      <c r="F103" s="1172"/>
      <c r="G103" s="1172"/>
      <c r="H103" s="1172"/>
      <c r="I103" s="1172"/>
      <c r="J103" s="1172"/>
      <c r="K103" s="1172"/>
      <c r="L103" s="1172"/>
      <c r="M103" s="1172"/>
      <c r="N103" s="1172"/>
      <c r="O103" s="1172"/>
      <c r="P103" s="262"/>
      <c r="Q103" s="429"/>
      <c r="R103" s="647"/>
      <c r="S103" s="429"/>
      <c r="T103" s="429"/>
      <c r="U103" s="647"/>
      <c r="V103" s="429"/>
      <c r="W103" s="647"/>
      <c r="X103" s="647"/>
      <c r="Y103" s="647"/>
      <c r="Z103" s="429"/>
      <c r="AA103" s="647"/>
      <c r="AB103" s="274"/>
      <c r="AD103" s="224"/>
      <c r="AE103" s="224"/>
      <c r="AF103" s="224"/>
      <c r="AG103" s="224"/>
      <c r="AH103" s="224"/>
    </row>
    <row r="104" spans="1:34" ht="20.100000000000001" customHeight="1" x14ac:dyDescent="0.2">
      <c r="A104" s="256" t="s">
        <v>12</v>
      </c>
      <c r="B104" s="1106" t="s">
        <v>502</v>
      </c>
      <c r="C104" s="1106"/>
      <c r="D104" s="1106"/>
      <c r="E104" s="1106"/>
      <c r="F104" s="1106"/>
      <c r="G104" s="1106"/>
      <c r="H104" s="1106"/>
      <c r="I104" s="1106"/>
      <c r="J104" s="1106"/>
      <c r="K104" s="1106"/>
      <c r="L104" s="1106"/>
      <c r="M104" s="1106"/>
      <c r="N104" s="1106"/>
      <c r="O104" s="1106"/>
      <c r="P104" s="1106"/>
      <c r="Q104" s="1172"/>
      <c r="R104" s="1172"/>
      <c r="S104" s="1172"/>
      <c r="T104" s="1172"/>
      <c r="U104" s="1172"/>
      <c r="V104" s="1172"/>
      <c r="W104" s="1172"/>
      <c r="X104" s="1172"/>
      <c r="Y104" s="1172"/>
      <c r="Z104" s="1172"/>
      <c r="AA104" s="1172"/>
      <c r="AB104" s="274"/>
      <c r="AD104" s="224"/>
      <c r="AE104" s="224"/>
      <c r="AF104" s="224"/>
      <c r="AG104" s="224"/>
      <c r="AH104" s="224"/>
    </row>
    <row r="105" spans="1:34" ht="20.100000000000001" customHeight="1" x14ac:dyDescent="0.2">
      <c r="A105" s="256" t="s">
        <v>115</v>
      </c>
      <c r="B105" s="1106" t="s">
        <v>4</v>
      </c>
      <c r="C105" s="1106"/>
      <c r="D105" s="1106"/>
      <c r="E105" s="1106"/>
      <c r="F105" s="1106"/>
      <c r="G105" s="1106"/>
      <c r="H105" s="1106"/>
      <c r="I105" s="1106"/>
      <c r="J105" s="1106"/>
      <c r="K105" s="1106"/>
      <c r="L105" s="1106"/>
      <c r="M105" s="1106"/>
      <c r="N105" s="1106"/>
      <c r="O105" s="1106"/>
      <c r="P105" s="1106"/>
      <c r="Q105" s="1172"/>
      <c r="R105" s="1172"/>
      <c r="S105" s="1172"/>
      <c r="T105" s="1172"/>
      <c r="U105" s="1172"/>
      <c r="V105" s="1172"/>
      <c r="W105" s="1172"/>
      <c r="X105" s="1172"/>
      <c r="Y105" s="1172"/>
      <c r="Z105" s="1172"/>
      <c r="AA105" s="1172"/>
      <c r="AB105" s="274"/>
      <c r="AD105" s="224"/>
      <c r="AE105" s="224"/>
      <c r="AF105" s="224"/>
      <c r="AG105" s="224"/>
      <c r="AH105" s="224"/>
    </row>
    <row r="106" spans="1:34" ht="20.100000000000001" customHeight="1" x14ac:dyDescent="0.2">
      <c r="A106" s="1140"/>
      <c r="B106" s="1172"/>
      <c r="C106" s="1172"/>
      <c r="D106" s="1172"/>
      <c r="E106" s="1172"/>
      <c r="F106" s="1172"/>
      <c r="G106" s="1172"/>
      <c r="H106" s="1172"/>
      <c r="I106" s="1172"/>
      <c r="J106" s="1172"/>
      <c r="K106" s="1172"/>
      <c r="L106" s="1172"/>
      <c r="M106" s="1172"/>
      <c r="N106" s="1172"/>
      <c r="O106" s="1172"/>
      <c r="P106" s="1106"/>
      <c r="Q106" s="1172"/>
      <c r="R106" s="1172"/>
      <c r="S106" s="1172"/>
      <c r="T106" s="1172"/>
      <c r="U106" s="1172"/>
      <c r="V106" s="1172"/>
      <c r="W106" s="1172"/>
      <c r="X106" s="1172"/>
      <c r="Y106" s="1172"/>
      <c r="Z106" s="1172"/>
      <c r="AA106" s="1172"/>
      <c r="AB106" s="274"/>
    </row>
    <row r="107" spans="1:34" ht="20.100000000000001" customHeight="1" x14ac:dyDescent="0.2">
      <c r="A107" s="1139" t="s">
        <v>661</v>
      </c>
      <c r="B107" s="1139"/>
      <c r="C107" s="1139"/>
      <c r="D107" s="1139"/>
      <c r="E107" s="1139"/>
      <c r="F107" s="1139"/>
      <c r="G107" s="1139"/>
      <c r="H107" s="1139"/>
      <c r="I107" s="1139"/>
      <c r="J107" s="1139"/>
      <c r="K107" s="1139"/>
      <c r="L107" s="1139"/>
      <c r="M107" s="1139"/>
      <c r="N107" s="1139"/>
      <c r="O107" s="1139"/>
      <c r="P107" s="1106"/>
      <c r="Q107" s="1106"/>
      <c r="R107" s="1106"/>
      <c r="S107" s="1106"/>
      <c r="T107" s="1106"/>
      <c r="U107" s="1106"/>
      <c r="V107" s="1106"/>
      <c r="W107" s="1106"/>
      <c r="X107" s="1106"/>
      <c r="Y107" s="1106"/>
      <c r="Z107" s="1106"/>
      <c r="AA107" s="1106"/>
      <c r="AB107" s="274"/>
      <c r="AD107" s="224"/>
      <c r="AE107" s="224"/>
      <c r="AF107" s="224"/>
      <c r="AG107" s="224"/>
      <c r="AH107" s="224"/>
    </row>
    <row r="108" spans="1:34" ht="20.100000000000001" customHeight="1" x14ac:dyDescent="0.2">
      <c r="A108" s="1141" t="s">
        <v>680</v>
      </c>
      <c r="B108" s="1174"/>
      <c r="C108" s="1174"/>
      <c r="D108" s="1174"/>
      <c r="E108" s="1174"/>
      <c r="F108" s="1174"/>
      <c r="G108" s="1174"/>
      <c r="H108" s="1174"/>
      <c r="I108" s="1174"/>
      <c r="J108" s="1174"/>
      <c r="K108" s="1174"/>
      <c r="L108" s="1174"/>
      <c r="M108" s="1174"/>
      <c r="N108" s="1174"/>
      <c r="O108" s="1174"/>
      <c r="P108" s="1106"/>
      <c r="Q108" s="1106"/>
      <c r="R108" s="1106"/>
      <c r="S108" s="1106"/>
      <c r="T108" s="1106"/>
      <c r="U108" s="1106"/>
      <c r="V108" s="1106"/>
      <c r="W108" s="1106"/>
      <c r="X108" s="1106"/>
      <c r="Y108" s="1106"/>
      <c r="Z108" s="1106"/>
      <c r="AA108" s="1106"/>
      <c r="AB108" s="274"/>
      <c r="AD108" s="224"/>
      <c r="AE108" s="224"/>
      <c r="AF108" s="224"/>
      <c r="AG108" s="224"/>
      <c r="AH108" s="224"/>
    </row>
  </sheetData>
  <customSheetViews>
    <customSheetView guid="{D4C5893D-E0C3-4CD2-AD3D-FAA2712F23C5}" showRuler="0">
      <selection activeCell="C11" sqref="C11"/>
      <pageMargins left="0.75" right="0.75" top="1" bottom="1" header="0.5" footer="0.5"/>
      <headerFooter alignWithMargins="0"/>
    </customSheetView>
    <customSheetView guid="{50FB0EBB-2675-4169-BD2C-ADCEDF2212F1}" scale="60" showPageBreaks="1" printArea="1" view="pageBreakPreview" showRuler="0">
      <pane xSplit="2" ySplit="6" topLeftCell="C182" activePane="bottomRight" state="frozen"/>
      <selection pane="bottomRight" activeCell="C190" sqref="C190"/>
      <rowBreaks count="17" manualBreakCount="17">
        <brk id="52" max="26" man="1"/>
        <brk id="98" max="26" man="1"/>
        <brk id="146" max="26" man="1"/>
        <brk id="238" max="36" man="1"/>
        <brk id="341" max="36" man="1"/>
        <brk id="444" max="36" man="1"/>
        <brk id="547" max="36" man="1"/>
        <brk id="650" max="36" man="1"/>
        <brk id="753" max="36" man="1"/>
        <brk id="856" max="36" man="1"/>
        <brk id="959" max="36" man="1"/>
        <brk id="1062" max="36" man="1"/>
        <brk id="1165" max="36" man="1"/>
        <brk id="1268" max="36" man="1"/>
        <brk id="1371" max="36" man="1"/>
        <brk id="1474" max="36" man="1"/>
        <brk id="1577" max="36" man="1"/>
      </rowBreaks>
      <pageMargins left="0.75" right="0.75" top="1" bottom="1" header="0.5" footer="0.5"/>
      <printOptions gridLines="1"/>
      <pageSetup paperSize="8" scale="46" fitToHeight="0" orientation="landscape" r:id="rId1"/>
      <headerFooter alignWithMargins="0"/>
    </customSheetView>
    <customSheetView guid="{2C053166-E54E-491C-900E-F86E4DB329BF}" scale="60" showPageBreaks="1" printArea="1" view="pageBreakPreview">
      <pane xSplit="2" ySplit="6" topLeftCell="C7" activePane="bottomRight" state="frozen"/>
      <selection pane="bottomRight" activeCell="C6" sqref="C6"/>
      <rowBreaks count="14" manualBreakCount="14">
        <brk id="223" max="36" man="1"/>
        <brk id="326" max="36" man="1"/>
        <brk id="429" max="36" man="1"/>
        <brk id="532" max="36" man="1"/>
        <brk id="635" max="36" man="1"/>
        <brk id="738" max="36" man="1"/>
        <brk id="841" max="36" man="1"/>
        <brk id="944" max="36" man="1"/>
        <brk id="1047" max="36" man="1"/>
        <brk id="1150" max="36" man="1"/>
        <brk id="1253" max="36" man="1"/>
        <brk id="1356" max="36" man="1"/>
        <brk id="1459" max="36" man="1"/>
        <brk id="1562" max="36" man="1"/>
      </rowBreaks>
      <colBreaks count="1" manualBreakCount="1">
        <brk id="15" max="183" man="1"/>
      </colBreaks>
      <pageMargins left="0.75" right="0.75" top="1" bottom="1" header="0.5" footer="0.5"/>
      <printOptions gridLines="1"/>
      <pageSetup paperSize="8" scale="68" fitToHeight="0" orientation="landscape" r:id="rId2"/>
      <headerFooter alignWithMargins="0"/>
    </customSheetView>
  </customSheetViews>
  <mergeCells count="41">
    <mergeCell ref="A1:O2"/>
    <mergeCell ref="P1:AB2"/>
    <mergeCell ref="A4:A5"/>
    <mergeCell ref="B4:B5"/>
    <mergeCell ref="A6:AA6"/>
    <mergeCell ref="A7:AA7"/>
    <mergeCell ref="H4:I4"/>
    <mergeCell ref="Q4:R4"/>
    <mergeCell ref="T4:U4"/>
    <mergeCell ref="B98:O98"/>
    <mergeCell ref="A8:AA8"/>
    <mergeCell ref="A28:B28"/>
    <mergeCell ref="A93:B93"/>
    <mergeCell ref="A91:B91"/>
    <mergeCell ref="A29:AA29"/>
    <mergeCell ref="A30:AA30"/>
    <mergeCell ref="A31:AA31"/>
    <mergeCell ref="A92:AA92"/>
    <mergeCell ref="A94:AA94"/>
    <mergeCell ref="A95:O95"/>
    <mergeCell ref="B97:O97"/>
    <mergeCell ref="P106:AA106"/>
    <mergeCell ref="P107:AA107"/>
    <mergeCell ref="P108:AA108"/>
    <mergeCell ref="B99:O99"/>
    <mergeCell ref="B104:O104"/>
    <mergeCell ref="A106:O106"/>
    <mergeCell ref="B100:O100"/>
    <mergeCell ref="B101:O101"/>
    <mergeCell ref="B102:O102"/>
    <mergeCell ref="B103:O103"/>
    <mergeCell ref="B105:O105"/>
    <mergeCell ref="A107:O107"/>
    <mergeCell ref="A108:O108"/>
    <mergeCell ref="P95:AA95"/>
    <mergeCell ref="P96:AA96"/>
    <mergeCell ref="P105:AA105"/>
    <mergeCell ref="P97:AA97"/>
    <mergeCell ref="P98:AA98"/>
    <mergeCell ref="P99:AA99"/>
    <mergeCell ref="P104:AA104"/>
  </mergeCells>
  <phoneticPr fontId="4" type="noConversion"/>
  <printOptions gridLines="1"/>
  <pageMargins left="0.74803149606299213" right="0.74803149606299213" top="0.98425196850393704" bottom="0.98425196850393704" header="0.51181102362204722" footer="0.51181102362204722"/>
  <pageSetup paperSize="8" scale="53" fitToHeight="0" pageOrder="overThenDown" orientation="landscape" r:id="rId3"/>
  <headerFooter alignWithMargins="0">
    <oddFooter>&amp;C&amp;A&amp;RPage &amp;P</oddFooter>
  </headerFooter>
  <rowBreaks count="16" manualBreakCount="16">
    <brk id="39" max="27" man="1"/>
    <brk id="69" max="27" man="1"/>
    <brk id="127" max="36" man="1"/>
    <brk id="230" max="36" man="1"/>
    <brk id="333" max="36" man="1"/>
    <brk id="436" max="36" man="1"/>
    <brk id="539" max="36" man="1"/>
    <brk id="642" max="36" man="1"/>
    <brk id="745" max="36" man="1"/>
    <brk id="848" max="36" man="1"/>
    <brk id="951" max="36" man="1"/>
    <brk id="1054" max="36" man="1"/>
    <brk id="1157" max="36" man="1"/>
    <brk id="1260" max="36" man="1"/>
    <brk id="1363" max="36" man="1"/>
    <brk id="1466" max="36" man="1"/>
  </rowBreaks>
  <colBreaks count="1" manualBreakCount="1">
    <brk id="15" max="116"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C0B4F-6FC5-3B41-BD6A-CF69C71C63F2}">
  <dimension ref="A1:AP117"/>
  <sheetViews>
    <sheetView view="pageBreakPreview" zoomScale="68" zoomScaleNormal="100" zoomScaleSheetLayoutView="98" workbookViewId="0">
      <pane xSplit="2" ySplit="10" topLeftCell="C11" activePane="bottomRight" state="frozen"/>
      <selection activeCell="D4" sqref="D4:D6"/>
      <selection pane="topRight" activeCell="D4" sqref="D4:D6"/>
      <selection pane="bottomLeft" activeCell="D4" sqref="D4:D6"/>
      <selection pane="bottomRight" activeCell="E3" sqref="E1:E1048576"/>
    </sheetView>
  </sheetViews>
  <sheetFormatPr defaultColWidth="9.140625" defaultRowHeight="20.100000000000001" customHeight="1" x14ac:dyDescent="0.3"/>
  <cols>
    <col min="1" max="1" width="6.7109375" style="932" customWidth="1"/>
    <col min="2" max="2" width="57.85546875" style="937" customWidth="1"/>
    <col min="3" max="4" width="12.7109375" style="310" customWidth="1"/>
    <col min="5" max="5" width="10.7109375" style="932" customWidth="1"/>
    <col min="6" max="7" width="12.7109375" style="932" customWidth="1"/>
    <col min="8" max="8" width="10.7109375" style="932" customWidth="1"/>
    <col min="9" max="10" width="14.7109375" style="932" customWidth="1"/>
    <col min="11" max="11" width="10.7109375" style="932" customWidth="1"/>
    <col min="12" max="13" width="14.7109375" style="932" customWidth="1"/>
    <col min="14" max="14" width="10.7109375" style="932" customWidth="1"/>
    <col min="15" max="16" width="14.7109375" style="932" customWidth="1"/>
    <col min="17" max="17" width="10.7109375" style="932" customWidth="1"/>
    <col min="18" max="19" width="14.7109375" style="932" customWidth="1"/>
    <col min="20" max="20" width="12" style="932" customWidth="1"/>
    <col min="21" max="22" width="14.7109375" style="932" customWidth="1"/>
    <col min="23" max="23" width="10.7109375" style="932" customWidth="1"/>
    <col min="24" max="25" width="14.7109375" style="932" customWidth="1"/>
    <col min="26" max="26" width="10.7109375" style="932" customWidth="1"/>
    <col min="27" max="28" width="14.7109375" style="932" customWidth="1"/>
    <col min="29" max="29" width="11.7109375" style="932" customWidth="1"/>
    <col min="30" max="31" width="14.7109375" style="932" customWidth="1"/>
    <col min="32" max="32" width="10.7109375" style="932" customWidth="1"/>
    <col min="33" max="34" width="14.7109375" style="932" customWidth="1"/>
    <col min="35" max="35" width="10.7109375" style="932" customWidth="1"/>
    <col min="36" max="37" width="12.7109375" style="932" customWidth="1"/>
    <col min="38" max="38" width="10.7109375" style="932" customWidth="1"/>
    <col min="39" max="39" width="5.7109375" style="936" bestFit="1" customWidth="1"/>
    <col min="40" max="40" width="9.85546875" style="935" customWidth="1"/>
    <col min="41" max="41" width="9.140625" style="934"/>
    <col min="42" max="42" width="9.140625" style="933"/>
    <col min="43" max="16384" width="9.140625" style="932"/>
  </cols>
  <sheetData>
    <row r="1" spans="1:42" ht="20.100000000000001" customHeight="1" x14ac:dyDescent="0.3">
      <c r="A1" s="1035"/>
      <c r="B1" s="1208"/>
      <c r="C1" s="1200" t="s">
        <v>1254</v>
      </c>
      <c r="D1" s="1194"/>
      <c r="E1" s="1194"/>
      <c r="F1" s="1194"/>
      <c r="G1" s="1194"/>
      <c r="H1" s="1194"/>
      <c r="I1" s="1194"/>
      <c r="J1" s="1194"/>
      <c r="K1" s="1194"/>
      <c r="L1" s="1194"/>
      <c r="M1" s="1194"/>
      <c r="N1" s="1194"/>
      <c r="O1" s="1200" t="s">
        <v>1269</v>
      </c>
      <c r="P1" s="1194"/>
      <c r="Q1" s="1194"/>
      <c r="R1" s="1194"/>
      <c r="S1" s="1194"/>
      <c r="T1" s="1194"/>
      <c r="U1" s="1194"/>
      <c r="V1" s="1194"/>
      <c r="W1" s="1194"/>
      <c r="X1" s="1194"/>
      <c r="Y1" s="1194"/>
      <c r="Z1" s="1194"/>
      <c r="AA1" s="1200" t="s">
        <v>1269</v>
      </c>
      <c r="AB1" s="1194"/>
      <c r="AC1" s="1194"/>
      <c r="AD1" s="1194"/>
      <c r="AE1" s="1194"/>
      <c r="AF1" s="1194"/>
      <c r="AG1" s="1194"/>
      <c r="AH1" s="1194"/>
      <c r="AI1" s="1194"/>
      <c r="AJ1" s="1194"/>
      <c r="AK1" s="1194"/>
      <c r="AL1" s="1194"/>
      <c r="AM1" s="1194"/>
    </row>
    <row r="2" spans="1:42" ht="20.100000000000001" customHeight="1" x14ac:dyDescent="0.3">
      <c r="A2" s="1208"/>
      <c r="B2" s="1208"/>
      <c r="C2" s="1194"/>
      <c r="D2" s="1194"/>
      <c r="E2" s="1194"/>
      <c r="F2" s="1194"/>
      <c r="G2" s="1194"/>
      <c r="H2" s="1194"/>
      <c r="I2" s="1194"/>
      <c r="J2" s="1194"/>
      <c r="K2" s="1194"/>
      <c r="L2" s="1194"/>
      <c r="M2" s="1194"/>
      <c r="N2" s="1194"/>
      <c r="O2" s="1194"/>
      <c r="P2" s="1194"/>
      <c r="Q2" s="1194"/>
      <c r="R2" s="1194"/>
      <c r="S2" s="1194"/>
      <c r="T2" s="1194"/>
      <c r="U2" s="1194"/>
      <c r="V2" s="1194"/>
      <c r="W2" s="1194"/>
      <c r="X2" s="1194"/>
      <c r="Y2" s="1194"/>
      <c r="Z2" s="1194"/>
      <c r="AA2" s="1194"/>
      <c r="AB2" s="1194"/>
      <c r="AC2" s="1194"/>
      <c r="AD2" s="1194"/>
      <c r="AE2" s="1194"/>
      <c r="AF2" s="1194"/>
      <c r="AG2" s="1194"/>
      <c r="AH2" s="1194"/>
      <c r="AI2" s="1194"/>
      <c r="AJ2" s="1194"/>
      <c r="AK2" s="1194"/>
      <c r="AL2" s="1194"/>
      <c r="AM2" s="1194"/>
    </row>
    <row r="3" spans="1:42" s="976" customFormat="1" ht="9.9499999999999993" customHeight="1" x14ac:dyDescent="0.3">
      <c r="A3" s="978"/>
      <c r="B3" s="979"/>
      <c r="C3" s="978"/>
      <c r="D3" s="979"/>
      <c r="E3" s="978"/>
      <c r="F3" s="979"/>
      <c r="G3" s="978"/>
      <c r="H3" s="978"/>
      <c r="I3" s="978"/>
      <c r="J3" s="979"/>
      <c r="K3" s="978"/>
      <c r="L3" s="979"/>
      <c r="M3" s="978"/>
      <c r="N3" s="978"/>
      <c r="O3" s="978"/>
      <c r="P3" s="979"/>
      <c r="Q3" s="978"/>
      <c r="R3" s="979"/>
      <c r="S3" s="978"/>
      <c r="T3" s="978"/>
      <c r="U3" s="978"/>
      <c r="V3" s="979"/>
      <c r="W3" s="978"/>
      <c r="X3" s="979"/>
      <c r="Y3" s="978"/>
      <c r="Z3" s="978"/>
      <c r="AA3" s="978"/>
      <c r="AB3" s="979"/>
      <c r="AC3" s="978"/>
      <c r="AD3" s="979"/>
      <c r="AE3" s="978"/>
      <c r="AF3" s="978"/>
      <c r="AG3" s="978"/>
      <c r="AH3" s="979"/>
      <c r="AI3" s="978"/>
      <c r="AJ3" s="979"/>
      <c r="AK3" s="978"/>
      <c r="AL3" s="978"/>
      <c r="AM3" s="977"/>
      <c r="AN3" s="935"/>
      <c r="AP3" s="933"/>
    </row>
    <row r="4" spans="1:42" s="938" customFormat="1" ht="49.5" customHeight="1" x14ac:dyDescent="0.2">
      <c r="A4" s="1037" t="s">
        <v>225</v>
      </c>
      <c r="B4" s="1212" t="s">
        <v>226</v>
      </c>
      <c r="C4" s="1032" t="s">
        <v>121</v>
      </c>
      <c r="D4" s="1033"/>
      <c r="E4" s="1034"/>
      <c r="F4" s="1032" t="s">
        <v>16</v>
      </c>
      <c r="G4" s="1033"/>
      <c r="H4" s="1034"/>
      <c r="I4" s="1032" t="s">
        <v>96</v>
      </c>
      <c r="J4" s="1033"/>
      <c r="K4" s="1034"/>
      <c r="L4" s="1032" t="s">
        <v>190</v>
      </c>
      <c r="M4" s="1033"/>
      <c r="N4" s="1034"/>
      <c r="O4" s="1032" t="s">
        <v>508</v>
      </c>
      <c r="P4" s="1033"/>
      <c r="Q4" s="1034"/>
      <c r="R4" s="1032" t="s">
        <v>509</v>
      </c>
      <c r="S4" s="1033"/>
      <c r="T4" s="1034"/>
      <c r="U4" s="1032" t="s">
        <v>246</v>
      </c>
      <c r="V4" s="1033"/>
      <c r="W4" s="1034"/>
      <c r="X4" s="1032" t="s">
        <v>250</v>
      </c>
      <c r="Y4" s="1033"/>
      <c r="Z4" s="1034"/>
      <c r="AA4" s="1032" t="s">
        <v>224</v>
      </c>
      <c r="AB4" s="1033"/>
      <c r="AC4" s="1034"/>
      <c r="AD4" s="1032" t="s">
        <v>230</v>
      </c>
      <c r="AE4" s="1033"/>
      <c r="AF4" s="1034"/>
      <c r="AG4" s="1032" t="s">
        <v>247</v>
      </c>
      <c r="AH4" s="1033"/>
      <c r="AI4" s="1034"/>
      <c r="AJ4" s="1032" t="s">
        <v>244</v>
      </c>
      <c r="AK4" s="1033"/>
      <c r="AL4" s="1209"/>
      <c r="AM4" s="945"/>
      <c r="AN4" s="935"/>
      <c r="AO4" s="935"/>
      <c r="AP4" s="939"/>
    </row>
    <row r="5" spans="1:42" s="938" customFormat="1" ht="49.5" hidden="1" customHeight="1" x14ac:dyDescent="0.2">
      <c r="A5" s="1210"/>
      <c r="B5" s="1213"/>
      <c r="C5" s="975"/>
      <c r="D5" s="974"/>
      <c r="E5" s="972"/>
      <c r="F5" s="975"/>
      <c r="G5" s="974"/>
      <c r="H5" s="972"/>
      <c r="I5" s="973"/>
      <c r="J5" s="974"/>
      <c r="K5" s="972"/>
      <c r="L5" s="973"/>
      <c r="M5" s="974"/>
      <c r="N5" s="972"/>
      <c r="O5" s="973"/>
      <c r="P5" s="974"/>
      <c r="Q5" s="972"/>
      <c r="R5" s="973"/>
      <c r="S5" s="974"/>
      <c r="T5" s="972"/>
      <c r="U5" s="973"/>
      <c r="V5" s="974"/>
      <c r="W5" s="972"/>
      <c r="X5" s="973"/>
      <c r="Y5" s="974"/>
      <c r="Z5" s="972"/>
      <c r="AA5" s="973"/>
      <c r="AB5" s="974"/>
      <c r="AC5" s="972"/>
      <c r="AD5" s="973"/>
      <c r="AE5" s="974"/>
      <c r="AF5" s="972"/>
      <c r="AG5" s="973"/>
      <c r="AH5" s="974"/>
      <c r="AI5" s="972"/>
      <c r="AJ5" s="973"/>
      <c r="AK5" s="972"/>
      <c r="AL5" s="972"/>
      <c r="AM5" s="945"/>
      <c r="AN5" s="935"/>
      <c r="AO5" s="935"/>
      <c r="AP5" s="939"/>
    </row>
    <row r="6" spans="1:42" s="938" customFormat="1" ht="20.100000000000001" customHeight="1" x14ac:dyDescent="0.2">
      <c r="A6" s="1210"/>
      <c r="B6" s="1213"/>
      <c r="C6" s="920">
        <v>2020</v>
      </c>
      <c r="D6" s="920">
        <v>2019</v>
      </c>
      <c r="E6" s="970" t="s">
        <v>14</v>
      </c>
      <c r="F6" s="920">
        <v>2020</v>
      </c>
      <c r="G6" s="920">
        <v>2019</v>
      </c>
      <c r="H6" s="970" t="s">
        <v>14</v>
      </c>
      <c r="I6" s="971">
        <v>2020</v>
      </c>
      <c r="J6" s="969">
        <v>2019</v>
      </c>
      <c r="K6" s="970" t="s">
        <v>14</v>
      </c>
      <c r="L6" s="971">
        <v>2020</v>
      </c>
      <c r="M6" s="969">
        <v>2019</v>
      </c>
      <c r="N6" s="970" t="s">
        <v>14</v>
      </c>
      <c r="O6" s="971">
        <v>2020</v>
      </c>
      <c r="P6" s="969">
        <v>2019</v>
      </c>
      <c r="Q6" s="970" t="s">
        <v>14</v>
      </c>
      <c r="R6" s="971">
        <v>2020</v>
      </c>
      <c r="S6" s="969">
        <v>2019</v>
      </c>
      <c r="T6" s="970" t="s">
        <v>14</v>
      </c>
      <c r="U6" s="971">
        <v>2020</v>
      </c>
      <c r="V6" s="969">
        <v>2019</v>
      </c>
      <c r="W6" s="970" t="s">
        <v>14</v>
      </c>
      <c r="X6" s="971">
        <v>2020</v>
      </c>
      <c r="Y6" s="969">
        <v>2019</v>
      </c>
      <c r="Z6" s="970" t="s">
        <v>14</v>
      </c>
      <c r="AA6" s="971">
        <v>2020</v>
      </c>
      <c r="AB6" s="969">
        <v>2019</v>
      </c>
      <c r="AC6" s="970" t="s">
        <v>14</v>
      </c>
      <c r="AD6" s="971">
        <v>2020</v>
      </c>
      <c r="AE6" s="969">
        <v>2019</v>
      </c>
      <c r="AF6" s="970" t="s">
        <v>14</v>
      </c>
      <c r="AG6" s="971">
        <v>2020</v>
      </c>
      <c r="AH6" s="969">
        <v>2019</v>
      </c>
      <c r="AI6" s="970" t="s">
        <v>14</v>
      </c>
      <c r="AJ6" s="969">
        <v>2020</v>
      </c>
      <c r="AK6" s="968">
        <v>2019</v>
      </c>
      <c r="AL6" s="968" t="s">
        <v>14</v>
      </c>
      <c r="AM6" s="945"/>
      <c r="AN6" s="935"/>
      <c r="AO6" s="935"/>
      <c r="AP6" s="939"/>
    </row>
    <row r="7" spans="1:42" ht="20.100000000000001" customHeight="1" thickBot="1" x14ac:dyDescent="0.35">
      <c r="A7" s="1211"/>
      <c r="B7" s="1214"/>
      <c r="C7" s="297" t="s">
        <v>360</v>
      </c>
      <c r="D7" s="297" t="s">
        <v>360</v>
      </c>
      <c r="E7" s="966" t="s">
        <v>291</v>
      </c>
      <c r="F7" s="297" t="s">
        <v>360</v>
      </c>
      <c r="G7" s="297" t="s">
        <v>360</v>
      </c>
      <c r="H7" s="966" t="s">
        <v>291</v>
      </c>
      <c r="I7" s="967" t="s">
        <v>17</v>
      </c>
      <c r="J7" s="967" t="s">
        <v>17</v>
      </c>
      <c r="K7" s="966" t="s">
        <v>291</v>
      </c>
      <c r="L7" s="967" t="s">
        <v>17</v>
      </c>
      <c r="M7" s="967" t="s">
        <v>17</v>
      </c>
      <c r="N7" s="966" t="s">
        <v>291</v>
      </c>
      <c r="O7" s="967" t="s">
        <v>17</v>
      </c>
      <c r="P7" s="967" t="s">
        <v>17</v>
      </c>
      <c r="Q7" s="966" t="s">
        <v>291</v>
      </c>
      <c r="R7" s="967" t="s">
        <v>17</v>
      </c>
      <c r="S7" s="967" t="s">
        <v>17</v>
      </c>
      <c r="T7" s="966" t="s">
        <v>291</v>
      </c>
      <c r="U7" s="967" t="s">
        <v>17</v>
      </c>
      <c r="V7" s="967" t="s">
        <v>17</v>
      </c>
      <c r="W7" s="966" t="s">
        <v>291</v>
      </c>
      <c r="X7" s="967" t="s">
        <v>17</v>
      </c>
      <c r="Y7" s="967" t="s">
        <v>17</v>
      </c>
      <c r="Z7" s="966" t="s">
        <v>291</v>
      </c>
      <c r="AA7" s="967" t="s">
        <v>17</v>
      </c>
      <c r="AB7" s="967" t="s">
        <v>17</v>
      </c>
      <c r="AC7" s="966" t="s">
        <v>291</v>
      </c>
      <c r="AD7" s="967" t="s">
        <v>17</v>
      </c>
      <c r="AE7" s="967" t="s">
        <v>17</v>
      </c>
      <c r="AF7" s="966" t="s">
        <v>291</v>
      </c>
      <c r="AG7" s="967" t="s">
        <v>17</v>
      </c>
      <c r="AH7" s="967" t="s">
        <v>17</v>
      </c>
      <c r="AI7" s="966" t="s">
        <v>291</v>
      </c>
      <c r="AJ7" s="965" t="s">
        <v>14</v>
      </c>
      <c r="AK7" s="965" t="s">
        <v>14</v>
      </c>
      <c r="AL7" s="965" t="s">
        <v>291</v>
      </c>
      <c r="AM7" s="945"/>
    </row>
    <row r="8" spans="1:42" ht="20.100000000000001" customHeight="1" thickTop="1" x14ac:dyDescent="0.3">
      <c r="A8" s="1205"/>
      <c r="B8" s="1206"/>
      <c r="C8" s="1206"/>
      <c r="D8" s="1206"/>
      <c r="E8" s="1206"/>
      <c r="F8" s="1206"/>
      <c r="G8" s="1206"/>
      <c r="H8" s="1206"/>
      <c r="I8" s="1206"/>
      <c r="J8" s="1206"/>
      <c r="K8" s="1206"/>
      <c r="L8" s="1206"/>
      <c r="M8" s="1206"/>
      <c r="N8" s="1206"/>
      <c r="O8" s="1206"/>
      <c r="P8" s="1206"/>
      <c r="Q8" s="1206"/>
      <c r="R8" s="1206"/>
      <c r="S8" s="1206"/>
      <c r="T8" s="1206"/>
      <c r="U8" s="1206"/>
      <c r="V8" s="1206"/>
      <c r="W8" s="1206"/>
      <c r="X8" s="1206"/>
      <c r="Y8" s="1206"/>
      <c r="Z8" s="1206"/>
      <c r="AA8" s="1206"/>
      <c r="AB8" s="1206"/>
      <c r="AC8" s="1206"/>
      <c r="AD8" s="1206"/>
      <c r="AE8" s="1206"/>
      <c r="AF8" s="1206"/>
      <c r="AG8" s="1206"/>
      <c r="AH8" s="1206"/>
      <c r="AI8" s="1206"/>
      <c r="AJ8" s="1206"/>
      <c r="AK8" s="1206"/>
      <c r="AL8" s="1207"/>
      <c r="AM8" s="945"/>
    </row>
    <row r="9" spans="1:42" ht="20.100000000000001" customHeight="1" x14ac:dyDescent="0.3">
      <c r="A9" s="1215" t="s">
        <v>231</v>
      </c>
      <c r="B9" s="1199"/>
      <c r="C9" s="1199"/>
      <c r="D9" s="1199"/>
      <c r="E9" s="1199"/>
      <c r="F9" s="1199"/>
      <c r="G9" s="1199"/>
      <c r="H9" s="1199"/>
      <c r="I9" s="1199"/>
      <c r="J9" s="1199"/>
      <c r="K9" s="1199"/>
      <c r="L9" s="1199"/>
      <c r="M9" s="1199"/>
      <c r="N9" s="1199"/>
      <c r="O9" s="1199"/>
      <c r="P9" s="1199"/>
      <c r="Q9" s="1199"/>
      <c r="R9" s="1199"/>
      <c r="S9" s="1199"/>
      <c r="T9" s="1199"/>
      <c r="U9" s="1199"/>
      <c r="V9" s="1199"/>
      <c r="W9" s="1199"/>
      <c r="X9" s="1199"/>
      <c r="Y9" s="1199"/>
      <c r="Z9" s="1199"/>
      <c r="AA9" s="1199"/>
      <c r="AB9" s="1199"/>
      <c r="AC9" s="1199"/>
      <c r="AD9" s="1199"/>
      <c r="AE9" s="1199"/>
      <c r="AF9" s="1199"/>
      <c r="AG9" s="1199"/>
      <c r="AH9" s="1199"/>
      <c r="AI9" s="1199"/>
      <c r="AJ9" s="1199"/>
      <c r="AK9" s="1199"/>
      <c r="AL9" s="1216"/>
      <c r="AM9" s="945"/>
      <c r="AP9" s="964" t="s">
        <v>533</v>
      </c>
    </row>
    <row r="10" spans="1:42" ht="9.9499999999999993" customHeight="1" x14ac:dyDescent="0.3">
      <c r="A10" s="1217"/>
      <c r="B10" s="1218"/>
      <c r="C10" s="1218"/>
      <c r="D10" s="1218"/>
      <c r="E10" s="1218"/>
      <c r="F10" s="1218"/>
      <c r="G10" s="1218"/>
      <c r="H10" s="1218"/>
      <c r="I10" s="1218"/>
      <c r="J10" s="1218"/>
      <c r="K10" s="1218"/>
      <c r="L10" s="1218"/>
      <c r="M10" s="1218"/>
      <c r="N10" s="1218"/>
      <c r="O10" s="1218"/>
      <c r="P10" s="1218"/>
      <c r="Q10" s="1218"/>
      <c r="R10" s="1218"/>
      <c r="S10" s="1218"/>
      <c r="T10" s="1218"/>
      <c r="U10" s="1218"/>
      <c r="V10" s="1218"/>
      <c r="W10" s="1218"/>
      <c r="X10" s="1218"/>
      <c r="Y10" s="1218"/>
      <c r="Z10" s="1218"/>
      <c r="AA10" s="1218"/>
      <c r="AB10" s="1218"/>
      <c r="AC10" s="1218"/>
      <c r="AD10" s="1218"/>
      <c r="AE10" s="1218"/>
      <c r="AF10" s="1218"/>
      <c r="AG10" s="1218"/>
      <c r="AH10" s="1218"/>
      <c r="AI10" s="1218"/>
      <c r="AJ10" s="1218"/>
      <c r="AK10" s="1218"/>
      <c r="AL10" s="1219"/>
      <c r="AM10" s="945"/>
    </row>
    <row r="11" spans="1:42" ht="20.100000000000001" customHeight="1" x14ac:dyDescent="0.3">
      <c r="A11" s="961">
        <v>1252</v>
      </c>
      <c r="B11" s="497" t="s">
        <v>97</v>
      </c>
      <c r="C11" s="502">
        <v>96489</v>
      </c>
      <c r="D11" s="502">
        <v>94527</v>
      </c>
      <c r="E11" s="643">
        <v>2.08</v>
      </c>
      <c r="F11" s="958">
        <v>202386</v>
      </c>
      <c r="G11" s="958">
        <v>197956</v>
      </c>
      <c r="H11" s="643">
        <v>2.2400000000000002</v>
      </c>
      <c r="I11" s="501">
        <v>6150431000</v>
      </c>
      <c r="J11" s="501">
        <v>5686678044</v>
      </c>
      <c r="K11" s="643">
        <v>8.16</v>
      </c>
      <c r="L11" s="501">
        <v>5230271000</v>
      </c>
      <c r="M11" s="501">
        <v>4842034239</v>
      </c>
      <c r="N11" s="643">
        <v>8.02</v>
      </c>
      <c r="O11" s="501">
        <v>4826462745</v>
      </c>
      <c r="P11" s="501">
        <v>5010868551</v>
      </c>
      <c r="Q11" s="643">
        <v>-3.68</v>
      </c>
      <c r="R11" s="501">
        <v>4012054000</v>
      </c>
      <c r="S11" s="501">
        <v>4204344791</v>
      </c>
      <c r="T11" s="643">
        <v>-4.57</v>
      </c>
      <c r="U11" s="501">
        <v>450436785</v>
      </c>
      <c r="V11" s="501">
        <v>433928129</v>
      </c>
      <c r="W11" s="643">
        <v>3.8</v>
      </c>
      <c r="X11" s="501">
        <v>450437000</v>
      </c>
      <c r="Y11" s="501">
        <v>433928129</v>
      </c>
      <c r="Z11" s="643">
        <v>3.8</v>
      </c>
      <c r="AA11" s="501">
        <v>767780000</v>
      </c>
      <c r="AB11" s="501">
        <v>203761319</v>
      </c>
      <c r="AC11" s="643">
        <v>276.8</v>
      </c>
      <c r="AD11" s="501">
        <v>877991000</v>
      </c>
      <c r="AE11" s="501">
        <v>349693000</v>
      </c>
      <c r="AF11" s="643">
        <v>151.07</v>
      </c>
      <c r="AG11" s="501">
        <v>2908836000</v>
      </c>
      <c r="AH11" s="501">
        <v>2014552000</v>
      </c>
      <c r="AI11" s="643">
        <v>44.39</v>
      </c>
      <c r="AJ11" s="643">
        <v>47.29</v>
      </c>
      <c r="AK11" s="643">
        <v>35.43</v>
      </c>
      <c r="AL11" s="643">
        <v>33.47</v>
      </c>
      <c r="AM11" s="949" t="s">
        <v>196</v>
      </c>
      <c r="AO11" s="953"/>
      <c r="AP11" s="933" t="s">
        <v>793</v>
      </c>
    </row>
    <row r="12" spans="1:42" ht="20.100000000000001" customHeight="1" x14ac:dyDescent="0.3">
      <c r="A12" s="962">
        <v>1512</v>
      </c>
      <c r="B12" s="242" t="s">
        <v>200</v>
      </c>
      <c r="C12" s="300">
        <v>335425</v>
      </c>
      <c r="D12" s="300">
        <v>336651</v>
      </c>
      <c r="E12" s="514">
        <v>-0.36</v>
      </c>
      <c r="F12" s="954">
        <v>714989</v>
      </c>
      <c r="G12" s="954">
        <v>718919</v>
      </c>
      <c r="H12" s="514">
        <v>-0.55000000000000004</v>
      </c>
      <c r="I12" s="38">
        <v>18540546000</v>
      </c>
      <c r="J12" s="38">
        <v>17384459000</v>
      </c>
      <c r="K12" s="514">
        <v>6.65</v>
      </c>
      <c r="L12" s="38">
        <v>17797746000</v>
      </c>
      <c r="M12" s="38">
        <v>16738384000</v>
      </c>
      <c r="N12" s="514">
        <v>6.33</v>
      </c>
      <c r="O12" s="38">
        <v>15337431000</v>
      </c>
      <c r="P12" s="38">
        <v>15999206000</v>
      </c>
      <c r="Q12" s="514">
        <v>-4.1399999999999997</v>
      </c>
      <c r="R12" s="38">
        <v>14771240000</v>
      </c>
      <c r="S12" s="38">
        <v>15442639000</v>
      </c>
      <c r="T12" s="514">
        <v>-4.3499999999999996</v>
      </c>
      <c r="U12" s="38">
        <v>1576999000</v>
      </c>
      <c r="V12" s="38">
        <v>1545238000</v>
      </c>
      <c r="W12" s="514">
        <v>2.06</v>
      </c>
      <c r="X12" s="38">
        <v>1576999000</v>
      </c>
      <c r="Y12" s="38">
        <v>1545238000</v>
      </c>
      <c r="Z12" s="514">
        <v>2.06</v>
      </c>
      <c r="AA12" s="38">
        <v>1449507000</v>
      </c>
      <c r="AB12" s="38">
        <v>-249493000</v>
      </c>
      <c r="AC12" s="514">
        <v>680.98</v>
      </c>
      <c r="AD12" s="38">
        <v>1739761000</v>
      </c>
      <c r="AE12" s="38">
        <v>186051000</v>
      </c>
      <c r="AF12" s="514">
        <v>835.1</v>
      </c>
      <c r="AG12" s="38">
        <v>6054913000</v>
      </c>
      <c r="AH12" s="38">
        <v>4320079000</v>
      </c>
      <c r="AI12" s="514">
        <v>40.159999999999997</v>
      </c>
      <c r="AJ12" s="514">
        <v>32.659999999999997</v>
      </c>
      <c r="AK12" s="514">
        <v>24.85</v>
      </c>
      <c r="AL12" s="514">
        <v>31.43</v>
      </c>
      <c r="AM12" s="949" t="s">
        <v>196</v>
      </c>
      <c r="AO12" s="953"/>
      <c r="AP12" s="933" t="s">
        <v>793</v>
      </c>
    </row>
    <row r="13" spans="1:42" ht="20.100000000000001" customHeight="1" x14ac:dyDescent="0.3">
      <c r="A13" s="962">
        <v>1034</v>
      </c>
      <c r="B13" s="242" t="s">
        <v>18</v>
      </c>
      <c r="C13" s="300">
        <v>4226</v>
      </c>
      <c r="D13" s="300">
        <v>4545</v>
      </c>
      <c r="E13" s="514">
        <v>-7.02</v>
      </c>
      <c r="F13" s="954">
        <v>8783</v>
      </c>
      <c r="G13" s="954">
        <v>9477</v>
      </c>
      <c r="H13" s="514">
        <v>-7.32</v>
      </c>
      <c r="I13" s="38">
        <v>192451000</v>
      </c>
      <c r="J13" s="38">
        <v>191273000</v>
      </c>
      <c r="K13" s="514">
        <v>0.62</v>
      </c>
      <c r="L13" s="38">
        <v>175958000</v>
      </c>
      <c r="M13" s="38">
        <v>173879000</v>
      </c>
      <c r="N13" s="514">
        <v>1.2</v>
      </c>
      <c r="O13" s="38">
        <v>168756000</v>
      </c>
      <c r="P13" s="38">
        <v>190965000</v>
      </c>
      <c r="Q13" s="514">
        <v>-11.63</v>
      </c>
      <c r="R13" s="38">
        <v>153542000</v>
      </c>
      <c r="S13" s="38">
        <v>173915000</v>
      </c>
      <c r="T13" s="514">
        <v>-11.71</v>
      </c>
      <c r="U13" s="38">
        <v>16224000</v>
      </c>
      <c r="V13" s="38">
        <v>19648000</v>
      </c>
      <c r="W13" s="514">
        <v>-17.43</v>
      </c>
      <c r="X13" s="38">
        <v>16224000</v>
      </c>
      <c r="Y13" s="38">
        <v>19648000</v>
      </c>
      <c r="Z13" s="514">
        <v>-17.43</v>
      </c>
      <c r="AA13" s="38">
        <v>6193000</v>
      </c>
      <c r="AB13" s="38">
        <v>-19685000</v>
      </c>
      <c r="AC13" s="514">
        <v>131.46</v>
      </c>
      <c r="AD13" s="38">
        <v>19241000</v>
      </c>
      <c r="AE13" s="38">
        <v>-1906000</v>
      </c>
      <c r="AF13" s="514">
        <v>1109.5</v>
      </c>
      <c r="AG13" s="38">
        <v>189933000</v>
      </c>
      <c r="AH13" s="38">
        <v>180608000</v>
      </c>
      <c r="AI13" s="514">
        <v>5.16</v>
      </c>
      <c r="AJ13" s="514">
        <v>98.69</v>
      </c>
      <c r="AK13" s="514">
        <v>94.42</v>
      </c>
      <c r="AL13" s="514">
        <v>4.5199999999999996</v>
      </c>
      <c r="AM13" s="949" t="s">
        <v>196</v>
      </c>
      <c r="AO13" s="953"/>
      <c r="AP13" s="933" t="s">
        <v>783</v>
      </c>
    </row>
    <row r="14" spans="1:42" ht="20.100000000000001" customHeight="1" x14ac:dyDescent="0.3">
      <c r="A14" s="961">
        <v>1491</v>
      </c>
      <c r="B14" s="497" t="s">
        <v>198</v>
      </c>
      <c r="C14" s="502">
        <v>20791</v>
      </c>
      <c r="D14" s="502">
        <v>16691</v>
      </c>
      <c r="E14" s="643">
        <v>24.56</v>
      </c>
      <c r="F14" s="958">
        <v>33348</v>
      </c>
      <c r="G14" s="958">
        <v>26209</v>
      </c>
      <c r="H14" s="643">
        <v>27.24</v>
      </c>
      <c r="I14" s="501">
        <v>884712000</v>
      </c>
      <c r="J14" s="501">
        <v>641176000</v>
      </c>
      <c r="K14" s="643">
        <v>37.979999999999997</v>
      </c>
      <c r="L14" s="501">
        <v>796179000</v>
      </c>
      <c r="M14" s="501">
        <v>579849000</v>
      </c>
      <c r="N14" s="643">
        <v>37.31</v>
      </c>
      <c r="O14" s="501">
        <v>722198000</v>
      </c>
      <c r="P14" s="501">
        <v>564683000</v>
      </c>
      <c r="Q14" s="643">
        <v>27.89</v>
      </c>
      <c r="R14" s="501">
        <v>650900000</v>
      </c>
      <c r="S14" s="501">
        <v>509720000</v>
      </c>
      <c r="T14" s="643">
        <v>27.7</v>
      </c>
      <c r="U14" s="501">
        <v>104787000</v>
      </c>
      <c r="V14" s="501">
        <v>80674000</v>
      </c>
      <c r="W14" s="643">
        <v>29.89</v>
      </c>
      <c r="X14" s="501">
        <v>104788000</v>
      </c>
      <c r="Y14" s="501">
        <v>80674000</v>
      </c>
      <c r="Z14" s="643">
        <v>29.89</v>
      </c>
      <c r="AA14" s="501">
        <v>40492000</v>
      </c>
      <c r="AB14" s="501">
        <v>-10545000</v>
      </c>
      <c r="AC14" s="643">
        <v>483.99</v>
      </c>
      <c r="AD14" s="501">
        <v>48545000</v>
      </c>
      <c r="AE14" s="501">
        <v>10675000</v>
      </c>
      <c r="AF14" s="643">
        <v>354.75</v>
      </c>
      <c r="AG14" s="501">
        <v>438035000</v>
      </c>
      <c r="AH14" s="501">
        <v>373878000</v>
      </c>
      <c r="AI14" s="643">
        <v>17.16</v>
      </c>
      <c r="AJ14" s="643">
        <v>49.51</v>
      </c>
      <c r="AK14" s="643">
        <v>58.31</v>
      </c>
      <c r="AL14" s="643">
        <v>-15.09</v>
      </c>
      <c r="AM14" s="949" t="s">
        <v>196</v>
      </c>
      <c r="AO14" s="953"/>
      <c r="AP14" s="933" t="s">
        <v>783</v>
      </c>
    </row>
    <row r="15" spans="1:42" ht="20.100000000000001" customHeight="1" x14ac:dyDescent="0.3">
      <c r="A15" s="962">
        <v>1125</v>
      </c>
      <c r="B15" s="242" t="s">
        <v>19</v>
      </c>
      <c r="C15" s="300">
        <v>1333237</v>
      </c>
      <c r="D15" s="300">
        <v>1342758</v>
      </c>
      <c r="E15" s="514">
        <v>-0.71</v>
      </c>
      <c r="F15" s="954">
        <v>2764994</v>
      </c>
      <c r="G15" s="954">
        <v>2795107</v>
      </c>
      <c r="H15" s="514">
        <v>-1.08</v>
      </c>
      <c r="I15" s="38">
        <v>74537501000</v>
      </c>
      <c r="J15" s="38">
        <v>69855135000</v>
      </c>
      <c r="K15" s="514">
        <v>6.7</v>
      </c>
      <c r="L15" s="38">
        <v>61242728000</v>
      </c>
      <c r="M15" s="38">
        <v>57222228000</v>
      </c>
      <c r="N15" s="514">
        <v>7.03</v>
      </c>
      <c r="O15" s="38">
        <v>58442411000</v>
      </c>
      <c r="P15" s="38">
        <v>62203986000</v>
      </c>
      <c r="Q15" s="514">
        <v>-6.05</v>
      </c>
      <c r="R15" s="38">
        <v>46656653000</v>
      </c>
      <c r="S15" s="38">
        <v>50199101000</v>
      </c>
      <c r="T15" s="514">
        <v>-7.06</v>
      </c>
      <c r="U15" s="38">
        <v>7135339000</v>
      </c>
      <c r="V15" s="38">
        <v>6887541000</v>
      </c>
      <c r="W15" s="514">
        <v>3.6</v>
      </c>
      <c r="X15" s="38">
        <v>7135339000</v>
      </c>
      <c r="Y15" s="38">
        <v>6887541000</v>
      </c>
      <c r="Z15" s="514">
        <v>3.6</v>
      </c>
      <c r="AA15" s="38">
        <v>7450736000</v>
      </c>
      <c r="AB15" s="38">
        <v>135586000</v>
      </c>
      <c r="AC15" s="514">
        <v>5395.21</v>
      </c>
      <c r="AD15" s="38">
        <v>9006120000</v>
      </c>
      <c r="AE15" s="38">
        <v>1563000000</v>
      </c>
      <c r="AF15" s="514">
        <v>476.21</v>
      </c>
      <c r="AG15" s="38">
        <v>27528792000</v>
      </c>
      <c r="AH15" s="38">
        <v>19209355000</v>
      </c>
      <c r="AI15" s="514">
        <v>43.31</v>
      </c>
      <c r="AJ15" s="514">
        <v>36.93</v>
      </c>
      <c r="AK15" s="514">
        <v>27.5</v>
      </c>
      <c r="AL15" s="514">
        <v>34.29</v>
      </c>
      <c r="AM15" s="949" t="s">
        <v>196</v>
      </c>
      <c r="AO15" s="953"/>
      <c r="AP15" s="933" t="s">
        <v>793</v>
      </c>
    </row>
    <row r="16" spans="1:42" ht="20.100000000000001" customHeight="1" x14ac:dyDescent="0.3">
      <c r="A16" s="961">
        <v>1202</v>
      </c>
      <c r="B16" s="497" t="s">
        <v>201</v>
      </c>
      <c r="C16" s="502">
        <v>76215</v>
      </c>
      <c r="D16" s="502">
        <v>74613</v>
      </c>
      <c r="E16" s="643">
        <v>2.15</v>
      </c>
      <c r="F16" s="958">
        <v>148189</v>
      </c>
      <c r="G16" s="958">
        <v>146961</v>
      </c>
      <c r="H16" s="643">
        <v>0.84</v>
      </c>
      <c r="I16" s="501">
        <v>3707163000</v>
      </c>
      <c r="J16" s="501">
        <v>3376529000</v>
      </c>
      <c r="K16" s="643">
        <v>9.7899999999999991</v>
      </c>
      <c r="L16" s="501">
        <v>3615219000</v>
      </c>
      <c r="M16" s="501">
        <v>3285572000</v>
      </c>
      <c r="N16" s="643">
        <v>10.029999999999999</v>
      </c>
      <c r="O16" s="501">
        <v>3173600000</v>
      </c>
      <c r="P16" s="501">
        <v>3225885000</v>
      </c>
      <c r="Q16" s="643">
        <v>-1.62</v>
      </c>
      <c r="R16" s="501">
        <v>3047329000</v>
      </c>
      <c r="S16" s="501">
        <v>3066403000</v>
      </c>
      <c r="T16" s="643">
        <v>-0.62</v>
      </c>
      <c r="U16" s="501">
        <v>456653000</v>
      </c>
      <c r="V16" s="501">
        <v>444566000</v>
      </c>
      <c r="W16" s="643">
        <v>2.72</v>
      </c>
      <c r="X16" s="501">
        <v>456653000</v>
      </c>
      <c r="Y16" s="501">
        <v>444566000</v>
      </c>
      <c r="Z16" s="643">
        <v>2.72</v>
      </c>
      <c r="AA16" s="501">
        <v>111236000</v>
      </c>
      <c r="AB16" s="501">
        <v>-225397000</v>
      </c>
      <c r="AC16" s="643">
        <v>149.35</v>
      </c>
      <c r="AD16" s="501">
        <v>189157000</v>
      </c>
      <c r="AE16" s="501">
        <v>-85069000</v>
      </c>
      <c r="AF16" s="643">
        <v>322.36</v>
      </c>
      <c r="AG16" s="501">
        <v>1655725000</v>
      </c>
      <c r="AH16" s="501">
        <v>1466567000</v>
      </c>
      <c r="AI16" s="643">
        <v>12.9</v>
      </c>
      <c r="AJ16" s="643">
        <v>44.66</v>
      </c>
      <c r="AK16" s="643">
        <v>43.43</v>
      </c>
      <c r="AL16" s="643">
        <v>2.83</v>
      </c>
      <c r="AM16" s="949" t="s">
        <v>196</v>
      </c>
      <c r="AO16" s="953"/>
      <c r="AP16" s="933" t="s">
        <v>793</v>
      </c>
    </row>
    <row r="17" spans="1:42" ht="20.100000000000001" customHeight="1" x14ac:dyDescent="0.3">
      <c r="A17" s="962">
        <v>1554</v>
      </c>
      <c r="B17" s="242" t="s">
        <v>20</v>
      </c>
      <c r="C17" s="300">
        <v>9209</v>
      </c>
      <c r="D17" s="300">
        <v>9235</v>
      </c>
      <c r="E17" s="514">
        <v>-0.28000000000000003</v>
      </c>
      <c r="F17" s="954">
        <v>21056</v>
      </c>
      <c r="G17" s="954">
        <v>21421</v>
      </c>
      <c r="H17" s="514">
        <v>-1.7</v>
      </c>
      <c r="I17" s="38">
        <v>359389000</v>
      </c>
      <c r="J17" s="38">
        <v>345454000</v>
      </c>
      <c r="K17" s="514">
        <v>4.03</v>
      </c>
      <c r="L17" s="38">
        <v>346500000</v>
      </c>
      <c r="M17" s="38">
        <v>328861000</v>
      </c>
      <c r="N17" s="514">
        <v>5.36</v>
      </c>
      <c r="O17" s="38">
        <v>254342000</v>
      </c>
      <c r="P17" s="38">
        <v>282510000</v>
      </c>
      <c r="Q17" s="514">
        <v>-9.9700000000000006</v>
      </c>
      <c r="R17" s="38">
        <v>241756000</v>
      </c>
      <c r="S17" s="38">
        <v>267177000</v>
      </c>
      <c r="T17" s="514">
        <v>-9.51</v>
      </c>
      <c r="U17" s="38">
        <v>42894000</v>
      </c>
      <c r="V17" s="38">
        <v>44530000</v>
      </c>
      <c r="W17" s="514">
        <v>-3.67</v>
      </c>
      <c r="X17" s="38">
        <v>42895000</v>
      </c>
      <c r="Y17" s="38">
        <v>44530000</v>
      </c>
      <c r="Z17" s="514">
        <v>-3.67</v>
      </c>
      <c r="AA17" s="38">
        <v>61849000</v>
      </c>
      <c r="AB17" s="38">
        <v>17154000</v>
      </c>
      <c r="AC17" s="514">
        <v>260.55</v>
      </c>
      <c r="AD17" s="38">
        <v>78212000</v>
      </c>
      <c r="AE17" s="38">
        <v>68531000</v>
      </c>
      <c r="AF17" s="514">
        <v>14.13</v>
      </c>
      <c r="AG17" s="38">
        <v>737670000</v>
      </c>
      <c r="AH17" s="38">
        <v>643464000</v>
      </c>
      <c r="AI17" s="514">
        <v>14.64</v>
      </c>
      <c r="AJ17" s="514">
        <v>205.26</v>
      </c>
      <c r="AK17" s="514">
        <v>186.27</v>
      </c>
      <c r="AL17" s="514">
        <v>10.19</v>
      </c>
      <c r="AM17" s="949" t="s">
        <v>196</v>
      </c>
      <c r="AO17" s="953"/>
      <c r="AP17" s="933" t="s">
        <v>783</v>
      </c>
    </row>
    <row r="18" spans="1:42" ht="20.100000000000001" customHeight="1" x14ac:dyDescent="0.3">
      <c r="A18" s="962">
        <v>1141</v>
      </c>
      <c r="B18" s="242" t="s">
        <v>623</v>
      </c>
      <c r="C18" s="300">
        <v>19063</v>
      </c>
      <c r="D18" s="300">
        <v>21272</v>
      </c>
      <c r="E18" s="514">
        <v>-10.38</v>
      </c>
      <c r="F18" s="954">
        <v>32610</v>
      </c>
      <c r="G18" s="954">
        <v>37604</v>
      </c>
      <c r="H18" s="514">
        <v>-13.28</v>
      </c>
      <c r="I18" s="38">
        <v>1036717000</v>
      </c>
      <c r="J18" s="38">
        <v>1131912000</v>
      </c>
      <c r="K18" s="514">
        <v>-8.41</v>
      </c>
      <c r="L18" s="38">
        <v>978878000</v>
      </c>
      <c r="M18" s="38">
        <v>1054331000</v>
      </c>
      <c r="N18" s="514">
        <v>-7.16</v>
      </c>
      <c r="O18" s="38">
        <v>927778000</v>
      </c>
      <c r="P18" s="38">
        <v>1042699000</v>
      </c>
      <c r="Q18" s="514">
        <v>-11.02</v>
      </c>
      <c r="R18" s="38">
        <v>880256000</v>
      </c>
      <c r="S18" s="38">
        <v>976367000</v>
      </c>
      <c r="T18" s="514">
        <v>-9.84</v>
      </c>
      <c r="U18" s="38">
        <v>118589000</v>
      </c>
      <c r="V18" s="38">
        <v>136406000</v>
      </c>
      <c r="W18" s="514">
        <v>-13.06</v>
      </c>
      <c r="X18" s="38">
        <v>118589000</v>
      </c>
      <c r="Y18" s="38">
        <v>136406000</v>
      </c>
      <c r="Z18" s="514">
        <v>-13.06</v>
      </c>
      <c r="AA18" s="38">
        <v>-19967000</v>
      </c>
      <c r="AB18" s="38">
        <v>-58442000</v>
      </c>
      <c r="AC18" s="514">
        <v>65.83</v>
      </c>
      <c r="AD18" s="38">
        <v>5149000</v>
      </c>
      <c r="AE18" s="38">
        <v>-19052000</v>
      </c>
      <c r="AF18" s="514">
        <v>127.03</v>
      </c>
      <c r="AG18" s="38">
        <v>179590000</v>
      </c>
      <c r="AH18" s="38">
        <v>174557000</v>
      </c>
      <c r="AI18" s="514">
        <v>2.88</v>
      </c>
      <c r="AJ18" s="514">
        <v>17.32</v>
      </c>
      <c r="AK18" s="514">
        <v>15.42</v>
      </c>
      <c r="AL18" s="514">
        <v>12.32</v>
      </c>
      <c r="AM18" s="949" t="s">
        <v>196</v>
      </c>
      <c r="AO18" s="953"/>
      <c r="AP18" s="933" t="s">
        <v>793</v>
      </c>
    </row>
    <row r="19" spans="1:42" ht="20.100000000000001" customHeight="1" x14ac:dyDescent="0.3">
      <c r="A19" s="962">
        <v>1537</v>
      </c>
      <c r="B19" s="242" t="s">
        <v>21</v>
      </c>
      <c r="C19" s="300">
        <v>21125</v>
      </c>
      <c r="D19" s="300">
        <v>21444</v>
      </c>
      <c r="E19" s="514">
        <v>-1.49</v>
      </c>
      <c r="F19" s="954">
        <v>54253</v>
      </c>
      <c r="G19" s="954">
        <v>56046</v>
      </c>
      <c r="H19" s="514">
        <v>-3.2</v>
      </c>
      <c r="I19" s="38">
        <v>1435097000</v>
      </c>
      <c r="J19" s="38">
        <v>1368917000</v>
      </c>
      <c r="K19" s="514">
        <v>4.83</v>
      </c>
      <c r="L19" s="38">
        <v>1428853000</v>
      </c>
      <c r="M19" s="38">
        <v>1363381000</v>
      </c>
      <c r="N19" s="514">
        <v>4.8</v>
      </c>
      <c r="O19" s="38">
        <v>1227208000</v>
      </c>
      <c r="P19" s="38">
        <v>1308957000</v>
      </c>
      <c r="Q19" s="514">
        <v>-6.25</v>
      </c>
      <c r="R19" s="38">
        <v>1223195000</v>
      </c>
      <c r="S19" s="38">
        <v>1305656000</v>
      </c>
      <c r="T19" s="514">
        <v>-6.32</v>
      </c>
      <c r="U19" s="38">
        <v>142341000</v>
      </c>
      <c r="V19" s="38">
        <v>126813000</v>
      </c>
      <c r="W19" s="514">
        <v>12.24</v>
      </c>
      <c r="X19" s="38">
        <v>142341000</v>
      </c>
      <c r="Y19" s="38">
        <v>126813000</v>
      </c>
      <c r="Z19" s="514">
        <v>12.24</v>
      </c>
      <c r="AA19" s="38">
        <v>63317000</v>
      </c>
      <c r="AB19" s="38">
        <v>-69089000</v>
      </c>
      <c r="AC19" s="514">
        <v>191.65</v>
      </c>
      <c r="AD19" s="38">
        <v>94798000</v>
      </c>
      <c r="AE19" s="38">
        <v>-27054000</v>
      </c>
      <c r="AF19" s="514">
        <v>450.4</v>
      </c>
      <c r="AG19" s="38">
        <v>556005000</v>
      </c>
      <c r="AH19" s="38">
        <v>461206000</v>
      </c>
      <c r="AI19" s="514">
        <v>20.55</v>
      </c>
      <c r="AJ19" s="514">
        <v>38.74</v>
      </c>
      <c r="AK19" s="514">
        <v>33.69</v>
      </c>
      <c r="AL19" s="514">
        <v>14.99</v>
      </c>
      <c r="AM19" s="949" t="s">
        <v>196</v>
      </c>
      <c r="AO19" s="953"/>
      <c r="AP19" s="933" t="s">
        <v>793</v>
      </c>
    </row>
    <row r="20" spans="1:42" ht="20.100000000000001" customHeight="1" x14ac:dyDescent="0.3">
      <c r="A20" s="962">
        <v>1087</v>
      </c>
      <c r="B20" s="242" t="s">
        <v>199</v>
      </c>
      <c r="C20" s="300">
        <v>32747</v>
      </c>
      <c r="D20" s="300">
        <v>32450</v>
      </c>
      <c r="E20" s="514">
        <v>0.92</v>
      </c>
      <c r="F20" s="954">
        <v>67709</v>
      </c>
      <c r="G20" s="954">
        <v>66931</v>
      </c>
      <c r="H20" s="514">
        <v>1.1599999999999999</v>
      </c>
      <c r="I20" s="38">
        <v>2256693000</v>
      </c>
      <c r="J20" s="38">
        <v>2170545000</v>
      </c>
      <c r="K20" s="514">
        <v>3.97</v>
      </c>
      <c r="L20" s="38">
        <v>2110767000</v>
      </c>
      <c r="M20" s="38">
        <v>2030002000</v>
      </c>
      <c r="N20" s="514">
        <v>3.98</v>
      </c>
      <c r="O20" s="38">
        <v>1779587000</v>
      </c>
      <c r="P20" s="38">
        <v>1962867000</v>
      </c>
      <c r="Q20" s="514">
        <v>-9.34</v>
      </c>
      <c r="R20" s="38">
        <v>1642478000</v>
      </c>
      <c r="S20" s="38">
        <v>1825134000</v>
      </c>
      <c r="T20" s="514">
        <v>-10.01</v>
      </c>
      <c r="U20" s="38">
        <v>194694000</v>
      </c>
      <c r="V20" s="38">
        <v>176526000</v>
      </c>
      <c r="W20" s="514">
        <v>10.29</v>
      </c>
      <c r="X20" s="38">
        <v>194693000</v>
      </c>
      <c r="Y20" s="38">
        <v>176526000</v>
      </c>
      <c r="Z20" s="514">
        <v>10.29</v>
      </c>
      <c r="AA20" s="38">
        <v>273595000</v>
      </c>
      <c r="AB20" s="38">
        <v>28342000</v>
      </c>
      <c r="AC20" s="514">
        <v>865.33</v>
      </c>
      <c r="AD20" s="38">
        <v>295701000</v>
      </c>
      <c r="AE20" s="38">
        <v>72890000</v>
      </c>
      <c r="AF20" s="514">
        <v>305.68</v>
      </c>
      <c r="AG20" s="38">
        <v>1183284000</v>
      </c>
      <c r="AH20" s="38">
        <v>898160000</v>
      </c>
      <c r="AI20" s="514">
        <v>31.75</v>
      </c>
      <c r="AJ20" s="514">
        <v>52.43</v>
      </c>
      <c r="AK20" s="514">
        <v>41.38</v>
      </c>
      <c r="AL20" s="514">
        <v>26.7</v>
      </c>
      <c r="AM20" s="949" t="s">
        <v>112</v>
      </c>
      <c r="AO20" s="953"/>
      <c r="AP20" s="933" t="s">
        <v>793</v>
      </c>
    </row>
    <row r="21" spans="1:42" ht="20.100000000000001" customHeight="1" x14ac:dyDescent="0.3">
      <c r="A21" s="962">
        <v>1466</v>
      </c>
      <c r="B21" s="242" t="s">
        <v>358</v>
      </c>
      <c r="C21" s="300">
        <v>6109</v>
      </c>
      <c r="D21" s="300">
        <v>5006</v>
      </c>
      <c r="E21" s="514">
        <v>22.03</v>
      </c>
      <c r="F21" s="954">
        <v>8989</v>
      </c>
      <c r="G21" s="954">
        <v>7698</v>
      </c>
      <c r="H21" s="514">
        <v>16.77</v>
      </c>
      <c r="I21" s="38">
        <v>86674000</v>
      </c>
      <c r="J21" s="38">
        <v>74063000</v>
      </c>
      <c r="K21" s="514">
        <v>17.03</v>
      </c>
      <c r="L21" s="38">
        <v>86674000</v>
      </c>
      <c r="M21" s="38">
        <v>74063000</v>
      </c>
      <c r="N21" s="514">
        <v>17.03</v>
      </c>
      <c r="O21" s="38">
        <v>75181000</v>
      </c>
      <c r="P21" s="38">
        <v>67443000</v>
      </c>
      <c r="Q21" s="514">
        <v>11.47</v>
      </c>
      <c r="R21" s="38">
        <v>75181000</v>
      </c>
      <c r="S21" s="38">
        <v>67443000</v>
      </c>
      <c r="T21" s="514">
        <v>11.47</v>
      </c>
      <c r="U21" s="38">
        <v>11454000</v>
      </c>
      <c r="V21" s="38">
        <v>11668000</v>
      </c>
      <c r="W21" s="514">
        <v>-1.83</v>
      </c>
      <c r="X21" s="38">
        <v>11453000</v>
      </c>
      <c r="Y21" s="38">
        <v>11668000</v>
      </c>
      <c r="Z21" s="514">
        <v>-1.84</v>
      </c>
      <c r="AA21" s="38">
        <v>39000</v>
      </c>
      <c r="AB21" s="38">
        <v>-5047000</v>
      </c>
      <c r="AC21" s="514">
        <v>100.77</v>
      </c>
      <c r="AD21" s="38">
        <v>1842000</v>
      </c>
      <c r="AE21" s="38">
        <v>-1436000</v>
      </c>
      <c r="AF21" s="514">
        <v>228.27</v>
      </c>
      <c r="AG21" s="38">
        <v>56368000</v>
      </c>
      <c r="AH21" s="38">
        <v>54526000</v>
      </c>
      <c r="AI21" s="514">
        <v>3.38</v>
      </c>
      <c r="AJ21" s="514">
        <v>65.03</v>
      </c>
      <c r="AK21" s="514">
        <v>73.62</v>
      </c>
      <c r="AL21" s="514">
        <v>-11.67</v>
      </c>
      <c r="AM21" s="949" t="s">
        <v>196</v>
      </c>
      <c r="AO21" s="953"/>
      <c r="AP21" s="933" t="s">
        <v>783</v>
      </c>
    </row>
    <row r="22" spans="1:42" ht="20.100000000000001" customHeight="1" x14ac:dyDescent="0.3">
      <c r="A22" s="962">
        <v>1149</v>
      </c>
      <c r="B22" s="242" t="s">
        <v>22</v>
      </c>
      <c r="C22" s="300">
        <v>90442</v>
      </c>
      <c r="D22" s="300">
        <v>94084</v>
      </c>
      <c r="E22" s="514">
        <v>-3.87</v>
      </c>
      <c r="F22" s="954">
        <v>197621</v>
      </c>
      <c r="G22" s="954">
        <v>205438</v>
      </c>
      <c r="H22" s="514">
        <v>-3.81</v>
      </c>
      <c r="I22" s="38">
        <v>5085752000</v>
      </c>
      <c r="J22" s="38">
        <v>4857372000</v>
      </c>
      <c r="K22" s="514">
        <v>4.7</v>
      </c>
      <c r="L22" s="38">
        <v>4890896000</v>
      </c>
      <c r="M22" s="38">
        <v>4686595000</v>
      </c>
      <c r="N22" s="514">
        <v>4.3600000000000003</v>
      </c>
      <c r="O22" s="38">
        <v>4035002000</v>
      </c>
      <c r="P22" s="38">
        <v>4519811000</v>
      </c>
      <c r="Q22" s="514">
        <v>-10.73</v>
      </c>
      <c r="R22" s="38">
        <v>3863692000</v>
      </c>
      <c r="S22" s="38">
        <v>4359121000</v>
      </c>
      <c r="T22" s="514">
        <v>-11.37</v>
      </c>
      <c r="U22" s="38">
        <v>431799000</v>
      </c>
      <c r="V22" s="38">
        <v>403911000</v>
      </c>
      <c r="W22" s="514">
        <v>6.9</v>
      </c>
      <c r="X22" s="38">
        <v>431799000</v>
      </c>
      <c r="Y22" s="38">
        <v>403911000</v>
      </c>
      <c r="Z22" s="514">
        <v>6.9</v>
      </c>
      <c r="AA22" s="38">
        <v>595406000</v>
      </c>
      <c r="AB22" s="38">
        <v>-76437000</v>
      </c>
      <c r="AC22" s="514">
        <v>878.95</v>
      </c>
      <c r="AD22" s="38">
        <v>683578000</v>
      </c>
      <c r="AE22" s="38">
        <v>55439000</v>
      </c>
      <c r="AF22" s="514">
        <v>1133.03</v>
      </c>
      <c r="AG22" s="38">
        <v>2048293000</v>
      </c>
      <c r="AH22" s="38">
        <v>1344324000</v>
      </c>
      <c r="AI22" s="514">
        <v>52.37</v>
      </c>
      <c r="AJ22" s="514">
        <v>40.28</v>
      </c>
      <c r="AK22" s="514">
        <v>27.68</v>
      </c>
      <c r="AL22" s="514">
        <v>45.52</v>
      </c>
      <c r="AM22" s="949" t="s">
        <v>196</v>
      </c>
      <c r="AO22" s="953"/>
      <c r="AP22" s="933" t="s">
        <v>793</v>
      </c>
    </row>
    <row r="23" spans="1:42" ht="20.100000000000001" customHeight="1" x14ac:dyDescent="0.3">
      <c r="A23" s="963">
        <v>1506</v>
      </c>
      <c r="B23" s="769" t="s">
        <v>23</v>
      </c>
      <c r="C23" s="770">
        <v>5685</v>
      </c>
      <c r="D23" s="770">
        <v>6252</v>
      </c>
      <c r="E23" s="516">
        <v>-9.07</v>
      </c>
      <c r="F23" s="956">
        <v>13872</v>
      </c>
      <c r="G23" s="956">
        <v>15260</v>
      </c>
      <c r="H23" s="516">
        <v>-9.1</v>
      </c>
      <c r="I23" s="771">
        <v>209588000</v>
      </c>
      <c r="J23" s="771">
        <v>238049000</v>
      </c>
      <c r="K23" s="516">
        <v>-11.96</v>
      </c>
      <c r="L23" s="771">
        <v>171971000</v>
      </c>
      <c r="M23" s="771">
        <v>194594000</v>
      </c>
      <c r="N23" s="516">
        <v>-11.63</v>
      </c>
      <c r="O23" s="771">
        <v>191104000</v>
      </c>
      <c r="P23" s="771">
        <v>214335000</v>
      </c>
      <c r="Q23" s="516">
        <v>-10.84</v>
      </c>
      <c r="R23" s="771">
        <v>159452000</v>
      </c>
      <c r="S23" s="771">
        <v>176191000</v>
      </c>
      <c r="T23" s="516">
        <v>-9.5</v>
      </c>
      <c r="U23" s="771">
        <v>16064000</v>
      </c>
      <c r="V23" s="771">
        <v>16610000</v>
      </c>
      <c r="W23" s="516">
        <v>-3.29</v>
      </c>
      <c r="X23" s="771">
        <v>16064000</v>
      </c>
      <c r="Y23" s="771">
        <v>16610000</v>
      </c>
      <c r="Z23" s="516">
        <v>-3.29</v>
      </c>
      <c r="AA23" s="771">
        <v>-3545000</v>
      </c>
      <c r="AB23" s="771">
        <v>1792000</v>
      </c>
      <c r="AC23" s="516">
        <v>-297.82</v>
      </c>
      <c r="AD23" s="771">
        <v>10373000</v>
      </c>
      <c r="AE23" s="771">
        <v>18512000</v>
      </c>
      <c r="AF23" s="516">
        <v>-43.97</v>
      </c>
      <c r="AG23" s="771">
        <v>230921000</v>
      </c>
      <c r="AH23" s="771">
        <v>220548000</v>
      </c>
      <c r="AI23" s="516">
        <v>4.7</v>
      </c>
      <c r="AJ23" s="516">
        <v>110.18</v>
      </c>
      <c r="AK23" s="516">
        <v>92.65</v>
      </c>
      <c r="AL23" s="516">
        <v>18.920000000000002</v>
      </c>
      <c r="AM23" s="949" t="s">
        <v>196</v>
      </c>
      <c r="AO23" s="953"/>
      <c r="AP23" s="933" t="s">
        <v>783</v>
      </c>
    </row>
    <row r="24" spans="1:42" ht="20.100000000000001" customHeight="1" x14ac:dyDescent="0.3">
      <c r="A24" s="962">
        <v>1140</v>
      </c>
      <c r="B24" s="242" t="s">
        <v>100</v>
      </c>
      <c r="C24" s="300">
        <v>77146</v>
      </c>
      <c r="D24" s="300">
        <v>80213</v>
      </c>
      <c r="E24" s="514">
        <v>-3.82</v>
      </c>
      <c r="F24" s="954">
        <v>154459</v>
      </c>
      <c r="G24" s="954">
        <v>160886</v>
      </c>
      <c r="H24" s="514">
        <v>-3.99</v>
      </c>
      <c r="I24" s="38">
        <v>3740545000</v>
      </c>
      <c r="J24" s="38">
        <v>3650242000</v>
      </c>
      <c r="K24" s="514">
        <v>2.4700000000000002</v>
      </c>
      <c r="L24" s="38">
        <v>3653013000</v>
      </c>
      <c r="M24" s="38">
        <v>3560709000</v>
      </c>
      <c r="N24" s="514">
        <v>2.59</v>
      </c>
      <c r="O24" s="38">
        <v>2958353000</v>
      </c>
      <c r="P24" s="38">
        <v>3284733000</v>
      </c>
      <c r="Q24" s="514">
        <v>-9.94</v>
      </c>
      <c r="R24" s="38">
        <v>2885398000</v>
      </c>
      <c r="S24" s="38">
        <v>3196378000</v>
      </c>
      <c r="T24" s="514">
        <v>-9.73</v>
      </c>
      <c r="U24" s="38">
        <v>366139000</v>
      </c>
      <c r="V24" s="38">
        <v>364744000</v>
      </c>
      <c r="W24" s="514">
        <v>0.38</v>
      </c>
      <c r="X24" s="38">
        <v>366138000</v>
      </c>
      <c r="Y24" s="38">
        <v>364744000</v>
      </c>
      <c r="Z24" s="514">
        <v>0.38</v>
      </c>
      <c r="AA24" s="38">
        <v>401476000</v>
      </c>
      <c r="AB24" s="38">
        <v>-413000</v>
      </c>
      <c r="AC24" s="514">
        <v>97309.69</v>
      </c>
      <c r="AD24" s="38">
        <v>475550000</v>
      </c>
      <c r="AE24" s="38">
        <v>121489000</v>
      </c>
      <c r="AF24" s="514">
        <v>291.43</v>
      </c>
      <c r="AG24" s="38">
        <v>1967196000</v>
      </c>
      <c r="AH24" s="38">
        <v>1443889000</v>
      </c>
      <c r="AI24" s="514">
        <v>36.24</v>
      </c>
      <c r="AJ24" s="514">
        <v>52.59</v>
      </c>
      <c r="AK24" s="514">
        <v>39.56</v>
      </c>
      <c r="AL24" s="514">
        <v>32.94</v>
      </c>
      <c r="AM24" s="949" t="s">
        <v>112</v>
      </c>
      <c r="AO24" s="953"/>
      <c r="AP24" s="933" t="s">
        <v>793</v>
      </c>
    </row>
    <row r="25" spans="1:42" ht="20.100000000000001" customHeight="1" x14ac:dyDescent="0.3">
      <c r="A25" s="962">
        <v>1167</v>
      </c>
      <c r="B25" s="242" t="s">
        <v>676</v>
      </c>
      <c r="C25" s="300">
        <v>153064</v>
      </c>
      <c r="D25" s="300">
        <v>156841</v>
      </c>
      <c r="E25" s="514">
        <v>-2.41</v>
      </c>
      <c r="F25" s="954">
        <v>293884</v>
      </c>
      <c r="G25" s="954">
        <v>298829</v>
      </c>
      <c r="H25" s="514">
        <v>-1.65</v>
      </c>
      <c r="I25" s="38">
        <v>5404110000</v>
      </c>
      <c r="J25" s="38">
        <v>5163835000</v>
      </c>
      <c r="K25" s="514">
        <v>4.6500000000000004</v>
      </c>
      <c r="L25" s="38">
        <v>5132395000</v>
      </c>
      <c r="M25" s="38">
        <v>4882247000</v>
      </c>
      <c r="N25" s="514">
        <v>5.12</v>
      </c>
      <c r="O25" s="38">
        <v>3971841000</v>
      </c>
      <c r="P25" s="38">
        <v>4390773000</v>
      </c>
      <c r="Q25" s="514">
        <v>-9.5399999999999991</v>
      </c>
      <c r="R25" s="38">
        <v>3709576000</v>
      </c>
      <c r="S25" s="38">
        <v>4112384000</v>
      </c>
      <c r="T25" s="514">
        <v>-9.7899999999999991</v>
      </c>
      <c r="U25" s="38">
        <v>757242000</v>
      </c>
      <c r="V25" s="38">
        <v>716667000</v>
      </c>
      <c r="W25" s="514">
        <v>5.66</v>
      </c>
      <c r="X25" s="38">
        <v>757242000</v>
      </c>
      <c r="Y25" s="38">
        <v>716667000</v>
      </c>
      <c r="Z25" s="514">
        <v>5.66</v>
      </c>
      <c r="AA25" s="38">
        <v>665577000</v>
      </c>
      <c r="AB25" s="38">
        <v>53196000</v>
      </c>
      <c r="AC25" s="514">
        <v>1151.18</v>
      </c>
      <c r="AD25" s="38">
        <v>751123000</v>
      </c>
      <c r="AE25" s="38">
        <v>206596000</v>
      </c>
      <c r="AF25" s="514">
        <v>263.57</v>
      </c>
      <c r="AG25" s="38">
        <v>2142629000</v>
      </c>
      <c r="AH25" s="38">
        <v>1335302000</v>
      </c>
      <c r="AI25" s="514">
        <v>60.46</v>
      </c>
      <c r="AJ25" s="514">
        <v>39.65</v>
      </c>
      <c r="AK25" s="514">
        <v>25.86</v>
      </c>
      <c r="AL25" s="514">
        <v>53.33</v>
      </c>
      <c r="AM25" s="949" t="s">
        <v>196</v>
      </c>
      <c r="AO25" s="953"/>
      <c r="AP25" s="933" t="s">
        <v>793</v>
      </c>
    </row>
    <row r="26" spans="1:42" ht="20.100000000000001" customHeight="1" x14ac:dyDescent="0.3">
      <c r="A26" s="961">
        <v>1446</v>
      </c>
      <c r="B26" s="497" t="s">
        <v>13</v>
      </c>
      <c r="C26" s="502">
        <v>0</v>
      </c>
      <c r="D26" s="502">
        <v>7651</v>
      </c>
      <c r="E26" s="643">
        <v>-100</v>
      </c>
      <c r="F26" s="958">
        <v>0</v>
      </c>
      <c r="G26" s="958">
        <v>12720</v>
      </c>
      <c r="H26" s="643">
        <v>-100</v>
      </c>
      <c r="I26" s="501">
        <v>0</v>
      </c>
      <c r="J26" s="501">
        <v>229429000</v>
      </c>
      <c r="K26" s="643">
        <v>-100</v>
      </c>
      <c r="L26" s="501">
        <v>0</v>
      </c>
      <c r="M26" s="501">
        <v>229429000</v>
      </c>
      <c r="N26" s="643">
        <v>-100</v>
      </c>
      <c r="O26" s="501">
        <v>0</v>
      </c>
      <c r="P26" s="501">
        <v>229984000</v>
      </c>
      <c r="Q26" s="643">
        <v>-100</v>
      </c>
      <c r="R26" s="501">
        <v>0</v>
      </c>
      <c r="S26" s="501">
        <v>229984000</v>
      </c>
      <c r="T26" s="643">
        <v>-100</v>
      </c>
      <c r="U26" s="501">
        <v>0</v>
      </c>
      <c r="V26" s="501">
        <v>33730000</v>
      </c>
      <c r="W26" s="643">
        <v>-100</v>
      </c>
      <c r="X26" s="501">
        <v>0</v>
      </c>
      <c r="Y26" s="501">
        <v>33730000</v>
      </c>
      <c r="Z26" s="643">
        <v>-100</v>
      </c>
      <c r="AA26" s="501">
        <v>0</v>
      </c>
      <c r="AB26" s="501">
        <v>-34285000</v>
      </c>
      <c r="AC26" s="643">
        <v>100</v>
      </c>
      <c r="AD26" s="501">
        <v>0</v>
      </c>
      <c r="AE26" s="501">
        <v>-20714000</v>
      </c>
      <c r="AF26" s="643">
        <v>100</v>
      </c>
      <c r="AG26" s="501">
        <v>0</v>
      </c>
      <c r="AH26" s="501">
        <v>0</v>
      </c>
      <c r="AI26" s="643">
        <v>0</v>
      </c>
      <c r="AJ26" s="643">
        <v>0</v>
      </c>
      <c r="AK26" s="643">
        <v>0</v>
      </c>
      <c r="AL26" s="643">
        <v>0</v>
      </c>
      <c r="AM26" s="949"/>
      <c r="AO26" s="953"/>
      <c r="AP26" s="933" t="s">
        <v>793</v>
      </c>
    </row>
    <row r="27" spans="1:42" ht="20.100000000000001" customHeight="1" x14ac:dyDescent="0.3">
      <c r="A27" s="962">
        <v>1486</v>
      </c>
      <c r="B27" s="242" t="s">
        <v>119</v>
      </c>
      <c r="C27" s="300">
        <v>47575</v>
      </c>
      <c r="D27" s="300">
        <v>47321</v>
      </c>
      <c r="E27" s="514">
        <v>0.54</v>
      </c>
      <c r="F27" s="954">
        <v>112802</v>
      </c>
      <c r="G27" s="954">
        <v>112661</v>
      </c>
      <c r="H27" s="514">
        <v>0.13</v>
      </c>
      <c r="I27" s="38">
        <v>2654805000</v>
      </c>
      <c r="J27" s="38">
        <v>2459615000</v>
      </c>
      <c r="K27" s="514">
        <v>7.94</v>
      </c>
      <c r="L27" s="38">
        <v>2652145000</v>
      </c>
      <c r="M27" s="38">
        <v>2458216000</v>
      </c>
      <c r="N27" s="514">
        <v>7.89</v>
      </c>
      <c r="O27" s="38">
        <v>2279224000</v>
      </c>
      <c r="P27" s="38">
        <v>2463264000</v>
      </c>
      <c r="Q27" s="514">
        <v>-7.47</v>
      </c>
      <c r="R27" s="38">
        <v>2277245000</v>
      </c>
      <c r="S27" s="38">
        <v>2462409000</v>
      </c>
      <c r="T27" s="514">
        <v>-7.52</v>
      </c>
      <c r="U27" s="38">
        <v>299964000</v>
      </c>
      <c r="V27" s="38">
        <v>290827000</v>
      </c>
      <c r="W27" s="514">
        <v>3.14</v>
      </c>
      <c r="X27" s="38">
        <v>299964000</v>
      </c>
      <c r="Y27" s="38">
        <v>290827000</v>
      </c>
      <c r="Z27" s="514">
        <v>3.14</v>
      </c>
      <c r="AA27" s="38">
        <v>74935000</v>
      </c>
      <c r="AB27" s="38">
        <v>-295019000</v>
      </c>
      <c r="AC27" s="514">
        <v>125.4</v>
      </c>
      <c r="AD27" s="38">
        <v>113237000</v>
      </c>
      <c r="AE27" s="38">
        <v>-194104000</v>
      </c>
      <c r="AF27" s="514">
        <v>158.34</v>
      </c>
      <c r="AG27" s="38">
        <v>1025272000</v>
      </c>
      <c r="AH27" s="38">
        <v>897184000</v>
      </c>
      <c r="AI27" s="514">
        <v>14.28</v>
      </c>
      <c r="AJ27" s="514">
        <v>38.619999999999997</v>
      </c>
      <c r="AK27" s="514">
        <v>36.479999999999997</v>
      </c>
      <c r="AL27" s="514">
        <v>5.87</v>
      </c>
      <c r="AM27" s="949" t="s">
        <v>196</v>
      </c>
      <c r="AO27" s="953"/>
      <c r="AP27" s="933" t="s">
        <v>793</v>
      </c>
    </row>
    <row r="28" spans="1:42" ht="20.100000000000001" customHeight="1" x14ac:dyDescent="0.3">
      <c r="A28" s="962">
        <v>1464</v>
      </c>
      <c r="B28" s="242" t="s">
        <v>506</v>
      </c>
      <c r="C28" s="300">
        <v>1047</v>
      </c>
      <c r="D28" s="300">
        <v>1122</v>
      </c>
      <c r="E28" s="514">
        <v>-6.68</v>
      </c>
      <c r="F28" s="954">
        <v>2096</v>
      </c>
      <c r="G28" s="954">
        <v>2253</v>
      </c>
      <c r="H28" s="514">
        <v>-6.97</v>
      </c>
      <c r="I28" s="38">
        <v>54783000</v>
      </c>
      <c r="J28" s="38">
        <v>56283000</v>
      </c>
      <c r="K28" s="514">
        <v>-2.67</v>
      </c>
      <c r="L28" s="38">
        <v>50465000</v>
      </c>
      <c r="M28" s="38">
        <v>51965000</v>
      </c>
      <c r="N28" s="514">
        <v>-2.89</v>
      </c>
      <c r="O28" s="38">
        <v>45546000</v>
      </c>
      <c r="P28" s="38">
        <v>53380000</v>
      </c>
      <c r="Q28" s="514">
        <v>-14.68</v>
      </c>
      <c r="R28" s="38">
        <v>41865000</v>
      </c>
      <c r="S28" s="38">
        <v>49474000</v>
      </c>
      <c r="T28" s="514">
        <v>-15.38</v>
      </c>
      <c r="U28" s="38">
        <v>6464000</v>
      </c>
      <c r="V28" s="38">
        <v>6690000</v>
      </c>
      <c r="W28" s="514">
        <v>-3.38</v>
      </c>
      <c r="X28" s="38">
        <v>6464000</v>
      </c>
      <c r="Y28" s="38">
        <v>6690000</v>
      </c>
      <c r="Z28" s="514">
        <v>-3.38</v>
      </c>
      <c r="AA28" s="38">
        <v>2136000</v>
      </c>
      <c r="AB28" s="38">
        <v>-4199000</v>
      </c>
      <c r="AC28" s="514">
        <v>150.87</v>
      </c>
      <c r="AD28" s="38">
        <v>7125000</v>
      </c>
      <c r="AE28" s="38">
        <v>1064000</v>
      </c>
      <c r="AF28" s="514">
        <v>569.64</v>
      </c>
      <c r="AG28" s="38">
        <v>63024000</v>
      </c>
      <c r="AH28" s="38">
        <v>55899000</v>
      </c>
      <c r="AI28" s="514">
        <v>12.75</v>
      </c>
      <c r="AJ28" s="514">
        <v>115.04</v>
      </c>
      <c r="AK28" s="514">
        <v>99.32</v>
      </c>
      <c r="AL28" s="514">
        <v>15.83</v>
      </c>
      <c r="AM28" s="949" t="s">
        <v>196</v>
      </c>
      <c r="AO28" s="953"/>
      <c r="AP28" s="933" t="s">
        <v>794</v>
      </c>
    </row>
    <row r="29" spans="1:42" ht="20.100000000000001" customHeight="1" x14ac:dyDescent="0.3">
      <c r="A29" s="962">
        <v>1592</v>
      </c>
      <c r="B29" s="242" t="s">
        <v>120</v>
      </c>
      <c r="C29" s="300">
        <v>12643</v>
      </c>
      <c r="D29" s="300">
        <v>13854</v>
      </c>
      <c r="E29" s="514">
        <v>-8.74</v>
      </c>
      <c r="F29" s="954">
        <v>25736</v>
      </c>
      <c r="G29" s="954">
        <v>30230</v>
      </c>
      <c r="H29" s="514">
        <v>-14.87</v>
      </c>
      <c r="I29" s="38">
        <v>374055000</v>
      </c>
      <c r="J29" s="38">
        <v>377778000</v>
      </c>
      <c r="K29" s="514">
        <v>-0.99</v>
      </c>
      <c r="L29" s="38">
        <v>356098000</v>
      </c>
      <c r="M29" s="38">
        <v>361562000</v>
      </c>
      <c r="N29" s="514">
        <v>-1.51</v>
      </c>
      <c r="O29" s="38">
        <v>273687000</v>
      </c>
      <c r="P29" s="38">
        <v>303963000</v>
      </c>
      <c r="Q29" s="514">
        <v>-9.9600000000000009</v>
      </c>
      <c r="R29" s="38">
        <v>267993000</v>
      </c>
      <c r="S29" s="38">
        <v>302414000</v>
      </c>
      <c r="T29" s="514">
        <v>-11.38</v>
      </c>
      <c r="U29" s="38">
        <v>43367000</v>
      </c>
      <c r="V29" s="38">
        <v>53958000</v>
      </c>
      <c r="W29" s="514">
        <v>-19.63</v>
      </c>
      <c r="X29" s="38">
        <v>43367000</v>
      </c>
      <c r="Y29" s="38">
        <v>53958000</v>
      </c>
      <c r="Z29" s="514">
        <v>-19.63</v>
      </c>
      <c r="AA29" s="38">
        <v>44738000</v>
      </c>
      <c r="AB29" s="38">
        <v>5190000</v>
      </c>
      <c r="AC29" s="514">
        <v>762</v>
      </c>
      <c r="AD29" s="38">
        <v>50013000</v>
      </c>
      <c r="AE29" s="38">
        <v>8655000</v>
      </c>
      <c r="AF29" s="514">
        <v>477.85</v>
      </c>
      <c r="AG29" s="38">
        <v>85576000</v>
      </c>
      <c r="AH29" s="38">
        <v>35563000</v>
      </c>
      <c r="AI29" s="514">
        <v>140.63</v>
      </c>
      <c r="AJ29" s="514">
        <v>22.88</v>
      </c>
      <c r="AK29" s="514">
        <v>9.41</v>
      </c>
      <c r="AL29" s="514">
        <v>143.15</v>
      </c>
      <c r="AM29" s="949" t="s">
        <v>196</v>
      </c>
      <c r="AO29" s="953"/>
      <c r="AP29" s="933" t="s">
        <v>783</v>
      </c>
    </row>
    <row r="30" spans="1:42" ht="20.100000000000001" customHeight="1" x14ac:dyDescent="0.3">
      <c r="A30" s="961">
        <v>1422</v>
      </c>
      <c r="B30" s="497" t="s">
        <v>24</v>
      </c>
      <c r="C30" s="502">
        <v>0</v>
      </c>
      <c r="D30" s="502">
        <v>16360</v>
      </c>
      <c r="E30" s="643">
        <v>-100</v>
      </c>
      <c r="F30" s="958">
        <v>0</v>
      </c>
      <c r="G30" s="958">
        <v>32454</v>
      </c>
      <c r="H30" s="643">
        <v>-100</v>
      </c>
      <c r="I30" s="501">
        <v>0</v>
      </c>
      <c r="J30" s="501">
        <v>442816000</v>
      </c>
      <c r="K30" s="643">
        <v>-100</v>
      </c>
      <c r="L30" s="501">
        <v>0</v>
      </c>
      <c r="M30" s="501">
        <v>385500000</v>
      </c>
      <c r="N30" s="643">
        <v>-100</v>
      </c>
      <c r="O30" s="501">
        <v>0</v>
      </c>
      <c r="P30" s="501">
        <v>516392000</v>
      </c>
      <c r="Q30" s="643">
        <v>-100</v>
      </c>
      <c r="R30" s="501">
        <v>0</v>
      </c>
      <c r="S30" s="501">
        <v>440926000</v>
      </c>
      <c r="T30" s="643">
        <v>-100</v>
      </c>
      <c r="U30" s="501">
        <v>0</v>
      </c>
      <c r="V30" s="501">
        <v>46784000</v>
      </c>
      <c r="W30" s="643">
        <v>-100</v>
      </c>
      <c r="X30" s="501">
        <v>0</v>
      </c>
      <c r="Y30" s="501">
        <v>46784000</v>
      </c>
      <c r="Z30" s="643">
        <v>-100</v>
      </c>
      <c r="AA30" s="501">
        <v>0</v>
      </c>
      <c r="AB30" s="501">
        <v>-102210000</v>
      </c>
      <c r="AC30" s="643">
        <v>100</v>
      </c>
      <c r="AD30" s="501">
        <v>0</v>
      </c>
      <c r="AE30" s="501">
        <v>-73513000</v>
      </c>
      <c r="AF30" s="643">
        <v>100</v>
      </c>
      <c r="AG30" s="501">
        <v>0</v>
      </c>
      <c r="AH30" s="501">
        <v>0</v>
      </c>
      <c r="AI30" s="643">
        <v>0</v>
      </c>
      <c r="AJ30" s="643">
        <v>0</v>
      </c>
      <c r="AK30" s="643">
        <v>0</v>
      </c>
      <c r="AL30" s="643">
        <v>0</v>
      </c>
      <c r="AM30" s="949"/>
      <c r="AO30" s="953"/>
      <c r="AP30" s="933" t="s">
        <v>783</v>
      </c>
    </row>
    <row r="31" spans="1:42" ht="9.9499999999999993" customHeight="1" thickBot="1" x14ac:dyDescent="0.35">
      <c r="A31" s="952"/>
      <c r="B31" s="952"/>
      <c r="C31" s="277"/>
      <c r="D31" s="277"/>
      <c r="E31" s="518"/>
      <c r="F31" s="951"/>
      <c r="G31" s="950"/>
      <c r="H31" s="518"/>
      <c r="I31" s="64"/>
      <c r="J31" s="64"/>
      <c r="K31" s="518"/>
      <c r="L31" s="64"/>
      <c r="M31" s="64"/>
      <c r="N31" s="518"/>
      <c r="O31" s="64"/>
      <c r="P31" s="64"/>
      <c r="Q31" s="518"/>
      <c r="R31" s="64"/>
      <c r="S31" s="64"/>
      <c r="T31" s="518"/>
      <c r="U31" s="64"/>
      <c r="V31" s="64"/>
      <c r="W31" s="518"/>
      <c r="X31" s="64"/>
      <c r="Y31" s="64"/>
      <c r="Z31" s="518"/>
      <c r="AA31" s="64"/>
      <c r="AB31" s="64"/>
      <c r="AC31" s="518"/>
      <c r="AD31" s="64"/>
      <c r="AE31" s="64"/>
      <c r="AF31" s="518"/>
      <c r="AG31" s="302"/>
      <c r="AH31" s="302"/>
      <c r="AI31" s="518"/>
      <c r="AJ31" s="518"/>
      <c r="AK31" s="518"/>
      <c r="AL31" s="518"/>
      <c r="AM31" s="949"/>
    </row>
    <row r="32" spans="1:42" ht="20.100000000000001" customHeight="1" thickBot="1" x14ac:dyDescent="0.35">
      <c r="A32" s="1203" t="s">
        <v>232</v>
      </c>
      <c r="B32" s="1204"/>
      <c r="C32" s="303">
        <v>2342238</v>
      </c>
      <c r="D32" s="303">
        <v>2382890</v>
      </c>
      <c r="E32" s="549">
        <v>-1.71</v>
      </c>
      <c r="F32" s="960">
        <v>4857776</v>
      </c>
      <c r="G32" s="960">
        <v>4955060</v>
      </c>
      <c r="H32" s="549">
        <v>-1.96</v>
      </c>
      <c r="I32" s="305">
        <v>126711012000</v>
      </c>
      <c r="J32" s="305">
        <v>119701561000</v>
      </c>
      <c r="K32" s="549">
        <v>5.86</v>
      </c>
      <c r="L32" s="305">
        <v>110716755000</v>
      </c>
      <c r="M32" s="305">
        <v>104503402000</v>
      </c>
      <c r="N32" s="549">
        <v>5.95</v>
      </c>
      <c r="O32" s="305">
        <v>100689712000</v>
      </c>
      <c r="P32" s="305">
        <v>107836705000</v>
      </c>
      <c r="Q32" s="549">
        <v>-6.63</v>
      </c>
      <c r="R32" s="305">
        <v>86559805000</v>
      </c>
      <c r="S32" s="305">
        <v>93367181000</v>
      </c>
      <c r="T32" s="549">
        <v>-7.29</v>
      </c>
      <c r="U32" s="305">
        <v>12171450000</v>
      </c>
      <c r="V32" s="305">
        <v>11841460000</v>
      </c>
      <c r="W32" s="549">
        <v>2.79</v>
      </c>
      <c r="X32" s="305">
        <v>12171450000</v>
      </c>
      <c r="Y32" s="305">
        <v>11841460000</v>
      </c>
      <c r="Z32" s="549">
        <v>2.79</v>
      </c>
      <c r="AA32" s="305">
        <v>11985500000</v>
      </c>
      <c r="AB32" s="305">
        <v>-705239000</v>
      </c>
      <c r="AC32" s="549">
        <v>1799.49</v>
      </c>
      <c r="AD32" s="305">
        <v>14447517000</v>
      </c>
      <c r="AE32" s="305">
        <v>2239748000</v>
      </c>
      <c r="AF32" s="549">
        <v>545.04999999999995</v>
      </c>
      <c r="AG32" s="305">
        <v>49052062000</v>
      </c>
      <c r="AH32" s="305">
        <v>35129661000</v>
      </c>
      <c r="AI32" s="549">
        <v>39.630000000000003</v>
      </c>
      <c r="AJ32" s="549">
        <v>38.71</v>
      </c>
      <c r="AK32" s="549">
        <v>29.35</v>
      </c>
      <c r="AL32" s="549">
        <v>31.89</v>
      </c>
      <c r="AM32" s="949"/>
    </row>
    <row r="33" spans="1:42" ht="20.100000000000001" customHeight="1" thickTop="1" x14ac:dyDescent="0.3">
      <c r="A33" s="1205"/>
      <c r="B33" s="1206"/>
      <c r="C33" s="1206"/>
      <c r="D33" s="1206"/>
      <c r="E33" s="1206"/>
      <c r="F33" s="1206"/>
      <c r="G33" s="1206"/>
      <c r="H33" s="1206"/>
      <c r="I33" s="1206"/>
      <c r="J33" s="1206"/>
      <c r="K33" s="1206"/>
      <c r="L33" s="1206"/>
      <c r="M33" s="1206"/>
      <c r="N33" s="1206"/>
      <c r="O33" s="1206"/>
      <c r="P33" s="1206"/>
      <c r="Q33" s="1206"/>
      <c r="R33" s="1206"/>
      <c r="S33" s="1206"/>
      <c r="T33" s="1206"/>
      <c r="U33" s="1206"/>
      <c r="V33" s="1206"/>
      <c r="W33" s="1206"/>
      <c r="X33" s="1206"/>
      <c r="Y33" s="1206"/>
      <c r="Z33" s="1206"/>
      <c r="AA33" s="1206"/>
      <c r="AB33" s="1206"/>
      <c r="AC33" s="1206"/>
      <c r="AD33" s="1206"/>
      <c r="AE33" s="1206"/>
      <c r="AF33" s="1206"/>
      <c r="AG33" s="1206"/>
      <c r="AH33" s="1206"/>
      <c r="AI33" s="1206"/>
      <c r="AJ33" s="1206"/>
      <c r="AK33" s="1206"/>
      <c r="AL33" s="1197"/>
      <c r="AM33" s="949"/>
    </row>
    <row r="34" spans="1:42" ht="20.100000000000001" customHeight="1" x14ac:dyDescent="0.3">
      <c r="A34" s="1215" t="s">
        <v>233</v>
      </c>
      <c r="B34" s="1199"/>
      <c r="C34" s="1199"/>
      <c r="D34" s="1199"/>
      <c r="E34" s="1199"/>
      <c r="F34" s="1199"/>
      <c r="G34" s="1199"/>
      <c r="H34" s="1199"/>
      <c r="I34" s="1199"/>
      <c r="J34" s="1199"/>
      <c r="K34" s="1199"/>
      <c r="L34" s="1199"/>
      <c r="M34" s="1199"/>
      <c r="N34" s="1199"/>
      <c r="O34" s="1199"/>
      <c r="P34" s="1199"/>
      <c r="Q34" s="1199"/>
      <c r="R34" s="1199"/>
      <c r="S34" s="1199"/>
      <c r="T34" s="1199"/>
      <c r="U34" s="1199"/>
      <c r="V34" s="1199"/>
      <c r="W34" s="1199"/>
      <c r="X34" s="1199"/>
      <c r="Y34" s="1199"/>
      <c r="Z34" s="1199"/>
      <c r="AA34" s="1199"/>
      <c r="AB34" s="1199"/>
      <c r="AC34" s="1199"/>
      <c r="AD34" s="1199"/>
      <c r="AE34" s="1199"/>
      <c r="AF34" s="1199"/>
      <c r="AG34" s="1199"/>
      <c r="AH34" s="1199"/>
      <c r="AI34" s="1199"/>
      <c r="AJ34" s="1199"/>
      <c r="AK34" s="1199"/>
      <c r="AL34" s="1194"/>
      <c r="AM34" s="949"/>
    </row>
    <row r="35" spans="1:42" ht="9.9499999999999993" customHeight="1" x14ac:dyDescent="0.3">
      <c r="A35" s="1227"/>
      <c r="B35" s="1228"/>
      <c r="C35" s="1228"/>
      <c r="D35" s="1228"/>
      <c r="E35" s="1228"/>
      <c r="F35" s="1228"/>
      <c r="G35" s="1228"/>
      <c r="H35" s="1228"/>
      <c r="I35" s="1228"/>
      <c r="J35" s="1228"/>
      <c r="K35" s="1228"/>
      <c r="L35" s="1228"/>
      <c r="M35" s="1228"/>
      <c r="N35" s="1228"/>
      <c r="O35" s="1228"/>
      <c r="P35" s="1228"/>
      <c r="Q35" s="1228"/>
      <c r="R35" s="1228"/>
      <c r="S35" s="1228"/>
      <c r="T35" s="1228"/>
      <c r="U35" s="1228"/>
      <c r="V35" s="1228"/>
      <c r="W35" s="1228"/>
      <c r="X35" s="1228"/>
      <c r="Y35" s="1228"/>
      <c r="Z35" s="1228"/>
      <c r="AA35" s="1228"/>
      <c r="AB35" s="1228"/>
      <c r="AC35" s="1228"/>
      <c r="AD35" s="1228"/>
      <c r="AE35" s="1228"/>
      <c r="AF35" s="1228"/>
      <c r="AG35" s="1228"/>
      <c r="AH35" s="1228"/>
      <c r="AI35" s="1228"/>
      <c r="AJ35" s="1228"/>
      <c r="AK35" s="1228"/>
      <c r="AL35" s="1194"/>
      <c r="AM35" s="949"/>
    </row>
    <row r="36" spans="1:42" ht="20.100000000000001" customHeight="1" x14ac:dyDescent="0.3">
      <c r="A36" s="955">
        <v>1005</v>
      </c>
      <c r="B36" s="242" t="s">
        <v>25</v>
      </c>
      <c r="C36" s="300">
        <v>5967</v>
      </c>
      <c r="D36" s="300">
        <v>6542</v>
      </c>
      <c r="E36" s="514">
        <v>-8.7899999999999991</v>
      </c>
      <c r="F36" s="954">
        <v>12225</v>
      </c>
      <c r="G36" s="954">
        <v>13493</v>
      </c>
      <c r="H36" s="514">
        <v>-9.4</v>
      </c>
      <c r="I36" s="38">
        <v>420394000</v>
      </c>
      <c r="J36" s="38">
        <v>428469000</v>
      </c>
      <c r="K36" s="514">
        <v>-1.88</v>
      </c>
      <c r="L36" s="38">
        <v>420394000</v>
      </c>
      <c r="M36" s="38">
        <v>428468635</v>
      </c>
      <c r="N36" s="514">
        <v>-1.88</v>
      </c>
      <c r="O36" s="38">
        <v>364204764</v>
      </c>
      <c r="P36" s="38">
        <v>404916551</v>
      </c>
      <c r="Q36" s="514">
        <v>-10.050000000000001</v>
      </c>
      <c r="R36" s="38">
        <v>364205000</v>
      </c>
      <c r="S36" s="38">
        <v>404916551</v>
      </c>
      <c r="T36" s="514">
        <v>-10.050000000000001</v>
      </c>
      <c r="U36" s="38">
        <v>17665862</v>
      </c>
      <c r="V36" s="38">
        <v>21623141</v>
      </c>
      <c r="W36" s="514">
        <v>-18.3</v>
      </c>
      <c r="X36" s="38">
        <v>17666000</v>
      </c>
      <c r="Y36" s="38">
        <v>21623141</v>
      </c>
      <c r="Z36" s="514">
        <v>-18.3</v>
      </c>
      <c r="AA36" s="38">
        <v>38523000</v>
      </c>
      <c r="AB36" s="38">
        <v>1929000</v>
      </c>
      <c r="AC36" s="514">
        <v>1897.05</v>
      </c>
      <c r="AD36" s="38">
        <v>52436000</v>
      </c>
      <c r="AE36" s="38">
        <v>32929000</v>
      </c>
      <c r="AF36" s="514">
        <v>59.24</v>
      </c>
      <c r="AG36" s="38">
        <v>458717000</v>
      </c>
      <c r="AH36" s="38">
        <v>406280275</v>
      </c>
      <c r="AI36" s="514">
        <v>12.91</v>
      </c>
      <c r="AJ36" s="514">
        <v>109.12</v>
      </c>
      <c r="AK36" s="514">
        <v>94.82</v>
      </c>
      <c r="AL36" s="514">
        <v>15.08</v>
      </c>
      <c r="AM36" s="949" t="s">
        <v>196</v>
      </c>
      <c r="AO36" s="953"/>
      <c r="AP36" s="933" t="s">
        <v>793</v>
      </c>
    </row>
    <row r="37" spans="1:42" ht="20.100000000000001" customHeight="1" x14ac:dyDescent="0.3">
      <c r="A37" s="955">
        <v>1465</v>
      </c>
      <c r="B37" s="242" t="s">
        <v>547</v>
      </c>
      <c r="C37" s="300">
        <v>1567</v>
      </c>
      <c r="D37" s="300">
        <v>1675</v>
      </c>
      <c r="E37" s="514">
        <v>-6.45</v>
      </c>
      <c r="F37" s="954">
        <v>3723</v>
      </c>
      <c r="G37" s="954">
        <v>3901</v>
      </c>
      <c r="H37" s="514">
        <v>-4.5599999999999996</v>
      </c>
      <c r="I37" s="38">
        <v>109140000</v>
      </c>
      <c r="J37" s="38">
        <v>102568000</v>
      </c>
      <c r="K37" s="514">
        <v>6.41</v>
      </c>
      <c r="L37" s="38">
        <v>103752000</v>
      </c>
      <c r="M37" s="38">
        <v>97426000</v>
      </c>
      <c r="N37" s="514">
        <v>6.49</v>
      </c>
      <c r="O37" s="38">
        <v>82682000</v>
      </c>
      <c r="P37" s="38">
        <v>98243000</v>
      </c>
      <c r="Q37" s="514">
        <v>-15.84</v>
      </c>
      <c r="R37" s="38">
        <v>80689000</v>
      </c>
      <c r="S37" s="38">
        <v>94922000</v>
      </c>
      <c r="T37" s="514">
        <v>-14.99</v>
      </c>
      <c r="U37" s="38">
        <v>5720000</v>
      </c>
      <c r="V37" s="38">
        <v>5520000</v>
      </c>
      <c r="W37" s="514">
        <v>3.62</v>
      </c>
      <c r="X37" s="38">
        <v>5721000</v>
      </c>
      <c r="Y37" s="38">
        <v>5520000</v>
      </c>
      <c r="Z37" s="514">
        <v>3.64</v>
      </c>
      <c r="AA37" s="38">
        <v>17343000</v>
      </c>
      <c r="AB37" s="38">
        <v>-3017000</v>
      </c>
      <c r="AC37" s="514">
        <v>674.84</v>
      </c>
      <c r="AD37" s="38">
        <v>20483000</v>
      </c>
      <c r="AE37" s="38">
        <v>2199000</v>
      </c>
      <c r="AF37" s="514">
        <v>831.47</v>
      </c>
      <c r="AG37" s="38">
        <v>58624000</v>
      </c>
      <c r="AH37" s="38">
        <v>38252000</v>
      </c>
      <c r="AI37" s="514">
        <v>53.26</v>
      </c>
      <c r="AJ37" s="514">
        <v>53.71</v>
      </c>
      <c r="AK37" s="514">
        <v>37.29</v>
      </c>
      <c r="AL37" s="514">
        <v>44.03</v>
      </c>
      <c r="AM37" s="949" t="s">
        <v>196</v>
      </c>
      <c r="AO37" s="953"/>
      <c r="AP37" s="933" t="s">
        <v>794</v>
      </c>
    </row>
    <row r="38" spans="1:42" ht="20.100000000000001" customHeight="1" x14ac:dyDescent="0.3">
      <c r="A38" s="955">
        <v>1012</v>
      </c>
      <c r="B38" s="242" t="s">
        <v>1</v>
      </c>
      <c r="C38" s="300">
        <v>8789</v>
      </c>
      <c r="D38" s="300">
        <v>8914</v>
      </c>
      <c r="E38" s="514">
        <v>-1.4</v>
      </c>
      <c r="F38" s="954">
        <v>17937</v>
      </c>
      <c r="G38" s="954">
        <v>18308</v>
      </c>
      <c r="H38" s="514">
        <v>-2.0299999999999998</v>
      </c>
      <c r="I38" s="38">
        <v>593438000</v>
      </c>
      <c r="J38" s="38">
        <v>562826000</v>
      </c>
      <c r="K38" s="514">
        <v>5.44</v>
      </c>
      <c r="L38" s="38">
        <v>516851000</v>
      </c>
      <c r="M38" s="38">
        <v>474682000</v>
      </c>
      <c r="N38" s="514">
        <v>8.8800000000000008</v>
      </c>
      <c r="O38" s="38">
        <v>556857000</v>
      </c>
      <c r="P38" s="38">
        <v>650463000</v>
      </c>
      <c r="Q38" s="514">
        <v>-14.39</v>
      </c>
      <c r="R38" s="38">
        <v>493926000</v>
      </c>
      <c r="S38" s="38">
        <v>580445000</v>
      </c>
      <c r="T38" s="514">
        <v>-14.91</v>
      </c>
      <c r="U38" s="38">
        <v>33763000</v>
      </c>
      <c r="V38" s="38">
        <v>32294000</v>
      </c>
      <c r="W38" s="514">
        <v>4.55</v>
      </c>
      <c r="X38" s="38">
        <v>33763000</v>
      </c>
      <c r="Y38" s="38">
        <v>32294000</v>
      </c>
      <c r="Z38" s="514">
        <v>4.55</v>
      </c>
      <c r="AA38" s="38">
        <v>-10837000</v>
      </c>
      <c r="AB38" s="38">
        <v>-138058000</v>
      </c>
      <c r="AC38" s="514">
        <v>92.15</v>
      </c>
      <c r="AD38" s="38">
        <v>59289000</v>
      </c>
      <c r="AE38" s="38">
        <v>45185000</v>
      </c>
      <c r="AF38" s="514">
        <v>31.21</v>
      </c>
      <c r="AG38" s="38">
        <v>2670615000</v>
      </c>
      <c r="AH38" s="38">
        <v>2440584000</v>
      </c>
      <c r="AI38" s="514">
        <v>9.43</v>
      </c>
      <c r="AJ38" s="514">
        <v>450.02</v>
      </c>
      <c r="AK38" s="514">
        <v>433.63</v>
      </c>
      <c r="AL38" s="514">
        <v>3.78</v>
      </c>
      <c r="AM38" s="949" t="s">
        <v>196</v>
      </c>
      <c r="AO38" s="953"/>
      <c r="AP38" s="933" t="s">
        <v>783</v>
      </c>
    </row>
    <row r="39" spans="1:42" ht="20.100000000000001" customHeight="1" x14ac:dyDescent="0.3">
      <c r="A39" s="955">
        <v>1571</v>
      </c>
      <c r="B39" s="242" t="s">
        <v>26</v>
      </c>
      <c r="C39" s="300">
        <v>2501</v>
      </c>
      <c r="D39" s="300">
        <v>2528</v>
      </c>
      <c r="E39" s="514">
        <v>-1.07</v>
      </c>
      <c r="F39" s="954">
        <v>4996</v>
      </c>
      <c r="G39" s="954">
        <v>5069</v>
      </c>
      <c r="H39" s="514">
        <v>-1.44</v>
      </c>
      <c r="I39" s="38">
        <v>143408000</v>
      </c>
      <c r="J39" s="38">
        <v>136182000</v>
      </c>
      <c r="K39" s="514">
        <v>5.31</v>
      </c>
      <c r="L39" s="38">
        <v>114905000</v>
      </c>
      <c r="M39" s="38">
        <v>109081000</v>
      </c>
      <c r="N39" s="514">
        <v>5.34</v>
      </c>
      <c r="O39" s="38">
        <v>132472000</v>
      </c>
      <c r="P39" s="38">
        <v>134979000</v>
      </c>
      <c r="Q39" s="514">
        <v>-1.86</v>
      </c>
      <c r="R39" s="38">
        <v>107123000</v>
      </c>
      <c r="S39" s="38">
        <v>109044000</v>
      </c>
      <c r="T39" s="514">
        <v>-1.76</v>
      </c>
      <c r="U39" s="38">
        <v>8694000</v>
      </c>
      <c r="V39" s="38">
        <v>9089000</v>
      </c>
      <c r="W39" s="514">
        <v>-4.3499999999999996</v>
      </c>
      <c r="X39" s="38">
        <v>8694000</v>
      </c>
      <c r="Y39" s="38">
        <v>9089000</v>
      </c>
      <c r="Z39" s="514">
        <v>-4.3499999999999996</v>
      </c>
      <c r="AA39" s="38">
        <v>-912000</v>
      </c>
      <c r="AB39" s="38">
        <v>-9052000</v>
      </c>
      <c r="AC39" s="514">
        <v>89.92</v>
      </c>
      <c r="AD39" s="38">
        <v>-3749000</v>
      </c>
      <c r="AE39" s="38">
        <v>-883000</v>
      </c>
      <c r="AF39" s="514">
        <v>-324.58</v>
      </c>
      <c r="AG39" s="38">
        <v>143945000</v>
      </c>
      <c r="AH39" s="38">
        <v>144948000</v>
      </c>
      <c r="AI39" s="514">
        <v>-0.69</v>
      </c>
      <c r="AJ39" s="514">
        <v>100.37</v>
      </c>
      <c r="AK39" s="514">
        <v>106.44</v>
      </c>
      <c r="AL39" s="514">
        <v>-5.7</v>
      </c>
      <c r="AM39" s="949" t="s">
        <v>196</v>
      </c>
      <c r="AO39" s="953"/>
      <c r="AP39" s="933" t="s">
        <v>793</v>
      </c>
    </row>
    <row r="40" spans="1:42" ht="20.100000000000001" customHeight="1" x14ac:dyDescent="0.3">
      <c r="A40" s="955">
        <v>1279</v>
      </c>
      <c r="B40" s="242" t="s">
        <v>7</v>
      </c>
      <c r="C40" s="300">
        <v>107563</v>
      </c>
      <c r="D40" s="300">
        <v>109390</v>
      </c>
      <c r="E40" s="514">
        <v>-1.67</v>
      </c>
      <c r="F40" s="954">
        <v>219807</v>
      </c>
      <c r="G40" s="954">
        <v>221836</v>
      </c>
      <c r="H40" s="514">
        <v>-0.91</v>
      </c>
      <c r="I40" s="38">
        <v>5666577000</v>
      </c>
      <c r="J40" s="38">
        <v>5398529000</v>
      </c>
      <c r="K40" s="514">
        <v>4.97</v>
      </c>
      <c r="L40" s="38">
        <v>4949944000</v>
      </c>
      <c r="M40" s="38">
        <v>4710619000</v>
      </c>
      <c r="N40" s="514">
        <v>5.08</v>
      </c>
      <c r="O40" s="38">
        <v>4715926000</v>
      </c>
      <c r="P40" s="38">
        <v>5111026000</v>
      </c>
      <c r="Q40" s="514">
        <v>-7.73</v>
      </c>
      <c r="R40" s="38">
        <v>4116080000</v>
      </c>
      <c r="S40" s="38">
        <v>4500068000</v>
      </c>
      <c r="T40" s="514">
        <v>-8.5299999999999994</v>
      </c>
      <c r="U40" s="38">
        <v>261527000</v>
      </c>
      <c r="V40" s="38">
        <v>259049000</v>
      </c>
      <c r="W40" s="514">
        <v>0.96</v>
      </c>
      <c r="X40" s="38">
        <v>261527000</v>
      </c>
      <c r="Y40" s="38">
        <v>259049000</v>
      </c>
      <c r="Z40" s="514">
        <v>0.96</v>
      </c>
      <c r="AA40" s="38">
        <v>572336000</v>
      </c>
      <c r="AB40" s="38">
        <v>-48498000</v>
      </c>
      <c r="AC40" s="514">
        <v>1280.1199999999999</v>
      </c>
      <c r="AD40" s="38">
        <v>668087000</v>
      </c>
      <c r="AE40" s="38">
        <v>135149000</v>
      </c>
      <c r="AF40" s="514">
        <v>394.33</v>
      </c>
      <c r="AG40" s="38">
        <v>2874129000</v>
      </c>
      <c r="AH40" s="38">
        <v>2183998000</v>
      </c>
      <c r="AI40" s="514">
        <v>31.6</v>
      </c>
      <c r="AJ40" s="514">
        <v>50.72</v>
      </c>
      <c r="AK40" s="514">
        <v>40.46</v>
      </c>
      <c r="AL40" s="514">
        <v>25.36</v>
      </c>
      <c r="AM40" s="949" t="s">
        <v>196</v>
      </c>
      <c r="AO40" s="953"/>
      <c r="AP40" s="933" t="s">
        <v>793</v>
      </c>
    </row>
    <row r="41" spans="1:42" ht="20.100000000000001" customHeight="1" x14ac:dyDescent="0.3">
      <c r="A41" s="955">
        <v>1507</v>
      </c>
      <c r="B41" s="242" t="s">
        <v>110</v>
      </c>
      <c r="C41" s="300">
        <v>4815</v>
      </c>
      <c r="D41" s="300">
        <v>5134</v>
      </c>
      <c r="E41" s="514">
        <v>-6.21</v>
      </c>
      <c r="F41" s="954">
        <v>11066</v>
      </c>
      <c r="G41" s="954">
        <v>11782</v>
      </c>
      <c r="H41" s="514">
        <v>-6.08</v>
      </c>
      <c r="I41" s="38">
        <v>349973000</v>
      </c>
      <c r="J41" s="38">
        <v>345734000</v>
      </c>
      <c r="K41" s="514">
        <v>1.23</v>
      </c>
      <c r="L41" s="38">
        <v>349973000</v>
      </c>
      <c r="M41" s="38">
        <v>345734000</v>
      </c>
      <c r="N41" s="514">
        <v>1.23</v>
      </c>
      <c r="O41" s="38">
        <v>336210000</v>
      </c>
      <c r="P41" s="38">
        <v>352755000</v>
      </c>
      <c r="Q41" s="514">
        <v>-4.6900000000000004</v>
      </c>
      <c r="R41" s="38">
        <v>336210000</v>
      </c>
      <c r="S41" s="38">
        <v>352755000</v>
      </c>
      <c r="T41" s="514">
        <v>-4.6900000000000004</v>
      </c>
      <c r="U41" s="38">
        <v>16395000</v>
      </c>
      <c r="V41" s="38">
        <v>17497000</v>
      </c>
      <c r="W41" s="514">
        <v>-6.3</v>
      </c>
      <c r="X41" s="38">
        <v>16394000</v>
      </c>
      <c r="Y41" s="38">
        <v>17497000</v>
      </c>
      <c r="Z41" s="514">
        <v>-6.3</v>
      </c>
      <c r="AA41" s="38">
        <v>-2632000</v>
      </c>
      <c r="AB41" s="38">
        <v>-24519000</v>
      </c>
      <c r="AC41" s="514">
        <v>89.27</v>
      </c>
      <c r="AD41" s="38">
        <v>11839000</v>
      </c>
      <c r="AE41" s="38">
        <v>1562000</v>
      </c>
      <c r="AF41" s="514">
        <v>657.94</v>
      </c>
      <c r="AG41" s="38">
        <v>241442000</v>
      </c>
      <c r="AH41" s="38">
        <v>233657000</v>
      </c>
      <c r="AI41" s="514">
        <v>3.33</v>
      </c>
      <c r="AJ41" s="514">
        <v>68.989999999999995</v>
      </c>
      <c r="AK41" s="514">
        <v>67.58</v>
      </c>
      <c r="AL41" s="514">
        <v>2.09</v>
      </c>
      <c r="AM41" s="949" t="s">
        <v>196</v>
      </c>
      <c r="AO41" s="953"/>
      <c r="AP41" s="933" t="s">
        <v>783</v>
      </c>
    </row>
    <row r="42" spans="1:42" ht="20.100000000000001" customHeight="1" x14ac:dyDescent="0.3">
      <c r="A42" s="955">
        <v>1526</v>
      </c>
      <c r="B42" s="242" t="s">
        <v>27</v>
      </c>
      <c r="C42" s="300">
        <v>3224</v>
      </c>
      <c r="D42" s="300">
        <v>3488</v>
      </c>
      <c r="E42" s="514">
        <v>-7.57</v>
      </c>
      <c r="F42" s="954">
        <v>8045</v>
      </c>
      <c r="G42" s="954">
        <v>8357</v>
      </c>
      <c r="H42" s="514">
        <v>-3.73</v>
      </c>
      <c r="I42" s="38">
        <v>188084000</v>
      </c>
      <c r="J42" s="38">
        <v>186164000</v>
      </c>
      <c r="K42" s="514">
        <v>1.03</v>
      </c>
      <c r="L42" s="38">
        <v>188084000</v>
      </c>
      <c r="M42" s="38">
        <v>186164000</v>
      </c>
      <c r="N42" s="514">
        <v>1.03</v>
      </c>
      <c r="O42" s="38">
        <v>154005000</v>
      </c>
      <c r="P42" s="38">
        <v>159849000</v>
      </c>
      <c r="Q42" s="514">
        <v>-3.66</v>
      </c>
      <c r="R42" s="38">
        <v>154004000</v>
      </c>
      <c r="S42" s="38">
        <v>159849000</v>
      </c>
      <c r="T42" s="514">
        <v>-3.66</v>
      </c>
      <c r="U42" s="38">
        <v>9010000</v>
      </c>
      <c r="V42" s="38">
        <v>11353000</v>
      </c>
      <c r="W42" s="514">
        <v>-20.64</v>
      </c>
      <c r="X42" s="38">
        <v>9010000</v>
      </c>
      <c r="Y42" s="38">
        <v>11353000</v>
      </c>
      <c r="Z42" s="514">
        <v>-20.64</v>
      </c>
      <c r="AA42" s="38">
        <v>25069000</v>
      </c>
      <c r="AB42" s="38">
        <v>14962000</v>
      </c>
      <c r="AC42" s="514">
        <v>67.55</v>
      </c>
      <c r="AD42" s="38">
        <v>28807000</v>
      </c>
      <c r="AE42" s="38">
        <v>19668000</v>
      </c>
      <c r="AF42" s="514">
        <v>46.47</v>
      </c>
      <c r="AG42" s="38">
        <v>211864000</v>
      </c>
      <c r="AH42" s="38">
        <v>183057000</v>
      </c>
      <c r="AI42" s="514">
        <v>15.74</v>
      </c>
      <c r="AJ42" s="514">
        <v>112.64</v>
      </c>
      <c r="AK42" s="514">
        <v>98.33</v>
      </c>
      <c r="AL42" s="514">
        <v>14.55</v>
      </c>
      <c r="AM42" s="949" t="s">
        <v>196</v>
      </c>
      <c r="AO42" s="953"/>
      <c r="AP42" s="933" t="s">
        <v>794</v>
      </c>
    </row>
    <row r="43" spans="1:42" ht="20.100000000000001" customHeight="1" x14ac:dyDescent="0.3">
      <c r="A43" s="955">
        <v>1237</v>
      </c>
      <c r="B43" s="242" t="s">
        <v>203</v>
      </c>
      <c r="C43" s="300">
        <v>1716</v>
      </c>
      <c r="D43" s="300">
        <v>1767</v>
      </c>
      <c r="E43" s="514">
        <v>-2.89</v>
      </c>
      <c r="F43" s="954">
        <v>3402</v>
      </c>
      <c r="G43" s="954">
        <v>3564</v>
      </c>
      <c r="H43" s="514">
        <v>-4.55</v>
      </c>
      <c r="I43" s="38">
        <v>105763000</v>
      </c>
      <c r="J43" s="38">
        <v>98763000</v>
      </c>
      <c r="K43" s="514">
        <v>7.09</v>
      </c>
      <c r="L43" s="38">
        <v>105763000</v>
      </c>
      <c r="M43" s="38">
        <v>98763000</v>
      </c>
      <c r="N43" s="514">
        <v>7.09</v>
      </c>
      <c r="O43" s="38">
        <v>113052000</v>
      </c>
      <c r="P43" s="38">
        <v>128883000</v>
      </c>
      <c r="Q43" s="514">
        <v>-12.28</v>
      </c>
      <c r="R43" s="38">
        <v>113052000</v>
      </c>
      <c r="S43" s="38">
        <v>128883000</v>
      </c>
      <c r="T43" s="514">
        <v>-12.28</v>
      </c>
      <c r="U43" s="38">
        <v>9646000</v>
      </c>
      <c r="V43" s="38">
        <v>12337000</v>
      </c>
      <c r="W43" s="514">
        <v>-21.81</v>
      </c>
      <c r="X43" s="38">
        <v>9646000</v>
      </c>
      <c r="Y43" s="38">
        <v>12337000</v>
      </c>
      <c r="Z43" s="514">
        <v>-21.81</v>
      </c>
      <c r="AA43" s="38">
        <v>-16935000</v>
      </c>
      <c r="AB43" s="38">
        <v>-42457000</v>
      </c>
      <c r="AC43" s="514">
        <v>60.11</v>
      </c>
      <c r="AD43" s="38">
        <v>22378000</v>
      </c>
      <c r="AE43" s="38">
        <v>-4409000</v>
      </c>
      <c r="AF43" s="514">
        <v>607.54999999999995</v>
      </c>
      <c r="AG43" s="38">
        <v>150643000</v>
      </c>
      <c r="AH43" s="38">
        <v>127998000</v>
      </c>
      <c r="AI43" s="514">
        <v>17.690000000000001</v>
      </c>
      <c r="AJ43" s="514">
        <v>142.43</v>
      </c>
      <c r="AK43" s="514">
        <v>129.6</v>
      </c>
      <c r="AL43" s="514">
        <v>9.9</v>
      </c>
      <c r="AM43" s="949" t="s">
        <v>196</v>
      </c>
      <c r="AO43" s="953"/>
      <c r="AP43" s="933" t="s">
        <v>783</v>
      </c>
    </row>
    <row r="44" spans="1:42" ht="20.100000000000001" customHeight="1" x14ac:dyDescent="0.3">
      <c r="A44" s="955">
        <v>1590</v>
      </c>
      <c r="B44" s="242" t="s">
        <v>102</v>
      </c>
      <c r="C44" s="300">
        <v>4424</v>
      </c>
      <c r="D44" s="300">
        <v>4836</v>
      </c>
      <c r="E44" s="514">
        <v>-8.52</v>
      </c>
      <c r="F44" s="954">
        <v>11760</v>
      </c>
      <c r="G44" s="954">
        <v>12858</v>
      </c>
      <c r="H44" s="514">
        <v>-8.5399999999999991</v>
      </c>
      <c r="I44" s="38">
        <v>137878000</v>
      </c>
      <c r="J44" s="38">
        <v>139417000</v>
      </c>
      <c r="K44" s="514">
        <v>-1.1000000000000001</v>
      </c>
      <c r="L44" s="38">
        <v>137878000</v>
      </c>
      <c r="M44" s="38">
        <v>139417000</v>
      </c>
      <c r="N44" s="514">
        <v>-1.1000000000000001</v>
      </c>
      <c r="O44" s="38">
        <v>112471000</v>
      </c>
      <c r="P44" s="38">
        <v>123977000</v>
      </c>
      <c r="Q44" s="514">
        <v>-9.2799999999999994</v>
      </c>
      <c r="R44" s="38">
        <v>112471000</v>
      </c>
      <c r="S44" s="38">
        <v>123977000</v>
      </c>
      <c r="T44" s="514">
        <v>-9.2799999999999994</v>
      </c>
      <c r="U44" s="38">
        <v>17031000</v>
      </c>
      <c r="V44" s="38">
        <v>18018000</v>
      </c>
      <c r="W44" s="514">
        <v>-5.48</v>
      </c>
      <c r="X44" s="38">
        <v>17031000</v>
      </c>
      <c r="Y44" s="38">
        <v>18018000</v>
      </c>
      <c r="Z44" s="514">
        <v>-5.48</v>
      </c>
      <c r="AA44" s="38">
        <v>8376000</v>
      </c>
      <c r="AB44" s="38">
        <v>-2578000</v>
      </c>
      <c r="AC44" s="514">
        <v>424.9</v>
      </c>
      <c r="AD44" s="38">
        <v>14895000</v>
      </c>
      <c r="AE44" s="38">
        <v>7892000</v>
      </c>
      <c r="AF44" s="514">
        <v>88.74</v>
      </c>
      <c r="AG44" s="38">
        <v>164933000</v>
      </c>
      <c r="AH44" s="38">
        <v>150171000</v>
      </c>
      <c r="AI44" s="514">
        <v>9.83</v>
      </c>
      <c r="AJ44" s="514">
        <v>119.62</v>
      </c>
      <c r="AK44" s="514">
        <v>107.71</v>
      </c>
      <c r="AL44" s="514">
        <v>11.06</v>
      </c>
      <c r="AM44" s="949" t="s">
        <v>196</v>
      </c>
      <c r="AO44" s="953"/>
      <c r="AP44" s="933" t="s">
        <v>783</v>
      </c>
    </row>
    <row r="45" spans="1:42" ht="20.100000000000001" customHeight="1" x14ac:dyDescent="0.3">
      <c r="A45" s="955">
        <v>1043</v>
      </c>
      <c r="B45" s="242" t="s">
        <v>109</v>
      </c>
      <c r="C45" s="300">
        <v>26303</v>
      </c>
      <c r="D45" s="300">
        <v>25590</v>
      </c>
      <c r="E45" s="514">
        <v>2.79</v>
      </c>
      <c r="F45" s="954">
        <v>48303</v>
      </c>
      <c r="G45" s="954">
        <v>47380</v>
      </c>
      <c r="H45" s="514">
        <v>1.95</v>
      </c>
      <c r="I45" s="38">
        <v>1449535000</v>
      </c>
      <c r="J45" s="38">
        <v>1357465000</v>
      </c>
      <c r="K45" s="514">
        <v>6.78</v>
      </c>
      <c r="L45" s="38">
        <v>1342661000</v>
      </c>
      <c r="M45" s="38">
        <v>1260292000</v>
      </c>
      <c r="N45" s="514">
        <v>6.54</v>
      </c>
      <c r="O45" s="38">
        <v>1112698000</v>
      </c>
      <c r="P45" s="38">
        <v>1174719000</v>
      </c>
      <c r="Q45" s="514">
        <v>-5.28</v>
      </c>
      <c r="R45" s="38">
        <v>1020867000</v>
      </c>
      <c r="S45" s="38">
        <v>1081724000</v>
      </c>
      <c r="T45" s="514">
        <v>-5.63</v>
      </c>
      <c r="U45" s="38">
        <v>109685000</v>
      </c>
      <c r="V45" s="38">
        <v>107646000</v>
      </c>
      <c r="W45" s="514">
        <v>1.89</v>
      </c>
      <c r="X45" s="38">
        <v>109686000</v>
      </c>
      <c r="Y45" s="38">
        <v>107646000</v>
      </c>
      <c r="Z45" s="514">
        <v>1.9</v>
      </c>
      <c r="AA45" s="38">
        <v>212110000</v>
      </c>
      <c r="AB45" s="38">
        <v>70922000</v>
      </c>
      <c r="AC45" s="514">
        <v>199.08</v>
      </c>
      <c r="AD45" s="38">
        <v>248820000</v>
      </c>
      <c r="AE45" s="38">
        <v>106000000</v>
      </c>
      <c r="AF45" s="514">
        <v>134.74</v>
      </c>
      <c r="AG45" s="38">
        <v>787444000</v>
      </c>
      <c r="AH45" s="38">
        <v>538625000</v>
      </c>
      <c r="AI45" s="514">
        <v>46.2</v>
      </c>
      <c r="AJ45" s="514">
        <v>54.32</v>
      </c>
      <c r="AK45" s="514">
        <v>39.68</v>
      </c>
      <c r="AL45" s="514">
        <v>36.9</v>
      </c>
      <c r="AM45" s="949" t="s">
        <v>196</v>
      </c>
      <c r="AO45" s="953"/>
      <c r="AP45" s="933" t="s">
        <v>783</v>
      </c>
    </row>
    <row r="46" spans="1:42" ht="20.100000000000001" customHeight="1" x14ac:dyDescent="0.3">
      <c r="A46" s="955">
        <v>1068</v>
      </c>
      <c r="B46" s="242" t="s">
        <v>28</v>
      </c>
      <c r="C46" s="300">
        <v>4820</v>
      </c>
      <c r="D46" s="300">
        <v>4962</v>
      </c>
      <c r="E46" s="514">
        <v>-2.86</v>
      </c>
      <c r="F46" s="954">
        <v>9144</v>
      </c>
      <c r="G46" s="954">
        <v>9492</v>
      </c>
      <c r="H46" s="514">
        <v>-3.67</v>
      </c>
      <c r="I46" s="38">
        <v>331146000</v>
      </c>
      <c r="J46" s="38">
        <v>317659000</v>
      </c>
      <c r="K46" s="514">
        <v>4.25</v>
      </c>
      <c r="L46" s="38">
        <v>331146000</v>
      </c>
      <c r="M46" s="38">
        <v>317659000</v>
      </c>
      <c r="N46" s="514">
        <v>4.25</v>
      </c>
      <c r="O46" s="38">
        <v>311583000</v>
      </c>
      <c r="P46" s="38">
        <v>347573000</v>
      </c>
      <c r="Q46" s="514">
        <v>-10.35</v>
      </c>
      <c r="R46" s="38">
        <v>311583000</v>
      </c>
      <c r="S46" s="38">
        <v>347573000</v>
      </c>
      <c r="T46" s="514">
        <v>-10.35</v>
      </c>
      <c r="U46" s="38">
        <v>22241000</v>
      </c>
      <c r="V46" s="38">
        <v>21917000</v>
      </c>
      <c r="W46" s="514">
        <v>1.48</v>
      </c>
      <c r="X46" s="38">
        <v>22241000</v>
      </c>
      <c r="Y46" s="38">
        <v>21917000</v>
      </c>
      <c r="Z46" s="514">
        <v>1.48</v>
      </c>
      <c r="AA46" s="38">
        <v>-2678000</v>
      </c>
      <c r="AB46" s="38">
        <v>-51831000</v>
      </c>
      <c r="AC46" s="514">
        <v>94.83</v>
      </c>
      <c r="AD46" s="38">
        <v>49705000</v>
      </c>
      <c r="AE46" s="38">
        <v>17546000</v>
      </c>
      <c r="AF46" s="514">
        <v>183.28</v>
      </c>
      <c r="AG46" s="38">
        <v>602995000</v>
      </c>
      <c r="AH46" s="38">
        <v>515976000</v>
      </c>
      <c r="AI46" s="514">
        <v>16.86</v>
      </c>
      <c r="AJ46" s="514">
        <v>182.09</v>
      </c>
      <c r="AK46" s="514">
        <v>162.43</v>
      </c>
      <c r="AL46" s="514">
        <v>12.1</v>
      </c>
      <c r="AM46" s="949" t="s">
        <v>196</v>
      </c>
      <c r="AO46" s="953"/>
      <c r="AP46" s="933" t="s">
        <v>783</v>
      </c>
    </row>
    <row r="47" spans="1:42" ht="20.100000000000001" customHeight="1" x14ac:dyDescent="0.3">
      <c r="A47" s="955">
        <v>1572</v>
      </c>
      <c r="B47" s="242" t="s">
        <v>29</v>
      </c>
      <c r="C47" s="300">
        <v>3444</v>
      </c>
      <c r="D47" s="300">
        <v>3455</v>
      </c>
      <c r="E47" s="514">
        <v>-0.32</v>
      </c>
      <c r="F47" s="954">
        <v>6762</v>
      </c>
      <c r="G47" s="954">
        <v>6895</v>
      </c>
      <c r="H47" s="514">
        <v>-1.93</v>
      </c>
      <c r="I47" s="38">
        <v>243306000</v>
      </c>
      <c r="J47" s="38">
        <v>236559000</v>
      </c>
      <c r="K47" s="514">
        <v>2.85</v>
      </c>
      <c r="L47" s="38">
        <v>219010000</v>
      </c>
      <c r="M47" s="38">
        <v>212955000</v>
      </c>
      <c r="N47" s="514">
        <v>2.84</v>
      </c>
      <c r="O47" s="38">
        <v>177673000</v>
      </c>
      <c r="P47" s="38">
        <v>192074000</v>
      </c>
      <c r="Q47" s="514">
        <v>-7.5</v>
      </c>
      <c r="R47" s="38">
        <v>156090000</v>
      </c>
      <c r="S47" s="38">
        <v>169274000</v>
      </c>
      <c r="T47" s="514">
        <v>-7.79</v>
      </c>
      <c r="U47" s="38">
        <v>12011000</v>
      </c>
      <c r="V47" s="38">
        <v>11639000</v>
      </c>
      <c r="W47" s="514">
        <v>3.2</v>
      </c>
      <c r="X47" s="38">
        <v>12011000</v>
      </c>
      <c r="Y47" s="38">
        <v>11639000</v>
      </c>
      <c r="Z47" s="514">
        <v>3.2</v>
      </c>
      <c r="AA47" s="38">
        <v>50909000</v>
      </c>
      <c r="AB47" s="38">
        <v>32041000</v>
      </c>
      <c r="AC47" s="514">
        <v>58.89</v>
      </c>
      <c r="AD47" s="38">
        <v>58791000</v>
      </c>
      <c r="AE47" s="38">
        <v>47519000</v>
      </c>
      <c r="AF47" s="514">
        <v>23.72</v>
      </c>
      <c r="AG47" s="38">
        <v>269766000</v>
      </c>
      <c r="AH47" s="38">
        <v>213163000</v>
      </c>
      <c r="AI47" s="514">
        <v>26.55</v>
      </c>
      <c r="AJ47" s="514">
        <v>110.88</v>
      </c>
      <c r="AK47" s="514">
        <v>90.11</v>
      </c>
      <c r="AL47" s="514">
        <v>23.05</v>
      </c>
      <c r="AM47" s="949" t="s">
        <v>196</v>
      </c>
      <c r="AO47" s="953"/>
      <c r="AP47" s="933" t="s">
        <v>783</v>
      </c>
    </row>
    <row r="48" spans="1:42" ht="20.100000000000001" customHeight="1" x14ac:dyDescent="0.3">
      <c r="A48" s="955">
        <v>1271</v>
      </c>
      <c r="B48" s="242" t="s">
        <v>118</v>
      </c>
      <c r="C48" s="300">
        <v>1786</v>
      </c>
      <c r="D48" s="300">
        <v>1853</v>
      </c>
      <c r="E48" s="514">
        <v>-3.62</v>
      </c>
      <c r="F48" s="954">
        <v>4159</v>
      </c>
      <c r="G48" s="954">
        <v>4252</v>
      </c>
      <c r="H48" s="514">
        <v>-2.19</v>
      </c>
      <c r="I48" s="38">
        <v>22173000</v>
      </c>
      <c r="J48" s="38">
        <v>21195000</v>
      </c>
      <c r="K48" s="514">
        <v>4.6100000000000003</v>
      </c>
      <c r="L48" s="38">
        <v>22173000</v>
      </c>
      <c r="M48" s="38">
        <v>21195000</v>
      </c>
      <c r="N48" s="514">
        <v>4.6100000000000003</v>
      </c>
      <c r="O48" s="38">
        <v>18079000</v>
      </c>
      <c r="P48" s="38">
        <v>17757000</v>
      </c>
      <c r="Q48" s="514">
        <v>1.81</v>
      </c>
      <c r="R48" s="38">
        <v>18079000</v>
      </c>
      <c r="S48" s="38">
        <v>17757000</v>
      </c>
      <c r="T48" s="514">
        <v>1.81</v>
      </c>
      <c r="U48" s="38">
        <v>3286000</v>
      </c>
      <c r="V48" s="38">
        <v>3249000</v>
      </c>
      <c r="W48" s="514">
        <v>1.1399999999999999</v>
      </c>
      <c r="X48" s="38">
        <v>3287000</v>
      </c>
      <c r="Y48" s="38">
        <v>3249000</v>
      </c>
      <c r="Z48" s="514">
        <v>1.17</v>
      </c>
      <c r="AA48" s="38">
        <v>808000</v>
      </c>
      <c r="AB48" s="38">
        <v>189000</v>
      </c>
      <c r="AC48" s="514">
        <v>327.51</v>
      </c>
      <c r="AD48" s="38">
        <v>1703000</v>
      </c>
      <c r="AE48" s="38">
        <v>1402000</v>
      </c>
      <c r="AF48" s="514">
        <v>21.47</v>
      </c>
      <c r="AG48" s="38">
        <v>17709000</v>
      </c>
      <c r="AH48" s="38">
        <v>15456000</v>
      </c>
      <c r="AI48" s="514">
        <v>14.58</v>
      </c>
      <c r="AJ48" s="514">
        <v>79.87</v>
      </c>
      <c r="AK48" s="514">
        <v>72.92</v>
      </c>
      <c r="AL48" s="514">
        <v>9.5299999999999994</v>
      </c>
      <c r="AM48" s="949" t="s">
        <v>196</v>
      </c>
      <c r="AO48" s="953"/>
      <c r="AP48" s="933" t="s">
        <v>794</v>
      </c>
    </row>
    <row r="49" spans="1:42" ht="20.100000000000001" customHeight="1" x14ac:dyDescent="0.3">
      <c r="A49" s="955">
        <v>1086</v>
      </c>
      <c r="B49" s="242" t="s">
        <v>678</v>
      </c>
      <c r="C49" s="300">
        <v>10954</v>
      </c>
      <c r="D49" s="300">
        <v>11358</v>
      </c>
      <c r="E49" s="514">
        <v>-3.56</v>
      </c>
      <c r="F49" s="954">
        <v>18202</v>
      </c>
      <c r="G49" s="954">
        <v>18621</v>
      </c>
      <c r="H49" s="514">
        <v>-2.25</v>
      </c>
      <c r="I49" s="38">
        <v>30789000</v>
      </c>
      <c r="J49" s="38">
        <v>29789000</v>
      </c>
      <c r="K49" s="514">
        <v>3.36</v>
      </c>
      <c r="L49" s="38">
        <v>30789000</v>
      </c>
      <c r="M49" s="38">
        <v>29789000</v>
      </c>
      <c r="N49" s="514">
        <v>3.36</v>
      </c>
      <c r="O49" s="38">
        <v>14805000</v>
      </c>
      <c r="P49" s="38">
        <v>16141000</v>
      </c>
      <c r="Q49" s="514">
        <v>-8.2799999999999994</v>
      </c>
      <c r="R49" s="38">
        <v>14805000</v>
      </c>
      <c r="S49" s="38">
        <v>16141000</v>
      </c>
      <c r="T49" s="514">
        <v>-8.2799999999999994</v>
      </c>
      <c r="U49" s="38">
        <v>10650000</v>
      </c>
      <c r="V49" s="38">
        <v>13032000</v>
      </c>
      <c r="W49" s="514">
        <v>-18.28</v>
      </c>
      <c r="X49" s="38">
        <v>10650000</v>
      </c>
      <c r="Y49" s="38">
        <v>13032000</v>
      </c>
      <c r="Z49" s="514">
        <v>-18.28</v>
      </c>
      <c r="AA49" s="38">
        <v>5334000</v>
      </c>
      <c r="AB49" s="38">
        <v>616000</v>
      </c>
      <c r="AC49" s="514">
        <v>765.91</v>
      </c>
      <c r="AD49" s="38">
        <v>7801000</v>
      </c>
      <c r="AE49" s="38">
        <v>9927000</v>
      </c>
      <c r="AF49" s="514">
        <v>-21.42</v>
      </c>
      <c r="AG49" s="38">
        <v>181755000</v>
      </c>
      <c r="AH49" s="38">
        <v>172361000</v>
      </c>
      <c r="AI49" s="514">
        <v>5.45</v>
      </c>
      <c r="AJ49" s="514">
        <v>590.33000000000004</v>
      </c>
      <c r="AK49" s="514">
        <v>578.61</v>
      </c>
      <c r="AL49" s="514">
        <v>2.0299999999999998</v>
      </c>
      <c r="AM49" s="949" t="s">
        <v>196</v>
      </c>
      <c r="AO49" s="953"/>
      <c r="AP49" s="933" t="s">
        <v>783</v>
      </c>
    </row>
    <row r="50" spans="1:42" ht="20.100000000000001" customHeight="1" x14ac:dyDescent="0.3">
      <c r="A50" s="955">
        <v>1253</v>
      </c>
      <c r="B50" s="242" t="s">
        <v>484</v>
      </c>
      <c r="C50" s="300">
        <v>8017</v>
      </c>
      <c r="D50" s="300">
        <v>8263</v>
      </c>
      <c r="E50" s="514">
        <v>-2.98</v>
      </c>
      <c r="F50" s="954">
        <v>24910</v>
      </c>
      <c r="G50" s="954">
        <v>25557</v>
      </c>
      <c r="H50" s="514">
        <v>-2.5299999999999998</v>
      </c>
      <c r="I50" s="38">
        <v>434547000</v>
      </c>
      <c r="J50" s="38">
        <v>425551000</v>
      </c>
      <c r="K50" s="514">
        <v>2.11</v>
      </c>
      <c r="L50" s="38">
        <v>434547000</v>
      </c>
      <c r="M50" s="38">
        <v>425551000</v>
      </c>
      <c r="N50" s="514">
        <v>2.11</v>
      </c>
      <c r="O50" s="38">
        <v>382492000</v>
      </c>
      <c r="P50" s="38">
        <v>407951000</v>
      </c>
      <c r="Q50" s="514">
        <v>-6.24</v>
      </c>
      <c r="R50" s="38">
        <v>382492000</v>
      </c>
      <c r="S50" s="38">
        <v>407951000</v>
      </c>
      <c r="T50" s="514">
        <v>-6.24</v>
      </c>
      <c r="U50" s="38">
        <v>18607000</v>
      </c>
      <c r="V50" s="38">
        <v>22478000</v>
      </c>
      <c r="W50" s="514">
        <v>-17.22</v>
      </c>
      <c r="X50" s="38">
        <v>18607000</v>
      </c>
      <c r="Y50" s="38">
        <v>22478000</v>
      </c>
      <c r="Z50" s="514">
        <v>-17.22</v>
      </c>
      <c r="AA50" s="38">
        <v>33448000</v>
      </c>
      <c r="AB50" s="38">
        <v>-4877000</v>
      </c>
      <c r="AC50" s="514">
        <v>785.83</v>
      </c>
      <c r="AD50" s="38">
        <v>45683000</v>
      </c>
      <c r="AE50" s="38">
        <v>20792000</v>
      </c>
      <c r="AF50" s="514">
        <v>119.71</v>
      </c>
      <c r="AG50" s="38">
        <v>281683000</v>
      </c>
      <c r="AH50" s="38">
        <v>238806000</v>
      </c>
      <c r="AI50" s="514">
        <v>17.95</v>
      </c>
      <c r="AJ50" s="514">
        <v>64.819999999999993</v>
      </c>
      <c r="AK50" s="514">
        <v>56.12</v>
      </c>
      <c r="AL50" s="514">
        <v>15.5</v>
      </c>
      <c r="AM50" s="949" t="s">
        <v>196</v>
      </c>
      <c r="AO50" s="953"/>
      <c r="AP50" s="933" t="s">
        <v>783</v>
      </c>
    </row>
    <row r="51" spans="1:42" ht="20.100000000000001" customHeight="1" x14ac:dyDescent="0.3">
      <c r="A51" s="955">
        <v>1270</v>
      </c>
      <c r="B51" s="242" t="s">
        <v>487</v>
      </c>
      <c r="C51" s="300">
        <v>2617</v>
      </c>
      <c r="D51" s="300">
        <v>2820</v>
      </c>
      <c r="E51" s="514">
        <v>-7.2</v>
      </c>
      <c r="F51" s="954">
        <v>5263</v>
      </c>
      <c r="G51" s="954">
        <v>5712</v>
      </c>
      <c r="H51" s="514">
        <v>-7.86</v>
      </c>
      <c r="I51" s="38">
        <v>43147000</v>
      </c>
      <c r="J51" s="38">
        <v>43050000</v>
      </c>
      <c r="K51" s="514">
        <v>0.23</v>
      </c>
      <c r="L51" s="38">
        <v>43147000</v>
      </c>
      <c r="M51" s="38">
        <v>43050000</v>
      </c>
      <c r="N51" s="514">
        <v>0.23</v>
      </c>
      <c r="O51" s="38">
        <v>47977000</v>
      </c>
      <c r="P51" s="38">
        <v>69014000</v>
      </c>
      <c r="Q51" s="514">
        <v>-30.48</v>
      </c>
      <c r="R51" s="38">
        <v>47977000</v>
      </c>
      <c r="S51" s="38">
        <v>69014000</v>
      </c>
      <c r="T51" s="514">
        <v>-30.48</v>
      </c>
      <c r="U51" s="38">
        <v>6222000</v>
      </c>
      <c r="V51" s="38">
        <v>6397000</v>
      </c>
      <c r="W51" s="514">
        <v>-2.74</v>
      </c>
      <c r="X51" s="38">
        <v>6222000</v>
      </c>
      <c r="Y51" s="38">
        <v>6397000</v>
      </c>
      <c r="Z51" s="514">
        <v>-2.74</v>
      </c>
      <c r="AA51" s="38">
        <v>-11052000</v>
      </c>
      <c r="AB51" s="38">
        <v>-32362000</v>
      </c>
      <c r="AC51" s="514">
        <v>65.849999999999994</v>
      </c>
      <c r="AD51" s="38">
        <v>26051000</v>
      </c>
      <c r="AE51" s="38">
        <v>8820000</v>
      </c>
      <c r="AF51" s="514">
        <v>195.36</v>
      </c>
      <c r="AG51" s="38">
        <v>116678000</v>
      </c>
      <c r="AH51" s="38">
        <v>90627000</v>
      </c>
      <c r="AI51" s="514">
        <v>28.75</v>
      </c>
      <c r="AJ51" s="514">
        <v>270.42</v>
      </c>
      <c r="AK51" s="514">
        <v>210.52</v>
      </c>
      <c r="AL51" s="514">
        <v>28.45</v>
      </c>
      <c r="AM51" s="949" t="s">
        <v>196</v>
      </c>
      <c r="AO51" s="953"/>
      <c r="AP51" s="933" t="s">
        <v>783</v>
      </c>
    </row>
    <row r="52" spans="1:42" ht="20.100000000000001" customHeight="1" x14ac:dyDescent="0.3">
      <c r="A52" s="955">
        <v>1598</v>
      </c>
      <c r="B52" s="242" t="s">
        <v>143</v>
      </c>
      <c r="C52" s="300">
        <v>737796</v>
      </c>
      <c r="D52" s="300">
        <v>713646</v>
      </c>
      <c r="E52" s="514">
        <v>3.38</v>
      </c>
      <c r="F52" s="954">
        <v>1924569</v>
      </c>
      <c r="G52" s="300">
        <v>1856491</v>
      </c>
      <c r="H52" s="514">
        <v>3.67</v>
      </c>
      <c r="I52" s="38">
        <v>45300114000</v>
      </c>
      <c r="J52" s="38">
        <v>41391877000</v>
      </c>
      <c r="K52" s="514">
        <v>9.44</v>
      </c>
      <c r="L52" s="38">
        <v>44004872000</v>
      </c>
      <c r="M52" s="38">
        <v>40273184000</v>
      </c>
      <c r="N52" s="514">
        <v>9.27</v>
      </c>
      <c r="O52" s="38">
        <v>38242260000</v>
      </c>
      <c r="P52" s="38">
        <v>36647138000</v>
      </c>
      <c r="Q52" s="514">
        <v>4.3499999999999996</v>
      </c>
      <c r="R52" s="38">
        <v>37286623000</v>
      </c>
      <c r="S52" s="38">
        <v>35748899000</v>
      </c>
      <c r="T52" s="514">
        <v>4.3</v>
      </c>
      <c r="U52" s="38">
        <v>2024513000</v>
      </c>
      <c r="V52" s="38">
        <v>1876435000</v>
      </c>
      <c r="W52" s="514">
        <v>7.89</v>
      </c>
      <c r="X52" s="38">
        <v>2024513000</v>
      </c>
      <c r="Y52" s="38">
        <v>1876435000</v>
      </c>
      <c r="Z52" s="514">
        <v>7.89</v>
      </c>
      <c r="AA52" s="38">
        <v>4693736000</v>
      </c>
      <c r="AB52" s="38">
        <v>2647850000</v>
      </c>
      <c r="AC52" s="514">
        <v>77.27</v>
      </c>
      <c r="AD52" s="38">
        <v>5570677000</v>
      </c>
      <c r="AE52" s="38">
        <v>3574081000</v>
      </c>
      <c r="AF52" s="514">
        <v>55.86</v>
      </c>
      <c r="AG52" s="38">
        <v>18620652000</v>
      </c>
      <c r="AH52" s="38">
        <v>13049980000</v>
      </c>
      <c r="AI52" s="514">
        <v>42.69</v>
      </c>
      <c r="AJ52" s="514">
        <v>41.11</v>
      </c>
      <c r="AK52" s="514">
        <v>31.53</v>
      </c>
      <c r="AL52" s="514">
        <v>30.38</v>
      </c>
      <c r="AM52" s="949" t="s">
        <v>196</v>
      </c>
      <c r="AO52" s="953"/>
      <c r="AP52" s="933" t="s">
        <v>793</v>
      </c>
    </row>
    <row r="53" spans="1:42" ht="20.100000000000001" customHeight="1" x14ac:dyDescent="0.3">
      <c r="A53" s="959">
        <v>1523</v>
      </c>
      <c r="B53" s="497" t="s">
        <v>31</v>
      </c>
      <c r="C53" s="502">
        <v>496</v>
      </c>
      <c r="D53" s="502">
        <v>605</v>
      </c>
      <c r="E53" s="643">
        <v>-18.02</v>
      </c>
      <c r="F53" s="958">
        <v>1095</v>
      </c>
      <c r="G53" s="958">
        <v>1342</v>
      </c>
      <c r="H53" s="643">
        <v>-18.41</v>
      </c>
      <c r="I53" s="501">
        <v>17614000</v>
      </c>
      <c r="J53" s="501">
        <v>39439000</v>
      </c>
      <c r="K53" s="643">
        <v>-55.34</v>
      </c>
      <c r="L53" s="501">
        <v>17614000</v>
      </c>
      <c r="M53" s="501">
        <v>39439000</v>
      </c>
      <c r="N53" s="643">
        <v>-55.34</v>
      </c>
      <c r="O53" s="501">
        <v>13884000</v>
      </c>
      <c r="P53" s="501">
        <v>40499000</v>
      </c>
      <c r="Q53" s="643">
        <v>-65.72</v>
      </c>
      <c r="R53" s="501">
        <v>13884000</v>
      </c>
      <c r="S53" s="501">
        <v>40499000</v>
      </c>
      <c r="T53" s="643">
        <v>-65.72</v>
      </c>
      <c r="U53" s="501">
        <v>1760000</v>
      </c>
      <c r="V53" s="501">
        <v>3036000</v>
      </c>
      <c r="W53" s="643">
        <v>-42.03</v>
      </c>
      <c r="X53" s="501">
        <v>1760000</v>
      </c>
      <c r="Y53" s="501">
        <v>3036000</v>
      </c>
      <c r="Z53" s="643">
        <v>-42.03</v>
      </c>
      <c r="AA53" s="501">
        <v>1971000</v>
      </c>
      <c r="AB53" s="501">
        <v>-4096000</v>
      </c>
      <c r="AC53" s="643">
        <v>148.12</v>
      </c>
      <c r="AD53" s="501">
        <v>1317000</v>
      </c>
      <c r="AE53" s="501">
        <v>-2744000</v>
      </c>
      <c r="AF53" s="643">
        <v>148</v>
      </c>
      <c r="AG53" s="501">
        <v>0</v>
      </c>
      <c r="AH53" s="501">
        <v>15839000</v>
      </c>
      <c r="AI53" s="643">
        <v>-100</v>
      </c>
      <c r="AJ53" s="643">
        <v>0</v>
      </c>
      <c r="AK53" s="643">
        <v>40.159999999999997</v>
      </c>
      <c r="AL53" s="643">
        <v>-100</v>
      </c>
      <c r="AM53" s="949" t="s">
        <v>196</v>
      </c>
      <c r="AO53" s="953"/>
      <c r="AP53" s="933" t="s">
        <v>794</v>
      </c>
    </row>
    <row r="54" spans="1:42" ht="20.100000000000001" customHeight="1" x14ac:dyDescent="0.3">
      <c r="A54" s="955">
        <v>1566</v>
      </c>
      <c r="B54" s="242" t="s">
        <v>357</v>
      </c>
      <c r="C54" s="300">
        <v>3805</v>
      </c>
      <c r="D54" s="300">
        <v>3692</v>
      </c>
      <c r="E54" s="514">
        <v>3.06</v>
      </c>
      <c r="F54" s="954">
        <v>6066</v>
      </c>
      <c r="G54" s="954">
        <v>5937</v>
      </c>
      <c r="H54" s="514">
        <v>2.17</v>
      </c>
      <c r="I54" s="38">
        <v>84425000</v>
      </c>
      <c r="J54" s="38">
        <v>76509000</v>
      </c>
      <c r="K54" s="514">
        <v>10.35</v>
      </c>
      <c r="L54" s="38">
        <v>81109000</v>
      </c>
      <c r="M54" s="38">
        <v>72703000</v>
      </c>
      <c r="N54" s="514">
        <v>11.56</v>
      </c>
      <c r="O54" s="38">
        <v>65637000</v>
      </c>
      <c r="P54" s="38">
        <v>68295000</v>
      </c>
      <c r="Q54" s="514">
        <v>-3.89</v>
      </c>
      <c r="R54" s="38">
        <v>62173000</v>
      </c>
      <c r="S54" s="38">
        <v>64450000</v>
      </c>
      <c r="T54" s="514">
        <v>-3.53</v>
      </c>
      <c r="U54" s="38">
        <v>10640000</v>
      </c>
      <c r="V54" s="38">
        <v>9896000</v>
      </c>
      <c r="W54" s="514">
        <v>7.52</v>
      </c>
      <c r="X54" s="38">
        <v>10640000</v>
      </c>
      <c r="Y54" s="38">
        <v>9896000</v>
      </c>
      <c r="Z54" s="514">
        <v>7.52</v>
      </c>
      <c r="AA54" s="38">
        <v>8296000</v>
      </c>
      <c r="AB54" s="38">
        <v>-1643000</v>
      </c>
      <c r="AC54" s="514">
        <v>604.92999999999995</v>
      </c>
      <c r="AD54" s="38">
        <v>9755000</v>
      </c>
      <c r="AE54" s="38">
        <v>705000</v>
      </c>
      <c r="AF54" s="514">
        <v>1283.69</v>
      </c>
      <c r="AG54" s="38">
        <v>43352000</v>
      </c>
      <c r="AH54" s="38">
        <v>33596000</v>
      </c>
      <c r="AI54" s="514">
        <v>29.04</v>
      </c>
      <c r="AJ54" s="514">
        <v>51.35</v>
      </c>
      <c r="AK54" s="514">
        <v>43.91</v>
      </c>
      <c r="AL54" s="514">
        <v>16.940000000000001</v>
      </c>
      <c r="AM54" s="949" t="s">
        <v>112</v>
      </c>
      <c r="AO54" s="953"/>
      <c r="AP54" s="933" t="s">
        <v>794</v>
      </c>
    </row>
    <row r="55" spans="1:42" ht="20.100000000000001" customHeight="1" x14ac:dyDescent="0.3">
      <c r="A55" s="955">
        <v>1591</v>
      </c>
      <c r="B55" s="242" t="s">
        <v>114</v>
      </c>
      <c r="C55" s="300">
        <v>12742</v>
      </c>
      <c r="D55" s="300">
        <v>12685</v>
      </c>
      <c r="E55" s="514">
        <v>0.45</v>
      </c>
      <c r="F55" s="954">
        <v>26584</v>
      </c>
      <c r="G55" s="954">
        <v>26096</v>
      </c>
      <c r="H55" s="514">
        <v>1.87</v>
      </c>
      <c r="I55" s="38">
        <v>197292000</v>
      </c>
      <c r="J55" s="38">
        <v>180401000</v>
      </c>
      <c r="K55" s="514">
        <v>9.36</v>
      </c>
      <c r="L55" s="38">
        <v>197292000</v>
      </c>
      <c r="M55" s="38">
        <v>180401000</v>
      </c>
      <c r="N55" s="514">
        <v>9.36</v>
      </c>
      <c r="O55" s="38">
        <v>192019000</v>
      </c>
      <c r="P55" s="38">
        <v>175157000</v>
      </c>
      <c r="Q55" s="514">
        <v>9.6300000000000008</v>
      </c>
      <c r="R55" s="38">
        <v>192019000</v>
      </c>
      <c r="S55" s="38">
        <v>175157000</v>
      </c>
      <c r="T55" s="514">
        <v>9.6300000000000008</v>
      </c>
      <c r="U55" s="38">
        <v>5272000</v>
      </c>
      <c r="V55" s="38">
        <v>5025000</v>
      </c>
      <c r="W55" s="514">
        <v>4.92</v>
      </c>
      <c r="X55" s="38">
        <v>5272000</v>
      </c>
      <c r="Y55" s="38">
        <v>5025000</v>
      </c>
      <c r="Z55" s="514">
        <v>4.92</v>
      </c>
      <c r="AA55" s="38">
        <v>1000</v>
      </c>
      <c r="AB55" s="38">
        <v>219000</v>
      </c>
      <c r="AC55" s="514">
        <v>-99.54</v>
      </c>
      <c r="AD55" s="38">
        <v>16428000</v>
      </c>
      <c r="AE55" s="38">
        <v>896000</v>
      </c>
      <c r="AF55" s="514">
        <v>1733.48</v>
      </c>
      <c r="AG55" s="38">
        <v>64651000</v>
      </c>
      <c r="AH55" s="38">
        <v>48224000</v>
      </c>
      <c r="AI55" s="514">
        <v>34.06</v>
      </c>
      <c r="AJ55" s="514">
        <v>32.770000000000003</v>
      </c>
      <c r="AK55" s="514">
        <v>26.73</v>
      </c>
      <c r="AL55" s="514">
        <v>22.6</v>
      </c>
      <c r="AM55" s="949" t="s">
        <v>196</v>
      </c>
      <c r="AO55" s="953"/>
      <c r="AP55" s="933" t="s">
        <v>783</v>
      </c>
    </row>
    <row r="56" spans="1:42" ht="20.100000000000001" customHeight="1" x14ac:dyDescent="0.3">
      <c r="A56" s="955">
        <v>1559</v>
      </c>
      <c r="B56" s="242" t="s">
        <v>677</v>
      </c>
      <c r="C56" s="300">
        <v>7149</v>
      </c>
      <c r="D56" s="300">
        <v>7642</v>
      </c>
      <c r="E56" s="514">
        <v>-6.45</v>
      </c>
      <c r="F56" s="954">
        <v>16444</v>
      </c>
      <c r="G56" s="954">
        <v>17576</v>
      </c>
      <c r="H56" s="514">
        <v>-6.44</v>
      </c>
      <c r="I56" s="38">
        <v>404041000</v>
      </c>
      <c r="J56" s="38">
        <v>415088000</v>
      </c>
      <c r="K56" s="514">
        <v>-2.66</v>
      </c>
      <c r="L56" s="38">
        <v>404041000</v>
      </c>
      <c r="M56" s="38">
        <v>415088000</v>
      </c>
      <c r="N56" s="514">
        <v>-2.66</v>
      </c>
      <c r="O56" s="38">
        <v>320880000</v>
      </c>
      <c r="P56" s="38">
        <v>361991000</v>
      </c>
      <c r="Q56" s="514">
        <v>-11.36</v>
      </c>
      <c r="R56" s="38">
        <v>320880000</v>
      </c>
      <c r="S56" s="38">
        <v>361991000</v>
      </c>
      <c r="T56" s="514">
        <v>-11.36</v>
      </c>
      <c r="U56" s="38">
        <v>25306000</v>
      </c>
      <c r="V56" s="38">
        <v>25032000</v>
      </c>
      <c r="W56" s="514">
        <v>1.0900000000000001</v>
      </c>
      <c r="X56" s="38">
        <v>25306000</v>
      </c>
      <c r="Y56" s="38">
        <v>25032000</v>
      </c>
      <c r="Z56" s="514">
        <v>1.0900000000000001</v>
      </c>
      <c r="AA56" s="38">
        <v>57854000</v>
      </c>
      <c r="AB56" s="38">
        <v>28066000</v>
      </c>
      <c r="AC56" s="514">
        <v>106.14</v>
      </c>
      <c r="AD56" s="38">
        <v>86223000</v>
      </c>
      <c r="AE56" s="38">
        <v>64662000</v>
      </c>
      <c r="AF56" s="514">
        <v>33.340000000000003</v>
      </c>
      <c r="AG56" s="38">
        <v>487401000</v>
      </c>
      <c r="AH56" s="38">
        <v>400592000</v>
      </c>
      <c r="AI56" s="514">
        <v>21.67</v>
      </c>
      <c r="AJ56" s="514">
        <v>120.63</v>
      </c>
      <c r="AK56" s="514">
        <v>96.51</v>
      </c>
      <c r="AL56" s="514">
        <v>24.99</v>
      </c>
      <c r="AM56" s="949" t="s">
        <v>196</v>
      </c>
      <c r="AO56" s="953"/>
      <c r="AP56" s="933" t="s">
        <v>783</v>
      </c>
    </row>
    <row r="57" spans="1:42" ht="20.100000000000001" customHeight="1" x14ac:dyDescent="0.3">
      <c r="A57" s="955">
        <v>1145</v>
      </c>
      <c r="B57" s="242" t="s">
        <v>206</v>
      </c>
      <c r="C57" s="300">
        <v>88145</v>
      </c>
      <c r="D57" s="300">
        <v>81753</v>
      </c>
      <c r="E57" s="514">
        <v>7.82</v>
      </c>
      <c r="F57" s="954">
        <v>219725</v>
      </c>
      <c r="G57" s="954">
        <v>202860</v>
      </c>
      <c r="H57" s="514">
        <v>8.31</v>
      </c>
      <c r="I57" s="38">
        <v>4881953000</v>
      </c>
      <c r="J57" s="38">
        <v>4229522000</v>
      </c>
      <c r="K57" s="514">
        <v>15.43</v>
      </c>
      <c r="L57" s="38">
        <v>3918484000</v>
      </c>
      <c r="M57" s="38">
        <v>3403470000</v>
      </c>
      <c r="N57" s="514">
        <v>15.13</v>
      </c>
      <c r="O57" s="38">
        <v>3850548000</v>
      </c>
      <c r="P57" s="38">
        <v>3649752000</v>
      </c>
      <c r="Q57" s="514">
        <v>5.5</v>
      </c>
      <c r="R57" s="38">
        <v>2979236000</v>
      </c>
      <c r="S57" s="38">
        <v>2870295000</v>
      </c>
      <c r="T57" s="514">
        <v>3.8</v>
      </c>
      <c r="U57" s="38">
        <v>465691000</v>
      </c>
      <c r="V57" s="38">
        <v>415175000</v>
      </c>
      <c r="W57" s="514">
        <v>12.17</v>
      </c>
      <c r="X57" s="38">
        <v>465691000</v>
      </c>
      <c r="Y57" s="38">
        <v>415175000</v>
      </c>
      <c r="Z57" s="514">
        <v>12.17</v>
      </c>
      <c r="AA57" s="38">
        <v>473557000</v>
      </c>
      <c r="AB57" s="38">
        <v>118000000</v>
      </c>
      <c r="AC57" s="514">
        <v>301.32</v>
      </c>
      <c r="AD57" s="38">
        <v>589905000</v>
      </c>
      <c r="AE57" s="38">
        <v>239832000</v>
      </c>
      <c r="AF57" s="514">
        <v>145.97</v>
      </c>
      <c r="AG57" s="38">
        <v>2397266000</v>
      </c>
      <c r="AH57" s="38">
        <v>1806238000</v>
      </c>
      <c r="AI57" s="514">
        <v>32.72</v>
      </c>
      <c r="AJ57" s="514">
        <v>49.1</v>
      </c>
      <c r="AK57" s="514">
        <v>42.71</v>
      </c>
      <c r="AL57" s="514">
        <v>14.96</v>
      </c>
      <c r="AM57" s="949" t="s">
        <v>196</v>
      </c>
      <c r="AO57" s="953"/>
      <c r="AP57" s="933" t="s">
        <v>793</v>
      </c>
    </row>
    <row r="58" spans="1:42" ht="20.100000000000001" customHeight="1" x14ac:dyDescent="0.3">
      <c r="A58" s="955">
        <v>1197</v>
      </c>
      <c r="B58" s="242" t="s">
        <v>33</v>
      </c>
      <c r="C58" s="300">
        <v>6040</v>
      </c>
      <c r="D58" s="300">
        <v>5816</v>
      </c>
      <c r="E58" s="514">
        <v>3.85</v>
      </c>
      <c r="F58" s="954">
        <v>12926</v>
      </c>
      <c r="G58" s="954">
        <v>12543</v>
      </c>
      <c r="H58" s="514">
        <v>3.05</v>
      </c>
      <c r="I58" s="38">
        <v>368822000</v>
      </c>
      <c r="J58" s="38">
        <v>336350000</v>
      </c>
      <c r="K58" s="514">
        <v>9.65</v>
      </c>
      <c r="L58" s="38">
        <v>309990000</v>
      </c>
      <c r="M58" s="38">
        <v>282776000</v>
      </c>
      <c r="N58" s="514">
        <v>9.6199999999999992</v>
      </c>
      <c r="O58" s="38">
        <v>302929000</v>
      </c>
      <c r="P58" s="38">
        <v>317118000</v>
      </c>
      <c r="Q58" s="514">
        <v>-4.47</v>
      </c>
      <c r="R58" s="38">
        <v>250553000</v>
      </c>
      <c r="S58" s="38">
        <v>263230000</v>
      </c>
      <c r="T58" s="514">
        <v>-4.82</v>
      </c>
      <c r="U58" s="38">
        <v>19254000</v>
      </c>
      <c r="V58" s="38">
        <v>23617000</v>
      </c>
      <c r="W58" s="514">
        <v>-18.47</v>
      </c>
      <c r="X58" s="38">
        <v>19254000</v>
      </c>
      <c r="Y58" s="38">
        <v>23617000</v>
      </c>
      <c r="Z58" s="514">
        <v>-18.47</v>
      </c>
      <c r="AA58" s="38">
        <v>40184000</v>
      </c>
      <c r="AB58" s="38">
        <v>-4071000</v>
      </c>
      <c r="AC58" s="514">
        <v>1087.08</v>
      </c>
      <c r="AD58" s="38">
        <v>65779000</v>
      </c>
      <c r="AE58" s="38">
        <v>15380000</v>
      </c>
      <c r="AF58" s="514">
        <v>327.69</v>
      </c>
      <c r="AG58" s="38">
        <v>387539000</v>
      </c>
      <c r="AH58" s="38">
        <v>327041000</v>
      </c>
      <c r="AI58" s="514">
        <v>18.5</v>
      </c>
      <c r="AJ58" s="514">
        <v>105.07</v>
      </c>
      <c r="AK58" s="514">
        <v>97.23</v>
      </c>
      <c r="AL58" s="514">
        <v>8.06</v>
      </c>
      <c r="AM58" s="949" t="s">
        <v>196</v>
      </c>
      <c r="AO58" s="953"/>
      <c r="AP58" s="933" t="s">
        <v>783</v>
      </c>
    </row>
    <row r="59" spans="1:42" ht="20.100000000000001" customHeight="1" x14ac:dyDescent="0.3">
      <c r="A59" s="955">
        <v>1599</v>
      </c>
      <c r="B59" s="242" t="s">
        <v>144</v>
      </c>
      <c r="C59" s="300">
        <v>11568</v>
      </c>
      <c r="D59" s="300">
        <v>12243</v>
      </c>
      <c r="E59" s="514">
        <v>-5.51</v>
      </c>
      <c r="F59" s="954">
        <v>15121</v>
      </c>
      <c r="G59" s="38">
        <v>16238</v>
      </c>
      <c r="H59" s="514">
        <v>-6.88</v>
      </c>
      <c r="I59" s="38">
        <v>201333000</v>
      </c>
      <c r="J59" s="38">
        <v>193345000</v>
      </c>
      <c r="K59" s="514">
        <v>4.13</v>
      </c>
      <c r="L59" s="38">
        <v>201333000</v>
      </c>
      <c r="M59" s="38">
        <v>193345000</v>
      </c>
      <c r="N59" s="514">
        <v>4.13</v>
      </c>
      <c r="O59" s="38">
        <v>150672000</v>
      </c>
      <c r="P59" s="38">
        <v>184634000</v>
      </c>
      <c r="Q59" s="514">
        <v>-18.39</v>
      </c>
      <c r="R59" s="38">
        <v>150672000</v>
      </c>
      <c r="S59" s="38">
        <v>184634000</v>
      </c>
      <c r="T59" s="514">
        <v>-18.39</v>
      </c>
      <c r="U59" s="38">
        <v>11411000</v>
      </c>
      <c r="V59" s="38">
        <v>14031000</v>
      </c>
      <c r="W59" s="514">
        <v>-18.670000000000002</v>
      </c>
      <c r="X59" s="38">
        <v>11410000</v>
      </c>
      <c r="Y59" s="38">
        <v>14031000</v>
      </c>
      <c r="Z59" s="514">
        <v>-18.68</v>
      </c>
      <c r="AA59" s="38">
        <v>39250000</v>
      </c>
      <c r="AB59" s="38">
        <v>-5320000</v>
      </c>
      <c r="AC59" s="514">
        <v>837.78</v>
      </c>
      <c r="AD59" s="38">
        <v>43932000</v>
      </c>
      <c r="AE59" s="38">
        <v>-681000</v>
      </c>
      <c r="AF59" s="514">
        <v>6551.1</v>
      </c>
      <c r="AG59" s="38">
        <v>104790000</v>
      </c>
      <c r="AH59" s="38">
        <v>60858000</v>
      </c>
      <c r="AI59" s="514">
        <v>72.19</v>
      </c>
      <c r="AJ59" s="514">
        <v>52.05</v>
      </c>
      <c r="AK59" s="514">
        <v>31.48</v>
      </c>
      <c r="AL59" s="514">
        <v>65.34</v>
      </c>
      <c r="AM59" s="949" t="s">
        <v>196</v>
      </c>
      <c r="AO59" s="953"/>
      <c r="AP59" s="933" t="s">
        <v>783</v>
      </c>
    </row>
    <row r="60" spans="1:42" ht="20.100000000000001" customHeight="1" x14ac:dyDescent="0.3">
      <c r="A60" s="955">
        <v>1547</v>
      </c>
      <c r="B60" s="242" t="s">
        <v>103</v>
      </c>
      <c r="C60" s="300">
        <v>4670</v>
      </c>
      <c r="D60" s="300">
        <v>4768</v>
      </c>
      <c r="E60" s="514">
        <v>-2.06</v>
      </c>
      <c r="F60" s="954">
        <v>11289</v>
      </c>
      <c r="G60" s="954">
        <v>11472</v>
      </c>
      <c r="H60" s="514">
        <v>-1.6</v>
      </c>
      <c r="I60" s="38">
        <v>299965000</v>
      </c>
      <c r="J60" s="38">
        <v>283917000</v>
      </c>
      <c r="K60" s="514">
        <v>5.65</v>
      </c>
      <c r="L60" s="38">
        <v>299965000</v>
      </c>
      <c r="M60" s="38">
        <v>283917000</v>
      </c>
      <c r="N60" s="514">
        <v>5.65</v>
      </c>
      <c r="O60" s="38">
        <v>258357000</v>
      </c>
      <c r="P60" s="38">
        <v>278026000</v>
      </c>
      <c r="Q60" s="514">
        <v>-7.07</v>
      </c>
      <c r="R60" s="38">
        <v>258357000</v>
      </c>
      <c r="S60" s="38">
        <v>278026000</v>
      </c>
      <c r="T60" s="514">
        <v>-7.07</v>
      </c>
      <c r="U60" s="38">
        <v>15746000</v>
      </c>
      <c r="V60" s="38">
        <v>15651000</v>
      </c>
      <c r="W60" s="514">
        <v>0.61</v>
      </c>
      <c r="X60" s="38">
        <v>15745000</v>
      </c>
      <c r="Y60" s="38">
        <v>15651000</v>
      </c>
      <c r="Z60" s="514">
        <v>0.6</v>
      </c>
      <c r="AA60" s="38">
        <v>25863000</v>
      </c>
      <c r="AB60" s="38">
        <v>-9761000</v>
      </c>
      <c r="AC60" s="514">
        <v>364.96</v>
      </c>
      <c r="AD60" s="38">
        <v>38223000</v>
      </c>
      <c r="AE60" s="38">
        <v>4330000</v>
      </c>
      <c r="AF60" s="514">
        <v>782.75</v>
      </c>
      <c r="AG60" s="38">
        <v>125116000</v>
      </c>
      <c r="AH60" s="38">
        <v>85297000</v>
      </c>
      <c r="AI60" s="514">
        <v>46.68</v>
      </c>
      <c r="AJ60" s="514">
        <v>41.71</v>
      </c>
      <c r="AK60" s="514">
        <v>30.04</v>
      </c>
      <c r="AL60" s="514">
        <v>38.85</v>
      </c>
      <c r="AM60" s="949" t="s">
        <v>196</v>
      </c>
      <c r="AO60" s="953"/>
      <c r="AP60" s="933" t="s">
        <v>783</v>
      </c>
    </row>
    <row r="61" spans="1:42" ht="20.100000000000001" customHeight="1" x14ac:dyDescent="0.3">
      <c r="A61" s="955">
        <v>1495</v>
      </c>
      <c r="B61" s="242" t="s">
        <v>11</v>
      </c>
      <c r="C61" s="300">
        <v>12254</v>
      </c>
      <c r="D61" s="300">
        <v>12610</v>
      </c>
      <c r="E61" s="514">
        <v>-2.82</v>
      </c>
      <c r="F61" s="954">
        <v>20719</v>
      </c>
      <c r="G61" s="954">
        <v>21242</v>
      </c>
      <c r="H61" s="514">
        <v>-2.46</v>
      </c>
      <c r="I61" s="38">
        <v>413443000</v>
      </c>
      <c r="J61" s="38">
        <v>398356000</v>
      </c>
      <c r="K61" s="514">
        <v>3.79</v>
      </c>
      <c r="L61" s="38">
        <v>359809000</v>
      </c>
      <c r="M61" s="38">
        <v>347118000</v>
      </c>
      <c r="N61" s="514">
        <v>3.66</v>
      </c>
      <c r="O61" s="38">
        <v>336202000</v>
      </c>
      <c r="P61" s="38">
        <v>344600000</v>
      </c>
      <c r="Q61" s="514">
        <v>-2.44</v>
      </c>
      <c r="R61" s="38">
        <v>300618000</v>
      </c>
      <c r="S61" s="38">
        <v>306952000</v>
      </c>
      <c r="T61" s="514">
        <v>-2.06</v>
      </c>
      <c r="U61" s="38">
        <v>27732000</v>
      </c>
      <c r="V61" s="38">
        <v>26975000</v>
      </c>
      <c r="W61" s="514">
        <v>2.81</v>
      </c>
      <c r="X61" s="38">
        <v>27732000</v>
      </c>
      <c r="Y61" s="38">
        <v>26975000</v>
      </c>
      <c r="Z61" s="514">
        <v>2.81</v>
      </c>
      <c r="AA61" s="38">
        <v>31459000</v>
      </c>
      <c r="AB61" s="38">
        <v>13190000</v>
      </c>
      <c r="AC61" s="514">
        <v>138.51</v>
      </c>
      <c r="AD61" s="38">
        <v>47666000</v>
      </c>
      <c r="AE61" s="38">
        <v>29700000</v>
      </c>
      <c r="AF61" s="514">
        <v>60.49</v>
      </c>
      <c r="AG61" s="38">
        <v>278840000</v>
      </c>
      <c r="AH61" s="38">
        <v>232927000</v>
      </c>
      <c r="AI61" s="514">
        <v>19.71</v>
      </c>
      <c r="AJ61" s="514">
        <v>67.44</v>
      </c>
      <c r="AK61" s="514">
        <v>58.47</v>
      </c>
      <c r="AL61" s="514">
        <v>15.34</v>
      </c>
      <c r="AM61" s="949" t="s">
        <v>196</v>
      </c>
      <c r="AO61" s="953"/>
      <c r="AP61" s="933" t="s">
        <v>794</v>
      </c>
    </row>
    <row r="62" spans="1:42" ht="20.100000000000001" customHeight="1" x14ac:dyDescent="0.3">
      <c r="A62" s="955">
        <v>1039</v>
      </c>
      <c r="B62" s="242" t="s">
        <v>202</v>
      </c>
      <c r="C62" s="300">
        <v>4105</v>
      </c>
      <c r="D62" s="300">
        <v>4057</v>
      </c>
      <c r="E62" s="514">
        <v>1.18</v>
      </c>
      <c r="F62" s="954">
        <v>10191</v>
      </c>
      <c r="G62" s="954">
        <v>10061</v>
      </c>
      <c r="H62" s="514">
        <v>1.29</v>
      </c>
      <c r="I62" s="38">
        <v>215402000</v>
      </c>
      <c r="J62" s="38">
        <v>195763000</v>
      </c>
      <c r="K62" s="514">
        <v>10.029999999999999</v>
      </c>
      <c r="L62" s="38">
        <v>215402000</v>
      </c>
      <c r="M62" s="38">
        <v>195763000</v>
      </c>
      <c r="N62" s="514">
        <v>10.029999999999999</v>
      </c>
      <c r="O62" s="38">
        <v>190390000</v>
      </c>
      <c r="P62" s="38">
        <v>193296000</v>
      </c>
      <c r="Q62" s="514">
        <v>-1.5</v>
      </c>
      <c r="R62" s="38">
        <v>190390000</v>
      </c>
      <c r="S62" s="38">
        <v>193296000</v>
      </c>
      <c r="T62" s="514">
        <v>-1.5</v>
      </c>
      <c r="U62" s="38">
        <v>12381000</v>
      </c>
      <c r="V62" s="38">
        <v>12508000</v>
      </c>
      <c r="W62" s="514">
        <v>-1.02</v>
      </c>
      <c r="X62" s="38">
        <v>12381000</v>
      </c>
      <c r="Y62" s="38">
        <v>12508000</v>
      </c>
      <c r="Z62" s="514">
        <v>-1.02</v>
      </c>
      <c r="AA62" s="38">
        <v>12630000</v>
      </c>
      <c r="AB62" s="38">
        <v>-10041000</v>
      </c>
      <c r="AC62" s="514">
        <v>225.78</v>
      </c>
      <c r="AD62" s="38">
        <v>21525000</v>
      </c>
      <c r="AE62" s="38">
        <v>-3642000</v>
      </c>
      <c r="AF62" s="514">
        <v>691.02</v>
      </c>
      <c r="AG62" s="38">
        <v>136067000</v>
      </c>
      <c r="AH62" s="38">
        <v>118106000</v>
      </c>
      <c r="AI62" s="514">
        <v>15.21</v>
      </c>
      <c r="AJ62" s="514">
        <v>63.17</v>
      </c>
      <c r="AK62" s="514">
        <v>60.33</v>
      </c>
      <c r="AL62" s="514">
        <v>4.71</v>
      </c>
      <c r="AM62" s="949" t="s">
        <v>196</v>
      </c>
      <c r="AO62" s="953"/>
      <c r="AP62" s="933" t="s">
        <v>783</v>
      </c>
    </row>
    <row r="63" spans="1:42" ht="20.100000000000001" customHeight="1" x14ac:dyDescent="0.3">
      <c r="A63" s="955">
        <v>1548</v>
      </c>
      <c r="B63" s="242" t="s">
        <v>77</v>
      </c>
      <c r="C63" s="300">
        <v>13240</v>
      </c>
      <c r="D63" s="300">
        <v>13903</v>
      </c>
      <c r="E63" s="514">
        <v>-4.7699999999999996</v>
      </c>
      <c r="F63" s="954">
        <v>25544</v>
      </c>
      <c r="G63" s="954">
        <v>27254</v>
      </c>
      <c r="H63" s="514">
        <v>-6.27</v>
      </c>
      <c r="I63" s="38">
        <v>325116000</v>
      </c>
      <c r="J63" s="38">
        <v>673400000</v>
      </c>
      <c r="K63" s="514">
        <v>-51.72</v>
      </c>
      <c r="L63" s="38">
        <v>325116000</v>
      </c>
      <c r="M63" s="38">
        <v>673400000</v>
      </c>
      <c r="N63" s="514">
        <v>-51.72</v>
      </c>
      <c r="O63" s="38">
        <v>474939000</v>
      </c>
      <c r="P63" s="38">
        <v>523309000</v>
      </c>
      <c r="Q63" s="514">
        <v>-9.24</v>
      </c>
      <c r="R63" s="38">
        <v>474939000</v>
      </c>
      <c r="S63" s="38">
        <v>523309000</v>
      </c>
      <c r="T63" s="514">
        <v>-9.24</v>
      </c>
      <c r="U63" s="38">
        <v>35036000</v>
      </c>
      <c r="V63" s="38">
        <v>34863000</v>
      </c>
      <c r="W63" s="514">
        <v>0.5</v>
      </c>
      <c r="X63" s="38">
        <v>35037000</v>
      </c>
      <c r="Y63" s="38">
        <v>34863000</v>
      </c>
      <c r="Z63" s="514">
        <v>0.5</v>
      </c>
      <c r="AA63" s="38">
        <v>-184859000</v>
      </c>
      <c r="AB63" s="38">
        <v>115228000</v>
      </c>
      <c r="AC63" s="514">
        <v>-260.43</v>
      </c>
      <c r="AD63" s="38">
        <v>-166500000</v>
      </c>
      <c r="AE63" s="38">
        <v>162210000</v>
      </c>
      <c r="AF63" s="514">
        <v>-202.64</v>
      </c>
      <c r="AG63" s="38">
        <v>442016000</v>
      </c>
      <c r="AH63" s="38">
        <v>609716000</v>
      </c>
      <c r="AI63" s="514">
        <v>-27.5</v>
      </c>
      <c r="AJ63" s="514">
        <v>67.7</v>
      </c>
      <c r="AK63" s="514">
        <v>90.54</v>
      </c>
      <c r="AL63" s="514">
        <v>-25.23</v>
      </c>
      <c r="AM63" s="949" t="s">
        <v>196</v>
      </c>
      <c r="AO63" s="953"/>
      <c r="AP63" s="933" t="s">
        <v>783</v>
      </c>
    </row>
    <row r="64" spans="1:42" ht="20.100000000000001" customHeight="1" x14ac:dyDescent="0.3">
      <c r="A64" s="957">
        <v>1600</v>
      </c>
      <c r="B64" s="769" t="s">
        <v>180</v>
      </c>
      <c r="C64" s="770">
        <v>18394</v>
      </c>
      <c r="D64" s="770">
        <v>20030</v>
      </c>
      <c r="E64" s="516">
        <v>-8.17</v>
      </c>
      <c r="F64" s="956">
        <v>39260</v>
      </c>
      <c r="G64" s="956">
        <v>43106</v>
      </c>
      <c r="H64" s="516">
        <v>-8.92</v>
      </c>
      <c r="I64" s="771">
        <v>752385000</v>
      </c>
      <c r="J64" s="771">
        <v>868309000</v>
      </c>
      <c r="K64" s="516">
        <v>-13.35</v>
      </c>
      <c r="L64" s="771">
        <v>677598000</v>
      </c>
      <c r="M64" s="771">
        <v>776637000</v>
      </c>
      <c r="N64" s="516">
        <v>-12.75</v>
      </c>
      <c r="O64" s="771">
        <v>691519000</v>
      </c>
      <c r="P64" s="771">
        <v>813522000</v>
      </c>
      <c r="Q64" s="516">
        <v>-15</v>
      </c>
      <c r="R64" s="771">
        <v>621038000</v>
      </c>
      <c r="S64" s="771">
        <v>725925000</v>
      </c>
      <c r="T64" s="516">
        <v>-14.45</v>
      </c>
      <c r="U64" s="771">
        <v>61364000</v>
      </c>
      <c r="V64" s="771">
        <v>63916000</v>
      </c>
      <c r="W64" s="516">
        <v>-3.99</v>
      </c>
      <c r="X64" s="771">
        <v>61364000</v>
      </c>
      <c r="Y64" s="771">
        <v>63916000</v>
      </c>
      <c r="Z64" s="516">
        <v>-3.99</v>
      </c>
      <c r="AA64" s="771">
        <v>-4805000</v>
      </c>
      <c r="AB64" s="771">
        <v>-13204000</v>
      </c>
      <c r="AC64" s="516">
        <v>63.61</v>
      </c>
      <c r="AD64" s="771">
        <v>18657000</v>
      </c>
      <c r="AE64" s="771">
        <v>24491000</v>
      </c>
      <c r="AF64" s="516">
        <v>-23.82</v>
      </c>
      <c r="AG64" s="771">
        <v>477708000</v>
      </c>
      <c r="AH64" s="771">
        <v>459051000</v>
      </c>
      <c r="AI64" s="516">
        <v>4.0599999999999996</v>
      </c>
      <c r="AJ64" s="516">
        <v>63.49</v>
      </c>
      <c r="AK64" s="516">
        <v>52.87</v>
      </c>
      <c r="AL64" s="516">
        <v>20.09</v>
      </c>
      <c r="AM64" s="949" t="s">
        <v>196</v>
      </c>
      <c r="AO64" s="953"/>
      <c r="AP64" s="933" t="s">
        <v>793</v>
      </c>
    </row>
    <row r="65" spans="1:42" ht="20.100000000000001" customHeight="1" x14ac:dyDescent="0.3">
      <c r="A65" s="955">
        <v>1241</v>
      </c>
      <c r="B65" s="242" t="s">
        <v>78</v>
      </c>
      <c r="C65" s="300">
        <v>3558</v>
      </c>
      <c r="D65" s="300">
        <v>3725</v>
      </c>
      <c r="E65" s="514">
        <v>-4.4800000000000004</v>
      </c>
      <c r="F65" s="954">
        <v>7430</v>
      </c>
      <c r="G65" s="954">
        <v>7814</v>
      </c>
      <c r="H65" s="514">
        <v>-4.91</v>
      </c>
      <c r="I65" s="38">
        <v>179117000</v>
      </c>
      <c r="J65" s="38">
        <v>175076000</v>
      </c>
      <c r="K65" s="514">
        <v>2.31</v>
      </c>
      <c r="L65" s="38">
        <v>134350000</v>
      </c>
      <c r="M65" s="38">
        <v>131319000</v>
      </c>
      <c r="N65" s="514">
        <v>2.31</v>
      </c>
      <c r="O65" s="38">
        <v>147927000</v>
      </c>
      <c r="P65" s="38">
        <v>175247000</v>
      </c>
      <c r="Q65" s="514">
        <v>-15.59</v>
      </c>
      <c r="R65" s="38">
        <v>108117000</v>
      </c>
      <c r="S65" s="38">
        <v>133422000</v>
      </c>
      <c r="T65" s="514">
        <v>-18.97</v>
      </c>
      <c r="U65" s="38">
        <v>12257000</v>
      </c>
      <c r="V65" s="38">
        <v>12772000</v>
      </c>
      <c r="W65" s="514">
        <v>-4.03</v>
      </c>
      <c r="X65" s="38">
        <v>12258000</v>
      </c>
      <c r="Y65" s="38">
        <v>12772000</v>
      </c>
      <c r="Z65" s="514">
        <v>-4.0199999999999996</v>
      </c>
      <c r="AA65" s="38">
        <v>13976000</v>
      </c>
      <c r="AB65" s="38">
        <v>-14875000</v>
      </c>
      <c r="AC65" s="514">
        <v>193.96</v>
      </c>
      <c r="AD65" s="38">
        <v>23516000</v>
      </c>
      <c r="AE65" s="38">
        <v>-1071000</v>
      </c>
      <c r="AF65" s="514">
        <v>2295.6999999999998</v>
      </c>
      <c r="AG65" s="38">
        <v>177293000</v>
      </c>
      <c r="AH65" s="38">
        <v>160285000</v>
      </c>
      <c r="AI65" s="514">
        <v>10.61</v>
      </c>
      <c r="AJ65" s="514">
        <v>98.98</v>
      </c>
      <c r="AK65" s="514">
        <v>91.55</v>
      </c>
      <c r="AL65" s="514">
        <v>8.1199999999999992</v>
      </c>
      <c r="AM65" s="949" t="s">
        <v>196</v>
      </c>
      <c r="AO65" s="953"/>
      <c r="AP65" s="933" t="s">
        <v>783</v>
      </c>
    </row>
    <row r="66" spans="1:42" ht="20.100000000000001" customHeight="1" x14ac:dyDescent="0.3">
      <c r="A66" s="955">
        <v>1469</v>
      </c>
      <c r="B66" s="242" t="s">
        <v>5</v>
      </c>
      <c r="C66" s="300">
        <v>27083</v>
      </c>
      <c r="D66" s="300">
        <v>28157</v>
      </c>
      <c r="E66" s="514">
        <v>-3.81</v>
      </c>
      <c r="F66" s="954">
        <v>48641</v>
      </c>
      <c r="G66" s="954">
        <v>50377</v>
      </c>
      <c r="H66" s="514">
        <v>-3.45</v>
      </c>
      <c r="I66" s="38">
        <v>1242678000</v>
      </c>
      <c r="J66" s="38">
        <v>1201236000</v>
      </c>
      <c r="K66" s="514">
        <v>3.45</v>
      </c>
      <c r="L66" s="38">
        <v>1109710000</v>
      </c>
      <c r="M66" s="38">
        <v>1074299000</v>
      </c>
      <c r="N66" s="514">
        <v>3.3</v>
      </c>
      <c r="O66" s="38">
        <v>1051738000</v>
      </c>
      <c r="P66" s="38">
        <v>1145560000</v>
      </c>
      <c r="Q66" s="514">
        <v>-8.19</v>
      </c>
      <c r="R66" s="38">
        <v>934089000</v>
      </c>
      <c r="S66" s="38">
        <v>1026892000</v>
      </c>
      <c r="T66" s="514">
        <v>-9.0399999999999991</v>
      </c>
      <c r="U66" s="38">
        <v>64537000</v>
      </c>
      <c r="V66" s="38">
        <v>67235000</v>
      </c>
      <c r="W66" s="514">
        <v>-4.01</v>
      </c>
      <c r="X66" s="38">
        <v>64537000</v>
      </c>
      <c r="Y66" s="38">
        <v>67235000</v>
      </c>
      <c r="Z66" s="514">
        <v>-4.01</v>
      </c>
      <c r="AA66" s="38">
        <v>111085000</v>
      </c>
      <c r="AB66" s="38">
        <v>-19828000</v>
      </c>
      <c r="AC66" s="514">
        <v>660.24</v>
      </c>
      <c r="AD66" s="38">
        <v>164050000</v>
      </c>
      <c r="AE66" s="38">
        <v>48344000</v>
      </c>
      <c r="AF66" s="514">
        <v>239.34</v>
      </c>
      <c r="AG66" s="38">
        <v>567982000</v>
      </c>
      <c r="AH66" s="38">
        <v>403933000</v>
      </c>
      <c r="AI66" s="514">
        <v>40.61</v>
      </c>
      <c r="AJ66" s="514">
        <v>45.71</v>
      </c>
      <c r="AK66" s="514">
        <v>33.630000000000003</v>
      </c>
      <c r="AL66" s="514">
        <v>35.92</v>
      </c>
      <c r="AM66" s="949" t="s">
        <v>196</v>
      </c>
      <c r="AO66" s="953"/>
      <c r="AP66" s="933" t="s">
        <v>793</v>
      </c>
    </row>
    <row r="67" spans="1:42" ht="20.100000000000001" customHeight="1" x14ac:dyDescent="0.3">
      <c r="A67" s="955">
        <v>1584</v>
      </c>
      <c r="B67" s="242" t="s">
        <v>104</v>
      </c>
      <c r="C67" s="300">
        <v>17298</v>
      </c>
      <c r="D67" s="300">
        <v>17843</v>
      </c>
      <c r="E67" s="514">
        <v>-3.05</v>
      </c>
      <c r="F67" s="954">
        <v>35593</v>
      </c>
      <c r="G67" s="954">
        <v>37234</v>
      </c>
      <c r="H67" s="514">
        <v>-4.41</v>
      </c>
      <c r="I67" s="38">
        <v>1065121000</v>
      </c>
      <c r="J67" s="38">
        <v>1022190000</v>
      </c>
      <c r="K67" s="514">
        <v>4.2</v>
      </c>
      <c r="L67" s="38">
        <v>906096000</v>
      </c>
      <c r="M67" s="38">
        <v>869510000</v>
      </c>
      <c r="N67" s="514">
        <v>4.21</v>
      </c>
      <c r="O67" s="38">
        <v>924661000</v>
      </c>
      <c r="P67" s="38">
        <v>978522000</v>
      </c>
      <c r="Q67" s="514">
        <v>-5.5</v>
      </c>
      <c r="R67" s="38">
        <v>780015000</v>
      </c>
      <c r="S67" s="38">
        <v>835534000</v>
      </c>
      <c r="T67" s="514">
        <v>-6.64</v>
      </c>
      <c r="U67" s="38">
        <v>40971000</v>
      </c>
      <c r="V67" s="38">
        <v>38336000</v>
      </c>
      <c r="W67" s="514">
        <v>6.87</v>
      </c>
      <c r="X67" s="38">
        <v>40971000</v>
      </c>
      <c r="Y67" s="38">
        <v>38336000</v>
      </c>
      <c r="Z67" s="514">
        <v>6.87</v>
      </c>
      <c r="AA67" s="38">
        <v>85109000</v>
      </c>
      <c r="AB67" s="38">
        <v>-4359000</v>
      </c>
      <c r="AC67" s="514">
        <v>2052.4899999999998</v>
      </c>
      <c r="AD67" s="38">
        <v>101674000</v>
      </c>
      <c r="AE67" s="38">
        <v>25340000</v>
      </c>
      <c r="AF67" s="514">
        <v>301.24</v>
      </c>
      <c r="AG67" s="38">
        <v>464887000</v>
      </c>
      <c r="AH67" s="38">
        <v>357183000</v>
      </c>
      <c r="AI67" s="514">
        <v>30.15</v>
      </c>
      <c r="AJ67" s="514">
        <v>43.65</v>
      </c>
      <c r="AK67" s="514">
        <v>34.94</v>
      </c>
      <c r="AL67" s="514">
        <v>24.93</v>
      </c>
      <c r="AM67" s="949" t="s">
        <v>196</v>
      </c>
      <c r="AO67" s="953"/>
      <c r="AP67" s="933" t="s">
        <v>783</v>
      </c>
    </row>
    <row r="68" spans="1:42" ht="20.100000000000001" customHeight="1" x14ac:dyDescent="0.3">
      <c r="A68" s="955">
        <v>1214</v>
      </c>
      <c r="B68" s="242" t="s">
        <v>204</v>
      </c>
      <c r="C68" s="300">
        <v>18033</v>
      </c>
      <c r="D68" s="300">
        <v>18260</v>
      </c>
      <c r="E68" s="514">
        <v>-1.24</v>
      </c>
      <c r="F68" s="954">
        <v>30992</v>
      </c>
      <c r="G68" s="954">
        <v>31775</v>
      </c>
      <c r="H68" s="514">
        <v>-2.46</v>
      </c>
      <c r="I68" s="38">
        <v>717715000</v>
      </c>
      <c r="J68" s="38">
        <v>702707000</v>
      </c>
      <c r="K68" s="514">
        <v>2.14</v>
      </c>
      <c r="L68" s="38">
        <v>631560000</v>
      </c>
      <c r="M68" s="38">
        <v>615791000</v>
      </c>
      <c r="N68" s="514">
        <v>2.56</v>
      </c>
      <c r="O68" s="38">
        <v>604613000</v>
      </c>
      <c r="P68" s="38">
        <v>614265000</v>
      </c>
      <c r="Q68" s="514">
        <v>-1.57</v>
      </c>
      <c r="R68" s="38">
        <v>530051000</v>
      </c>
      <c r="S68" s="38">
        <v>532448000</v>
      </c>
      <c r="T68" s="514">
        <v>-0.45</v>
      </c>
      <c r="U68" s="38">
        <v>34943000</v>
      </c>
      <c r="V68" s="38">
        <v>53669000</v>
      </c>
      <c r="W68" s="514">
        <v>-34.89</v>
      </c>
      <c r="X68" s="38">
        <v>34943000</v>
      </c>
      <c r="Y68" s="38">
        <v>53669000</v>
      </c>
      <c r="Z68" s="514">
        <v>-34.89</v>
      </c>
      <c r="AA68" s="38">
        <v>66566000</v>
      </c>
      <c r="AB68" s="38">
        <v>29674000</v>
      </c>
      <c r="AC68" s="514">
        <v>124.32</v>
      </c>
      <c r="AD68" s="38">
        <v>78769000</v>
      </c>
      <c r="AE68" s="38">
        <v>50336000</v>
      </c>
      <c r="AF68" s="514">
        <v>56.49</v>
      </c>
      <c r="AG68" s="38">
        <v>346805000</v>
      </c>
      <c r="AH68" s="38">
        <v>267289000</v>
      </c>
      <c r="AI68" s="514">
        <v>29.75</v>
      </c>
      <c r="AJ68" s="514">
        <v>48.32</v>
      </c>
      <c r="AK68" s="514">
        <v>38.04</v>
      </c>
      <c r="AL68" s="514">
        <v>27.02</v>
      </c>
      <c r="AM68" s="949" t="s">
        <v>196</v>
      </c>
      <c r="AO68" s="953"/>
      <c r="AP68" s="933" t="s">
        <v>783</v>
      </c>
    </row>
    <row r="69" spans="1:42" ht="20.100000000000001" customHeight="1" x14ac:dyDescent="0.3">
      <c r="A69" s="955">
        <v>1441</v>
      </c>
      <c r="B69" s="242" t="s">
        <v>79</v>
      </c>
      <c r="C69" s="300">
        <v>2507</v>
      </c>
      <c r="D69" s="300">
        <v>2456</v>
      </c>
      <c r="E69" s="514">
        <v>2.08</v>
      </c>
      <c r="F69" s="954">
        <v>4721</v>
      </c>
      <c r="G69" s="954">
        <v>4742</v>
      </c>
      <c r="H69" s="514">
        <v>-0.44</v>
      </c>
      <c r="I69" s="38">
        <v>300230000</v>
      </c>
      <c r="J69" s="38">
        <v>280439000</v>
      </c>
      <c r="K69" s="514">
        <v>7.06</v>
      </c>
      <c r="L69" s="38">
        <v>300230000</v>
      </c>
      <c r="M69" s="38">
        <v>280439000</v>
      </c>
      <c r="N69" s="514">
        <v>7.06</v>
      </c>
      <c r="O69" s="38">
        <v>256987000</v>
      </c>
      <c r="P69" s="38">
        <v>260418000</v>
      </c>
      <c r="Q69" s="514">
        <v>-1.32</v>
      </c>
      <c r="R69" s="38">
        <v>256987000</v>
      </c>
      <c r="S69" s="38">
        <v>260418000</v>
      </c>
      <c r="T69" s="514">
        <v>-1.32</v>
      </c>
      <c r="U69" s="38">
        <v>10486000</v>
      </c>
      <c r="V69" s="38">
        <v>11398000</v>
      </c>
      <c r="W69" s="514">
        <v>-8</v>
      </c>
      <c r="X69" s="38">
        <v>10486000</v>
      </c>
      <c r="Y69" s="38">
        <v>11398000</v>
      </c>
      <c r="Z69" s="514">
        <v>-8</v>
      </c>
      <c r="AA69" s="38">
        <v>32757000</v>
      </c>
      <c r="AB69" s="38">
        <v>8622000</v>
      </c>
      <c r="AC69" s="514">
        <v>279.92</v>
      </c>
      <c r="AD69" s="38">
        <v>44310000</v>
      </c>
      <c r="AE69" s="38">
        <v>23797000</v>
      </c>
      <c r="AF69" s="514">
        <v>86.2</v>
      </c>
      <c r="AG69" s="38">
        <v>230112000</v>
      </c>
      <c r="AH69" s="38">
        <v>185802000</v>
      </c>
      <c r="AI69" s="514">
        <v>23.85</v>
      </c>
      <c r="AJ69" s="514">
        <v>76.650000000000006</v>
      </c>
      <c r="AK69" s="514">
        <v>66.25</v>
      </c>
      <c r="AL69" s="514">
        <v>15.7</v>
      </c>
      <c r="AM69" s="949" t="s">
        <v>196</v>
      </c>
      <c r="AO69" s="953"/>
      <c r="AP69" s="933" t="s">
        <v>783</v>
      </c>
    </row>
    <row r="70" spans="1:42" ht="20.100000000000001" customHeight="1" x14ac:dyDescent="0.3">
      <c r="A70" s="957">
        <v>1186</v>
      </c>
      <c r="B70" s="769" t="s">
        <v>8</v>
      </c>
      <c r="C70" s="770">
        <v>1389</v>
      </c>
      <c r="D70" s="770">
        <v>1450</v>
      </c>
      <c r="E70" s="516">
        <v>-4.21</v>
      </c>
      <c r="F70" s="956">
        <v>2969</v>
      </c>
      <c r="G70" s="956">
        <v>3084</v>
      </c>
      <c r="H70" s="516">
        <v>-3.73</v>
      </c>
      <c r="I70" s="771">
        <v>83484000</v>
      </c>
      <c r="J70" s="771">
        <v>89751000</v>
      </c>
      <c r="K70" s="516">
        <v>-6.98</v>
      </c>
      <c r="L70" s="771">
        <v>66614000</v>
      </c>
      <c r="M70" s="771">
        <v>71566000</v>
      </c>
      <c r="N70" s="516">
        <v>-6.92</v>
      </c>
      <c r="O70" s="771">
        <v>71210000</v>
      </c>
      <c r="P70" s="771">
        <v>79951000</v>
      </c>
      <c r="Q70" s="516">
        <v>-10.93</v>
      </c>
      <c r="R70" s="771">
        <v>59403000</v>
      </c>
      <c r="S70" s="771">
        <v>66581000</v>
      </c>
      <c r="T70" s="516">
        <v>-10.78</v>
      </c>
      <c r="U70" s="771">
        <v>4866000</v>
      </c>
      <c r="V70" s="771">
        <v>5504000</v>
      </c>
      <c r="W70" s="516">
        <v>-11.59</v>
      </c>
      <c r="X70" s="771">
        <v>4866000</v>
      </c>
      <c r="Y70" s="771">
        <v>5504000</v>
      </c>
      <c r="Z70" s="516">
        <v>-11.59</v>
      </c>
      <c r="AA70" s="771">
        <v>2346000</v>
      </c>
      <c r="AB70" s="771">
        <v>-519000</v>
      </c>
      <c r="AC70" s="516">
        <v>552.02</v>
      </c>
      <c r="AD70" s="771">
        <v>5834000</v>
      </c>
      <c r="AE70" s="771">
        <v>7059000</v>
      </c>
      <c r="AF70" s="516">
        <v>-17.350000000000001</v>
      </c>
      <c r="AG70" s="771">
        <v>79742000</v>
      </c>
      <c r="AH70" s="771">
        <v>70170000</v>
      </c>
      <c r="AI70" s="516">
        <v>13.64</v>
      </c>
      <c r="AJ70" s="516">
        <v>95.52</v>
      </c>
      <c r="AK70" s="516">
        <v>78.180000000000007</v>
      </c>
      <c r="AL70" s="516">
        <v>22.18</v>
      </c>
      <c r="AM70" s="949" t="s">
        <v>196</v>
      </c>
      <c r="AO70" s="953"/>
      <c r="AP70" s="933" t="s">
        <v>794</v>
      </c>
    </row>
    <row r="71" spans="1:42" ht="20.100000000000001" customHeight="1" x14ac:dyDescent="0.3">
      <c r="A71" s="955">
        <v>1563</v>
      </c>
      <c r="B71" s="242" t="s">
        <v>68</v>
      </c>
      <c r="C71" s="300">
        <v>7396</v>
      </c>
      <c r="D71" s="300">
        <v>7575</v>
      </c>
      <c r="E71" s="514">
        <v>-2.36</v>
      </c>
      <c r="F71" s="954">
        <v>15291</v>
      </c>
      <c r="G71" s="954">
        <v>15591</v>
      </c>
      <c r="H71" s="514">
        <v>-1.92</v>
      </c>
      <c r="I71" s="38">
        <v>361856000</v>
      </c>
      <c r="J71" s="38">
        <v>348964000</v>
      </c>
      <c r="K71" s="514">
        <v>3.69</v>
      </c>
      <c r="L71" s="38">
        <v>292525000</v>
      </c>
      <c r="M71" s="38">
        <v>281994000</v>
      </c>
      <c r="N71" s="514">
        <v>3.73</v>
      </c>
      <c r="O71" s="38">
        <v>302748000</v>
      </c>
      <c r="P71" s="38">
        <v>320276000</v>
      </c>
      <c r="Q71" s="514">
        <v>-5.47</v>
      </c>
      <c r="R71" s="38">
        <v>240249000</v>
      </c>
      <c r="S71" s="38">
        <v>259019000</v>
      </c>
      <c r="T71" s="514">
        <v>-7.25</v>
      </c>
      <c r="U71" s="38">
        <v>25003000</v>
      </c>
      <c r="V71" s="38">
        <v>24572000</v>
      </c>
      <c r="W71" s="514">
        <v>1.75</v>
      </c>
      <c r="X71" s="38">
        <v>25003000</v>
      </c>
      <c r="Y71" s="38">
        <v>24572000</v>
      </c>
      <c r="Z71" s="514">
        <v>1.75</v>
      </c>
      <c r="AA71" s="38">
        <v>27273000</v>
      </c>
      <c r="AB71" s="38">
        <v>-1597000</v>
      </c>
      <c r="AC71" s="514">
        <v>1807.76</v>
      </c>
      <c r="AD71" s="38">
        <v>36176000</v>
      </c>
      <c r="AE71" s="38">
        <v>25033000</v>
      </c>
      <c r="AF71" s="514">
        <v>44.51</v>
      </c>
      <c r="AG71" s="38">
        <v>425939000</v>
      </c>
      <c r="AH71" s="38">
        <v>381643000</v>
      </c>
      <c r="AI71" s="514">
        <v>11.61</v>
      </c>
      <c r="AJ71" s="514">
        <v>117.71</v>
      </c>
      <c r="AK71" s="514">
        <v>109.36</v>
      </c>
      <c r="AL71" s="514">
        <v>7.64</v>
      </c>
      <c r="AM71" s="949" t="s">
        <v>196</v>
      </c>
      <c r="AO71" s="953"/>
      <c r="AP71" s="933" t="s">
        <v>783</v>
      </c>
    </row>
    <row r="72" spans="1:42" ht="20.100000000000001" customHeight="1" x14ac:dyDescent="0.3">
      <c r="A72" s="955">
        <v>1583</v>
      </c>
      <c r="B72" s="242" t="s">
        <v>105</v>
      </c>
      <c r="C72" s="300">
        <v>51672</v>
      </c>
      <c r="D72" s="300">
        <v>50541</v>
      </c>
      <c r="E72" s="514">
        <v>2.2400000000000002</v>
      </c>
      <c r="F72" s="954">
        <v>90532</v>
      </c>
      <c r="G72" s="954">
        <v>86188</v>
      </c>
      <c r="H72" s="514">
        <v>5.04</v>
      </c>
      <c r="I72" s="38">
        <v>1469050000</v>
      </c>
      <c r="J72" s="38">
        <v>1309568000</v>
      </c>
      <c r="K72" s="514">
        <v>12.18</v>
      </c>
      <c r="L72" s="38">
        <v>1469050000</v>
      </c>
      <c r="M72" s="38">
        <v>1309568000</v>
      </c>
      <c r="N72" s="514">
        <v>12.18</v>
      </c>
      <c r="O72" s="38">
        <v>1240376000</v>
      </c>
      <c r="P72" s="38">
        <v>1210241000</v>
      </c>
      <c r="Q72" s="514">
        <v>2.4900000000000002</v>
      </c>
      <c r="R72" s="38">
        <v>1240376000</v>
      </c>
      <c r="S72" s="38">
        <v>1210241000</v>
      </c>
      <c r="T72" s="514">
        <v>2.4900000000000002</v>
      </c>
      <c r="U72" s="38">
        <v>116305000</v>
      </c>
      <c r="V72" s="38">
        <v>93629000</v>
      </c>
      <c r="W72" s="514">
        <v>24.22</v>
      </c>
      <c r="X72" s="38">
        <v>116305000</v>
      </c>
      <c r="Y72" s="38">
        <v>93629000</v>
      </c>
      <c r="Z72" s="514">
        <v>24.22</v>
      </c>
      <c r="AA72" s="38">
        <v>112370000</v>
      </c>
      <c r="AB72" s="38">
        <v>5699000</v>
      </c>
      <c r="AC72" s="514">
        <v>1871.75</v>
      </c>
      <c r="AD72" s="38">
        <v>130084000</v>
      </c>
      <c r="AE72" s="38">
        <v>39849000</v>
      </c>
      <c r="AF72" s="514">
        <v>226.44</v>
      </c>
      <c r="AG72" s="38">
        <v>586344000</v>
      </c>
      <c r="AH72" s="38">
        <v>456260000</v>
      </c>
      <c r="AI72" s="514">
        <v>28.51</v>
      </c>
      <c r="AJ72" s="514">
        <v>39.909999999999997</v>
      </c>
      <c r="AK72" s="514">
        <v>34.840000000000003</v>
      </c>
      <c r="AL72" s="514">
        <v>14.55</v>
      </c>
      <c r="AM72" s="949" t="s">
        <v>196</v>
      </c>
      <c r="AO72" s="953"/>
      <c r="AP72" s="933" t="s">
        <v>793</v>
      </c>
    </row>
    <row r="73" spans="1:42" ht="20.100000000000001" customHeight="1" x14ac:dyDescent="0.3">
      <c r="A73" s="955">
        <v>1194</v>
      </c>
      <c r="B73" s="242" t="s">
        <v>80</v>
      </c>
      <c r="C73" s="300">
        <v>35667</v>
      </c>
      <c r="D73" s="300">
        <v>34344</v>
      </c>
      <c r="E73" s="514">
        <v>3.85</v>
      </c>
      <c r="F73" s="954">
        <v>74630</v>
      </c>
      <c r="G73" s="954">
        <v>72649</v>
      </c>
      <c r="H73" s="514">
        <v>2.73</v>
      </c>
      <c r="I73" s="38">
        <v>2000090000</v>
      </c>
      <c r="J73" s="38">
        <v>1813966000</v>
      </c>
      <c r="K73" s="514">
        <v>10.26</v>
      </c>
      <c r="L73" s="38">
        <v>2000090000</v>
      </c>
      <c r="M73" s="38">
        <v>1813966000</v>
      </c>
      <c r="N73" s="514">
        <v>10.26</v>
      </c>
      <c r="O73" s="38">
        <v>1644324000</v>
      </c>
      <c r="P73" s="38">
        <v>1688348000</v>
      </c>
      <c r="Q73" s="514">
        <v>-2.61</v>
      </c>
      <c r="R73" s="38">
        <v>1644324000</v>
      </c>
      <c r="S73" s="38">
        <v>1688348000</v>
      </c>
      <c r="T73" s="514">
        <v>-2.61</v>
      </c>
      <c r="U73" s="38">
        <v>233878000</v>
      </c>
      <c r="V73" s="38">
        <v>219935000</v>
      </c>
      <c r="W73" s="514">
        <v>6.34</v>
      </c>
      <c r="X73" s="38">
        <v>233878000</v>
      </c>
      <c r="Y73" s="38">
        <v>219935000</v>
      </c>
      <c r="Z73" s="514">
        <v>6.34</v>
      </c>
      <c r="AA73" s="38">
        <v>121888000</v>
      </c>
      <c r="AB73" s="38">
        <v>-94317000</v>
      </c>
      <c r="AC73" s="514">
        <v>229.23</v>
      </c>
      <c r="AD73" s="38">
        <v>138959000</v>
      </c>
      <c r="AE73" s="38">
        <v>-34751000</v>
      </c>
      <c r="AF73" s="514">
        <v>499.87</v>
      </c>
      <c r="AG73" s="38">
        <v>934179000</v>
      </c>
      <c r="AH73" s="38">
        <v>788576000</v>
      </c>
      <c r="AI73" s="514">
        <v>18.46</v>
      </c>
      <c r="AJ73" s="514">
        <v>46.71</v>
      </c>
      <c r="AK73" s="514">
        <v>43.47</v>
      </c>
      <c r="AL73" s="514">
        <v>7.45</v>
      </c>
      <c r="AM73" s="949" t="s">
        <v>196</v>
      </c>
      <c r="AO73" s="953"/>
      <c r="AP73" s="933" t="s">
        <v>793</v>
      </c>
    </row>
    <row r="74" spans="1:42" ht="20.100000000000001" customHeight="1" x14ac:dyDescent="0.3">
      <c r="A74" s="955">
        <v>1516</v>
      </c>
      <c r="B74" s="242" t="s">
        <v>81</v>
      </c>
      <c r="C74" s="300">
        <v>3445</v>
      </c>
      <c r="D74" s="300">
        <v>3897</v>
      </c>
      <c r="E74" s="514">
        <v>-11.6</v>
      </c>
      <c r="F74" s="954">
        <v>6918</v>
      </c>
      <c r="G74" s="954">
        <v>7913</v>
      </c>
      <c r="H74" s="514">
        <v>-12.57</v>
      </c>
      <c r="I74" s="38">
        <v>156771000</v>
      </c>
      <c r="J74" s="38">
        <v>163961000</v>
      </c>
      <c r="K74" s="514">
        <v>-4.3899999999999997</v>
      </c>
      <c r="L74" s="38">
        <v>134608000</v>
      </c>
      <c r="M74" s="38">
        <v>140860000</v>
      </c>
      <c r="N74" s="514">
        <v>-4.4400000000000004</v>
      </c>
      <c r="O74" s="38">
        <v>135529000</v>
      </c>
      <c r="P74" s="38">
        <v>153720000</v>
      </c>
      <c r="Q74" s="514">
        <v>-11.83</v>
      </c>
      <c r="R74" s="38">
        <v>114887000</v>
      </c>
      <c r="S74" s="38">
        <v>130879000</v>
      </c>
      <c r="T74" s="514">
        <v>-12.22</v>
      </c>
      <c r="U74" s="38">
        <v>12721000</v>
      </c>
      <c r="V74" s="38">
        <v>12643000</v>
      </c>
      <c r="W74" s="514">
        <v>0.62</v>
      </c>
      <c r="X74" s="38">
        <v>12721000</v>
      </c>
      <c r="Y74" s="38">
        <v>12643000</v>
      </c>
      <c r="Z74" s="514">
        <v>0.62</v>
      </c>
      <c r="AA74" s="38">
        <v>7001000</v>
      </c>
      <c r="AB74" s="38">
        <v>-2663000</v>
      </c>
      <c r="AC74" s="514">
        <v>362.9</v>
      </c>
      <c r="AD74" s="38">
        <v>10081000</v>
      </c>
      <c r="AE74" s="38">
        <v>7033000</v>
      </c>
      <c r="AF74" s="514">
        <v>43.34</v>
      </c>
      <c r="AG74" s="38">
        <v>162312000</v>
      </c>
      <c r="AH74" s="38">
        <v>152230000</v>
      </c>
      <c r="AI74" s="514">
        <v>6.62</v>
      </c>
      <c r="AJ74" s="514">
        <v>103.53</v>
      </c>
      <c r="AK74" s="514">
        <v>92.85</v>
      </c>
      <c r="AL74" s="514">
        <v>11.5</v>
      </c>
      <c r="AM74" s="949" t="s">
        <v>196</v>
      </c>
      <c r="AO74" s="953"/>
      <c r="AP74" s="933" t="s">
        <v>783</v>
      </c>
    </row>
    <row r="75" spans="1:42" ht="20.100000000000001" customHeight="1" x14ac:dyDescent="0.3">
      <c r="A75" s="955">
        <v>1201</v>
      </c>
      <c r="B75" s="242" t="s">
        <v>82</v>
      </c>
      <c r="C75" s="300">
        <v>3407</v>
      </c>
      <c r="D75" s="300">
        <v>3395</v>
      </c>
      <c r="E75" s="514">
        <v>0.35</v>
      </c>
      <c r="F75" s="954">
        <v>9007</v>
      </c>
      <c r="G75" s="954">
        <v>9038</v>
      </c>
      <c r="H75" s="514">
        <v>-0.34</v>
      </c>
      <c r="I75" s="38">
        <v>247189000</v>
      </c>
      <c r="J75" s="38">
        <v>234274000</v>
      </c>
      <c r="K75" s="514">
        <v>5.51</v>
      </c>
      <c r="L75" s="38">
        <v>247189000</v>
      </c>
      <c r="M75" s="38">
        <v>234274000</v>
      </c>
      <c r="N75" s="514">
        <v>5.51</v>
      </c>
      <c r="O75" s="38">
        <v>185828000</v>
      </c>
      <c r="P75" s="38">
        <v>216680000</v>
      </c>
      <c r="Q75" s="514">
        <v>-14.24</v>
      </c>
      <c r="R75" s="38">
        <v>185828000</v>
      </c>
      <c r="S75" s="38">
        <v>216680000</v>
      </c>
      <c r="T75" s="514">
        <v>-14.24</v>
      </c>
      <c r="U75" s="38">
        <v>10931000</v>
      </c>
      <c r="V75" s="38">
        <v>10737000</v>
      </c>
      <c r="W75" s="514">
        <v>1.81</v>
      </c>
      <c r="X75" s="38">
        <v>10931000</v>
      </c>
      <c r="Y75" s="38">
        <v>10737000</v>
      </c>
      <c r="Z75" s="514">
        <v>1.81</v>
      </c>
      <c r="AA75" s="38">
        <v>50430000</v>
      </c>
      <c r="AB75" s="38">
        <v>6857000</v>
      </c>
      <c r="AC75" s="514">
        <v>635.45000000000005</v>
      </c>
      <c r="AD75" s="38">
        <v>69775000</v>
      </c>
      <c r="AE75" s="38">
        <v>25724000</v>
      </c>
      <c r="AF75" s="514">
        <v>171.24</v>
      </c>
      <c r="AG75" s="38">
        <v>340684000</v>
      </c>
      <c r="AH75" s="38">
        <v>272888000</v>
      </c>
      <c r="AI75" s="514">
        <v>24.84</v>
      </c>
      <c r="AJ75" s="514">
        <v>137.82</v>
      </c>
      <c r="AK75" s="514">
        <v>116.48</v>
      </c>
      <c r="AL75" s="514">
        <v>18.32</v>
      </c>
      <c r="AM75" s="949" t="s">
        <v>196</v>
      </c>
      <c r="AO75" s="953"/>
      <c r="AP75" s="933" t="s">
        <v>783</v>
      </c>
    </row>
    <row r="76" spans="1:42" ht="20.100000000000001" customHeight="1" x14ac:dyDescent="0.3">
      <c r="A76" s="957">
        <v>1430</v>
      </c>
      <c r="B76" s="769" t="s">
        <v>83</v>
      </c>
      <c r="C76" s="770">
        <v>20961</v>
      </c>
      <c r="D76" s="770">
        <v>21016</v>
      </c>
      <c r="E76" s="516">
        <v>-0.26</v>
      </c>
      <c r="F76" s="956">
        <v>47023</v>
      </c>
      <c r="G76" s="956">
        <v>47055</v>
      </c>
      <c r="H76" s="516">
        <v>-7.0000000000000007E-2</v>
      </c>
      <c r="I76" s="771">
        <v>1082590000</v>
      </c>
      <c r="J76" s="771">
        <v>999681000</v>
      </c>
      <c r="K76" s="516">
        <v>8.2899999999999991</v>
      </c>
      <c r="L76" s="771">
        <v>1039024000</v>
      </c>
      <c r="M76" s="771">
        <v>958474000</v>
      </c>
      <c r="N76" s="516">
        <v>8.4</v>
      </c>
      <c r="O76" s="771">
        <v>988578000</v>
      </c>
      <c r="P76" s="771">
        <v>1023509000</v>
      </c>
      <c r="Q76" s="516">
        <v>-3.41</v>
      </c>
      <c r="R76" s="771">
        <v>958659000</v>
      </c>
      <c r="S76" s="771">
        <v>990150000</v>
      </c>
      <c r="T76" s="516">
        <v>-3.18</v>
      </c>
      <c r="U76" s="771">
        <v>64689000</v>
      </c>
      <c r="V76" s="771">
        <v>62231000</v>
      </c>
      <c r="W76" s="516">
        <v>3.95</v>
      </c>
      <c r="X76" s="771">
        <v>64690000</v>
      </c>
      <c r="Y76" s="771">
        <v>62231000</v>
      </c>
      <c r="Z76" s="516">
        <v>3.95</v>
      </c>
      <c r="AA76" s="771">
        <v>15677000</v>
      </c>
      <c r="AB76" s="771">
        <v>-93906000</v>
      </c>
      <c r="AC76" s="516">
        <v>116.69</v>
      </c>
      <c r="AD76" s="771">
        <v>55119000</v>
      </c>
      <c r="AE76" s="771">
        <v>-38085000</v>
      </c>
      <c r="AF76" s="516">
        <v>244.73</v>
      </c>
      <c r="AG76" s="771">
        <v>783397000</v>
      </c>
      <c r="AH76" s="771">
        <v>728277000</v>
      </c>
      <c r="AI76" s="516">
        <v>7.57</v>
      </c>
      <c r="AJ76" s="516">
        <v>72.36</v>
      </c>
      <c r="AK76" s="516">
        <v>72.849999999999994</v>
      </c>
      <c r="AL76" s="516">
        <v>-0.67</v>
      </c>
      <c r="AM76" s="949" t="s">
        <v>196</v>
      </c>
      <c r="AO76" s="953"/>
      <c r="AP76" s="933" t="s">
        <v>783</v>
      </c>
    </row>
    <row r="77" spans="1:42" ht="20.100000000000001" customHeight="1" x14ac:dyDescent="0.3">
      <c r="A77" s="955">
        <v>1176</v>
      </c>
      <c r="B77" s="242" t="s">
        <v>106</v>
      </c>
      <c r="C77" s="300">
        <v>12507</v>
      </c>
      <c r="D77" s="300">
        <v>12449</v>
      </c>
      <c r="E77" s="514">
        <v>0.47</v>
      </c>
      <c r="F77" s="954">
        <v>21938</v>
      </c>
      <c r="G77" s="954">
        <v>21604</v>
      </c>
      <c r="H77" s="514">
        <v>1.55</v>
      </c>
      <c r="I77" s="38">
        <v>313357000</v>
      </c>
      <c r="J77" s="38">
        <v>298106000</v>
      </c>
      <c r="K77" s="514">
        <v>5.12</v>
      </c>
      <c r="L77" s="38">
        <v>305587000</v>
      </c>
      <c r="M77" s="38">
        <v>289880000</v>
      </c>
      <c r="N77" s="514">
        <v>5.42</v>
      </c>
      <c r="O77" s="38">
        <v>259517000</v>
      </c>
      <c r="P77" s="38">
        <v>259047000</v>
      </c>
      <c r="Q77" s="514">
        <v>0.18</v>
      </c>
      <c r="R77" s="38">
        <v>252073000</v>
      </c>
      <c r="S77" s="38">
        <v>251042000</v>
      </c>
      <c r="T77" s="514">
        <v>0.41</v>
      </c>
      <c r="U77" s="38">
        <v>34926000</v>
      </c>
      <c r="V77" s="38">
        <v>32913000</v>
      </c>
      <c r="W77" s="514">
        <v>6.12</v>
      </c>
      <c r="X77" s="38">
        <v>34926000</v>
      </c>
      <c r="Y77" s="38">
        <v>32913000</v>
      </c>
      <c r="Z77" s="514">
        <v>6.12</v>
      </c>
      <c r="AA77" s="38">
        <v>18588000</v>
      </c>
      <c r="AB77" s="38">
        <v>5925000</v>
      </c>
      <c r="AC77" s="514">
        <v>213.72</v>
      </c>
      <c r="AD77" s="38">
        <v>30041000</v>
      </c>
      <c r="AE77" s="38">
        <v>31913000</v>
      </c>
      <c r="AF77" s="514">
        <v>-5.87</v>
      </c>
      <c r="AG77" s="38">
        <v>332209000</v>
      </c>
      <c r="AH77" s="38">
        <v>297583000</v>
      </c>
      <c r="AI77" s="514">
        <v>11.64</v>
      </c>
      <c r="AJ77" s="514">
        <v>106.02</v>
      </c>
      <c r="AK77" s="514">
        <v>99.82</v>
      </c>
      <c r="AL77" s="514">
        <v>6.21</v>
      </c>
      <c r="AM77" s="949" t="s">
        <v>196</v>
      </c>
      <c r="AO77" s="953"/>
      <c r="AP77" s="933" t="s">
        <v>783</v>
      </c>
    </row>
    <row r="78" spans="1:42" ht="20.100000000000001" customHeight="1" x14ac:dyDescent="0.3">
      <c r="A78" s="955">
        <v>1013</v>
      </c>
      <c r="B78" s="242" t="s">
        <v>2</v>
      </c>
      <c r="C78" s="300">
        <v>1209</v>
      </c>
      <c r="D78" s="300">
        <v>1177</v>
      </c>
      <c r="E78" s="514">
        <v>2.72</v>
      </c>
      <c r="F78" s="954">
        <v>2450</v>
      </c>
      <c r="G78" s="954">
        <v>2385</v>
      </c>
      <c r="H78" s="514">
        <v>2.73</v>
      </c>
      <c r="I78" s="38">
        <v>59983000</v>
      </c>
      <c r="J78" s="38">
        <v>55729000</v>
      </c>
      <c r="K78" s="514">
        <v>7.63</v>
      </c>
      <c r="L78" s="38">
        <v>59983000</v>
      </c>
      <c r="M78" s="38">
        <v>55729000</v>
      </c>
      <c r="N78" s="514">
        <v>7.63</v>
      </c>
      <c r="O78" s="38">
        <v>42952000</v>
      </c>
      <c r="P78" s="38">
        <v>51631000</v>
      </c>
      <c r="Q78" s="514">
        <v>-16.809999999999999</v>
      </c>
      <c r="R78" s="38">
        <v>42952000</v>
      </c>
      <c r="S78" s="38">
        <v>51631000</v>
      </c>
      <c r="T78" s="514">
        <v>-16.809999999999999</v>
      </c>
      <c r="U78" s="38">
        <v>3703000</v>
      </c>
      <c r="V78" s="38">
        <v>3657000</v>
      </c>
      <c r="W78" s="514">
        <v>1.26</v>
      </c>
      <c r="X78" s="38">
        <v>3703000</v>
      </c>
      <c r="Y78" s="38">
        <v>3657000</v>
      </c>
      <c r="Z78" s="514">
        <v>1.26</v>
      </c>
      <c r="AA78" s="38">
        <v>13328000</v>
      </c>
      <c r="AB78" s="38">
        <v>442000</v>
      </c>
      <c r="AC78" s="514">
        <v>2915.38</v>
      </c>
      <c r="AD78" s="38">
        <v>17821000</v>
      </c>
      <c r="AE78" s="38">
        <v>5254000</v>
      </c>
      <c r="AF78" s="514">
        <v>239.19</v>
      </c>
      <c r="AG78" s="38">
        <v>81980000</v>
      </c>
      <c r="AH78" s="38">
        <v>64159000</v>
      </c>
      <c r="AI78" s="514">
        <v>27.78</v>
      </c>
      <c r="AJ78" s="514">
        <v>136.66999999999999</v>
      </c>
      <c r="AK78" s="514">
        <v>115.13</v>
      </c>
      <c r="AL78" s="514">
        <v>18.71</v>
      </c>
      <c r="AM78" s="949" t="s">
        <v>196</v>
      </c>
      <c r="AO78" s="953"/>
      <c r="AP78" s="933" t="s">
        <v>794</v>
      </c>
    </row>
    <row r="79" spans="1:42" ht="19.5" customHeight="1" x14ac:dyDescent="0.3">
      <c r="A79" s="955">
        <v>1209</v>
      </c>
      <c r="B79" s="242" t="s">
        <v>486</v>
      </c>
      <c r="C79" s="300">
        <v>11714</v>
      </c>
      <c r="D79" s="300">
        <v>11159</v>
      </c>
      <c r="E79" s="514">
        <v>4.97</v>
      </c>
      <c r="F79" s="954">
        <v>24177</v>
      </c>
      <c r="G79" s="954">
        <v>23627</v>
      </c>
      <c r="H79" s="514">
        <v>2.33</v>
      </c>
      <c r="I79" s="38">
        <v>528201000</v>
      </c>
      <c r="J79" s="38">
        <v>483938000</v>
      </c>
      <c r="K79" s="514">
        <v>9.15</v>
      </c>
      <c r="L79" s="38">
        <v>493390000</v>
      </c>
      <c r="M79" s="38">
        <v>451000000</v>
      </c>
      <c r="N79" s="514">
        <v>9.4</v>
      </c>
      <c r="O79" s="38">
        <v>432329000</v>
      </c>
      <c r="P79" s="38">
        <v>474170000</v>
      </c>
      <c r="Q79" s="514">
        <v>-8.82</v>
      </c>
      <c r="R79" s="38">
        <v>401301000</v>
      </c>
      <c r="S79" s="38">
        <v>442600000</v>
      </c>
      <c r="T79" s="514">
        <v>-9.33</v>
      </c>
      <c r="U79" s="38">
        <v>36131000</v>
      </c>
      <c r="V79" s="38">
        <v>32364000</v>
      </c>
      <c r="W79" s="514">
        <v>11.64</v>
      </c>
      <c r="X79" s="38">
        <v>36131000</v>
      </c>
      <c r="Y79" s="38">
        <v>32364000</v>
      </c>
      <c r="Z79" s="514">
        <v>11.64</v>
      </c>
      <c r="AA79" s="38">
        <v>55959000</v>
      </c>
      <c r="AB79" s="38">
        <v>-23964000</v>
      </c>
      <c r="AC79" s="514">
        <v>333.51</v>
      </c>
      <c r="AD79" s="38">
        <v>68945000</v>
      </c>
      <c r="AE79" s="38">
        <v>5512000</v>
      </c>
      <c r="AF79" s="514">
        <v>1150.82</v>
      </c>
      <c r="AG79" s="38">
        <v>305228000</v>
      </c>
      <c r="AH79" s="38">
        <v>242950000</v>
      </c>
      <c r="AI79" s="514">
        <v>25.63</v>
      </c>
      <c r="AJ79" s="514">
        <v>57.79</v>
      </c>
      <c r="AK79" s="514">
        <v>50.2</v>
      </c>
      <c r="AL79" s="514">
        <v>15.12</v>
      </c>
      <c r="AM79" s="949" t="s">
        <v>196</v>
      </c>
      <c r="AO79" s="953"/>
      <c r="AP79" s="933" t="s">
        <v>783</v>
      </c>
    </row>
    <row r="80" spans="1:42" ht="20.100000000000001" customHeight="1" x14ac:dyDescent="0.3">
      <c r="A80" s="955">
        <v>1424</v>
      </c>
      <c r="B80" s="242" t="s">
        <v>84</v>
      </c>
      <c r="C80" s="300">
        <v>4329</v>
      </c>
      <c r="D80" s="300">
        <v>4447</v>
      </c>
      <c r="E80" s="514">
        <v>-2.65</v>
      </c>
      <c r="F80" s="954">
        <v>9491</v>
      </c>
      <c r="G80" s="954">
        <v>9726</v>
      </c>
      <c r="H80" s="514">
        <v>-2.42</v>
      </c>
      <c r="I80" s="38">
        <v>334389000</v>
      </c>
      <c r="J80" s="38">
        <v>319625000</v>
      </c>
      <c r="K80" s="514">
        <v>4.62</v>
      </c>
      <c r="L80" s="38">
        <v>284230000</v>
      </c>
      <c r="M80" s="38">
        <v>271693000</v>
      </c>
      <c r="N80" s="514">
        <v>4.6100000000000003</v>
      </c>
      <c r="O80" s="38">
        <v>273493000</v>
      </c>
      <c r="P80" s="38">
        <v>304639000</v>
      </c>
      <c r="Q80" s="514">
        <v>-10.220000000000001</v>
      </c>
      <c r="R80" s="38">
        <v>229452000</v>
      </c>
      <c r="S80" s="38">
        <v>258494000</v>
      </c>
      <c r="T80" s="514">
        <v>-11.24</v>
      </c>
      <c r="U80" s="38">
        <v>15347000</v>
      </c>
      <c r="V80" s="38">
        <v>15798000</v>
      </c>
      <c r="W80" s="514">
        <v>-2.85</v>
      </c>
      <c r="X80" s="38">
        <v>15347000</v>
      </c>
      <c r="Y80" s="38">
        <v>15798000</v>
      </c>
      <c r="Z80" s="514">
        <v>-2.85</v>
      </c>
      <c r="AA80" s="38">
        <v>39431000</v>
      </c>
      <c r="AB80" s="38">
        <v>-2599000</v>
      </c>
      <c r="AC80" s="514">
        <v>1617.16</v>
      </c>
      <c r="AD80" s="38">
        <v>49511000</v>
      </c>
      <c r="AE80" s="38">
        <v>18928000</v>
      </c>
      <c r="AF80" s="514">
        <v>161.58000000000001</v>
      </c>
      <c r="AG80" s="38">
        <v>278869000</v>
      </c>
      <c r="AH80" s="38">
        <v>230299000</v>
      </c>
      <c r="AI80" s="514">
        <v>21.09</v>
      </c>
      <c r="AJ80" s="514">
        <v>83.4</v>
      </c>
      <c r="AK80" s="514">
        <v>72.05</v>
      </c>
      <c r="AL80" s="514">
        <v>15.75</v>
      </c>
      <c r="AM80" s="949" t="s">
        <v>196</v>
      </c>
      <c r="AO80" s="953"/>
      <c r="AP80" s="933" t="s">
        <v>783</v>
      </c>
    </row>
    <row r="81" spans="1:42" ht="20.100000000000001" customHeight="1" x14ac:dyDescent="0.3">
      <c r="A81" s="955">
        <v>1038</v>
      </c>
      <c r="B81" s="242" t="s">
        <v>9</v>
      </c>
      <c r="C81" s="300">
        <v>34520</v>
      </c>
      <c r="D81" s="300">
        <v>33421</v>
      </c>
      <c r="E81" s="514">
        <v>3.29</v>
      </c>
      <c r="F81" s="954">
        <v>75547</v>
      </c>
      <c r="G81" s="954">
        <v>73776</v>
      </c>
      <c r="H81" s="514">
        <v>2.4</v>
      </c>
      <c r="I81" s="38">
        <v>1483381000</v>
      </c>
      <c r="J81" s="38">
        <v>1331418000</v>
      </c>
      <c r="K81" s="514">
        <v>11.41</v>
      </c>
      <c r="L81" s="38">
        <v>1483381000</v>
      </c>
      <c r="M81" s="38">
        <v>1331418000</v>
      </c>
      <c r="N81" s="514">
        <v>11.41</v>
      </c>
      <c r="O81" s="38">
        <v>1375701000</v>
      </c>
      <c r="P81" s="38">
        <v>1269979000</v>
      </c>
      <c r="Q81" s="514">
        <v>8.32</v>
      </c>
      <c r="R81" s="38">
        <v>1375701000</v>
      </c>
      <c r="S81" s="38">
        <v>1269979000</v>
      </c>
      <c r="T81" s="514">
        <v>8.32</v>
      </c>
      <c r="U81" s="38">
        <v>98748000</v>
      </c>
      <c r="V81" s="38">
        <v>96487000</v>
      </c>
      <c r="W81" s="514">
        <v>2.34</v>
      </c>
      <c r="X81" s="38">
        <v>98748000</v>
      </c>
      <c r="Y81" s="38">
        <v>96487000</v>
      </c>
      <c r="Z81" s="514">
        <v>2.34</v>
      </c>
      <c r="AA81" s="38">
        <v>8932000</v>
      </c>
      <c r="AB81" s="38">
        <v>-35047000</v>
      </c>
      <c r="AC81" s="514">
        <v>125.49</v>
      </c>
      <c r="AD81" s="38">
        <v>68047000</v>
      </c>
      <c r="AE81" s="38">
        <v>68968000</v>
      </c>
      <c r="AF81" s="514">
        <v>-1.34</v>
      </c>
      <c r="AG81" s="38">
        <v>1472675000</v>
      </c>
      <c r="AH81" s="38">
        <v>1381950000</v>
      </c>
      <c r="AI81" s="514">
        <v>6.56</v>
      </c>
      <c r="AJ81" s="514">
        <v>99.28</v>
      </c>
      <c r="AK81" s="514">
        <v>103.8</v>
      </c>
      <c r="AL81" s="514">
        <v>-4.3499999999999996</v>
      </c>
      <c r="AM81" s="949" t="s">
        <v>196</v>
      </c>
      <c r="AO81" s="953"/>
      <c r="AP81" s="933" t="s">
        <v>793</v>
      </c>
    </row>
    <row r="82" spans="1:42" ht="20.100000000000001" customHeight="1" x14ac:dyDescent="0.3">
      <c r="A82" s="955">
        <v>1234</v>
      </c>
      <c r="B82" s="242" t="s">
        <v>85</v>
      </c>
      <c r="C82" s="300">
        <v>29229</v>
      </c>
      <c r="D82" s="300">
        <v>29419</v>
      </c>
      <c r="E82" s="514">
        <v>-0.65</v>
      </c>
      <c r="F82" s="954">
        <v>77655</v>
      </c>
      <c r="G82" s="954">
        <v>77984</v>
      </c>
      <c r="H82" s="514">
        <v>-0.42</v>
      </c>
      <c r="I82" s="38">
        <v>2033878000</v>
      </c>
      <c r="J82" s="38">
        <v>1966585000</v>
      </c>
      <c r="K82" s="514">
        <v>3.42</v>
      </c>
      <c r="L82" s="38">
        <v>2033878000</v>
      </c>
      <c r="M82" s="38">
        <v>1966585000</v>
      </c>
      <c r="N82" s="514">
        <v>3.42</v>
      </c>
      <c r="O82" s="38">
        <v>1827014000</v>
      </c>
      <c r="P82" s="38">
        <v>1940163000</v>
      </c>
      <c r="Q82" s="514">
        <v>-5.83</v>
      </c>
      <c r="R82" s="38">
        <v>1827014000</v>
      </c>
      <c r="S82" s="38">
        <v>1940163000</v>
      </c>
      <c r="T82" s="514">
        <v>-5.83</v>
      </c>
      <c r="U82" s="38">
        <v>75083000</v>
      </c>
      <c r="V82" s="38">
        <v>93349000</v>
      </c>
      <c r="W82" s="514">
        <v>-19.57</v>
      </c>
      <c r="X82" s="38">
        <v>75083000</v>
      </c>
      <c r="Y82" s="38">
        <v>93349000</v>
      </c>
      <c r="Z82" s="514">
        <v>-19.57</v>
      </c>
      <c r="AA82" s="38">
        <v>131780000</v>
      </c>
      <c r="AB82" s="38">
        <v>-66927000</v>
      </c>
      <c r="AC82" s="514">
        <v>296.89999999999998</v>
      </c>
      <c r="AD82" s="38">
        <v>142466000</v>
      </c>
      <c r="AE82" s="38">
        <v>-10740000</v>
      </c>
      <c r="AF82" s="514">
        <v>1426.5</v>
      </c>
      <c r="AG82" s="38">
        <v>1038600000</v>
      </c>
      <c r="AH82" s="38">
        <v>876374000</v>
      </c>
      <c r="AI82" s="514">
        <v>18.510000000000002</v>
      </c>
      <c r="AJ82" s="514">
        <v>51.07</v>
      </c>
      <c r="AK82" s="514">
        <v>44.56</v>
      </c>
      <c r="AL82" s="514">
        <v>14.61</v>
      </c>
      <c r="AM82" s="949" t="s">
        <v>196</v>
      </c>
      <c r="AO82" s="953"/>
      <c r="AP82" s="933" t="s">
        <v>793</v>
      </c>
    </row>
    <row r="83" spans="1:42" ht="20.100000000000001" customHeight="1" x14ac:dyDescent="0.3">
      <c r="A83" s="955">
        <v>1531</v>
      </c>
      <c r="B83" s="242" t="s">
        <v>98</v>
      </c>
      <c r="C83" s="300">
        <v>1084</v>
      </c>
      <c r="D83" s="300">
        <v>1059</v>
      </c>
      <c r="E83" s="514">
        <v>2.36</v>
      </c>
      <c r="F83" s="954">
        <v>2369</v>
      </c>
      <c r="G83" s="954">
        <v>2305</v>
      </c>
      <c r="H83" s="514">
        <v>2.78</v>
      </c>
      <c r="I83" s="38">
        <v>59660000</v>
      </c>
      <c r="J83" s="38">
        <v>52621000</v>
      </c>
      <c r="K83" s="514">
        <v>13.38</v>
      </c>
      <c r="L83" s="38">
        <v>59660000</v>
      </c>
      <c r="M83" s="38">
        <v>52621000</v>
      </c>
      <c r="N83" s="514">
        <v>13.38</v>
      </c>
      <c r="O83" s="38">
        <v>52742000</v>
      </c>
      <c r="P83" s="38">
        <v>52111000</v>
      </c>
      <c r="Q83" s="514">
        <v>1.21</v>
      </c>
      <c r="R83" s="38">
        <v>52742000</v>
      </c>
      <c r="S83" s="38">
        <v>52111000</v>
      </c>
      <c r="T83" s="514">
        <v>1.21</v>
      </c>
      <c r="U83" s="38">
        <v>2259000</v>
      </c>
      <c r="V83" s="38">
        <v>2120000</v>
      </c>
      <c r="W83" s="514">
        <v>6.56</v>
      </c>
      <c r="X83" s="38">
        <v>2259000</v>
      </c>
      <c r="Y83" s="38">
        <v>2120000</v>
      </c>
      <c r="Z83" s="514">
        <v>6.56</v>
      </c>
      <c r="AA83" s="38">
        <v>4658000</v>
      </c>
      <c r="AB83" s="38">
        <v>-1609000</v>
      </c>
      <c r="AC83" s="514">
        <v>389.5</v>
      </c>
      <c r="AD83" s="38">
        <v>11019000</v>
      </c>
      <c r="AE83" s="38">
        <v>4522000</v>
      </c>
      <c r="AF83" s="514">
        <v>143.68</v>
      </c>
      <c r="AG83" s="38">
        <v>32689000</v>
      </c>
      <c r="AH83" s="38">
        <v>21670000</v>
      </c>
      <c r="AI83" s="514">
        <v>50.85</v>
      </c>
      <c r="AJ83" s="514">
        <v>54.79</v>
      </c>
      <c r="AK83" s="514">
        <v>41.18</v>
      </c>
      <c r="AL83" s="514">
        <v>33.049999999999997</v>
      </c>
      <c r="AM83" s="949" t="s">
        <v>196</v>
      </c>
      <c r="AO83" s="953"/>
      <c r="AP83" s="933" t="s">
        <v>783</v>
      </c>
    </row>
    <row r="84" spans="1:42" ht="20.100000000000001" customHeight="1" x14ac:dyDescent="0.3">
      <c r="A84" s="955">
        <v>1568</v>
      </c>
      <c r="B84" s="242" t="s">
        <v>485</v>
      </c>
      <c r="C84" s="300">
        <v>15799</v>
      </c>
      <c r="D84" s="300">
        <v>16131</v>
      </c>
      <c r="E84" s="514">
        <v>-2.06</v>
      </c>
      <c r="F84" s="954">
        <v>30735</v>
      </c>
      <c r="G84" s="954">
        <v>31372</v>
      </c>
      <c r="H84" s="514">
        <v>-2.0299999999999998</v>
      </c>
      <c r="I84" s="38">
        <v>591988000</v>
      </c>
      <c r="J84" s="38">
        <v>565195000</v>
      </c>
      <c r="K84" s="514">
        <v>4.74</v>
      </c>
      <c r="L84" s="38">
        <v>591988000</v>
      </c>
      <c r="M84" s="38">
        <v>565195000</v>
      </c>
      <c r="N84" s="514">
        <v>4.74</v>
      </c>
      <c r="O84" s="38">
        <v>556002000</v>
      </c>
      <c r="P84" s="38">
        <v>613037000</v>
      </c>
      <c r="Q84" s="514">
        <v>-9.3000000000000007</v>
      </c>
      <c r="R84" s="38">
        <v>556002000</v>
      </c>
      <c r="S84" s="38">
        <v>613037000</v>
      </c>
      <c r="T84" s="514">
        <v>-9.3000000000000007</v>
      </c>
      <c r="U84" s="38">
        <v>35996000</v>
      </c>
      <c r="V84" s="38">
        <v>45311000</v>
      </c>
      <c r="W84" s="514">
        <v>-20.56</v>
      </c>
      <c r="X84" s="38">
        <v>35996000</v>
      </c>
      <c r="Y84" s="38">
        <v>45311000</v>
      </c>
      <c r="Z84" s="514">
        <v>-20.56</v>
      </c>
      <c r="AA84" s="38">
        <v>-10000</v>
      </c>
      <c r="AB84" s="38">
        <v>-93154000</v>
      </c>
      <c r="AC84" s="514">
        <v>99.99</v>
      </c>
      <c r="AD84" s="38">
        <v>28727000</v>
      </c>
      <c r="AE84" s="38">
        <v>-53270000</v>
      </c>
      <c r="AF84" s="514">
        <v>153.93</v>
      </c>
      <c r="AG84" s="38">
        <v>172172000</v>
      </c>
      <c r="AH84" s="38">
        <v>143444000</v>
      </c>
      <c r="AI84" s="514">
        <v>20.03</v>
      </c>
      <c r="AJ84" s="514">
        <v>29.08</v>
      </c>
      <c r="AK84" s="514">
        <v>25.38</v>
      </c>
      <c r="AL84" s="514">
        <v>14.58</v>
      </c>
      <c r="AM84" s="949" t="s">
        <v>196</v>
      </c>
      <c r="AO84" s="953"/>
      <c r="AP84" s="933" t="s">
        <v>783</v>
      </c>
    </row>
    <row r="85" spans="1:42" ht="20.100000000000001" customHeight="1" x14ac:dyDescent="0.3">
      <c r="A85" s="955">
        <v>1580</v>
      </c>
      <c r="B85" s="242" t="s">
        <v>10</v>
      </c>
      <c r="C85" s="300">
        <v>175728</v>
      </c>
      <c r="D85" s="300">
        <v>177430</v>
      </c>
      <c r="E85" s="514">
        <v>-0.96</v>
      </c>
      <c r="F85" s="954">
        <v>504758</v>
      </c>
      <c r="G85" s="954">
        <v>507217</v>
      </c>
      <c r="H85" s="514">
        <v>-0.48</v>
      </c>
      <c r="I85" s="38">
        <v>10803037000</v>
      </c>
      <c r="J85" s="38">
        <v>10013095000</v>
      </c>
      <c r="K85" s="514">
        <v>7.89</v>
      </c>
      <c r="L85" s="38">
        <v>10803037000</v>
      </c>
      <c r="M85" s="38">
        <v>10013095000</v>
      </c>
      <c r="N85" s="514">
        <v>7.89</v>
      </c>
      <c r="O85" s="38">
        <v>9780125000</v>
      </c>
      <c r="P85" s="38">
        <v>10045738000</v>
      </c>
      <c r="Q85" s="514">
        <v>-2.64</v>
      </c>
      <c r="R85" s="38">
        <v>9780125000</v>
      </c>
      <c r="S85" s="38">
        <v>10045738000</v>
      </c>
      <c r="T85" s="514">
        <v>-2.64</v>
      </c>
      <c r="U85" s="38">
        <v>421380000</v>
      </c>
      <c r="V85" s="38">
        <v>355859000</v>
      </c>
      <c r="W85" s="514">
        <v>18.41</v>
      </c>
      <c r="X85" s="38">
        <v>421380000</v>
      </c>
      <c r="Y85" s="38">
        <v>355859000</v>
      </c>
      <c r="Z85" s="514">
        <v>18.41</v>
      </c>
      <c r="AA85" s="38">
        <v>601533000</v>
      </c>
      <c r="AB85" s="38">
        <v>-388502000</v>
      </c>
      <c r="AC85" s="514">
        <v>254.83</v>
      </c>
      <c r="AD85" s="38">
        <v>1069582000</v>
      </c>
      <c r="AE85" s="38">
        <v>8402000</v>
      </c>
      <c r="AF85" s="514">
        <v>12630.09</v>
      </c>
      <c r="AG85" s="38">
        <v>5169437000</v>
      </c>
      <c r="AH85" s="38">
        <v>4049829000</v>
      </c>
      <c r="AI85" s="514">
        <v>27.65</v>
      </c>
      <c r="AJ85" s="514">
        <v>47.85</v>
      </c>
      <c r="AK85" s="514">
        <v>40.450000000000003</v>
      </c>
      <c r="AL85" s="514">
        <v>18.29</v>
      </c>
      <c r="AM85" s="949" t="s">
        <v>196</v>
      </c>
      <c r="AO85" s="953"/>
      <c r="AP85" s="933" t="s">
        <v>793</v>
      </c>
    </row>
    <row r="86" spans="1:42" ht="20.100000000000001" customHeight="1" x14ac:dyDescent="0.3">
      <c r="A86" s="955">
        <v>1578</v>
      </c>
      <c r="B86" s="242" t="s">
        <v>488</v>
      </c>
      <c r="C86" s="300">
        <v>3070</v>
      </c>
      <c r="D86" s="300">
        <v>2968</v>
      </c>
      <c r="E86" s="514">
        <v>3.44</v>
      </c>
      <c r="F86" s="954">
        <v>6722</v>
      </c>
      <c r="G86" s="954">
        <v>6560</v>
      </c>
      <c r="H86" s="514">
        <v>2.4700000000000002</v>
      </c>
      <c r="I86" s="38">
        <v>157908000</v>
      </c>
      <c r="J86" s="38">
        <v>143927000</v>
      </c>
      <c r="K86" s="514">
        <v>9.7100000000000009</v>
      </c>
      <c r="L86" s="38">
        <v>157908000</v>
      </c>
      <c r="M86" s="38">
        <v>143927000</v>
      </c>
      <c r="N86" s="514">
        <v>9.7100000000000009</v>
      </c>
      <c r="O86" s="38">
        <v>124034000</v>
      </c>
      <c r="P86" s="38">
        <v>126348000</v>
      </c>
      <c r="Q86" s="514">
        <v>-1.83</v>
      </c>
      <c r="R86" s="38">
        <v>124034000</v>
      </c>
      <c r="S86" s="38">
        <v>126348000</v>
      </c>
      <c r="T86" s="514">
        <v>-1.83</v>
      </c>
      <c r="U86" s="38">
        <v>10114000</v>
      </c>
      <c r="V86" s="38">
        <v>9870000</v>
      </c>
      <c r="W86" s="514">
        <v>2.4700000000000002</v>
      </c>
      <c r="X86" s="38">
        <v>10115000</v>
      </c>
      <c r="Y86" s="38">
        <v>9870000</v>
      </c>
      <c r="Z86" s="514">
        <v>2.48</v>
      </c>
      <c r="AA86" s="38">
        <v>23760000</v>
      </c>
      <c r="AB86" s="38">
        <v>7709000</v>
      </c>
      <c r="AC86" s="514">
        <v>208.21</v>
      </c>
      <c r="AD86" s="38">
        <v>25576000</v>
      </c>
      <c r="AE86" s="38">
        <v>19254000</v>
      </c>
      <c r="AF86" s="514">
        <v>32.83</v>
      </c>
      <c r="AG86" s="38">
        <v>176567000</v>
      </c>
      <c r="AH86" s="38">
        <v>150078000</v>
      </c>
      <c r="AI86" s="514">
        <v>17.649999999999999</v>
      </c>
      <c r="AJ86" s="514">
        <v>111.82</v>
      </c>
      <c r="AK86" s="514">
        <v>104.27</v>
      </c>
      <c r="AL86" s="514">
        <v>7.24</v>
      </c>
      <c r="AM86" s="949" t="s">
        <v>196</v>
      </c>
      <c r="AO86" s="953"/>
      <c r="AP86" s="933" t="s">
        <v>783</v>
      </c>
    </row>
    <row r="87" spans="1:42" ht="20.100000000000001" customHeight="1" x14ac:dyDescent="0.3">
      <c r="A87" s="955">
        <v>1544</v>
      </c>
      <c r="B87" s="242" t="s">
        <v>89</v>
      </c>
      <c r="C87" s="300">
        <v>4598</v>
      </c>
      <c r="D87" s="300">
        <v>4587</v>
      </c>
      <c r="E87" s="514">
        <v>0.24</v>
      </c>
      <c r="F87" s="954">
        <v>9794</v>
      </c>
      <c r="G87" s="954">
        <v>9818</v>
      </c>
      <c r="H87" s="514">
        <v>-0.24</v>
      </c>
      <c r="I87" s="38">
        <v>304740000</v>
      </c>
      <c r="J87" s="38">
        <v>284673000</v>
      </c>
      <c r="K87" s="514">
        <v>7.05</v>
      </c>
      <c r="L87" s="38">
        <v>304740000</v>
      </c>
      <c r="M87" s="38">
        <v>284673000</v>
      </c>
      <c r="N87" s="514">
        <v>7.05</v>
      </c>
      <c r="O87" s="38">
        <v>253533000</v>
      </c>
      <c r="P87" s="38">
        <v>278882000</v>
      </c>
      <c r="Q87" s="514">
        <v>-9.09</v>
      </c>
      <c r="R87" s="38">
        <v>253533000</v>
      </c>
      <c r="S87" s="38">
        <v>278882000</v>
      </c>
      <c r="T87" s="514">
        <v>-9.09</v>
      </c>
      <c r="U87" s="38">
        <v>13997000</v>
      </c>
      <c r="V87" s="38">
        <v>13951000</v>
      </c>
      <c r="W87" s="514">
        <v>0.33</v>
      </c>
      <c r="X87" s="38">
        <v>13997000</v>
      </c>
      <c r="Y87" s="38">
        <v>13951000</v>
      </c>
      <c r="Z87" s="514">
        <v>0.33</v>
      </c>
      <c r="AA87" s="38">
        <v>37211000</v>
      </c>
      <c r="AB87" s="38">
        <v>-8159000</v>
      </c>
      <c r="AC87" s="514">
        <v>556.07000000000005</v>
      </c>
      <c r="AD87" s="38">
        <v>43059000</v>
      </c>
      <c r="AE87" s="38">
        <v>834000</v>
      </c>
      <c r="AF87" s="514">
        <v>5062.95</v>
      </c>
      <c r="AG87" s="38">
        <v>158099000</v>
      </c>
      <c r="AH87" s="38">
        <v>117562000</v>
      </c>
      <c r="AI87" s="514">
        <v>34.479999999999997</v>
      </c>
      <c r="AJ87" s="514">
        <v>51.88</v>
      </c>
      <c r="AK87" s="514">
        <v>41.3</v>
      </c>
      <c r="AL87" s="514">
        <v>25.62</v>
      </c>
      <c r="AM87" s="949" t="s">
        <v>196</v>
      </c>
      <c r="AO87" s="953"/>
      <c r="AP87" s="933" t="s">
        <v>783</v>
      </c>
    </row>
    <row r="88" spans="1:42" ht="20.100000000000001" customHeight="1" x14ac:dyDescent="0.3">
      <c r="A88" s="955">
        <v>1582</v>
      </c>
      <c r="B88" s="242" t="s">
        <v>107</v>
      </c>
      <c r="C88" s="300">
        <v>20798</v>
      </c>
      <c r="D88" s="300">
        <v>23456</v>
      </c>
      <c r="E88" s="514">
        <v>-11.33</v>
      </c>
      <c r="F88" s="954">
        <v>31978</v>
      </c>
      <c r="G88" s="954">
        <v>36498</v>
      </c>
      <c r="H88" s="514">
        <v>-12.38</v>
      </c>
      <c r="I88" s="38">
        <v>709129000</v>
      </c>
      <c r="J88" s="38">
        <v>669326000</v>
      </c>
      <c r="K88" s="514">
        <v>5.95</v>
      </c>
      <c r="L88" s="38">
        <v>709129000</v>
      </c>
      <c r="M88" s="38">
        <v>669326000</v>
      </c>
      <c r="N88" s="514">
        <v>5.95</v>
      </c>
      <c r="O88" s="38">
        <v>576055000</v>
      </c>
      <c r="P88" s="38">
        <v>670673000</v>
      </c>
      <c r="Q88" s="514">
        <v>-14.11</v>
      </c>
      <c r="R88" s="38">
        <v>576055000</v>
      </c>
      <c r="S88" s="38">
        <v>670673000</v>
      </c>
      <c r="T88" s="514">
        <v>-14.11</v>
      </c>
      <c r="U88" s="38">
        <v>58322000</v>
      </c>
      <c r="V88" s="38">
        <v>66316000</v>
      </c>
      <c r="W88" s="514">
        <v>-12.05</v>
      </c>
      <c r="X88" s="38">
        <v>58322000</v>
      </c>
      <c r="Y88" s="38">
        <v>66316000</v>
      </c>
      <c r="Z88" s="514">
        <v>-12.05</v>
      </c>
      <c r="AA88" s="38">
        <v>74752000</v>
      </c>
      <c r="AB88" s="38">
        <v>-67663000</v>
      </c>
      <c r="AC88" s="514">
        <v>210.48</v>
      </c>
      <c r="AD88" s="38">
        <v>82487000</v>
      </c>
      <c r="AE88" s="38">
        <v>-56150000</v>
      </c>
      <c r="AF88" s="514">
        <v>246.9</v>
      </c>
      <c r="AG88" s="38">
        <v>158635000</v>
      </c>
      <c r="AH88" s="38">
        <v>76139000</v>
      </c>
      <c r="AI88" s="514">
        <v>108.35</v>
      </c>
      <c r="AJ88" s="514">
        <v>22.37</v>
      </c>
      <c r="AK88" s="514">
        <v>11.38</v>
      </c>
      <c r="AL88" s="514">
        <v>96.57</v>
      </c>
      <c r="AM88" s="949" t="s">
        <v>196</v>
      </c>
      <c r="AO88" s="953"/>
      <c r="AP88" s="933" t="s">
        <v>793</v>
      </c>
    </row>
    <row r="89" spans="1:42" ht="20.100000000000001" customHeight="1" x14ac:dyDescent="0.3">
      <c r="A89" s="957">
        <v>1579</v>
      </c>
      <c r="B89" s="769" t="s">
        <v>192</v>
      </c>
      <c r="C89" s="770">
        <v>5026</v>
      </c>
      <c r="D89" s="770">
        <v>5171</v>
      </c>
      <c r="E89" s="516">
        <v>-2.8</v>
      </c>
      <c r="F89" s="956">
        <v>11093</v>
      </c>
      <c r="G89" s="956">
        <v>11376</v>
      </c>
      <c r="H89" s="516">
        <v>-2.4900000000000002</v>
      </c>
      <c r="I89" s="771">
        <v>152051000</v>
      </c>
      <c r="J89" s="771">
        <v>182250000</v>
      </c>
      <c r="K89" s="516">
        <v>-16.57</v>
      </c>
      <c r="L89" s="771">
        <v>107322000</v>
      </c>
      <c r="M89" s="771">
        <v>139200000</v>
      </c>
      <c r="N89" s="516">
        <v>-22.9</v>
      </c>
      <c r="O89" s="771">
        <v>156749000</v>
      </c>
      <c r="P89" s="771">
        <v>174520000</v>
      </c>
      <c r="Q89" s="516">
        <v>-10.18</v>
      </c>
      <c r="R89" s="771">
        <v>116232000</v>
      </c>
      <c r="S89" s="771">
        <v>132694000</v>
      </c>
      <c r="T89" s="516">
        <v>-12.41</v>
      </c>
      <c r="U89" s="771">
        <v>28395000</v>
      </c>
      <c r="V89" s="771">
        <v>16723000</v>
      </c>
      <c r="W89" s="516">
        <v>69.8</v>
      </c>
      <c r="X89" s="771">
        <v>28395000</v>
      </c>
      <c r="Y89" s="771">
        <v>16723000</v>
      </c>
      <c r="Z89" s="516">
        <v>69.8</v>
      </c>
      <c r="AA89" s="771">
        <v>-37304000</v>
      </c>
      <c r="AB89" s="771">
        <v>-10217000</v>
      </c>
      <c r="AC89" s="516">
        <v>-265.12</v>
      </c>
      <c r="AD89" s="771">
        <v>-31760000</v>
      </c>
      <c r="AE89" s="771">
        <v>-2124000</v>
      </c>
      <c r="AF89" s="516">
        <v>-1395.29</v>
      </c>
      <c r="AG89" s="771">
        <v>78150000</v>
      </c>
      <c r="AH89" s="771">
        <v>109909000</v>
      </c>
      <c r="AI89" s="516">
        <v>-28.9</v>
      </c>
      <c r="AJ89" s="516">
        <v>41.47</v>
      </c>
      <c r="AK89" s="516">
        <v>60.31</v>
      </c>
      <c r="AL89" s="516">
        <v>-31.24</v>
      </c>
      <c r="AM89" s="949" t="s">
        <v>196</v>
      </c>
      <c r="AO89" s="953"/>
      <c r="AP89" s="933" t="s">
        <v>783</v>
      </c>
    </row>
    <row r="90" spans="1:42" ht="20.100000000000001" customHeight="1" x14ac:dyDescent="0.3">
      <c r="A90" s="955">
        <v>1597</v>
      </c>
      <c r="B90" s="242" t="s">
        <v>195</v>
      </c>
      <c r="C90" s="300">
        <v>38915</v>
      </c>
      <c r="D90" s="300">
        <v>39422</v>
      </c>
      <c r="E90" s="514">
        <v>-1.29</v>
      </c>
      <c r="F90" s="954">
        <v>75724</v>
      </c>
      <c r="G90" s="954">
        <v>75049</v>
      </c>
      <c r="H90" s="514">
        <v>0.9</v>
      </c>
      <c r="I90" s="38">
        <v>1372528000</v>
      </c>
      <c r="J90" s="38">
        <v>1226181000</v>
      </c>
      <c r="K90" s="514">
        <v>11.94</v>
      </c>
      <c r="L90" s="38">
        <v>1372528000</v>
      </c>
      <c r="M90" s="38">
        <v>1226181000</v>
      </c>
      <c r="N90" s="514">
        <v>11.94</v>
      </c>
      <c r="O90" s="38">
        <v>1076262000</v>
      </c>
      <c r="P90" s="38">
        <v>1075299000</v>
      </c>
      <c r="Q90" s="514">
        <v>0.09</v>
      </c>
      <c r="R90" s="38">
        <v>1076262000</v>
      </c>
      <c r="S90" s="38">
        <v>1075299000</v>
      </c>
      <c r="T90" s="514">
        <v>0.09</v>
      </c>
      <c r="U90" s="38">
        <v>143677000</v>
      </c>
      <c r="V90" s="38">
        <v>132334000</v>
      </c>
      <c r="W90" s="514">
        <v>8.57</v>
      </c>
      <c r="X90" s="38">
        <v>143677000</v>
      </c>
      <c r="Y90" s="38">
        <v>132334000</v>
      </c>
      <c r="Z90" s="514">
        <v>8.57</v>
      </c>
      <c r="AA90" s="38">
        <v>152588000</v>
      </c>
      <c r="AB90" s="38">
        <v>18548000</v>
      </c>
      <c r="AC90" s="514">
        <v>722.67</v>
      </c>
      <c r="AD90" s="38">
        <v>179280000</v>
      </c>
      <c r="AE90" s="38">
        <v>44563000</v>
      </c>
      <c r="AF90" s="514">
        <v>302.31</v>
      </c>
      <c r="AG90" s="38">
        <v>560806000</v>
      </c>
      <c r="AH90" s="38">
        <v>381526000</v>
      </c>
      <c r="AI90" s="514">
        <v>46.99</v>
      </c>
      <c r="AJ90" s="514">
        <v>40.86</v>
      </c>
      <c r="AK90" s="514">
        <v>31.12</v>
      </c>
      <c r="AL90" s="514">
        <v>31.3</v>
      </c>
      <c r="AM90" s="949" t="s">
        <v>196</v>
      </c>
      <c r="AO90" s="953"/>
      <c r="AP90" s="933" t="s">
        <v>783</v>
      </c>
    </row>
    <row r="91" spans="1:42" ht="20.100000000000001" customHeight="1" x14ac:dyDescent="0.3">
      <c r="A91" s="955">
        <v>1520</v>
      </c>
      <c r="B91" s="242" t="s">
        <v>3</v>
      </c>
      <c r="C91" s="300">
        <v>3451</v>
      </c>
      <c r="D91" s="300">
        <v>3457</v>
      </c>
      <c r="E91" s="514">
        <v>-0.17</v>
      </c>
      <c r="F91" s="954">
        <v>6848</v>
      </c>
      <c r="G91" s="954">
        <v>6888</v>
      </c>
      <c r="H91" s="514">
        <v>-0.57999999999999996</v>
      </c>
      <c r="I91" s="38">
        <v>218162000</v>
      </c>
      <c r="J91" s="38">
        <v>201084000</v>
      </c>
      <c r="K91" s="514">
        <v>8.49</v>
      </c>
      <c r="L91" s="38">
        <v>178614000</v>
      </c>
      <c r="M91" s="38">
        <v>164601000</v>
      </c>
      <c r="N91" s="514">
        <v>8.51</v>
      </c>
      <c r="O91" s="38">
        <v>176134000</v>
      </c>
      <c r="P91" s="38">
        <v>187227000</v>
      </c>
      <c r="Q91" s="514">
        <v>-5.92</v>
      </c>
      <c r="R91" s="38">
        <v>144366000</v>
      </c>
      <c r="S91" s="38">
        <v>153816000</v>
      </c>
      <c r="T91" s="514">
        <v>-6.14</v>
      </c>
      <c r="U91" s="38">
        <v>12091000</v>
      </c>
      <c r="V91" s="38">
        <v>11854000</v>
      </c>
      <c r="W91" s="514">
        <v>2</v>
      </c>
      <c r="X91" s="38">
        <v>12091000</v>
      </c>
      <c r="Y91" s="38">
        <v>11854000</v>
      </c>
      <c r="Z91" s="514">
        <v>2</v>
      </c>
      <c r="AA91" s="38">
        <v>22157000</v>
      </c>
      <c r="AB91" s="38">
        <v>-1070000</v>
      </c>
      <c r="AC91" s="514">
        <v>2170.75</v>
      </c>
      <c r="AD91" s="38">
        <v>28857000</v>
      </c>
      <c r="AE91" s="38">
        <v>11408000</v>
      </c>
      <c r="AF91" s="514">
        <v>152.94999999999999</v>
      </c>
      <c r="AG91" s="38">
        <v>176230000</v>
      </c>
      <c r="AH91" s="38">
        <v>149211000</v>
      </c>
      <c r="AI91" s="514">
        <v>18.11</v>
      </c>
      <c r="AJ91" s="514">
        <v>80.78</v>
      </c>
      <c r="AK91" s="514">
        <v>74.2</v>
      </c>
      <c r="AL91" s="514">
        <v>8.8699999999999992</v>
      </c>
      <c r="AM91" s="949" t="s">
        <v>196</v>
      </c>
      <c r="AO91" s="953"/>
      <c r="AP91" s="933" t="s">
        <v>783</v>
      </c>
    </row>
    <row r="92" spans="1:42" ht="20.100000000000001" customHeight="1" x14ac:dyDescent="0.3">
      <c r="A92" s="955">
        <v>1291</v>
      </c>
      <c r="B92" s="242" t="s">
        <v>108</v>
      </c>
      <c r="C92" s="300">
        <v>9572</v>
      </c>
      <c r="D92" s="300">
        <v>9389</v>
      </c>
      <c r="E92" s="514">
        <v>1.95</v>
      </c>
      <c r="F92" s="954">
        <v>24646</v>
      </c>
      <c r="G92" s="954">
        <v>24037</v>
      </c>
      <c r="H92" s="514">
        <v>2.5299999999999998</v>
      </c>
      <c r="I92" s="38">
        <v>574550000</v>
      </c>
      <c r="J92" s="38">
        <v>516173000</v>
      </c>
      <c r="K92" s="514">
        <v>11.31</v>
      </c>
      <c r="L92" s="38">
        <v>448313000</v>
      </c>
      <c r="M92" s="38">
        <v>401873000</v>
      </c>
      <c r="N92" s="514">
        <v>11.56</v>
      </c>
      <c r="O92" s="38">
        <v>458239000</v>
      </c>
      <c r="P92" s="38">
        <v>495568000</v>
      </c>
      <c r="Q92" s="514">
        <v>-7.53</v>
      </c>
      <c r="R92" s="38">
        <v>366166000</v>
      </c>
      <c r="S92" s="38">
        <v>401927000</v>
      </c>
      <c r="T92" s="514">
        <v>-8.9</v>
      </c>
      <c r="U92" s="38">
        <v>36952000</v>
      </c>
      <c r="V92" s="38">
        <v>40462000</v>
      </c>
      <c r="W92" s="514">
        <v>-8.67</v>
      </c>
      <c r="X92" s="38">
        <v>36952000</v>
      </c>
      <c r="Y92" s="38">
        <v>40462000</v>
      </c>
      <c r="Z92" s="514">
        <v>-8.67</v>
      </c>
      <c r="AA92" s="38">
        <v>45194000</v>
      </c>
      <c r="AB92" s="38">
        <v>-40517000</v>
      </c>
      <c r="AC92" s="514">
        <v>211.54</v>
      </c>
      <c r="AD92" s="38">
        <v>71200000</v>
      </c>
      <c r="AE92" s="38">
        <v>-3240000</v>
      </c>
      <c r="AF92" s="514">
        <v>2297.5300000000002</v>
      </c>
      <c r="AG92" s="38">
        <v>569511000</v>
      </c>
      <c r="AH92" s="38">
        <v>499903000</v>
      </c>
      <c r="AI92" s="514">
        <v>13.92</v>
      </c>
      <c r="AJ92" s="514">
        <v>99.12</v>
      </c>
      <c r="AK92" s="514">
        <v>96.85</v>
      </c>
      <c r="AL92" s="514">
        <v>2.34</v>
      </c>
      <c r="AM92" s="949" t="s">
        <v>196</v>
      </c>
      <c r="AO92" s="953"/>
      <c r="AP92" s="933" t="s">
        <v>783</v>
      </c>
    </row>
    <row r="93" spans="1:42" ht="20.100000000000001" customHeight="1" x14ac:dyDescent="0.3">
      <c r="A93" s="955">
        <v>1293</v>
      </c>
      <c r="B93" s="242" t="s">
        <v>86</v>
      </c>
      <c r="C93" s="300">
        <v>9774</v>
      </c>
      <c r="D93" s="300">
        <v>9831</v>
      </c>
      <c r="E93" s="514">
        <v>-0.57999999999999996</v>
      </c>
      <c r="F93" s="954">
        <v>17994</v>
      </c>
      <c r="G93" s="954">
        <v>18286</v>
      </c>
      <c r="H93" s="514">
        <v>-1.6</v>
      </c>
      <c r="I93" s="38">
        <v>381866000</v>
      </c>
      <c r="J93" s="38">
        <v>362399000</v>
      </c>
      <c r="K93" s="514">
        <v>5.37</v>
      </c>
      <c r="L93" s="38">
        <v>312375000</v>
      </c>
      <c r="M93" s="38">
        <v>304678000</v>
      </c>
      <c r="N93" s="514">
        <v>2.5299999999999998</v>
      </c>
      <c r="O93" s="38">
        <v>347510000</v>
      </c>
      <c r="P93" s="38">
        <v>338638000</v>
      </c>
      <c r="Q93" s="514">
        <v>2.62</v>
      </c>
      <c r="R93" s="38">
        <v>286924000</v>
      </c>
      <c r="S93" s="38">
        <v>286447000</v>
      </c>
      <c r="T93" s="514">
        <v>0.17</v>
      </c>
      <c r="U93" s="38">
        <v>31475000</v>
      </c>
      <c r="V93" s="38">
        <v>29602000</v>
      </c>
      <c r="W93" s="514">
        <v>6.33</v>
      </c>
      <c r="X93" s="38">
        <v>31475000</v>
      </c>
      <c r="Y93" s="38">
        <v>29602000</v>
      </c>
      <c r="Z93" s="514">
        <v>6.33</v>
      </c>
      <c r="AA93" s="38">
        <v>-6024000</v>
      </c>
      <c r="AB93" s="38">
        <v>-11372000</v>
      </c>
      <c r="AC93" s="514">
        <v>47.03</v>
      </c>
      <c r="AD93" s="38">
        <v>922000</v>
      </c>
      <c r="AE93" s="38">
        <v>3422000</v>
      </c>
      <c r="AF93" s="514">
        <v>-73.06</v>
      </c>
      <c r="AG93" s="38">
        <v>207150000</v>
      </c>
      <c r="AH93" s="38">
        <v>206228000</v>
      </c>
      <c r="AI93" s="514">
        <v>0.45</v>
      </c>
      <c r="AJ93" s="514">
        <v>54.25</v>
      </c>
      <c r="AK93" s="514">
        <v>56.91</v>
      </c>
      <c r="AL93" s="514">
        <v>-4.67</v>
      </c>
      <c r="AM93" s="949" t="s">
        <v>196</v>
      </c>
      <c r="AO93" s="953"/>
      <c r="AP93" s="933" t="s">
        <v>783</v>
      </c>
    </row>
    <row r="94" spans="1:42" ht="9.9499999999999993" customHeight="1" thickBot="1" x14ac:dyDescent="0.35">
      <c r="A94" s="952"/>
      <c r="B94" s="952"/>
      <c r="C94" s="277"/>
      <c r="D94" s="277"/>
      <c r="E94" s="518"/>
      <c r="F94" s="951"/>
      <c r="G94" s="950"/>
      <c r="H94" s="518"/>
      <c r="I94" s="64"/>
      <c r="J94" s="64"/>
      <c r="K94" s="518"/>
      <c r="L94" s="64"/>
      <c r="M94" s="64"/>
      <c r="N94" s="518"/>
      <c r="O94" s="64"/>
      <c r="P94" s="64"/>
      <c r="Q94" s="518"/>
      <c r="R94" s="64"/>
      <c r="S94" s="64"/>
      <c r="T94" s="518"/>
      <c r="U94" s="64"/>
      <c r="V94" s="64"/>
      <c r="W94" s="518"/>
      <c r="X94" s="64"/>
      <c r="Y94" s="64"/>
      <c r="Z94" s="518"/>
      <c r="AA94" s="64"/>
      <c r="AB94" s="64"/>
      <c r="AC94" s="518"/>
      <c r="AD94" s="64"/>
      <c r="AE94" s="64"/>
      <c r="AF94" s="518"/>
      <c r="AG94" s="302"/>
      <c r="AH94" s="302"/>
      <c r="AI94" s="518"/>
      <c r="AJ94" s="518"/>
      <c r="AK94" s="518"/>
      <c r="AL94" s="518"/>
      <c r="AM94" s="949"/>
    </row>
    <row r="95" spans="1:42" ht="20.100000000000001" customHeight="1" thickBot="1" x14ac:dyDescent="0.35">
      <c r="A95" s="1201" t="s">
        <v>234</v>
      </c>
      <c r="B95" s="1202"/>
      <c r="C95" s="306">
        <v>1692650</v>
      </c>
      <c r="D95" s="306">
        <v>1673657</v>
      </c>
      <c r="E95" s="519">
        <v>1.1299999999999999</v>
      </c>
      <c r="F95" s="948">
        <v>4046903</v>
      </c>
      <c r="G95" s="948">
        <v>3981263</v>
      </c>
      <c r="H95" s="519">
        <v>1.65</v>
      </c>
      <c r="I95" s="307">
        <v>92715901000</v>
      </c>
      <c r="J95" s="307">
        <v>86126336000</v>
      </c>
      <c r="K95" s="519">
        <v>7.65</v>
      </c>
      <c r="L95" s="307">
        <v>88360750000</v>
      </c>
      <c r="M95" s="307">
        <v>82151822000</v>
      </c>
      <c r="N95" s="519">
        <v>7.56</v>
      </c>
      <c r="O95" s="307">
        <v>79046333000</v>
      </c>
      <c r="P95" s="307">
        <v>79212065000</v>
      </c>
      <c r="Q95" s="519">
        <v>-0.21</v>
      </c>
      <c r="R95" s="307">
        <v>75444952000</v>
      </c>
      <c r="S95" s="307">
        <v>75702448000</v>
      </c>
      <c r="T95" s="519">
        <v>-0.34</v>
      </c>
      <c r="U95" s="307">
        <v>4968443000</v>
      </c>
      <c r="V95" s="307">
        <v>4710929000</v>
      </c>
      <c r="W95" s="519">
        <v>5.47</v>
      </c>
      <c r="X95" s="307">
        <v>4968442000</v>
      </c>
      <c r="Y95" s="307">
        <v>4710931000</v>
      </c>
      <c r="Z95" s="519">
        <v>5.47</v>
      </c>
      <c r="AA95" s="307">
        <v>7947356000</v>
      </c>
      <c r="AB95" s="307">
        <v>1738443000</v>
      </c>
      <c r="AC95" s="519">
        <v>357.15</v>
      </c>
      <c r="AD95" s="307">
        <v>10400734000</v>
      </c>
      <c r="AE95" s="307">
        <v>4836579000</v>
      </c>
      <c r="AF95" s="519">
        <v>115.04</v>
      </c>
      <c r="AG95" s="307">
        <v>48867023000</v>
      </c>
      <c r="AH95" s="307">
        <v>38164774000</v>
      </c>
      <c r="AI95" s="519">
        <v>28.04</v>
      </c>
      <c r="AJ95" s="519">
        <v>52.51</v>
      </c>
      <c r="AK95" s="519">
        <v>44.31</v>
      </c>
      <c r="AL95" s="519">
        <v>18.510000000000002</v>
      </c>
      <c r="AM95" s="308"/>
    </row>
    <row r="96" spans="1:42" ht="20.100000000000001" customHeight="1" thickTop="1" thickBot="1" x14ac:dyDescent="0.35">
      <c r="A96" s="1224"/>
      <c r="B96" s="1225"/>
      <c r="C96" s="1225"/>
      <c r="D96" s="1225"/>
      <c r="E96" s="1225"/>
      <c r="F96" s="1225"/>
      <c r="G96" s="1225"/>
      <c r="H96" s="1225"/>
      <c r="I96" s="1225"/>
      <c r="J96" s="1225"/>
      <c r="K96" s="1225"/>
      <c r="L96" s="1225"/>
      <c r="M96" s="1225"/>
      <c r="N96" s="1225"/>
      <c r="O96" s="1225"/>
      <c r="P96" s="1225"/>
      <c r="Q96" s="1225"/>
      <c r="R96" s="1225"/>
      <c r="S96" s="1225"/>
      <c r="T96" s="1225"/>
      <c r="U96" s="1225"/>
      <c r="V96" s="1225"/>
      <c r="W96" s="1225"/>
      <c r="X96" s="1225"/>
      <c r="Y96" s="1225"/>
      <c r="Z96" s="1225"/>
      <c r="AA96" s="1225"/>
      <c r="AB96" s="1225"/>
      <c r="AC96" s="1225"/>
      <c r="AD96" s="1225"/>
      <c r="AE96" s="1225"/>
      <c r="AF96" s="1225"/>
      <c r="AG96" s="1225"/>
      <c r="AH96" s="1225"/>
      <c r="AI96" s="1225"/>
      <c r="AJ96" s="1225"/>
      <c r="AK96" s="1225"/>
      <c r="AL96" s="1226"/>
      <c r="AM96" s="945"/>
    </row>
    <row r="97" spans="1:42" s="186" customFormat="1" ht="20.100000000000001" customHeight="1" thickBot="1" x14ac:dyDescent="0.25">
      <c r="A97" s="1201" t="s">
        <v>235</v>
      </c>
      <c r="B97" s="1202"/>
      <c r="C97" s="306">
        <v>4034888</v>
      </c>
      <c r="D97" s="306">
        <v>4056547</v>
      </c>
      <c r="E97" s="70">
        <v>-0.53</v>
      </c>
      <c r="F97" s="948">
        <v>8904679</v>
      </c>
      <c r="G97" s="948">
        <v>8936323</v>
      </c>
      <c r="H97" s="70">
        <v>-0.35</v>
      </c>
      <c r="I97" s="307">
        <v>219426913000</v>
      </c>
      <c r="J97" s="307">
        <v>205827897000</v>
      </c>
      <c r="K97" s="70">
        <v>6.61</v>
      </c>
      <c r="L97" s="307">
        <v>199077505000</v>
      </c>
      <c r="M97" s="307">
        <v>186655224000</v>
      </c>
      <c r="N97" s="70">
        <v>6.66</v>
      </c>
      <c r="O97" s="307">
        <v>179736045000</v>
      </c>
      <c r="P97" s="307">
        <v>187048770000</v>
      </c>
      <c r="Q97" s="519">
        <v>-3.91</v>
      </c>
      <c r="R97" s="307">
        <v>162004757000</v>
      </c>
      <c r="S97" s="307">
        <v>169069629000</v>
      </c>
      <c r="T97" s="519">
        <v>-4.18</v>
      </c>
      <c r="U97" s="307">
        <v>17139893000</v>
      </c>
      <c r="V97" s="307">
        <v>16552389000</v>
      </c>
      <c r="W97" s="519">
        <v>3.55</v>
      </c>
      <c r="X97" s="307">
        <v>17139892000</v>
      </c>
      <c r="Y97" s="307">
        <v>16552391000</v>
      </c>
      <c r="Z97" s="519">
        <v>3.55</v>
      </c>
      <c r="AA97" s="307">
        <v>19932856000</v>
      </c>
      <c r="AB97" s="307">
        <v>1033204000</v>
      </c>
      <c r="AC97" s="519">
        <v>1829.23</v>
      </c>
      <c r="AD97" s="307">
        <v>24848251000</v>
      </c>
      <c r="AE97" s="307">
        <v>7076327000</v>
      </c>
      <c r="AF97" s="519">
        <v>251.15</v>
      </c>
      <c r="AG97" s="307">
        <v>97919085000</v>
      </c>
      <c r="AH97" s="307">
        <v>73294435000</v>
      </c>
      <c r="AI97" s="519">
        <v>33.6</v>
      </c>
      <c r="AJ97" s="519">
        <v>44.55</v>
      </c>
      <c r="AK97" s="519">
        <v>35.61</v>
      </c>
      <c r="AL97" s="519">
        <v>25.11</v>
      </c>
      <c r="AM97" s="308"/>
      <c r="AN97" s="935"/>
      <c r="AO97" s="947"/>
      <c r="AP97" s="946"/>
    </row>
    <row r="98" spans="1:42" ht="20.100000000000001" customHeight="1" thickTop="1" thickBot="1" x14ac:dyDescent="0.35">
      <c r="A98" s="1195"/>
      <c r="B98" s="1196"/>
      <c r="C98" s="1196"/>
      <c r="D98" s="1196"/>
      <c r="E98" s="1196"/>
      <c r="F98" s="1196"/>
      <c r="G98" s="1196"/>
      <c r="H98" s="1196"/>
      <c r="I98" s="1196"/>
      <c r="J98" s="1196"/>
      <c r="K98" s="1196"/>
      <c r="L98" s="1196"/>
      <c r="M98" s="1196"/>
      <c r="N98" s="1196"/>
      <c r="O98" s="1196"/>
      <c r="P98" s="1196"/>
      <c r="Q98" s="1196"/>
      <c r="R98" s="1196"/>
      <c r="S98" s="1196"/>
      <c r="T98" s="1196"/>
      <c r="U98" s="1196"/>
      <c r="V98" s="1196"/>
      <c r="W98" s="1196"/>
      <c r="X98" s="1196"/>
      <c r="Y98" s="1196"/>
      <c r="Z98" s="1196"/>
      <c r="AA98" s="1196"/>
      <c r="AB98" s="1196"/>
      <c r="AC98" s="1196"/>
      <c r="AD98" s="1196"/>
      <c r="AE98" s="1196"/>
      <c r="AF98" s="1196"/>
      <c r="AG98" s="1196"/>
      <c r="AH98" s="1196"/>
      <c r="AI98" s="1196"/>
      <c r="AJ98" s="1196"/>
      <c r="AK98" s="1196"/>
      <c r="AL98" s="1197"/>
      <c r="AM98" s="945"/>
    </row>
    <row r="99" spans="1:42" ht="20.100000000000001" customHeight="1" thickTop="1" x14ac:dyDescent="0.3">
      <c r="A99" s="1221"/>
      <c r="B99" s="1197"/>
      <c r="C99" s="1197"/>
      <c r="D99" s="1197"/>
      <c r="E99" s="1197"/>
      <c r="F99" s="1197"/>
      <c r="G99" s="1197"/>
      <c r="H99" s="1197"/>
      <c r="I99" s="1197"/>
      <c r="J99" s="1197"/>
      <c r="K99" s="1197"/>
      <c r="L99" s="1197"/>
      <c r="M99" s="1197"/>
      <c r="N99" s="1197"/>
      <c r="O99" s="944"/>
      <c r="P99" s="944"/>
      <c r="Q99" s="944"/>
      <c r="R99" s="944"/>
      <c r="S99" s="944"/>
      <c r="T99" s="944"/>
      <c r="U99" s="1199"/>
      <c r="V99" s="1220"/>
      <c r="W99" s="1220"/>
      <c r="X99" s="1220"/>
      <c r="Y99" s="1220"/>
      <c r="Z99" s="1220"/>
      <c r="AA99" s="1220"/>
      <c r="AB99" s="1220"/>
      <c r="AC99" s="1220"/>
      <c r="AD99" s="1220"/>
      <c r="AE99" s="1220"/>
      <c r="AF99" s="1220"/>
      <c r="AG99" s="1220"/>
      <c r="AH99" s="1220"/>
      <c r="AI99" s="1220"/>
      <c r="AJ99" s="1220"/>
      <c r="AK99" s="1220"/>
      <c r="AL99" s="1220"/>
      <c r="AM99" s="1220"/>
    </row>
    <row r="100" spans="1:42" ht="20.100000000000001" customHeight="1" x14ac:dyDescent="0.3">
      <c r="A100" s="1198" t="s">
        <v>223</v>
      </c>
      <c r="B100" s="1194"/>
      <c r="C100" s="1194"/>
      <c r="D100" s="1194"/>
      <c r="E100" s="1194"/>
      <c r="F100" s="1194"/>
      <c r="G100" s="1194"/>
      <c r="H100" s="1194"/>
      <c r="I100" s="1194"/>
      <c r="J100" s="1194"/>
      <c r="K100" s="1194"/>
      <c r="L100" s="1194"/>
      <c r="M100" s="1194"/>
      <c r="N100" s="1194"/>
      <c r="O100" s="940"/>
      <c r="P100" s="940"/>
      <c r="Q100" s="940"/>
      <c r="R100" s="940"/>
      <c r="S100" s="940"/>
      <c r="T100" s="940"/>
      <c r="U100" s="943"/>
      <c r="V100" s="940"/>
      <c r="W100" s="940"/>
      <c r="X100" s="940"/>
      <c r="Y100" s="940"/>
      <c r="Z100" s="940"/>
      <c r="AA100" s="940"/>
      <c r="AB100" s="940"/>
      <c r="AC100" s="940"/>
      <c r="AD100" s="940"/>
      <c r="AE100" s="940"/>
      <c r="AF100" s="940"/>
      <c r="AG100" s="940"/>
      <c r="AH100" s="940"/>
      <c r="AI100" s="940"/>
      <c r="AJ100" s="940"/>
      <c r="AK100" s="940"/>
      <c r="AL100" s="940"/>
      <c r="AM100" s="940"/>
      <c r="AN100" s="940"/>
      <c r="AO100" s="940"/>
    </row>
    <row r="101" spans="1:42" s="938" customFormat="1" ht="20.100000000000001" customHeight="1" x14ac:dyDescent="0.2">
      <c r="A101" s="187" t="s">
        <v>111</v>
      </c>
      <c r="B101" s="1199" t="s">
        <v>463</v>
      </c>
      <c r="C101" s="1194"/>
      <c r="D101" s="1194"/>
      <c r="E101" s="1194"/>
      <c r="F101" s="1194"/>
      <c r="G101" s="1194"/>
      <c r="H101" s="1194"/>
      <c r="I101" s="1194"/>
      <c r="J101" s="1194"/>
      <c r="K101" s="1194"/>
      <c r="L101" s="1194"/>
      <c r="M101" s="1194"/>
      <c r="N101" s="1194"/>
      <c r="O101" s="940"/>
      <c r="P101" s="940"/>
      <c r="Q101" s="940"/>
      <c r="R101" s="940"/>
      <c r="S101" s="940"/>
      <c r="T101" s="940"/>
      <c r="U101" s="187"/>
      <c r="V101" s="187"/>
      <c r="W101" s="940"/>
      <c r="X101" s="940"/>
      <c r="Y101" s="940"/>
      <c r="Z101" s="940"/>
      <c r="AA101" s="940"/>
      <c r="AB101" s="940"/>
      <c r="AC101" s="940"/>
      <c r="AD101" s="940"/>
      <c r="AE101" s="940"/>
      <c r="AF101" s="940"/>
      <c r="AG101" s="940"/>
      <c r="AH101" s="940"/>
      <c r="AI101" s="940"/>
      <c r="AJ101" s="940"/>
      <c r="AK101" s="940"/>
      <c r="AL101" s="940"/>
      <c r="AM101" s="940"/>
      <c r="AN101" s="940"/>
      <c r="AO101" s="940"/>
      <c r="AP101" s="939"/>
    </row>
    <row r="102" spans="1:42" s="938" customFormat="1" ht="20.100000000000001" customHeight="1" x14ac:dyDescent="0.2">
      <c r="A102" s="187" t="s">
        <v>112</v>
      </c>
      <c r="B102" s="1199" t="s">
        <v>4</v>
      </c>
      <c r="C102" s="1199"/>
      <c r="D102" s="1199"/>
      <c r="E102" s="1199"/>
      <c r="F102" s="1199"/>
      <c r="G102" s="1199"/>
      <c r="H102" s="1199"/>
      <c r="I102" s="1199"/>
      <c r="J102" s="1199"/>
      <c r="K102" s="1199"/>
      <c r="L102" s="1199"/>
      <c r="M102" s="1199"/>
      <c r="N102" s="1199"/>
      <c r="O102" s="187"/>
      <c r="P102" s="187"/>
      <c r="Q102" s="18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939"/>
    </row>
    <row r="103" spans="1:42" ht="20.100000000000001" customHeight="1" x14ac:dyDescent="0.3">
      <c r="A103" s="1222"/>
      <c r="B103" s="1194"/>
      <c r="C103" s="1194"/>
      <c r="D103" s="1194"/>
      <c r="E103" s="1194"/>
      <c r="F103" s="1194"/>
      <c r="G103" s="1194"/>
      <c r="H103" s="1194"/>
      <c r="I103" s="1194"/>
      <c r="J103" s="1194"/>
      <c r="K103" s="1194"/>
      <c r="L103" s="1194"/>
      <c r="M103" s="1194"/>
      <c r="N103" s="1194"/>
      <c r="O103" s="940"/>
      <c r="P103" s="940"/>
      <c r="Q103" s="940"/>
      <c r="R103" s="940"/>
      <c r="S103" s="940"/>
      <c r="T103" s="940"/>
      <c r="U103" s="941"/>
      <c r="V103" s="940"/>
      <c r="W103" s="940"/>
      <c r="X103" s="940"/>
      <c r="Y103" s="940"/>
      <c r="Z103" s="940"/>
      <c r="AA103" s="940"/>
      <c r="AB103" s="940"/>
      <c r="AC103" s="940"/>
      <c r="AD103" s="940"/>
      <c r="AE103" s="940"/>
      <c r="AF103" s="940"/>
      <c r="AG103" s="940"/>
      <c r="AH103" s="940"/>
      <c r="AI103" s="940"/>
      <c r="AJ103" s="940"/>
      <c r="AK103" s="940"/>
      <c r="AL103" s="940"/>
      <c r="AM103" s="940"/>
      <c r="AN103" s="940"/>
      <c r="AO103" s="940"/>
    </row>
    <row r="104" spans="1:42" ht="20.100000000000001" customHeight="1" x14ac:dyDescent="0.3">
      <c r="A104" s="1199" t="s">
        <v>421</v>
      </c>
      <c r="B104" s="1199"/>
      <c r="C104" s="1199"/>
      <c r="D104" s="1199"/>
      <c r="E104" s="1199"/>
      <c r="F104" s="1199"/>
      <c r="G104" s="1199"/>
      <c r="H104" s="1199"/>
      <c r="I104" s="1199"/>
      <c r="J104" s="1199"/>
      <c r="K104" s="1199"/>
      <c r="L104" s="1199"/>
      <c r="M104" s="1199"/>
      <c r="N104" s="1199"/>
      <c r="O104" s="187"/>
      <c r="P104" s="187"/>
      <c r="Q104" s="18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row>
    <row r="105" spans="1:42" ht="20.100000000000001" customHeight="1" x14ac:dyDescent="0.3">
      <c r="A105" s="1199" t="s">
        <v>430</v>
      </c>
      <c r="B105" s="1199"/>
      <c r="C105" s="1199"/>
      <c r="D105" s="1199"/>
      <c r="E105" s="1199"/>
      <c r="F105" s="1199"/>
      <c r="G105" s="1199"/>
      <c r="H105" s="1199"/>
      <c r="I105" s="1199"/>
      <c r="J105" s="1199"/>
      <c r="K105" s="1199"/>
      <c r="L105" s="1199"/>
      <c r="M105" s="1199"/>
      <c r="N105" s="1199"/>
      <c r="O105" s="187"/>
      <c r="P105" s="187"/>
      <c r="Q105" s="187"/>
      <c r="R105" s="187"/>
      <c r="S105" s="187"/>
      <c r="T105" s="187"/>
      <c r="U105" s="187"/>
      <c r="V105" s="187"/>
      <c r="W105" s="187"/>
      <c r="X105" s="187"/>
      <c r="Y105" s="187"/>
      <c r="Z105" s="187"/>
      <c r="AA105" s="187"/>
      <c r="AB105" s="187"/>
      <c r="AC105" s="187"/>
      <c r="AD105" s="187"/>
      <c r="AE105" s="187"/>
      <c r="AF105" s="187"/>
      <c r="AG105" s="187"/>
      <c r="AH105" s="187"/>
      <c r="AI105" s="187"/>
      <c r="AJ105" s="187"/>
      <c r="AK105" s="187"/>
      <c r="AL105" s="187"/>
      <c r="AM105" s="187"/>
      <c r="AN105" s="187"/>
      <c r="AO105" s="187"/>
    </row>
    <row r="106" spans="1:42" ht="20.100000000000001" customHeight="1" x14ac:dyDescent="0.3">
      <c r="A106" s="1222"/>
      <c r="B106" s="1194"/>
      <c r="C106" s="1194"/>
      <c r="D106" s="1194"/>
      <c r="E106" s="1194"/>
      <c r="F106" s="1194"/>
      <c r="G106" s="1194"/>
      <c r="H106" s="1194"/>
      <c r="I106" s="1194"/>
      <c r="J106" s="1194"/>
      <c r="K106" s="1194"/>
      <c r="L106" s="1194"/>
      <c r="M106" s="1194"/>
      <c r="N106" s="1194"/>
      <c r="O106" s="940"/>
      <c r="P106" s="940"/>
      <c r="Q106" s="940"/>
      <c r="R106" s="940"/>
      <c r="S106" s="940"/>
      <c r="T106" s="940"/>
      <c r="U106" s="941"/>
      <c r="V106" s="940"/>
      <c r="W106" s="940"/>
      <c r="X106" s="940"/>
      <c r="Y106" s="940"/>
      <c r="Z106" s="940"/>
      <c r="AA106" s="940"/>
      <c r="AB106" s="940"/>
      <c r="AC106" s="940"/>
      <c r="AD106" s="940"/>
      <c r="AE106" s="940"/>
      <c r="AF106" s="940"/>
      <c r="AG106" s="940"/>
      <c r="AH106" s="940"/>
      <c r="AI106" s="940"/>
      <c r="AJ106" s="940"/>
      <c r="AK106" s="940"/>
      <c r="AL106" s="940"/>
      <c r="AM106" s="940"/>
      <c r="AN106" s="940"/>
      <c r="AO106" s="940"/>
    </row>
    <row r="107" spans="1:42" s="938" customFormat="1" ht="20.100000000000001" customHeight="1" x14ac:dyDescent="0.2">
      <c r="A107" s="1193" t="s">
        <v>664</v>
      </c>
      <c r="B107" s="1194"/>
      <c r="C107" s="1194"/>
      <c r="D107" s="1194"/>
      <c r="E107" s="1194"/>
      <c r="F107" s="1194"/>
      <c r="G107" s="1194"/>
      <c r="H107" s="1194"/>
      <c r="I107" s="1194"/>
      <c r="J107" s="1194"/>
      <c r="K107" s="1194"/>
      <c r="L107" s="1194"/>
      <c r="M107" s="1194"/>
      <c r="N107" s="1194"/>
      <c r="O107" s="940"/>
      <c r="P107" s="940"/>
      <c r="Q107" s="940"/>
      <c r="R107" s="940"/>
      <c r="S107" s="940"/>
      <c r="T107" s="940"/>
      <c r="U107" s="187"/>
      <c r="V107" s="940"/>
      <c r="W107" s="940"/>
      <c r="X107" s="940"/>
      <c r="Y107" s="940"/>
      <c r="Z107" s="940"/>
      <c r="AA107" s="940"/>
      <c r="AB107" s="940"/>
      <c r="AC107" s="940"/>
      <c r="AD107" s="940"/>
      <c r="AE107" s="940"/>
      <c r="AF107" s="940"/>
      <c r="AG107" s="940"/>
      <c r="AH107" s="940"/>
      <c r="AI107" s="940"/>
      <c r="AJ107" s="940"/>
      <c r="AK107" s="940"/>
      <c r="AL107" s="940"/>
      <c r="AM107" s="940"/>
      <c r="AN107" s="940"/>
      <c r="AO107" s="940"/>
      <c r="AP107" s="939"/>
    </row>
    <row r="108" spans="1:42" s="938" customFormat="1" ht="20.100000000000001" customHeight="1" x14ac:dyDescent="0.2">
      <c r="A108" s="1223" t="s">
        <v>620</v>
      </c>
      <c r="B108" s="1194"/>
      <c r="C108" s="1194"/>
      <c r="D108" s="1194"/>
      <c r="E108" s="1194"/>
      <c r="F108" s="1194"/>
      <c r="G108" s="1194"/>
      <c r="H108" s="1194"/>
      <c r="I108" s="1194"/>
      <c r="J108" s="1194"/>
      <c r="K108" s="1194"/>
      <c r="L108" s="1194"/>
      <c r="M108" s="1194"/>
      <c r="N108" s="1194"/>
      <c r="O108" s="940"/>
      <c r="P108" s="940"/>
      <c r="Q108" s="940"/>
      <c r="R108" s="940"/>
      <c r="S108" s="940"/>
      <c r="T108" s="940"/>
      <c r="U108" s="941"/>
      <c r="V108" s="940"/>
      <c r="W108" s="940"/>
      <c r="X108" s="940"/>
      <c r="Y108" s="940"/>
      <c r="Z108" s="940"/>
      <c r="AA108" s="940"/>
      <c r="AB108" s="940"/>
      <c r="AC108" s="940"/>
      <c r="AD108" s="940"/>
      <c r="AE108" s="940"/>
      <c r="AF108" s="940"/>
      <c r="AG108" s="940"/>
      <c r="AH108" s="940"/>
      <c r="AI108" s="940"/>
      <c r="AJ108" s="940"/>
      <c r="AK108" s="940"/>
      <c r="AL108" s="940"/>
      <c r="AM108" s="940"/>
      <c r="AN108" s="940"/>
      <c r="AO108" s="940"/>
      <c r="AP108" s="939"/>
    </row>
    <row r="109" spans="1:42" s="938" customFormat="1" ht="20.100000000000001" customHeight="1" x14ac:dyDescent="0.2">
      <c r="A109" s="1223" t="s">
        <v>621</v>
      </c>
      <c r="B109" s="1223"/>
      <c r="C109" s="1223"/>
      <c r="D109" s="1223"/>
      <c r="E109" s="1223"/>
      <c r="F109" s="1223"/>
      <c r="G109" s="1223"/>
      <c r="H109" s="1223"/>
      <c r="I109" s="1223"/>
      <c r="J109" s="1223"/>
      <c r="K109" s="1223"/>
      <c r="L109" s="1223"/>
      <c r="M109" s="1223"/>
      <c r="N109" s="1223"/>
      <c r="O109" s="940"/>
      <c r="P109" s="940"/>
      <c r="Q109" s="940"/>
      <c r="R109" s="940"/>
      <c r="S109" s="940"/>
      <c r="T109" s="940"/>
      <c r="U109" s="941"/>
      <c r="V109" s="940"/>
      <c r="W109" s="940"/>
      <c r="X109" s="940"/>
      <c r="Y109" s="940"/>
      <c r="Z109" s="940"/>
      <c r="AA109" s="940"/>
      <c r="AB109" s="940"/>
      <c r="AC109" s="940"/>
      <c r="AD109" s="940"/>
      <c r="AE109" s="940"/>
      <c r="AF109" s="940"/>
      <c r="AG109" s="940"/>
      <c r="AH109" s="940"/>
      <c r="AI109" s="940"/>
      <c r="AJ109" s="940"/>
      <c r="AK109" s="940"/>
      <c r="AL109" s="940"/>
      <c r="AM109" s="940"/>
      <c r="AN109" s="940"/>
      <c r="AO109" s="940"/>
      <c r="AP109" s="939"/>
    </row>
    <row r="110" spans="1:42" s="938" customFormat="1" ht="20.100000000000001" customHeight="1" x14ac:dyDescent="0.2">
      <c r="A110" s="1223" t="s">
        <v>680</v>
      </c>
      <c r="B110" s="1223"/>
      <c r="C110" s="1223"/>
      <c r="D110" s="1223"/>
      <c r="E110" s="1223"/>
      <c r="F110" s="1223"/>
      <c r="G110" s="1223"/>
      <c r="H110" s="1223"/>
      <c r="I110" s="1223"/>
      <c r="J110" s="1223"/>
      <c r="K110" s="1223"/>
      <c r="L110" s="1223"/>
      <c r="M110" s="1223"/>
      <c r="N110" s="1223"/>
      <c r="O110" s="940"/>
      <c r="P110" s="940"/>
      <c r="Q110" s="940"/>
      <c r="R110" s="940"/>
      <c r="S110" s="940"/>
      <c r="T110" s="940"/>
      <c r="U110" s="1199"/>
      <c r="V110" s="1199"/>
      <c r="W110" s="1199"/>
      <c r="X110" s="1199"/>
      <c r="Y110" s="1199"/>
      <c r="Z110" s="1199"/>
      <c r="AA110" s="1199"/>
      <c r="AB110" s="1199"/>
      <c r="AC110" s="1199"/>
      <c r="AD110" s="1199"/>
      <c r="AE110" s="1199"/>
      <c r="AF110" s="1199"/>
      <c r="AG110" s="1199"/>
      <c r="AH110" s="1199"/>
      <c r="AI110" s="1199"/>
      <c r="AJ110" s="1199"/>
      <c r="AK110" s="1199"/>
      <c r="AL110" s="1199"/>
      <c r="AM110" s="1199"/>
      <c r="AP110" s="939"/>
    </row>
    <row r="111" spans="1:42" ht="20.100000000000001" customHeight="1" x14ac:dyDescent="0.3">
      <c r="A111" s="1231"/>
      <c r="B111" s="1232"/>
      <c r="C111" s="1232"/>
      <c r="D111" s="1232"/>
      <c r="E111" s="1232"/>
      <c r="F111" s="1232"/>
      <c r="G111" s="1232"/>
      <c r="H111" s="1232"/>
      <c r="I111" s="1232"/>
      <c r="J111" s="1232"/>
      <c r="K111" s="1232"/>
      <c r="L111" s="1232"/>
      <c r="M111" s="1232"/>
      <c r="N111" s="1232"/>
    </row>
    <row r="112" spans="1:42" ht="20.100000000000001" customHeight="1" x14ac:dyDescent="0.3">
      <c r="A112" s="1229" t="s">
        <v>799</v>
      </c>
      <c r="B112" s="1230"/>
      <c r="C112" s="1230"/>
      <c r="D112" s="1230"/>
      <c r="E112" s="1230"/>
      <c r="F112" s="1230"/>
      <c r="G112" s="1230"/>
      <c r="H112" s="1230"/>
      <c r="I112" s="1230"/>
      <c r="J112" s="1230"/>
      <c r="K112" s="1230"/>
      <c r="L112" s="1230"/>
      <c r="M112" s="1230"/>
      <c r="N112" s="1230"/>
    </row>
    <row r="113" spans="1:14" ht="20.100000000000001" customHeight="1" x14ac:dyDescent="0.3">
      <c r="A113" s="1229" t="s">
        <v>803</v>
      </c>
      <c r="B113" s="1230"/>
      <c r="C113" s="1230"/>
      <c r="D113" s="1230"/>
      <c r="E113" s="1230"/>
      <c r="F113" s="1230"/>
      <c r="G113" s="1230"/>
      <c r="H113" s="1230"/>
      <c r="I113" s="1230"/>
      <c r="J113" s="1230"/>
      <c r="K113" s="1230"/>
      <c r="L113" s="1230"/>
      <c r="M113" s="1230"/>
      <c r="N113" s="1230"/>
    </row>
    <row r="114" spans="1:14" ht="20.100000000000001" customHeight="1" x14ac:dyDescent="0.3">
      <c r="A114" s="1229" t="s">
        <v>804</v>
      </c>
      <c r="B114" s="1230"/>
      <c r="C114" s="1230"/>
      <c r="D114" s="1230"/>
      <c r="E114" s="1230"/>
      <c r="F114" s="1230"/>
      <c r="G114" s="1230"/>
      <c r="H114" s="1230"/>
      <c r="I114" s="1230"/>
      <c r="J114" s="1230"/>
      <c r="K114" s="1230"/>
      <c r="L114" s="1230"/>
      <c r="M114" s="1230"/>
      <c r="N114" s="1230"/>
    </row>
    <row r="115" spans="1:14" ht="20.100000000000001" customHeight="1" x14ac:dyDescent="0.3">
      <c r="A115" s="1229" t="s">
        <v>805</v>
      </c>
      <c r="B115" s="1230"/>
      <c r="C115" s="1230"/>
      <c r="D115" s="1230"/>
      <c r="E115" s="1230"/>
      <c r="F115" s="1230"/>
      <c r="G115" s="1230"/>
      <c r="H115" s="1230"/>
      <c r="I115" s="1230"/>
      <c r="J115" s="1230"/>
      <c r="K115" s="1230"/>
      <c r="L115" s="1230"/>
      <c r="M115" s="1230"/>
      <c r="N115" s="1230"/>
    </row>
    <row r="116" spans="1:14" ht="20.100000000000001" customHeight="1" x14ac:dyDescent="0.3">
      <c r="A116" s="1229" t="s">
        <v>801</v>
      </c>
      <c r="B116" s="1230"/>
      <c r="C116" s="1230"/>
      <c r="D116" s="1230"/>
      <c r="E116" s="1230"/>
      <c r="F116" s="1230"/>
      <c r="G116" s="1230"/>
      <c r="H116" s="1230"/>
      <c r="I116" s="1230"/>
      <c r="J116" s="1230"/>
      <c r="K116" s="1230"/>
      <c r="L116" s="1230"/>
      <c r="M116" s="1230"/>
      <c r="N116" s="1230"/>
    </row>
    <row r="117" spans="1:14" ht="20.100000000000001" customHeight="1" x14ac:dyDescent="0.3">
      <c r="A117" s="1229" t="s">
        <v>800</v>
      </c>
      <c r="B117" s="1230"/>
      <c r="C117" s="1230"/>
      <c r="D117" s="1230"/>
      <c r="E117" s="1230"/>
      <c r="F117" s="1230"/>
      <c r="G117" s="1230"/>
      <c r="H117" s="1230"/>
      <c r="I117" s="1230"/>
      <c r="J117" s="1230"/>
      <c r="K117" s="1230"/>
      <c r="L117" s="1230"/>
      <c r="M117" s="1230"/>
      <c r="N117" s="1230"/>
    </row>
  </sheetData>
  <mergeCells count="50">
    <mergeCell ref="A116:N116"/>
    <mergeCell ref="A117:N117"/>
    <mergeCell ref="A111:N111"/>
    <mergeCell ref="A112:N112"/>
    <mergeCell ref="A113:N113"/>
    <mergeCell ref="A114:N114"/>
    <mergeCell ref="A115:N115"/>
    <mergeCell ref="U110:AM110"/>
    <mergeCell ref="A9:AL9"/>
    <mergeCell ref="A10:AL10"/>
    <mergeCell ref="U99:AM99"/>
    <mergeCell ref="A99:N99"/>
    <mergeCell ref="B102:N102"/>
    <mergeCell ref="A105:N105"/>
    <mergeCell ref="A33:AL33"/>
    <mergeCell ref="A106:N106"/>
    <mergeCell ref="A109:N109"/>
    <mergeCell ref="A110:N110"/>
    <mergeCell ref="A96:AL96"/>
    <mergeCell ref="A34:AL34"/>
    <mergeCell ref="A35:AL35"/>
    <mergeCell ref="A108:N108"/>
    <mergeCell ref="A103:N103"/>
    <mergeCell ref="AA1:AM2"/>
    <mergeCell ref="AD4:AF4"/>
    <mergeCell ref="C4:E4"/>
    <mergeCell ref="O4:Q4"/>
    <mergeCell ref="A8:AL8"/>
    <mergeCell ref="A1:B2"/>
    <mergeCell ref="X4:Z4"/>
    <mergeCell ref="AA4:AC4"/>
    <mergeCell ref="AJ4:AL4"/>
    <mergeCell ref="A4:A7"/>
    <mergeCell ref="B4:B7"/>
    <mergeCell ref="U4:W4"/>
    <mergeCell ref="L4:N4"/>
    <mergeCell ref="F4:H4"/>
    <mergeCell ref="I4:K4"/>
    <mergeCell ref="O1:Z2"/>
    <mergeCell ref="C1:N2"/>
    <mergeCell ref="A97:B97"/>
    <mergeCell ref="A32:B32"/>
    <mergeCell ref="A95:B95"/>
    <mergeCell ref="A104:N104"/>
    <mergeCell ref="A107:N107"/>
    <mergeCell ref="A98:AL98"/>
    <mergeCell ref="R4:T4"/>
    <mergeCell ref="A100:N100"/>
    <mergeCell ref="B101:N101"/>
    <mergeCell ref="AG4:AI4"/>
  </mergeCells>
  <printOptions gridLines="1"/>
  <pageMargins left="0.74803149606299213" right="0.74803149606299213" top="0.98425196850393704" bottom="0.98425196850393704" header="0.51181102362204722" footer="0.51181102362204722"/>
  <pageSetup paperSize="8" scale="56" fitToWidth="3" fitToHeight="0" pageOrder="overThenDown" orientation="landscape" r:id="rId1"/>
  <headerFooter alignWithMargins="0">
    <oddFooter>&amp;C&amp;A&amp;RPage &amp;P</oddFooter>
  </headerFooter>
  <rowBreaks count="2" manualBreakCount="2">
    <brk id="41" max="16383" man="1"/>
    <brk id="75" max="38" man="1"/>
  </rowBreaks>
  <colBreaks count="2" manualBreakCount="2">
    <brk id="14" max="1048575" man="1"/>
    <brk id="26"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23F8A-4926-4EBA-8B01-FACA4D78BB52}">
  <dimension ref="A1:B99"/>
  <sheetViews>
    <sheetView workbookViewId="0">
      <selection activeCell="E10" sqref="E10"/>
    </sheetView>
  </sheetViews>
  <sheetFormatPr defaultRowHeight="16.5" x14ac:dyDescent="0.3"/>
  <cols>
    <col min="1" max="1" width="57.85546875" style="937" customWidth="1"/>
    <col min="2" max="2" width="10.7109375" style="932" customWidth="1"/>
  </cols>
  <sheetData>
    <row r="1" spans="1:2" x14ac:dyDescent="0.2">
      <c r="A1" s="1005" t="s">
        <v>226</v>
      </c>
      <c r="B1" s="1446" t="s">
        <v>1270</v>
      </c>
    </row>
    <row r="2" spans="1:2" x14ac:dyDescent="0.2">
      <c r="A2" s="1443" t="s">
        <v>97</v>
      </c>
      <c r="B2" s="1444">
        <v>2.08</v>
      </c>
    </row>
    <row r="3" spans="1:2" x14ac:dyDescent="0.2">
      <c r="A3" s="242" t="s">
        <v>200</v>
      </c>
      <c r="B3" s="514">
        <v>-0.36</v>
      </c>
    </row>
    <row r="4" spans="1:2" x14ac:dyDescent="0.2">
      <c r="A4" s="242" t="s">
        <v>18</v>
      </c>
      <c r="B4" s="514">
        <v>-7.02</v>
      </c>
    </row>
    <row r="5" spans="1:2" x14ac:dyDescent="0.2">
      <c r="A5" s="497" t="s">
        <v>198</v>
      </c>
      <c r="B5" s="643">
        <v>24.56</v>
      </c>
    </row>
    <row r="6" spans="1:2" x14ac:dyDescent="0.2">
      <c r="A6" s="242" t="s">
        <v>19</v>
      </c>
      <c r="B6" s="514">
        <v>-0.71</v>
      </c>
    </row>
    <row r="7" spans="1:2" x14ac:dyDescent="0.2">
      <c r="A7" s="497" t="s">
        <v>201</v>
      </c>
      <c r="B7" s="643">
        <v>2.15</v>
      </c>
    </row>
    <row r="8" spans="1:2" x14ac:dyDescent="0.2">
      <c r="A8" s="242" t="s">
        <v>20</v>
      </c>
      <c r="B8" s="514">
        <v>-0.28000000000000003</v>
      </c>
    </row>
    <row r="9" spans="1:2" x14ac:dyDescent="0.2">
      <c r="A9" s="242" t="s">
        <v>623</v>
      </c>
      <c r="B9" s="514">
        <v>-10.38</v>
      </c>
    </row>
    <row r="10" spans="1:2" x14ac:dyDescent="0.2">
      <c r="A10" s="242" t="s">
        <v>21</v>
      </c>
      <c r="B10" s="514">
        <v>-1.49</v>
      </c>
    </row>
    <row r="11" spans="1:2" x14ac:dyDescent="0.2">
      <c r="A11" s="242" t="s">
        <v>199</v>
      </c>
      <c r="B11" s="514">
        <v>0.92</v>
      </c>
    </row>
    <row r="12" spans="1:2" x14ac:dyDescent="0.2">
      <c r="A12" s="242" t="s">
        <v>358</v>
      </c>
      <c r="B12" s="514">
        <v>22.03</v>
      </c>
    </row>
    <row r="13" spans="1:2" x14ac:dyDescent="0.2">
      <c r="A13" s="242" t="s">
        <v>22</v>
      </c>
      <c r="B13" s="514">
        <v>-3.87</v>
      </c>
    </row>
    <row r="14" spans="1:2" x14ac:dyDescent="0.2">
      <c r="A14" s="769" t="s">
        <v>23</v>
      </c>
      <c r="B14" s="516">
        <v>-9.07</v>
      </c>
    </row>
    <row r="15" spans="1:2" x14ac:dyDescent="0.2">
      <c r="A15" s="242" t="s">
        <v>100</v>
      </c>
      <c r="B15" s="514">
        <v>-3.82</v>
      </c>
    </row>
    <row r="16" spans="1:2" x14ac:dyDescent="0.2">
      <c r="A16" s="242" t="s">
        <v>676</v>
      </c>
      <c r="B16" s="514">
        <v>-2.41</v>
      </c>
    </row>
    <row r="17" spans="1:2" x14ac:dyDescent="0.2">
      <c r="A17" s="497" t="s">
        <v>13</v>
      </c>
      <c r="B17" s="643">
        <v>-100</v>
      </c>
    </row>
    <row r="18" spans="1:2" x14ac:dyDescent="0.2">
      <c r="A18" s="242" t="s">
        <v>119</v>
      </c>
      <c r="B18" s="514">
        <v>0.54</v>
      </c>
    </row>
    <row r="19" spans="1:2" x14ac:dyDescent="0.2">
      <c r="A19" s="242" t="s">
        <v>506</v>
      </c>
      <c r="B19" s="514">
        <v>-6.68</v>
      </c>
    </row>
    <row r="20" spans="1:2" x14ac:dyDescent="0.2">
      <c r="A20" s="242" t="s">
        <v>120</v>
      </c>
      <c r="B20" s="514">
        <v>-8.74</v>
      </c>
    </row>
    <row r="21" spans="1:2" x14ac:dyDescent="0.2">
      <c r="A21" s="497" t="s">
        <v>24</v>
      </c>
      <c r="B21" s="643">
        <v>-100</v>
      </c>
    </row>
    <row r="22" spans="1:2" x14ac:dyDescent="0.2">
      <c r="A22" s="1000" t="s">
        <v>25</v>
      </c>
      <c r="B22" s="1440">
        <v>-8.7899999999999991</v>
      </c>
    </row>
    <row r="23" spans="1:2" x14ac:dyDescent="0.2">
      <c r="A23" s="1000" t="s">
        <v>547</v>
      </c>
      <c r="B23" s="1440">
        <v>-6.45</v>
      </c>
    </row>
    <row r="24" spans="1:2" x14ac:dyDescent="0.2">
      <c r="A24" s="1000" t="s">
        <v>1</v>
      </c>
      <c r="B24" s="1440">
        <v>-1.4</v>
      </c>
    </row>
    <row r="25" spans="1:2" x14ac:dyDescent="0.2">
      <c r="A25" s="1000" t="s">
        <v>26</v>
      </c>
      <c r="B25" s="1440">
        <v>-1.07</v>
      </c>
    </row>
    <row r="26" spans="1:2" x14ac:dyDescent="0.2">
      <c r="A26" s="1000" t="s">
        <v>7</v>
      </c>
      <c r="B26" s="1440">
        <v>-1.67</v>
      </c>
    </row>
    <row r="27" spans="1:2" x14ac:dyDescent="0.2">
      <c r="A27" s="1000" t="s">
        <v>110</v>
      </c>
      <c r="B27" s="1440">
        <v>-6.21</v>
      </c>
    </row>
    <row r="28" spans="1:2" x14ac:dyDescent="0.2">
      <c r="A28" s="1000" t="s">
        <v>27</v>
      </c>
      <c r="B28" s="1440">
        <v>-7.57</v>
      </c>
    </row>
    <row r="29" spans="1:2" x14ac:dyDescent="0.2">
      <c r="A29" s="1000" t="s">
        <v>203</v>
      </c>
      <c r="B29" s="1440">
        <v>-2.89</v>
      </c>
    </row>
    <row r="30" spans="1:2" x14ac:dyDescent="0.2">
      <c r="A30" s="1000" t="s">
        <v>102</v>
      </c>
      <c r="B30" s="1440">
        <v>-8.52</v>
      </c>
    </row>
    <row r="31" spans="1:2" x14ac:dyDescent="0.2">
      <c r="A31" s="1000" t="s">
        <v>109</v>
      </c>
      <c r="B31" s="1440">
        <v>2.79</v>
      </c>
    </row>
    <row r="32" spans="1:2" x14ac:dyDescent="0.2">
      <c r="A32" s="1000" t="s">
        <v>28</v>
      </c>
      <c r="B32" s="1440">
        <v>-2.86</v>
      </c>
    </row>
    <row r="33" spans="1:2" x14ac:dyDescent="0.2">
      <c r="A33" s="1000" t="s">
        <v>29</v>
      </c>
      <c r="B33" s="1440">
        <v>-0.32</v>
      </c>
    </row>
    <row r="34" spans="1:2" x14ac:dyDescent="0.2">
      <c r="A34" s="1000" t="s">
        <v>118</v>
      </c>
      <c r="B34" s="1440">
        <v>-3.62</v>
      </c>
    </row>
    <row r="35" spans="1:2" x14ac:dyDescent="0.2">
      <c r="A35" s="1000" t="s">
        <v>678</v>
      </c>
      <c r="B35" s="1440">
        <v>-3.56</v>
      </c>
    </row>
    <row r="36" spans="1:2" x14ac:dyDescent="0.2">
      <c r="A36" s="1000" t="s">
        <v>484</v>
      </c>
      <c r="B36" s="1440">
        <v>-2.98</v>
      </c>
    </row>
    <row r="37" spans="1:2" x14ac:dyDescent="0.2">
      <c r="A37" s="1000" t="s">
        <v>487</v>
      </c>
      <c r="B37" s="1440">
        <v>-7.2</v>
      </c>
    </row>
    <row r="38" spans="1:2" x14ac:dyDescent="0.2">
      <c r="A38" s="1000" t="s">
        <v>143</v>
      </c>
      <c r="B38" s="1440">
        <v>3.38</v>
      </c>
    </row>
    <row r="39" spans="1:2" x14ac:dyDescent="0.2">
      <c r="A39" s="1001" t="s">
        <v>31</v>
      </c>
      <c r="B39" s="1441">
        <v>-18.02</v>
      </c>
    </row>
    <row r="40" spans="1:2" x14ac:dyDescent="0.2">
      <c r="A40" s="1000" t="s">
        <v>357</v>
      </c>
      <c r="B40" s="1440">
        <v>3.06</v>
      </c>
    </row>
    <row r="41" spans="1:2" x14ac:dyDescent="0.2">
      <c r="A41" s="1000" t="s">
        <v>114</v>
      </c>
      <c r="B41" s="1440">
        <v>0.45</v>
      </c>
    </row>
    <row r="42" spans="1:2" x14ac:dyDescent="0.2">
      <c r="A42" s="1000" t="s">
        <v>677</v>
      </c>
      <c r="B42" s="1440">
        <v>-6.45</v>
      </c>
    </row>
    <row r="43" spans="1:2" x14ac:dyDescent="0.2">
      <c r="A43" s="1000" t="s">
        <v>206</v>
      </c>
      <c r="B43" s="1440">
        <v>7.82</v>
      </c>
    </row>
    <row r="44" spans="1:2" x14ac:dyDescent="0.2">
      <c r="A44" s="1000" t="s">
        <v>33</v>
      </c>
      <c r="B44" s="1440">
        <v>3.85</v>
      </c>
    </row>
    <row r="45" spans="1:2" x14ac:dyDescent="0.2">
      <c r="A45" s="1000" t="s">
        <v>144</v>
      </c>
      <c r="B45" s="1440">
        <v>-5.51</v>
      </c>
    </row>
    <row r="46" spans="1:2" x14ac:dyDescent="0.2">
      <c r="A46" s="1000" t="s">
        <v>103</v>
      </c>
      <c r="B46" s="1440">
        <v>-2.06</v>
      </c>
    </row>
    <row r="47" spans="1:2" x14ac:dyDescent="0.2">
      <c r="A47" s="1000" t="s">
        <v>11</v>
      </c>
      <c r="B47" s="1440">
        <v>-2.82</v>
      </c>
    </row>
    <row r="48" spans="1:2" x14ac:dyDescent="0.2">
      <c r="A48" s="1000" t="s">
        <v>202</v>
      </c>
      <c r="B48" s="1440">
        <v>1.18</v>
      </c>
    </row>
    <row r="49" spans="1:2" x14ac:dyDescent="0.2">
      <c r="A49" s="1000" t="s">
        <v>77</v>
      </c>
      <c r="B49" s="1440">
        <v>-4.7699999999999996</v>
      </c>
    </row>
    <row r="50" spans="1:2" x14ac:dyDescent="0.2">
      <c r="A50" s="1003" t="s">
        <v>180</v>
      </c>
      <c r="B50" s="1442">
        <v>-8.17</v>
      </c>
    </row>
    <row r="51" spans="1:2" x14ac:dyDescent="0.2">
      <c r="A51" s="1000" t="s">
        <v>78</v>
      </c>
      <c r="B51" s="1440">
        <v>-4.4800000000000004</v>
      </c>
    </row>
    <row r="52" spans="1:2" x14ac:dyDescent="0.2">
      <c r="A52" s="1000" t="s">
        <v>5</v>
      </c>
      <c r="B52" s="1440">
        <v>-3.81</v>
      </c>
    </row>
    <row r="53" spans="1:2" x14ac:dyDescent="0.2">
      <c r="A53" s="1000" t="s">
        <v>104</v>
      </c>
      <c r="B53" s="1440">
        <v>-3.05</v>
      </c>
    </row>
    <row r="54" spans="1:2" x14ac:dyDescent="0.2">
      <c r="A54" s="1000" t="s">
        <v>204</v>
      </c>
      <c r="B54" s="1440">
        <v>-1.24</v>
      </c>
    </row>
    <row r="55" spans="1:2" x14ac:dyDescent="0.2">
      <c r="A55" s="1000" t="s">
        <v>79</v>
      </c>
      <c r="B55" s="1440">
        <v>2.08</v>
      </c>
    </row>
    <row r="56" spans="1:2" x14ac:dyDescent="0.2">
      <c r="A56" s="1003" t="s">
        <v>8</v>
      </c>
      <c r="B56" s="1442">
        <v>-4.21</v>
      </c>
    </row>
    <row r="57" spans="1:2" x14ac:dyDescent="0.2">
      <c r="A57" s="1000" t="s">
        <v>68</v>
      </c>
      <c r="B57" s="1440">
        <v>-2.36</v>
      </c>
    </row>
    <row r="58" spans="1:2" x14ac:dyDescent="0.2">
      <c r="A58" s="1000" t="s">
        <v>105</v>
      </c>
      <c r="B58" s="1440">
        <v>2.2400000000000002</v>
      </c>
    </row>
    <row r="59" spans="1:2" x14ac:dyDescent="0.2">
      <c r="A59" s="1000" t="s">
        <v>80</v>
      </c>
      <c r="B59" s="1440">
        <v>3.85</v>
      </c>
    </row>
    <row r="60" spans="1:2" x14ac:dyDescent="0.2">
      <c r="A60" s="1000" t="s">
        <v>81</v>
      </c>
      <c r="B60" s="1440">
        <v>-11.6</v>
      </c>
    </row>
    <row r="61" spans="1:2" x14ac:dyDescent="0.2">
      <c r="A61" s="1000" t="s">
        <v>82</v>
      </c>
      <c r="B61" s="1440">
        <v>0.35</v>
      </c>
    </row>
    <row r="62" spans="1:2" x14ac:dyDescent="0.2">
      <c r="A62" s="1003" t="s">
        <v>83</v>
      </c>
      <c r="B62" s="1442">
        <v>-0.26</v>
      </c>
    </row>
    <row r="63" spans="1:2" x14ac:dyDescent="0.2">
      <c r="A63" s="1000" t="s">
        <v>106</v>
      </c>
      <c r="B63" s="1440">
        <v>0.47</v>
      </c>
    </row>
    <row r="64" spans="1:2" x14ac:dyDescent="0.2">
      <c r="A64" s="1000" t="s">
        <v>2</v>
      </c>
      <c r="B64" s="1440">
        <v>2.72</v>
      </c>
    </row>
    <row r="65" spans="1:2" x14ac:dyDescent="0.2">
      <c r="A65" s="1000" t="s">
        <v>486</v>
      </c>
      <c r="B65" s="1440">
        <v>4.97</v>
      </c>
    </row>
    <row r="66" spans="1:2" x14ac:dyDescent="0.2">
      <c r="A66" s="1000" t="s">
        <v>84</v>
      </c>
      <c r="B66" s="1440">
        <v>-2.65</v>
      </c>
    </row>
    <row r="67" spans="1:2" x14ac:dyDescent="0.2">
      <c r="A67" s="1000" t="s">
        <v>9</v>
      </c>
      <c r="B67" s="1440">
        <v>3.29</v>
      </c>
    </row>
    <row r="68" spans="1:2" x14ac:dyDescent="0.2">
      <c r="A68" s="1000" t="s">
        <v>85</v>
      </c>
      <c r="B68" s="1440">
        <v>-0.65</v>
      </c>
    </row>
    <row r="69" spans="1:2" x14ac:dyDescent="0.2">
      <c r="A69" s="1000" t="s">
        <v>98</v>
      </c>
      <c r="B69" s="1440">
        <v>2.36</v>
      </c>
    </row>
    <row r="70" spans="1:2" x14ac:dyDescent="0.2">
      <c r="A70" s="1000" t="s">
        <v>485</v>
      </c>
      <c r="B70" s="1440">
        <v>-2.06</v>
      </c>
    </row>
    <row r="71" spans="1:2" x14ac:dyDescent="0.2">
      <c r="A71" s="1000" t="s">
        <v>10</v>
      </c>
      <c r="B71" s="1440">
        <v>-0.96</v>
      </c>
    </row>
    <row r="72" spans="1:2" x14ac:dyDescent="0.2">
      <c r="A72" s="1000" t="s">
        <v>488</v>
      </c>
      <c r="B72" s="1440">
        <v>3.44</v>
      </c>
    </row>
    <row r="73" spans="1:2" x14ac:dyDescent="0.2">
      <c r="A73" s="1000" t="s">
        <v>89</v>
      </c>
      <c r="B73" s="1440">
        <v>0.24</v>
      </c>
    </row>
    <row r="74" spans="1:2" x14ac:dyDescent="0.2">
      <c r="A74" s="1000" t="s">
        <v>107</v>
      </c>
      <c r="B74" s="1440">
        <v>-11.33</v>
      </c>
    </row>
    <row r="75" spans="1:2" x14ac:dyDescent="0.2">
      <c r="A75" s="1003" t="s">
        <v>192</v>
      </c>
      <c r="B75" s="1442">
        <v>-2.8</v>
      </c>
    </row>
    <row r="76" spans="1:2" x14ac:dyDescent="0.2">
      <c r="A76" s="1000" t="s">
        <v>195</v>
      </c>
      <c r="B76" s="1440">
        <v>-1.29</v>
      </c>
    </row>
    <row r="77" spans="1:2" x14ac:dyDescent="0.2">
      <c r="A77" s="1000" t="s">
        <v>3</v>
      </c>
      <c r="B77" s="1440">
        <v>-0.17</v>
      </c>
    </row>
    <row r="78" spans="1:2" x14ac:dyDescent="0.2">
      <c r="A78" s="1000" t="s">
        <v>108</v>
      </c>
      <c r="B78" s="1440">
        <v>1.95</v>
      </c>
    </row>
    <row r="79" spans="1:2" x14ac:dyDescent="0.2">
      <c r="A79" s="1439" t="s">
        <v>86</v>
      </c>
      <c r="B79" s="1445">
        <v>-0.57999999999999996</v>
      </c>
    </row>
    <row r="80" spans="1:2" ht="12.75" x14ac:dyDescent="0.2">
      <c r="A80"/>
      <c r="B80"/>
    </row>
    <row r="81" customFormat="1" ht="12.75" x14ac:dyDescent="0.2"/>
    <row r="82" customFormat="1" ht="12.75" x14ac:dyDescent="0.2"/>
    <row r="83" customFormat="1" ht="12.75" x14ac:dyDescent="0.2"/>
    <row r="84" customFormat="1" ht="12.75" x14ac:dyDescent="0.2"/>
    <row r="85" customFormat="1" ht="12.75" x14ac:dyDescent="0.2"/>
    <row r="86" customFormat="1" ht="12.75" x14ac:dyDescent="0.2"/>
    <row r="87" customFormat="1" ht="12.75" x14ac:dyDescent="0.2"/>
    <row r="88" customFormat="1" ht="12.75" x14ac:dyDescent="0.2"/>
    <row r="89" customFormat="1" ht="12.75" x14ac:dyDescent="0.2"/>
    <row r="90" customFormat="1" ht="12.75" x14ac:dyDescent="0.2"/>
    <row r="91" customFormat="1" ht="12.75" x14ac:dyDescent="0.2"/>
    <row r="92" customFormat="1" ht="12.75" x14ac:dyDescent="0.2"/>
    <row r="93" customFormat="1" ht="12.75" x14ac:dyDescent="0.2"/>
    <row r="94" customFormat="1" ht="12.75" x14ac:dyDescent="0.2"/>
    <row r="95" customFormat="1" ht="12.75" x14ac:dyDescent="0.2"/>
    <row r="96" customFormat="1" ht="12.75" x14ac:dyDescent="0.2"/>
    <row r="97" spans="1:2" ht="12.75" x14ac:dyDescent="0.2">
      <c r="A97"/>
      <c r="B97"/>
    </row>
    <row r="98" spans="1:2" ht="12.75" x14ac:dyDescent="0.2">
      <c r="A98"/>
      <c r="B98"/>
    </row>
    <row r="99" spans="1:2" ht="12.75" x14ac:dyDescent="0.2">
      <c r="A99"/>
      <c r="B9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8A7A5-D1A0-0348-97D1-15C878EDDC35}">
  <dimension ref="A1:AT168"/>
  <sheetViews>
    <sheetView view="pageBreakPreview" zoomScale="115" zoomScaleNormal="100" zoomScaleSheetLayoutView="115" workbookViewId="0">
      <pane xSplit="2" ySplit="10" topLeftCell="C11" activePane="bottomRight" state="frozen"/>
      <selection activeCell="D4" sqref="D4:D6"/>
      <selection pane="topRight" activeCell="D4" sqref="D4:D6"/>
      <selection pane="bottomLeft" activeCell="D4" sqref="D4:D6"/>
      <selection pane="bottomRight" activeCell="Z13" sqref="Z13"/>
    </sheetView>
  </sheetViews>
  <sheetFormatPr defaultColWidth="9.140625" defaultRowHeight="20.100000000000001" customHeight="1" x14ac:dyDescent="0.3"/>
  <cols>
    <col min="1" max="1" width="7" style="932" customWidth="1"/>
    <col min="2" max="2" width="45.7109375" style="932" customWidth="1"/>
    <col min="3" max="4" width="11.7109375" style="932" customWidth="1"/>
    <col min="5" max="5" width="10.7109375" style="932" customWidth="1"/>
    <col min="6" max="7" width="11.7109375" style="932" customWidth="1"/>
    <col min="8" max="8" width="10.7109375" style="932" customWidth="1"/>
    <col min="9" max="12" width="11.7109375" style="932" customWidth="1"/>
    <col min="13" max="13" width="10.7109375" style="932" customWidth="1"/>
    <col min="14" max="17" width="11.7109375" style="932" customWidth="1"/>
    <col min="18" max="18" width="10.7109375" style="932" customWidth="1"/>
    <col min="19" max="22" width="11.7109375" style="932" customWidth="1"/>
    <col min="23" max="23" width="10.7109375" style="932" customWidth="1"/>
    <col min="24" max="27" width="11.7109375" style="932" customWidth="1"/>
    <col min="28" max="28" width="10.7109375" style="932" customWidth="1"/>
    <col min="29" max="30" width="11.7109375" style="932" customWidth="1"/>
    <col min="31" max="31" width="12.140625" style="932" customWidth="1"/>
    <col min="32" max="33" width="11.7109375" style="932" customWidth="1"/>
    <col min="34" max="34" width="13.140625" style="932" customWidth="1"/>
    <col min="35" max="36" width="13.42578125" style="932" customWidth="1"/>
    <col min="37" max="39" width="10.7109375" style="932" customWidth="1"/>
    <col min="40" max="40" width="5.140625" style="980" bestFit="1" customWidth="1"/>
    <col min="41" max="16384" width="9.140625" style="932"/>
  </cols>
  <sheetData>
    <row r="1" spans="1:46" ht="20.100000000000001" customHeight="1" x14ac:dyDescent="0.3">
      <c r="A1" s="1035" t="s">
        <v>1240</v>
      </c>
      <c r="B1" s="1208"/>
      <c r="C1" s="1208"/>
      <c r="D1" s="1208"/>
      <c r="E1" s="1208"/>
      <c r="F1" s="1208"/>
      <c r="G1" s="1208"/>
      <c r="H1" s="1208"/>
      <c r="I1" s="1208"/>
      <c r="J1" s="1208"/>
      <c r="K1" s="1208"/>
      <c r="L1" s="1208"/>
      <c r="M1" s="1208"/>
      <c r="N1" s="1208"/>
      <c r="O1" s="1208"/>
      <c r="P1" s="1208"/>
      <c r="Q1" s="1208"/>
      <c r="R1" s="1208"/>
      <c r="S1" s="1208"/>
      <c r="T1" s="1208"/>
      <c r="U1" s="1208"/>
      <c r="V1" s="1208"/>
      <c r="W1" s="1208"/>
      <c r="X1" s="1240" t="s">
        <v>1240</v>
      </c>
      <c r="Y1" s="1241"/>
      <c r="Z1" s="1241"/>
      <c r="AA1" s="1241"/>
      <c r="AB1" s="1241"/>
      <c r="AC1" s="1241"/>
      <c r="AD1" s="1241"/>
      <c r="AE1" s="1241"/>
      <c r="AF1" s="1241"/>
      <c r="AG1" s="1241"/>
      <c r="AH1" s="1241"/>
      <c r="AI1" s="1241"/>
      <c r="AJ1" s="1241"/>
      <c r="AK1" s="1241"/>
      <c r="AL1" s="1241"/>
      <c r="AM1" s="1241"/>
      <c r="AN1" s="1241"/>
    </row>
    <row r="2" spans="1:46" ht="20.100000000000001" customHeight="1" x14ac:dyDescent="0.3">
      <c r="A2" s="1208"/>
      <c r="B2" s="1208"/>
      <c r="C2" s="1208"/>
      <c r="D2" s="1208"/>
      <c r="E2" s="1208"/>
      <c r="F2" s="1208"/>
      <c r="G2" s="1208"/>
      <c r="H2" s="1208"/>
      <c r="I2" s="1208"/>
      <c r="J2" s="1208"/>
      <c r="K2" s="1208"/>
      <c r="L2" s="1208"/>
      <c r="M2" s="1208"/>
      <c r="N2" s="1208"/>
      <c r="O2" s="1208"/>
      <c r="P2" s="1208"/>
      <c r="Q2" s="1208"/>
      <c r="R2" s="1208"/>
      <c r="S2" s="1208"/>
      <c r="T2" s="1208"/>
      <c r="U2" s="1208"/>
      <c r="V2" s="1208"/>
      <c r="W2" s="1208"/>
      <c r="X2" s="1241"/>
      <c r="Y2" s="1241"/>
      <c r="Z2" s="1241"/>
      <c r="AA2" s="1241"/>
      <c r="AB2" s="1241"/>
      <c r="AC2" s="1241"/>
      <c r="AD2" s="1241"/>
      <c r="AE2" s="1241"/>
      <c r="AF2" s="1241"/>
      <c r="AG2" s="1241"/>
      <c r="AH2" s="1241"/>
      <c r="AI2" s="1241"/>
      <c r="AJ2" s="1241"/>
      <c r="AK2" s="1241"/>
      <c r="AL2" s="1241"/>
      <c r="AM2" s="1241"/>
      <c r="AN2" s="1241"/>
      <c r="AO2" s="984"/>
      <c r="AP2" s="984"/>
      <c r="AQ2" s="984"/>
      <c r="AR2" s="984"/>
      <c r="AS2" s="984"/>
      <c r="AT2" s="984"/>
    </row>
    <row r="3" spans="1:46" s="976" customFormat="1" ht="9.9499999999999993" customHeight="1" x14ac:dyDescent="0.3">
      <c r="A3" s="978"/>
      <c r="B3" s="979"/>
      <c r="C3" s="978"/>
      <c r="D3" s="979"/>
      <c r="E3" s="978"/>
      <c r="F3" s="979"/>
      <c r="G3" s="978"/>
      <c r="H3" s="978"/>
      <c r="I3" s="978"/>
      <c r="J3" s="978"/>
      <c r="K3" s="978"/>
      <c r="L3" s="979"/>
      <c r="M3" s="978"/>
      <c r="N3" s="978"/>
      <c r="O3" s="978"/>
      <c r="P3" s="979"/>
      <c r="Q3" s="978"/>
      <c r="R3" s="978"/>
      <c r="S3" s="978"/>
      <c r="T3" s="978"/>
      <c r="U3" s="978"/>
      <c r="V3" s="979"/>
      <c r="W3" s="978"/>
      <c r="X3" s="978"/>
      <c r="Y3" s="978"/>
      <c r="Z3" s="979"/>
      <c r="AA3" s="978"/>
      <c r="AB3" s="978"/>
      <c r="AC3" s="978"/>
      <c r="AD3" s="979"/>
      <c r="AE3" s="978"/>
      <c r="AF3" s="979"/>
      <c r="AG3" s="978"/>
      <c r="AH3" s="978"/>
      <c r="AI3" s="978"/>
      <c r="AJ3" s="979"/>
      <c r="AK3" s="978"/>
      <c r="AL3" s="979"/>
      <c r="AM3" s="978"/>
      <c r="AN3" s="977"/>
    </row>
    <row r="4" spans="1:46" s="982" customFormat="1" ht="51.75" customHeight="1" x14ac:dyDescent="0.2">
      <c r="A4" s="1037" t="s">
        <v>225</v>
      </c>
      <c r="B4" s="1212" t="s">
        <v>226</v>
      </c>
      <c r="C4" s="1032" t="s">
        <v>96</v>
      </c>
      <c r="D4" s="1033"/>
      <c r="E4" s="1034"/>
      <c r="F4" s="1033" t="s">
        <v>190</v>
      </c>
      <c r="G4" s="1033"/>
      <c r="H4" s="1034"/>
      <c r="I4" s="1032" t="s">
        <v>245</v>
      </c>
      <c r="J4" s="1033"/>
      <c r="K4" s="1033"/>
      <c r="L4" s="1033"/>
      <c r="M4" s="1034"/>
      <c r="N4" s="1032" t="s">
        <v>461</v>
      </c>
      <c r="O4" s="1033"/>
      <c r="P4" s="1033"/>
      <c r="Q4" s="1033"/>
      <c r="R4" s="1034"/>
      <c r="S4" s="1032" t="s">
        <v>246</v>
      </c>
      <c r="T4" s="1033"/>
      <c r="U4" s="1033"/>
      <c r="V4" s="1033"/>
      <c r="W4" s="1034"/>
      <c r="X4" s="1032" t="s">
        <v>250</v>
      </c>
      <c r="Y4" s="1033"/>
      <c r="Z4" s="1033"/>
      <c r="AA4" s="1033"/>
      <c r="AB4" s="1034"/>
      <c r="AC4" s="1033" t="s">
        <v>224</v>
      </c>
      <c r="AD4" s="1033"/>
      <c r="AE4" s="1034"/>
      <c r="AF4" s="1033" t="s">
        <v>230</v>
      </c>
      <c r="AG4" s="1033"/>
      <c r="AH4" s="1034"/>
      <c r="AI4" s="1032" t="s">
        <v>247</v>
      </c>
      <c r="AJ4" s="1033"/>
      <c r="AK4" s="1034"/>
      <c r="AL4" s="1032" t="s">
        <v>244</v>
      </c>
      <c r="AM4" s="1034"/>
      <c r="AN4" s="945"/>
    </row>
    <row r="5" spans="1:46" s="982" customFormat="1" ht="20.100000000000001" customHeight="1" x14ac:dyDescent="0.2">
      <c r="A5" s="1210"/>
      <c r="B5" s="1213"/>
      <c r="C5" s="920">
        <v>2020</v>
      </c>
      <c r="D5" s="920">
        <v>2019</v>
      </c>
      <c r="E5" s="1037" t="s">
        <v>359</v>
      </c>
      <c r="F5" s="920">
        <v>2020</v>
      </c>
      <c r="G5" s="920">
        <v>2019</v>
      </c>
      <c r="H5" s="1037" t="s">
        <v>359</v>
      </c>
      <c r="I5" s="920">
        <v>2020</v>
      </c>
      <c r="J5" s="920">
        <v>2019</v>
      </c>
      <c r="K5" s="920">
        <v>2020</v>
      </c>
      <c r="L5" s="920">
        <v>2019</v>
      </c>
      <c r="M5" s="1037" t="s">
        <v>359</v>
      </c>
      <c r="N5" s="920">
        <v>2020</v>
      </c>
      <c r="O5" s="920">
        <v>2019</v>
      </c>
      <c r="P5" s="920">
        <v>2020</v>
      </c>
      <c r="Q5" s="920">
        <v>2019</v>
      </c>
      <c r="R5" s="1037" t="s">
        <v>359</v>
      </c>
      <c r="S5" s="920">
        <v>2020</v>
      </c>
      <c r="T5" s="920">
        <v>2019</v>
      </c>
      <c r="U5" s="920">
        <v>2020</v>
      </c>
      <c r="V5" s="920">
        <v>2019</v>
      </c>
      <c r="W5" s="1037" t="s">
        <v>359</v>
      </c>
      <c r="X5" s="920">
        <v>2020</v>
      </c>
      <c r="Y5" s="920">
        <v>2019</v>
      </c>
      <c r="Z5" s="920">
        <v>2020</v>
      </c>
      <c r="AA5" s="920">
        <v>2019</v>
      </c>
      <c r="AB5" s="1037" t="s">
        <v>359</v>
      </c>
      <c r="AC5" s="920">
        <v>2020</v>
      </c>
      <c r="AD5" s="920">
        <v>2019</v>
      </c>
      <c r="AE5" s="1037" t="s">
        <v>359</v>
      </c>
      <c r="AF5" s="920">
        <v>2020</v>
      </c>
      <c r="AG5" s="920">
        <v>2019</v>
      </c>
      <c r="AH5" s="1037" t="s">
        <v>359</v>
      </c>
      <c r="AI5" s="920">
        <v>2020</v>
      </c>
      <c r="AJ5" s="920">
        <v>2019</v>
      </c>
      <c r="AK5" s="1037" t="s">
        <v>359</v>
      </c>
      <c r="AL5" s="1238">
        <v>2020</v>
      </c>
      <c r="AM5" s="1238">
        <v>2019</v>
      </c>
      <c r="AN5" s="945"/>
    </row>
    <row r="6" spans="1:46" s="982" customFormat="1" ht="20.100000000000001" customHeight="1" x14ac:dyDescent="0.2">
      <c r="A6" s="1210"/>
      <c r="B6" s="1213"/>
      <c r="C6" s="983" t="s">
        <v>297</v>
      </c>
      <c r="D6" s="983" t="s">
        <v>297</v>
      </c>
      <c r="E6" s="1210"/>
      <c r="F6" s="983" t="s">
        <v>297</v>
      </c>
      <c r="G6" s="983" t="s">
        <v>297</v>
      </c>
      <c r="H6" s="1210"/>
      <c r="I6" s="189" t="s">
        <v>367</v>
      </c>
      <c r="J6" s="189" t="s">
        <v>367</v>
      </c>
      <c r="K6" s="983" t="s">
        <v>297</v>
      </c>
      <c r="L6" s="983" t="s">
        <v>297</v>
      </c>
      <c r="M6" s="1210"/>
      <c r="N6" s="189" t="s">
        <v>367</v>
      </c>
      <c r="O6" s="189" t="s">
        <v>367</v>
      </c>
      <c r="P6" s="983" t="s">
        <v>297</v>
      </c>
      <c r="Q6" s="983" t="s">
        <v>297</v>
      </c>
      <c r="R6" s="1210"/>
      <c r="S6" s="189" t="s">
        <v>367</v>
      </c>
      <c r="T6" s="189" t="s">
        <v>367</v>
      </c>
      <c r="U6" s="983" t="s">
        <v>297</v>
      </c>
      <c r="V6" s="983" t="s">
        <v>297</v>
      </c>
      <c r="W6" s="1210"/>
      <c r="X6" s="189" t="s">
        <v>367</v>
      </c>
      <c r="Y6" s="189" t="s">
        <v>367</v>
      </c>
      <c r="Z6" s="983" t="s">
        <v>297</v>
      </c>
      <c r="AA6" s="983" t="s">
        <v>297</v>
      </c>
      <c r="AB6" s="1210"/>
      <c r="AC6" s="983" t="s">
        <v>297</v>
      </c>
      <c r="AD6" s="983" t="s">
        <v>297</v>
      </c>
      <c r="AE6" s="1210"/>
      <c r="AF6" s="983" t="s">
        <v>297</v>
      </c>
      <c r="AG6" s="983" t="s">
        <v>297</v>
      </c>
      <c r="AH6" s="1210"/>
      <c r="AI6" s="983" t="s">
        <v>361</v>
      </c>
      <c r="AJ6" s="983" t="s">
        <v>361</v>
      </c>
      <c r="AK6" s="1210"/>
      <c r="AL6" s="1239"/>
      <c r="AM6" s="1239"/>
      <c r="AN6" s="945"/>
    </row>
    <row r="7" spans="1:46" s="937" customFormat="1" ht="20.100000000000001" customHeight="1" thickBot="1" x14ac:dyDescent="0.35">
      <c r="A7" s="1211"/>
      <c r="B7" s="1214"/>
      <c r="C7" s="967" t="s">
        <v>292</v>
      </c>
      <c r="D7" s="967" t="s">
        <v>292</v>
      </c>
      <c r="E7" s="1211"/>
      <c r="F7" s="967" t="s">
        <v>292</v>
      </c>
      <c r="G7" s="967" t="s">
        <v>292</v>
      </c>
      <c r="H7" s="1211"/>
      <c r="I7" s="192" t="s">
        <v>382</v>
      </c>
      <c r="J7" s="192" t="s">
        <v>382</v>
      </c>
      <c r="K7" s="967" t="s">
        <v>292</v>
      </c>
      <c r="L7" s="967" t="s">
        <v>292</v>
      </c>
      <c r="M7" s="1211"/>
      <c r="N7" s="192" t="s">
        <v>383</v>
      </c>
      <c r="O7" s="192" t="s">
        <v>383</v>
      </c>
      <c r="P7" s="967" t="s">
        <v>292</v>
      </c>
      <c r="Q7" s="967" t="s">
        <v>292</v>
      </c>
      <c r="R7" s="1211"/>
      <c r="S7" s="192" t="s">
        <v>382</v>
      </c>
      <c r="T7" s="192" t="s">
        <v>382</v>
      </c>
      <c r="U7" s="967" t="s">
        <v>292</v>
      </c>
      <c r="V7" s="967" t="s">
        <v>292</v>
      </c>
      <c r="W7" s="1211"/>
      <c r="X7" s="192" t="s">
        <v>383</v>
      </c>
      <c r="Y7" s="192" t="s">
        <v>383</v>
      </c>
      <c r="Z7" s="967" t="s">
        <v>292</v>
      </c>
      <c r="AA7" s="967" t="s">
        <v>292</v>
      </c>
      <c r="AB7" s="1211"/>
      <c r="AC7" s="967" t="s">
        <v>292</v>
      </c>
      <c r="AD7" s="967" t="s">
        <v>292</v>
      </c>
      <c r="AE7" s="1211"/>
      <c r="AF7" s="967" t="s">
        <v>292</v>
      </c>
      <c r="AG7" s="967" t="s">
        <v>292</v>
      </c>
      <c r="AH7" s="1211"/>
      <c r="AI7" s="967" t="s">
        <v>292</v>
      </c>
      <c r="AJ7" s="967" t="s">
        <v>292</v>
      </c>
      <c r="AK7" s="1211"/>
      <c r="AL7" s="965" t="s">
        <v>14</v>
      </c>
      <c r="AM7" s="965" t="s">
        <v>14</v>
      </c>
      <c r="AN7" s="945"/>
    </row>
    <row r="8" spans="1:46" ht="20.100000000000001" customHeight="1" thickTop="1" x14ac:dyDescent="0.3">
      <c r="A8" s="1205"/>
      <c r="B8" s="1242"/>
      <c r="C8" s="1242"/>
      <c r="D8" s="1242"/>
      <c r="E8" s="1242"/>
      <c r="F8" s="1242"/>
      <c r="G8" s="1242"/>
      <c r="H8" s="1242"/>
      <c r="I8" s="1242"/>
      <c r="J8" s="1242"/>
      <c r="K8" s="1242"/>
      <c r="L8" s="1242"/>
      <c r="M8" s="1242"/>
      <c r="N8" s="1242"/>
      <c r="O8" s="1242"/>
      <c r="P8" s="1242"/>
      <c r="Q8" s="1242"/>
      <c r="R8" s="1242"/>
      <c r="S8" s="1242"/>
      <c r="T8" s="1242"/>
      <c r="U8" s="1242"/>
      <c r="V8" s="1242"/>
      <c r="W8" s="1242"/>
      <c r="X8" s="1242"/>
      <c r="Y8" s="1242"/>
      <c r="Z8" s="1242"/>
      <c r="AA8" s="1242"/>
      <c r="AB8" s="1242"/>
      <c r="AC8" s="1242"/>
      <c r="AD8" s="1242"/>
      <c r="AE8" s="1242"/>
      <c r="AF8" s="1242"/>
      <c r="AG8" s="1242"/>
      <c r="AH8" s="1242"/>
      <c r="AI8" s="1242"/>
      <c r="AJ8" s="1242"/>
      <c r="AK8" s="1242"/>
      <c r="AL8" s="1242"/>
      <c r="AM8" s="1243"/>
      <c r="AN8" s="945"/>
    </row>
    <row r="9" spans="1:46" ht="20.100000000000001" customHeight="1" x14ac:dyDescent="0.3">
      <c r="A9" s="1215" t="s">
        <v>231</v>
      </c>
      <c r="B9" s="1244"/>
      <c r="C9" s="1244"/>
      <c r="D9" s="1244"/>
      <c r="E9" s="1244"/>
      <c r="F9" s="1244"/>
      <c r="G9" s="1244"/>
      <c r="H9" s="1244"/>
      <c r="I9" s="1244"/>
      <c r="J9" s="1244"/>
      <c r="K9" s="1244"/>
      <c r="L9" s="1244"/>
      <c r="M9" s="1244"/>
      <c r="N9" s="1244"/>
      <c r="O9" s="1244"/>
      <c r="P9" s="1244"/>
      <c r="Q9" s="1244"/>
      <c r="R9" s="1244"/>
      <c r="S9" s="1244"/>
      <c r="T9" s="1244"/>
      <c r="U9" s="1244"/>
      <c r="V9" s="1244"/>
      <c r="W9" s="1244"/>
      <c r="X9" s="1244"/>
      <c r="Y9" s="1244"/>
      <c r="Z9" s="1244"/>
      <c r="AA9" s="1244"/>
      <c r="AB9" s="1244"/>
      <c r="AC9" s="1244"/>
      <c r="AD9" s="1244"/>
      <c r="AE9" s="1244"/>
      <c r="AF9" s="1244"/>
      <c r="AG9" s="1244"/>
      <c r="AH9" s="1244"/>
      <c r="AI9" s="1244"/>
      <c r="AJ9" s="1244"/>
      <c r="AK9" s="1244"/>
      <c r="AL9" s="1244"/>
      <c r="AM9" s="1245"/>
      <c r="AN9" s="945"/>
    </row>
    <row r="10" spans="1:46" ht="9.9499999999999993" customHeight="1" x14ac:dyDescent="0.3">
      <c r="A10" s="1217"/>
      <c r="B10" s="1234"/>
      <c r="C10" s="1234"/>
      <c r="D10" s="1234"/>
      <c r="E10" s="1234"/>
      <c r="F10" s="1234"/>
      <c r="G10" s="1234"/>
      <c r="H10" s="1234"/>
      <c r="I10" s="1234"/>
      <c r="J10" s="1234"/>
      <c r="K10" s="1234"/>
      <c r="L10" s="1234"/>
      <c r="M10" s="1234"/>
      <c r="N10" s="1234"/>
      <c r="O10" s="1234"/>
      <c r="P10" s="1234"/>
      <c r="Q10" s="1234"/>
      <c r="R10" s="1234"/>
      <c r="S10" s="1234"/>
      <c r="T10" s="1234"/>
      <c r="U10" s="1234"/>
      <c r="V10" s="1234"/>
      <c r="W10" s="1234"/>
      <c r="X10" s="1234"/>
      <c r="Y10" s="1234"/>
      <c r="Z10" s="1234"/>
      <c r="AA10" s="1234"/>
      <c r="AB10" s="1234"/>
      <c r="AC10" s="1234"/>
      <c r="AD10" s="1234"/>
      <c r="AE10" s="1234"/>
      <c r="AF10" s="1234"/>
      <c r="AG10" s="1234"/>
      <c r="AH10" s="1234"/>
      <c r="AI10" s="1234"/>
      <c r="AJ10" s="1234"/>
      <c r="AK10" s="1234"/>
      <c r="AL10" s="1234"/>
      <c r="AM10" s="1235"/>
      <c r="AN10" s="945"/>
    </row>
    <row r="11" spans="1:46" ht="20.100000000000001" customHeight="1" x14ac:dyDescent="0.3">
      <c r="A11" s="961">
        <v>1252</v>
      </c>
      <c r="B11" s="497" t="s">
        <v>97</v>
      </c>
      <c r="C11" s="643">
        <v>2532.4699999999998</v>
      </c>
      <c r="D11" s="643">
        <v>2393.91</v>
      </c>
      <c r="E11" s="643">
        <v>5.79</v>
      </c>
      <c r="F11" s="643">
        <v>2153.59</v>
      </c>
      <c r="G11" s="643">
        <v>2038.35</v>
      </c>
      <c r="H11" s="643">
        <v>5.65</v>
      </c>
      <c r="I11" s="643">
        <v>78.47</v>
      </c>
      <c r="J11" s="643">
        <v>88.12</v>
      </c>
      <c r="K11" s="643">
        <v>1987.32</v>
      </c>
      <c r="L11" s="643">
        <v>2109.42</v>
      </c>
      <c r="M11" s="643">
        <v>-5.79</v>
      </c>
      <c r="N11" s="643">
        <v>76.709999999999994</v>
      </c>
      <c r="O11" s="643">
        <v>86.83</v>
      </c>
      <c r="P11" s="643">
        <v>1651.98</v>
      </c>
      <c r="Q11" s="643">
        <v>1769.9</v>
      </c>
      <c r="R11" s="643">
        <v>-6.66</v>
      </c>
      <c r="S11" s="643">
        <v>7.32</v>
      </c>
      <c r="T11" s="643">
        <v>7.63</v>
      </c>
      <c r="U11" s="643">
        <v>185.47</v>
      </c>
      <c r="V11" s="643">
        <v>182.67</v>
      </c>
      <c r="W11" s="643">
        <v>1.53</v>
      </c>
      <c r="X11" s="643">
        <v>8.61</v>
      </c>
      <c r="Y11" s="643">
        <v>8.9600000000000009</v>
      </c>
      <c r="Z11" s="643">
        <v>185.47</v>
      </c>
      <c r="AA11" s="643">
        <v>182.67</v>
      </c>
      <c r="AB11" s="643">
        <v>1.53</v>
      </c>
      <c r="AC11" s="643">
        <v>316.14</v>
      </c>
      <c r="AD11" s="643">
        <v>85.78</v>
      </c>
      <c r="AE11" s="643">
        <v>268.55</v>
      </c>
      <c r="AF11" s="643">
        <v>361.52</v>
      </c>
      <c r="AG11" s="643">
        <v>147.21</v>
      </c>
      <c r="AH11" s="643">
        <v>145.58000000000001</v>
      </c>
      <c r="AI11" s="643">
        <v>14231.17</v>
      </c>
      <c r="AJ11" s="643">
        <v>10108.290000000001</v>
      </c>
      <c r="AK11" s="643">
        <v>40.79</v>
      </c>
      <c r="AL11" s="643">
        <v>47.29</v>
      </c>
      <c r="AM11" s="643">
        <v>35.43</v>
      </c>
      <c r="AN11" s="949" t="s">
        <v>196</v>
      </c>
    </row>
    <row r="12" spans="1:46" ht="20.100000000000001" customHeight="1" x14ac:dyDescent="0.3">
      <c r="A12" s="962">
        <v>1512</v>
      </c>
      <c r="B12" s="242" t="s">
        <v>200</v>
      </c>
      <c r="C12" s="514">
        <v>2160.94</v>
      </c>
      <c r="D12" s="514">
        <v>2015.12</v>
      </c>
      <c r="E12" s="514">
        <v>7.24</v>
      </c>
      <c r="F12" s="514">
        <v>2074.36</v>
      </c>
      <c r="G12" s="514">
        <v>1940.23</v>
      </c>
      <c r="H12" s="514">
        <v>6.91</v>
      </c>
      <c r="I12" s="514">
        <v>82.72</v>
      </c>
      <c r="J12" s="514">
        <v>92.03</v>
      </c>
      <c r="K12" s="514">
        <v>1787.61</v>
      </c>
      <c r="L12" s="514">
        <v>1854.54</v>
      </c>
      <c r="M12" s="514">
        <v>-3.61</v>
      </c>
      <c r="N12" s="514">
        <v>83</v>
      </c>
      <c r="O12" s="514">
        <v>92.26</v>
      </c>
      <c r="P12" s="514">
        <v>1721.62</v>
      </c>
      <c r="Q12" s="514">
        <v>1790.03</v>
      </c>
      <c r="R12" s="514">
        <v>-3.82</v>
      </c>
      <c r="S12" s="514">
        <v>8.51</v>
      </c>
      <c r="T12" s="514">
        <v>8.89</v>
      </c>
      <c r="U12" s="514">
        <v>183.8</v>
      </c>
      <c r="V12" s="514">
        <v>179.12</v>
      </c>
      <c r="W12" s="514">
        <v>2.61</v>
      </c>
      <c r="X12" s="514">
        <v>8.86</v>
      </c>
      <c r="Y12" s="514">
        <v>9.23</v>
      </c>
      <c r="Z12" s="514">
        <v>183.8</v>
      </c>
      <c r="AA12" s="514">
        <v>179.12</v>
      </c>
      <c r="AB12" s="514">
        <v>2.61</v>
      </c>
      <c r="AC12" s="514">
        <v>168.94</v>
      </c>
      <c r="AD12" s="514">
        <v>-28.92</v>
      </c>
      <c r="AE12" s="514">
        <v>684.16</v>
      </c>
      <c r="AF12" s="514">
        <v>202.77</v>
      </c>
      <c r="AG12" s="514">
        <v>21.57</v>
      </c>
      <c r="AH12" s="514">
        <v>840.06</v>
      </c>
      <c r="AI12" s="514">
        <v>8526.16</v>
      </c>
      <c r="AJ12" s="514">
        <v>5975.68</v>
      </c>
      <c r="AK12" s="514">
        <v>42.68</v>
      </c>
      <c r="AL12" s="514">
        <v>32.659999999999997</v>
      </c>
      <c r="AM12" s="514">
        <v>24.85</v>
      </c>
      <c r="AN12" s="949" t="s">
        <v>196</v>
      </c>
    </row>
    <row r="13" spans="1:46" ht="20.100000000000001" customHeight="1" x14ac:dyDescent="0.3">
      <c r="A13" s="962">
        <v>1034</v>
      </c>
      <c r="B13" s="242" t="s">
        <v>18</v>
      </c>
      <c r="C13" s="514">
        <v>1825.98</v>
      </c>
      <c r="D13" s="514">
        <v>1681.91</v>
      </c>
      <c r="E13" s="514">
        <v>8.57</v>
      </c>
      <c r="F13" s="514">
        <v>1669.49</v>
      </c>
      <c r="G13" s="514">
        <v>1528.96</v>
      </c>
      <c r="H13" s="514">
        <v>9.19</v>
      </c>
      <c r="I13" s="514">
        <v>87.69</v>
      </c>
      <c r="J13" s="514">
        <v>99.84</v>
      </c>
      <c r="K13" s="514">
        <v>1601.16</v>
      </c>
      <c r="L13" s="514">
        <v>1679.2</v>
      </c>
      <c r="M13" s="514">
        <v>-4.6500000000000004</v>
      </c>
      <c r="N13" s="514">
        <v>87.26</v>
      </c>
      <c r="O13" s="514">
        <v>100.02</v>
      </c>
      <c r="P13" s="514">
        <v>1456.81</v>
      </c>
      <c r="Q13" s="514">
        <v>1529.27</v>
      </c>
      <c r="R13" s="514">
        <v>-4.74</v>
      </c>
      <c r="S13" s="514">
        <v>8.43</v>
      </c>
      <c r="T13" s="514">
        <v>10.27</v>
      </c>
      <c r="U13" s="514">
        <v>153.93</v>
      </c>
      <c r="V13" s="514">
        <v>172.77</v>
      </c>
      <c r="W13" s="514">
        <v>-10.9</v>
      </c>
      <c r="X13" s="514">
        <v>9.2200000000000006</v>
      </c>
      <c r="Y13" s="514">
        <v>11.3</v>
      </c>
      <c r="Z13" s="514">
        <v>153.93</v>
      </c>
      <c r="AA13" s="514">
        <v>172.77</v>
      </c>
      <c r="AB13" s="514">
        <v>-10.9</v>
      </c>
      <c r="AC13" s="514">
        <v>58.76</v>
      </c>
      <c r="AD13" s="514">
        <v>-173.09</v>
      </c>
      <c r="AE13" s="514">
        <v>133.94999999999999</v>
      </c>
      <c r="AF13" s="514">
        <v>182.56</v>
      </c>
      <c r="AG13" s="514">
        <v>-16.760000000000002</v>
      </c>
      <c r="AH13" s="514">
        <v>1189.26</v>
      </c>
      <c r="AI13" s="514">
        <v>22170.3</v>
      </c>
      <c r="AJ13" s="514">
        <v>19546.32</v>
      </c>
      <c r="AK13" s="514">
        <v>13.42</v>
      </c>
      <c r="AL13" s="514">
        <v>98.69</v>
      </c>
      <c r="AM13" s="514">
        <v>94.42</v>
      </c>
      <c r="AN13" s="949" t="s">
        <v>196</v>
      </c>
    </row>
    <row r="14" spans="1:46" ht="20.100000000000001" customHeight="1" x14ac:dyDescent="0.3">
      <c r="A14" s="961">
        <v>1491</v>
      </c>
      <c r="B14" s="497" t="s">
        <v>198</v>
      </c>
      <c r="C14" s="643">
        <v>2210.81</v>
      </c>
      <c r="D14" s="643">
        <v>2038.66</v>
      </c>
      <c r="E14" s="643">
        <v>8.44</v>
      </c>
      <c r="F14" s="643">
        <v>1989.57</v>
      </c>
      <c r="G14" s="643">
        <v>1843.67</v>
      </c>
      <c r="H14" s="643">
        <v>7.91</v>
      </c>
      <c r="I14" s="643">
        <v>81.63</v>
      </c>
      <c r="J14" s="643">
        <v>88.07</v>
      </c>
      <c r="K14" s="643">
        <v>1804.7</v>
      </c>
      <c r="L14" s="643">
        <v>1795.45</v>
      </c>
      <c r="M14" s="643">
        <v>0.52</v>
      </c>
      <c r="N14" s="643">
        <v>81.75</v>
      </c>
      <c r="O14" s="643">
        <v>87.91</v>
      </c>
      <c r="P14" s="643">
        <v>1626.53</v>
      </c>
      <c r="Q14" s="643">
        <v>1620.69</v>
      </c>
      <c r="R14" s="643">
        <v>0.36</v>
      </c>
      <c r="S14" s="643">
        <v>11.84</v>
      </c>
      <c r="T14" s="643">
        <v>12.58</v>
      </c>
      <c r="U14" s="643">
        <v>261.85000000000002</v>
      </c>
      <c r="V14" s="643">
        <v>256.51</v>
      </c>
      <c r="W14" s="643">
        <v>2.08</v>
      </c>
      <c r="X14" s="643">
        <v>13.16</v>
      </c>
      <c r="Y14" s="643">
        <v>13.91</v>
      </c>
      <c r="Z14" s="643">
        <v>261.85000000000002</v>
      </c>
      <c r="AA14" s="643">
        <v>256.51</v>
      </c>
      <c r="AB14" s="643">
        <v>2.08</v>
      </c>
      <c r="AC14" s="643">
        <v>101.19</v>
      </c>
      <c r="AD14" s="643">
        <v>-33.53</v>
      </c>
      <c r="AE14" s="643">
        <v>401.79</v>
      </c>
      <c r="AF14" s="643">
        <v>121.31</v>
      </c>
      <c r="AG14" s="643">
        <v>33.94</v>
      </c>
      <c r="AH14" s="643">
        <v>257.42</v>
      </c>
      <c r="AI14" s="643">
        <v>14037.33</v>
      </c>
      <c r="AJ14" s="643">
        <v>10725.74</v>
      </c>
      <c r="AK14" s="643">
        <v>30.88</v>
      </c>
      <c r="AL14" s="643">
        <v>49.51</v>
      </c>
      <c r="AM14" s="643">
        <v>58.31</v>
      </c>
      <c r="AN14" s="949" t="s">
        <v>196</v>
      </c>
    </row>
    <row r="15" spans="1:46" ht="20.100000000000001" customHeight="1" x14ac:dyDescent="0.3">
      <c r="A15" s="962">
        <v>1125</v>
      </c>
      <c r="B15" s="242" t="s">
        <v>19</v>
      </c>
      <c r="C15" s="514">
        <v>2246.46</v>
      </c>
      <c r="D15" s="514">
        <v>2082.66</v>
      </c>
      <c r="E15" s="514">
        <v>7.86</v>
      </c>
      <c r="F15" s="514">
        <v>1845.78</v>
      </c>
      <c r="G15" s="514">
        <v>1706.02</v>
      </c>
      <c r="H15" s="514">
        <v>8.19</v>
      </c>
      <c r="I15" s="514">
        <v>78.41</v>
      </c>
      <c r="J15" s="514">
        <v>89.05</v>
      </c>
      <c r="K15" s="514">
        <v>1761.38</v>
      </c>
      <c r="L15" s="514">
        <v>1854.55</v>
      </c>
      <c r="M15" s="514">
        <v>-5.0199999999999996</v>
      </c>
      <c r="N15" s="514">
        <v>76.180000000000007</v>
      </c>
      <c r="O15" s="514">
        <v>87.73</v>
      </c>
      <c r="P15" s="514">
        <v>1406.17</v>
      </c>
      <c r="Q15" s="514">
        <v>1496.64</v>
      </c>
      <c r="R15" s="514">
        <v>-6.04</v>
      </c>
      <c r="S15" s="514">
        <v>9.57</v>
      </c>
      <c r="T15" s="514">
        <v>9.86</v>
      </c>
      <c r="U15" s="514">
        <v>215.05</v>
      </c>
      <c r="V15" s="514">
        <v>205.35</v>
      </c>
      <c r="W15" s="514">
        <v>4.72</v>
      </c>
      <c r="X15" s="514">
        <v>11.65</v>
      </c>
      <c r="Y15" s="514">
        <v>12.04</v>
      </c>
      <c r="Z15" s="514">
        <v>215.05</v>
      </c>
      <c r="AA15" s="514">
        <v>205.35</v>
      </c>
      <c r="AB15" s="514">
        <v>4.72</v>
      </c>
      <c r="AC15" s="514">
        <v>224.56</v>
      </c>
      <c r="AD15" s="514">
        <v>4.04</v>
      </c>
      <c r="AE15" s="514">
        <v>5458.42</v>
      </c>
      <c r="AF15" s="514">
        <v>271.43</v>
      </c>
      <c r="AG15" s="514">
        <v>46.6</v>
      </c>
      <c r="AH15" s="514">
        <v>482.47</v>
      </c>
      <c r="AI15" s="514">
        <v>9980.2000000000007</v>
      </c>
      <c r="AJ15" s="514">
        <v>6840.68</v>
      </c>
      <c r="AK15" s="514">
        <v>45.89</v>
      </c>
      <c r="AL15" s="514">
        <v>36.93</v>
      </c>
      <c r="AM15" s="514">
        <v>27.5</v>
      </c>
      <c r="AN15" s="949" t="s">
        <v>196</v>
      </c>
    </row>
    <row r="16" spans="1:46" ht="20.100000000000001" customHeight="1" x14ac:dyDescent="0.3">
      <c r="A16" s="961">
        <v>1202</v>
      </c>
      <c r="B16" s="497" t="s">
        <v>201</v>
      </c>
      <c r="C16" s="643">
        <v>2084.6999999999998</v>
      </c>
      <c r="D16" s="643">
        <v>1914.64</v>
      </c>
      <c r="E16" s="643">
        <v>8.8800000000000008</v>
      </c>
      <c r="F16" s="643">
        <v>2033</v>
      </c>
      <c r="G16" s="643">
        <v>1863.06</v>
      </c>
      <c r="H16" s="643">
        <v>9.1199999999999992</v>
      </c>
      <c r="I16" s="643">
        <v>85.61</v>
      </c>
      <c r="J16" s="643">
        <v>95.54</v>
      </c>
      <c r="K16" s="643">
        <v>1784.66</v>
      </c>
      <c r="L16" s="643">
        <v>1829.22</v>
      </c>
      <c r="M16" s="643">
        <v>-2.44</v>
      </c>
      <c r="N16" s="643">
        <v>84.29</v>
      </c>
      <c r="O16" s="643">
        <v>93.33</v>
      </c>
      <c r="P16" s="643">
        <v>1713.65</v>
      </c>
      <c r="Q16" s="643">
        <v>1738.79</v>
      </c>
      <c r="R16" s="643">
        <v>-1.45</v>
      </c>
      <c r="S16" s="643">
        <v>12.32</v>
      </c>
      <c r="T16" s="643">
        <v>13.17</v>
      </c>
      <c r="U16" s="643">
        <v>256.8</v>
      </c>
      <c r="V16" s="643">
        <v>252.09</v>
      </c>
      <c r="W16" s="643">
        <v>1.87</v>
      </c>
      <c r="X16" s="643">
        <v>12.63</v>
      </c>
      <c r="Y16" s="643">
        <v>13.53</v>
      </c>
      <c r="Z16" s="643">
        <v>256.8</v>
      </c>
      <c r="AA16" s="643">
        <v>252.09</v>
      </c>
      <c r="AB16" s="643">
        <v>1.87</v>
      </c>
      <c r="AC16" s="643">
        <v>62.55</v>
      </c>
      <c r="AD16" s="643">
        <v>-127.81</v>
      </c>
      <c r="AE16" s="643">
        <v>148.94</v>
      </c>
      <c r="AF16" s="643">
        <v>106.37</v>
      </c>
      <c r="AG16" s="643">
        <v>-48.24</v>
      </c>
      <c r="AH16" s="643">
        <v>320.5</v>
      </c>
      <c r="AI16" s="643">
        <v>11500.49</v>
      </c>
      <c r="AJ16" s="643">
        <v>9346.91</v>
      </c>
      <c r="AK16" s="643">
        <v>23.04</v>
      </c>
      <c r="AL16" s="643">
        <v>44.66</v>
      </c>
      <c r="AM16" s="643">
        <v>43.43</v>
      </c>
      <c r="AN16" s="949" t="s">
        <v>196</v>
      </c>
    </row>
    <row r="17" spans="1:40" ht="20.100000000000001" customHeight="1" x14ac:dyDescent="0.3">
      <c r="A17" s="962">
        <v>1554</v>
      </c>
      <c r="B17" s="242" t="s">
        <v>20</v>
      </c>
      <c r="C17" s="514">
        <v>1422.35</v>
      </c>
      <c r="D17" s="514">
        <v>1343.91</v>
      </c>
      <c r="E17" s="514">
        <v>5.84</v>
      </c>
      <c r="F17" s="514">
        <v>1371.34</v>
      </c>
      <c r="G17" s="514">
        <v>1279.3599999999999</v>
      </c>
      <c r="H17" s="514">
        <v>7.19</v>
      </c>
      <c r="I17" s="514">
        <v>70.77</v>
      </c>
      <c r="J17" s="514">
        <v>81.78</v>
      </c>
      <c r="K17" s="514">
        <v>1006.61</v>
      </c>
      <c r="L17" s="514">
        <v>1099.04</v>
      </c>
      <c r="M17" s="514">
        <v>-8.41</v>
      </c>
      <c r="N17" s="514">
        <v>69.77</v>
      </c>
      <c r="O17" s="514">
        <v>81.239999999999995</v>
      </c>
      <c r="P17" s="514">
        <v>956.8</v>
      </c>
      <c r="Q17" s="514">
        <v>1039.3900000000001</v>
      </c>
      <c r="R17" s="514">
        <v>-7.95</v>
      </c>
      <c r="S17" s="514">
        <v>11.94</v>
      </c>
      <c r="T17" s="514">
        <v>12.89</v>
      </c>
      <c r="U17" s="514">
        <v>169.76</v>
      </c>
      <c r="V17" s="514">
        <v>173.23</v>
      </c>
      <c r="W17" s="514">
        <v>-2</v>
      </c>
      <c r="X17" s="514">
        <v>12.38</v>
      </c>
      <c r="Y17" s="514">
        <v>13.54</v>
      </c>
      <c r="Z17" s="514">
        <v>169.77</v>
      </c>
      <c r="AA17" s="514">
        <v>173.23</v>
      </c>
      <c r="AB17" s="514">
        <v>-2</v>
      </c>
      <c r="AC17" s="514">
        <v>244.78</v>
      </c>
      <c r="AD17" s="514">
        <v>66.73</v>
      </c>
      <c r="AE17" s="514">
        <v>266.82</v>
      </c>
      <c r="AF17" s="514">
        <v>309.54000000000002</v>
      </c>
      <c r="AG17" s="514">
        <v>266.60000000000002</v>
      </c>
      <c r="AH17" s="514">
        <v>16.11</v>
      </c>
      <c r="AI17" s="514">
        <v>35492.21</v>
      </c>
      <c r="AJ17" s="514">
        <v>30469.93</v>
      </c>
      <c r="AK17" s="514">
        <v>16.48</v>
      </c>
      <c r="AL17" s="514">
        <v>205.26</v>
      </c>
      <c r="AM17" s="514">
        <v>186.27</v>
      </c>
      <c r="AN17" s="949" t="s">
        <v>196</v>
      </c>
    </row>
    <row r="18" spans="1:40" ht="20.100000000000001" customHeight="1" x14ac:dyDescent="0.3">
      <c r="A18" s="962">
        <v>1141</v>
      </c>
      <c r="B18" s="242" t="s">
        <v>623</v>
      </c>
      <c r="C18" s="514">
        <v>2649.28</v>
      </c>
      <c r="D18" s="514">
        <v>2508.4</v>
      </c>
      <c r="E18" s="514">
        <v>5.62</v>
      </c>
      <c r="F18" s="514">
        <v>2501.48</v>
      </c>
      <c r="G18" s="514">
        <v>2336.48</v>
      </c>
      <c r="H18" s="514">
        <v>7.06</v>
      </c>
      <c r="I18" s="514">
        <v>89.49</v>
      </c>
      <c r="J18" s="514">
        <v>92.12</v>
      </c>
      <c r="K18" s="514">
        <v>2370.89</v>
      </c>
      <c r="L18" s="514">
        <v>2310.6999999999998</v>
      </c>
      <c r="M18" s="514">
        <v>2.6</v>
      </c>
      <c r="N18" s="514">
        <v>89.92</v>
      </c>
      <c r="O18" s="514">
        <v>92.61</v>
      </c>
      <c r="P18" s="514">
        <v>2249.4499999999998</v>
      </c>
      <c r="Q18" s="514">
        <v>2163.6999999999998</v>
      </c>
      <c r="R18" s="514">
        <v>3.96</v>
      </c>
      <c r="S18" s="514">
        <v>11.44</v>
      </c>
      <c r="T18" s="514">
        <v>12.05</v>
      </c>
      <c r="U18" s="514">
        <v>303.05</v>
      </c>
      <c r="V18" s="514">
        <v>302.29000000000002</v>
      </c>
      <c r="W18" s="514">
        <v>0.25</v>
      </c>
      <c r="X18" s="514">
        <v>12.11</v>
      </c>
      <c r="Y18" s="514">
        <v>12.94</v>
      </c>
      <c r="Z18" s="514">
        <v>303.05</v>
      </c>
      <c r="AA18" s="514">
        <v>302.29000000000002</v>
      </c>
      <c r="AB18" s="514">
        <v>0.25</v>
      </c>
      <c r="AC18" s="514">
        <v>-51.02</v>
      </c>
      <c r="AD18" s="514">
        <v>-129.51</v>
      </c>
      <c r="AE18" s="514">
        <v>60.61</v>
      </c>
      <c r="AF18" s="514">
        <v>13.16</v>
      </c>
      <c r="AG18" s="514">
        <v>-42.22</v>
      </c>
      <c r="AH18" s="514">
        <v>131.16999999999999</v>
      </c>
      <c r="AI18" s="514">
        <v>5736.6</v>
      </c>
      <c r="AJ18" s="514">
        <v>4996.4799999999996</v>
      </c>
      <c r="AK18" s="514">
        <v>14.81</v>
      </c>
      <c r="AL18" s="514">
        <v>17.32</v>
      </c>
      <c r="AM18" s="514">
        <v>15.42</v>
      </c>
      <c r="AN18" s="949" t="s">
        <v>196</v>
      </c>
    </row>
    <row r="19" spans="1:40" ht="20.100000000000001" customHeight="1" x14ac:dyDescent="0.3">
      <c r="A19" s="962">
        <v>1537</v>
      </c>
      <c r="B19" s="242" t="s">
        <v>21</v>
      </c>
      <c r="C19" s="514">
        <v>2204.33</v>
      </c>
      <c r="D19" s="514">
        <v>2035.41</v>
      </c>
      <c r="E19" s="514">
        <v>8.3000000000000007</v>
      </c>
      <c r="F19" s="514">
        <v>2194.7399999999998</v>
      </c>
      <c r="G19" s="514">
        <v>2027.18</v>
      </c>
      <c r="H19" s="514">
        <v>8.27</v>
      </c>
      <c r="I19" s="514">
        <v>85.51</v>
      </c>
      <c r="J19" s="514">
        <v>95.62</v>
      </c>
      <c r="K19" s="514">
        <v>1885.01</v>
      </c>
      <c r="L19" s="514">
        <v>1946.25</v>
      </c>
      <c r="M19" s="514">
        <v>-3.15</v>
      </c>
      <c r="N19" s="514">
        <v>85.61</v>
      </c>
      <c r="O19" s="514">
        <v>95.77</v>
      </c>
      <c r="P19" s="514">
        <v>1878.84</v>
      </c>
      <c r="Q19" s="514">
        <v>1941.35</v>
      </c>
      <c r="R19" s="514">
        <v>-3.22</v>
      </c>
      <c r="S19" s="514">
        <v>9.92</v>
      </c>
      <c r="T19" s="514">
        <v>9.26</v>
      </c>
      <c r="U19" s="514">
        <v>218.64</v>
      </c>
      <c r="V19" s="514">
        <v>188.55</v>
      </c>
      <c r="W19" s="514">
        <v>15.96</v>
      </c>
      <c r="X19" s="514">
        <v>9.9600000000000009</v>
      </c>
      <c r="Y19" s="514">
        <v>9.3000000000000007</v>
      </c>
      <c r="Z19" s="514">
        <v>218.64</v>
      </c>
      <c r="AA19" s="514">
        <v>188.55</v>
      </c>
      <c r="AB19" s="514">
        <v>15.96</v>
      </c>
      <c r="AC19" s="514">
        <v>97.26</v>
      </c>
      <c r="AD19" s="514">
        <v>-102.73</v>
      </c>
      <c r="AE19" s="514">
        <v>194.68</v>
      </c>
      <c r="AF19" s="514">
        <v>145.61000000000001</v>
      </c>
      <c r="AG19" s="514">
        <v>-40.229999999999997</v>
      </c>
      <c r="AH19" s="514">
        <v>461.94</v>
      </c>
      <c r="AI19" s="514">
        <v>10440.43</v>
      </c>
      <c r="AJ19" s="514">
        <v>8462.18</v>
      </c>
      <c r="AK19" s="514">
        <v>23.38</v>
      </c>
      <c r="AL19" s="514">
        <v>38.74</v>
      </c>
      <c r="AM19" s="514">
        <v>33.69</v>
      </c>
      <c r="AN19" s="949" t="s">
        <v>196</v>
      </c>
    </row>
    <row r="20" spans="1:40" ht="20.100000000000001" customHeight="1" x14ac:dyDescent="0.3">
      <c r="A20" s="962">
        <v>1087</v>
      </c>
      <c r="B20" s="242" t="s">
        <v>199</v>
      </c>
      <c r="C20" s="514">
        <v>2777.44</v>
      </c>
      <c r="D20" s="514">
        <v>2702.47</v>
      </c>
      <c r="E20" s="514">
        <v>2.77</v>
      </c>
      <c r="F20" s="514">
        <v>2597.84</v>
      </c>
      <c r="G20" s="514">
        <v>2527.48</v>
      </c>
      <c r="H20" s="514">
        <v>2.78</v>
      </c>
      <c r="I20" s="514">
        <v>78.86</v>
      </c>
      <c r="J20" s="514">
        <v>90.43</v>
      </c>
      <c r="K20" s="514">
        <v>2190.2399999999998</v>
      </c>
      <c r="L20" s="514">
        <v>2443.89</v>
      </c>
      <c r="M20" s="514">
        <v>-10.38</v>
      </c>
      <c r="N20" s="514">
        <v>77.81</v>
      </c>
      <c r="O20" s="514">
        <v>89.91</v>
      </c>
      <c r="P20" s="514">
        <v>2021.49</v>
      </c>
      <c r="Q20" s="514">
        <v>2272.41</v>
      </c>
      <c r="R20" s="514">
        <v>-11.04</v>
      </c>
      <c r="S20" s="514">
        <v>8.6300000000000008</v>
      </c>
      <c r="T20" s="514">
        <v>8.1300000000000008</v>
      </c>
      <c r="U20" s="514">
        <v>239.62</v>
      </c>
      <c r="V20" s="514">
        <v>219.79</v>
      </c>
      <c r="W20" s="514">
        <v>9.02</v>
      </c>
      <c r="X20" s="514">
        <v>9.2200000000000006</v>
      </c>
      <c r="Y20" s="514">
        <v>8.6999999999999993</v>
      </c>
      <c r="Z20" s="514">
        <v>239.62</v>
      </c>
      <c r="AA20" s="514">
        <v>219.79</v>
      </c>
      <c r="AB20" s="514">
        <v>9.02</v>
      </c>
      <c r="AC20" s="514">
        <v>336.73</v>
      </c>
      <c r="AD20" s="514">
        <v>35.29</v>
      </c>
      <c r="AE20" s="514">
        <v>854.18</v>
      </c>
      <c r="AF20" s="514">
        <v>363.94</v>
      </c>
      <c r="AG20" s="514">
        <v>90.75</v>
      </c>
      <c r="AH20" s="514">
        <v>301.04000000000002</v>
      </c>
      <c r="AI20" s="514">
        <v>17223.43</v>
      </c>
      <c r="AJ20" s="514">
        <v>13310.81</v>
      </c>
      <c r="AK20" s="514">
        <v>29.39</v>
      </c>
      <c r="AL20" s="514">
        <v>52.43</v>
      </c>
      <c r="AM20" s="514">
        <v>41.38</v>
      </c>
      <c r="AN20" s="949" t="s">
        <v>112</v>
      </c>
    </row>
    <row r="21" spans="1:40" ht="20.100000000000001" customHeight="1" x14ac:dyDescent="0.3">
      <c r="A21" s="962">
        <v>1466</v>
      </c>
      <c r="B21" s="242" t="s">
        <v>358</v>
      </c>
      <c r="C21" s="514">
        <v>803.52</v>
      </c>
      <c r="D21" s="514">
        <v>801.76</v>
      </c>
      <c r="E21" s="514">
        <v>0.22</v>
      </c>
      <c r="F21" s="514">
        <v>803.52</v>
      </c>
      <c r="G21" s="514">
        <v>801.76</v>
      </c>
      <c r="H21" s="514">
        <v>0.22</v>
      </c>
      <c r="I21" s="514">
        <v>86.74</v>
      </c>
      <c r="J21" s="514">
        <v>91.06</v>
      </c>
      <c r="K21" s="514">
        <v>696.97</v>
      </c>
      <c r="L21" s="514">
        <v>730.09</v>
      </c>
      <c r="M21" s="514">
        <v>-4.54</v>
      </c>
      <c r="N21" s="514">
        <v>86.74</v>
      </c>
      <c r="O21" s="514">
        <v>91.06</v>
      </c>
      <c r="P21" s="514">
        <v>696.97</v>
      </c>
      <c r="Q21" s="514">
        <v>730.09</v>
      </c>
      <c r="R21" s="514">
        <v>-4.54</v>
      </c>
      <c r="S21" s="514">
        <v>13.22</v>
      </c>
      <c r="T21" s="514">
        <v>15.75</v>
      </c>
      <c r="U21" s="514">
        <v>106.19</v>
      </c>
      <c r="V21" s="514">
        <v>126.31</v>
      </c>
      <c r="W21" s="514">
        <v>-15.93</v>
      </c>
      <c r="X21" s="514">
        <v>13.21</v>
      </c>
      <c r="Y21" s="514">
        <v>15.75</v>
      </c>
      <c r="Z21" s="514">
        <v>106.18</v>
      </c>
      <c r="AA21" s="514">
        <v>126.31</v>
      </c>
      <c r="AB21" s="514">
        <v>-15.94</v>
      </c>
      <c r="AC21" s="514">
        <v>0.36</v>
      </c>
      <c r="AD21" s="514">
        <v>-54.64</v>
      </c>
      <c r="AE21" s="514">
        <v>100.66</v>
      </c>
      <c r="AF21" s="514">
        <v>17.079999999999998</v>
      </c>
      <c r="AG21" s="514">
        <v>-15.55</v>
      </c>
      <c r="AH21" s="514">
        <v>209.84</v>
      </c>
      <c r="AI21" s="514">
        <v>6061.08</v>
      </c>
      <c r="AJ21" s="514">
        <v>7039.25</v>
      </c>
      <c r="AK21" s="514">
        <v>-13.9</v>
      </c>
      <c r="AL21" s="514">
        <v>65.03</v>
      </c>
      <c r="AM21" s="514">
        <v>73.62</v>
      </c>
      <c r="AN21" s="949" t="s">
        <v>196</v>
      </c>
    </row>
    <row r="22" spans="1:40" ht="20.100000000000001" customHeight="1" x14ac:dyDescent="0.3">
      <c r="A22" s="962">
        <v>1149</v>
      </c>
      <c r="B22" s="242" t="s">
        <v>22</v>
      </c>
      <c r="C22" s="514">
        <v>2144.5700000000002</v>
      </c>
      <c r="D22" s="514">
        <v>1970.33</v>
      </c>
      <c r="E22" s="514">
        <v>8.84</v>
      </c>
      <c r="F22" s="514">
        <v>2062.41</v>
      </c>
      <c r="G22" s="514">
        <v>1901.06</v>
      </c>
      <c r="H22" s="514">
        <v>8.49</v>
      </c>
      <c r="I22" s="514">
        <v>79.34</v>
      </c>
      <c r="J22" s="514">
        <v>93.05</v>
      </c>
      <c r="K22" s="514">
        <v>1701.49</v>
      </c>
      <c r="L22" s="514">
        <v>1833.4</v>
      </c>
      <c r="M22" s="514">
        <v>-7.19</v>
      </c>
      <c r="N22" s="514">
        <v>79</v>
      </c>
      <c r="O22" s="514">
        <v>93.01</v>
      </c>
      <c r="P22" s="514">
        <v>1629.25</v>
      </c>
      <c r="Q22" s="514">
        <v>1768.22</v>
      </c>
      <c r="R22" s="514">
        <v>-7.86</v>
      </c>
      <c r="S22" s="514">
        <v>8.49</v>
      </c>
      <c r="T22" s="514">
        <v>8.32</v>
      </c>
      <c r="U22" s="514">
        <v>182.08</v>
      </c>
      <c r="V22" s="514">
        <v>163.84</v>
      </c>
      <c r="W22" s="514">
        <v>11.13</v>
      </c>
      <c r="X22" s="514">
        <v>8.83</v>
      </c>
      <c r="Y22" s="514">
        <v>8.6199999999999992</v>
      </c>
      <c r="Z22" s="514">
        <v>182.08</v>
      </c>
      <c r="AA22" s="514">
        <v>163.84</v>
      </c>
      <c r="AB22" s="514">
        <v>11.13</v>
      </c>
      <c r="AC22" s="514">
        <v>251.07</v>
      </c>
      <c r="AD22" s="514">
        <v>-31.01</v>
      </c>
      <c r="AE22" s="514">
        <v>909.64</v>
      </c>
      <c r="AF22" s="514">
        <v>288.25</v>
      </c>
      <c r="AG22" s="514">
        <v>22.49</v>
      </c>
      <c r="AH22" s="514">
        <v>1181.68</v>
      </c>
      <c r="AI22" s="514">
        <v>10507.25</v>
      </c>
      <c r="AJ22" s="514">
        <v>6579.99</v>
      </c>
      <c r="AK22" s="514">
        <v>59.68</v>
      </c>
      <c r="AL22" s="514">
        <v>40.28</v>
      </c>
      <c r="AM22" s="514">
        <v>27.68</v>
      </c>
      <c r="AN22" s="949" t="s">
        <v>196</v>
      </c>
    </row>
    <row r="23" spans="1:40" ht="20.100000000000001" customHeight="1" x14ac:dyDescent="0.3">
      <c r="A23" s="963">
        <v>1506</v>
      </c>
      <c r="B23" s="769" t="s">
        <v>23</v>
      </c>
      <c r="C23" s="516">
        <v>1259.06</v>
      </c>
      <c r="D23" s="516">
        <v>1299.96</v>
      </c>
      <c r="E23" s="516">
        <v>-3.15</v>
      </c>
      <c r="F23" s="516">
        <v>1033.08</v>
      </c>
      <c r="G23" s="516">
        <v>1062.6600000000001</v>
      </c>
      <c r="H23" s="516">
        <v>-2.78</v>
      </c>
      <c r="I23" s="516">
        <v>91.18</v>
      </c>
      <c r="J23" s="516">
        <v>90.04</v>
      </c>
      <c r="K23" s="516">
        <v>1148.02</v>
      </c>
      <c r="L23" s="516">
        <v>1170.46</v>
      </c>
      <c r="M23" s="516">
        <v>-1.92</v>
      </c>
      <c r="N23" s="516">
        <v>92.72</v>
      </c>
      <c r="O23" s="516">
        <v>90.54</v>
      </c>
      <c r="P23" s="516">
        <v>957.88</v>
      </c>
      <c r="Q23" s="516">
        <v>962.16</v>
      </c>
      <c r="R23" s="516">
        <v>-0.44</v>
      </c>
      <c r="S23" s="516">
        <v>7.66</v>
      </c>
      <c r="T23" s="516">
        <v>6.98</v>
      </c>
      <c r="U23" s="516">
        <v>96.5</v>
      </c>
      <c r="V23" s="516">
        <v>90.71</v>
      </c>
      <c r="W23" s="516">
        <v>6.38</v>
      </c>
      <c r="X23" s="516">
        <v>9.34</v>
      </c>
      <c r="Y23" s="516">
        <v>8.5399999999999991</v>
      </c>
      <c r="Z23" s="516">
        <v>96.5</v>
      </c>
      <c r="AA23" s="516">
        <v>90.71</v>
      </c>
      <c r="AB23" s="516">
        <v>6.38</v>
      </c>
      <c r="AC23" s="516">
        <v>-21.3</v>
      </c>
      <c r="AD23" s="516">
        <v>9.7899999999999991</v>
      </c>
      <c r="AE23" s="516">
        <v>-317.57</v>
      </c>
      <c r="AF23" s="516">
        <v>62.31</v>
      </c>
      <c r="AG23" s="516">
        <v>101.09</v>
      </c>
      <c r="AH23" s="516">
        <v>-38.36</v>
      </c>
      <c r="AI23" s="516">
        <v>16743.11</v>
      </c>
      <c r="AJ23" s="516">
        <v>14808.84</v>
      </c>
      <c r="AK23" s="516">
        <v>13.06</v>
      </c>
      <c r="AL23" s="516">
        <v>110.18</v>
      </c>
      <c r="AM23" s="516">
        <v>92.65</v>
      </c>
      <c r="AN23" s="949" t="s">
        <v>196</v>
      </c>
    </row>
    <row r="24" spans="1:40" ht="20.100000000000001" customHeight="1" x14ac:dyDescent="0.3">
      <c r="A24" s="962">
        <v>1140</v>
      </c>
      <c r="B24" s="242" t="s">
        <v>100</v>
      </c>
      <c r="C24" s="514">
        <v>2018.09</v>
      </c>
      <c r="D24" s="514">
        <v>1890.7</v>
      </c>
      <c r="E24" s="514">
        <v>6.74</v>
      </c>
      <c r="F24" s="514">
        <v>1970.86</v>
      </c>
      <c r="G24" s="514">
        <v>1844.32</v>
      </c>
      <c r="H24" s="514">
        <v>6.86</v>
      </c>
      <c r="I24" s="514">
        <v>79.09</v>
      </c>
      <c r="J24" s="514">
        <v>89.99</v>
      </c>
      <c r="K24" s="514">
        <v>1596.08</v>
      </c>
      <c r="L24" s="514">
        <v>1701.38</v>
      </c>
      <c r="M24" s="514">
        <v>-6.19</v>
      </c>
      <c r="N24" s="514">
        <v>78.989999999999995</v>
      </c>
      <c r="O24" s="514">
        <v>89.77</v>
      </c>
      <c r="P24" s="514">
        <v>1556.72</v>
      </c>
      <c r="Q24" s="514">
        <v>1655.61</v>
      </c>
      <c r="R24" s="514">
        <v>-5.97</v>
      </c>
      <c r="S24" s="514">
        <v>9.7899999999999991</v>
      </c>
      <c r="T24" s="514">
        <v>9.99</v>
      </c>
      <c r="U24" s="514">
        <v>197.54</v>
      </c>
      <c r="V24" s="514">
        <v>188.92</v>
      </c>
      <c r="W24" s="514">
        <v>4.5599999999999996</v>
      </c>
      <c r="X24" s="514">
        <v>10.02</v>
      </c>
      <c r="Y24" s="514">
        <v>10.24</v>
      </c>
      <c r="Z24" s="514">
        <v>197.54</v>
      </c>
      <c r="AA24" s="514">
        <v>188.92</v>
      </c>
      <c r="AB24" s="514">
        <v>4.5599999999999996</v>
      </c>
      <c r="AC24" s="514">
        <v>216.6</v>
      </c>
      <c r="AD24" s="514">
        <v>-0.21</v>
      </c>
      <c r="AE24" s="514">
        <v>103242.86</v>
      </c>
      <c r="AF24" s="514">
        <v>256.57</v>
      </c>
      <c r="AG24" s="514">
        <v>62.93</v>
      </c>
      <c r="AH24" s="514">
        <v>307.70999999999998</v>
      </c>
      <c r="AI24" s="514">
        <v>13029.95</v>
      </c>
      <c r="AJ24" s="514">
        <v>9081.2900000000009</v>
      </c>
      <c r="AK24" s="514">
        <v>43.48</v>
      </c>
      <c r="AL24" s="514">
        <v>52.59</v>
      </c>
      <c r="AM24" s="514">
        <v>39.56</v>
      </c>
      <c r="AN24" s="949" t="s">
        <v>112</v>
      </c>
    </row>
    <row r="25" spans="1:40" ht="20.100000000000001" customHeight="1" x14ac:dyDescent="0.3">
      <c r="A25" s="962">
        <v>1167</v>
      </c>
      <c r="B25" s="242" t="s">
        <v>676</v>
      </c>
      <c r="C25" s="514">
        <v>1532.38</v>
      </c>
      <c r="D25" s="514">
        <v>1440.02</v>
      </c>
      <c r="E25" s="514">
        <v>6.41</v>
      </c>
      <c r="F25" s="514">
        <v>1455.33</v>
      </c>
      <c r="G25" s="514">
        <v>1361.49</v>
      </c>
      <c r="H25" s="514">
        <v>6.89</v>
      </c>
      <c r="I25" s="514">
        <v>73.5</v>
      </c>
      <c r="J25" s="514">
        <v>85.03</v>
      </c>
      <c r="K25" s="514">
        <v>1126.25</v>
      </c>
      <c r="L25" s="514">
        <v>1224.44</v>
      </c>
      <c r="M25" s="514">
        <v>-8.02</v>
      </c>
      <c r="N25" s="514">
        <v>72.28</v>
      </c>
      <c r="O25" s="514">
        <v>84.23</v>
      </c>
      <c r="P25" s="514">
        <v>1051.8800000000001</v>
      </c>
      <c r="Q25" s="514">
        <v>1146.81</v>
      </c>
      <c r="R25" s="514">
        <v>-8.2799999999999994</v>
      </c>
      <c r="S25" s="514">
        <v>14.01</v>
      </c>
      <c r="T25" s="514">
        <v>13.88</v>
      </c>
      <c r="U25" s="514">
        <v>214.72</v>
      </c>
      <c r="V25" s="514">
        <v>199.85</v>
      </c>
      <c r="W25" s="514">
        <v>7.44</v>
      </c>
      <c r="X25" s="514">
        <v>14.75</v>
      </c>
      <c r="Y25" s="514">
        <v>14.68</v>
      </c>
      <c r="Z25" s="514">
        <v>214.72</v>
      </c>
      <c r="AA25" s="514">
        <v>199.85</v>
      </c>
      <c r="AB25" s="514">
        <v>7.44</v>
      </c>
      <c r="AC25" s="514">
        <v>188.73</v>
      </c>
      <c r="AD25" s="514">
        <v>14.83</v>
      </c>
      <c r="AE25" s="514">
        <v>1172.6199999999999</v>
      </c>
      <c r="AF25" s="514">
        <v>212.99</v>
      </c>
      <c r="AG25" s="514">
        <v>57.61</v>
      </c>
      <c r="AH25" s="514">
        <v>269.70999999999998</v>
      </c>
      <c r="AI25" s="514">
        <v>7301.34</v>
      </c>
      <c r="AJ25" s="514">
        <v>4468.1000000000004</v>
      </c>
      <c r="AK25" s="514">
        <v>63.41</v>
      </c>
      <c r="AL25" s="514">
        <v>39.65</v>
      </c>
      <c r="AM25" s="514">
        <v>25.86</v>
      </c>
      <c r="AN25" s="949" t="s">
        <v>196</v>
      </c>
    </row>
    <row r="26" spans="1:40" ht="20.100000000000001" customHeight="1" x14ac:dyDescent="0.3">
      <c r="A26" s="961">
        <v>1446</v>
      </c>
      <c r="B26" s="497" t="s">
        <v>13</v>
      </c>
      <c r="C26" s="643">
        <v>0</v>
      </c>
      <c r="D26" s="643">
        <v>2254.61</v>
      </c>
      <c r="E26" s="643">
        <v>-100</v>
      </c>
      <c r="F26" s="643">
        <v>0</v>
      </c>
      <c r="G26" s="643">
        <v>2254.61</v>
      </c>
      <c r="H26" s="643">
        <v>-100</v>
      </c>
      <c r="I26" s="643">
        <v>0</v>
      </c>
      <c r="J26" s="643">
        <v>100.24</v>
      </c>
      <c r="K26" s="643">
        <v>0</v>
      </c>
      <c r="L26" s="643">
        <v>2260.06</v>
      </c>
      <c r="M26" s="643">
        <v>-100</v>
      </c>
      <c r="N26" s="643">
        <v>0</v>
      </c>
      <c r="O26" s="643">
        <v>100.24</v>
      </c>
      <c r="P26" s="643">
        <v>0</v>
      </c>
      <c r="Q26" s="643">
        <v>2260.06</v>
      </c>
      <c r="R26" s="643">
        <v>-100</v>
      </c>
      <c r="S26" s="643">
        <v>0</v>
      </c>
      <c r="T26" s="643">
        <v>14.7</v>
      </c>
      <c r="U26" s="643">
        <v>0</v>
      </c>
      <c r="V26" s="643">
        <v>331.47</v>
      </c>
      <c r="W26" s="643">
        <v>-100</v>
      </c>
      <c r="X26" s="643">
        <v>0</v>
      </c>
      <c r="Y26" s="643">
        <v>14.7</v>
      </c>
      <c r="Z26" s="643">
        <v>0</v>
      </c>
      <c r="AA26" s="643">
        <v>331.47</v>
      </c>
      <c r="AB26" s="643">
        <v>-100</v>
      </c>
      <c r="AC26" s="643">
        <v>0</v>
      </c>
      <c r="AD26" s="643">
        <v>-336.92</v>
      </c>
      <c r="AE26" s="643">
        <v>100</v>
      </c>
      <c r="AF26" s="643">
        <v>0</v>
      </c>
      <c r="AG26" s="643">
        <v>-203.56</v>
      </c>
      <c r="AH26" s="643">
        <v>100</v>
      </c>
      <c r="AI26" s="643">
        <v>0</v>
      </c>
      <c r="AJ26" s="643">
        <v>0</v>
      </c>
      <c r="AK26" s="643">
        <v>0</v>
      </c>
      <c r="AL26" s="643">
        <v>0</v>
      </c>
      <c r="AM26" s="643">
        <v>0</v>
      </c>
      <c r="AN26" s="949"/>
    </row>
    <row r="27" spans="1:40" ht="20.100000000000001" customHeight="1" x14ac:dyDescent="0.3">
      <c r="A27" s="962">
        <v>1486</v>
      </c>
      <c r="B27" s="242" t="s">
        <v>119</v>
      </c>
      <c r="C27" s="514">
        <v>1961.26</v>
      </c>
      <c r="D27" s="514">
        <v>1819.33</v>
      </c>
      <c r="E27" s="514">
        <v>7.8</v>
      </c>
      <c r="F27" s="514">
        <v>1959.29</v>
      </c>
      <c r="G27" s="514">
        <v>1818.3</v>
      </c>
      <c r="H27" s="514">
        <v>7.75</v>
      </c>
      <c r="I27" s="514">
        <v>85.85</v>
      </c>
      <c r="J27" s="514">
        <v>100.15</v>
      </c>
      <c r="K27" s="514">
        <v>1683.79</v>
      </c>
      <c r="L27" s="514">
        <v>1822.03</v>
      </c>
      <c r="M27" s="514">
        <v>-7.59</v>
      </c>
      <c r="N27" s="514">
        <v>85.86</v>
      </c>
      <c r="O27" s="514">
        <v>100.17</v>
      </c>
      <c r="P27" s="514">
        <v>1682.33</v>
      </c>
      <c r="Q27" s="514">
        <v>1821.4</v>
      </c>
      <c r="R27" s="514">
        <v>-7.64</v>
      </c>
      <c r="S27" s="514">
        <v>11.3</v>
      </c>
      <c r="T27" s="514">
        <v>11.82</v>
      </c>
      <c r="U27" s="514">
        <v>221.6</v>
      </c>
      <c r="V27" s="514">
        <v>215.12</v>
      </c>
      <c r="W27" s="514">
        <v>3.01</v>
      </c>
      <c r="X27" s="514">
        <v>11.31</v>
      </c>
      <c r="Y27" s="514">
        <v>11.83</v>
      </c>
      <c r="Z27" s="514">
        <v>221.6</v>
      </c>
      <c r="AA27" s="514">
        <v>215.12</v>
      </c>
      <c r="AB27" s="514">
        <v>3.01</v>
      </c>
      <c r="AC27" s="514">
        <v>55.36</v>
      </c>
      <c r="AD27" s="514">
        <v>-218.22</v>
      </c>
      <c r="AE27" s="514">
        <v>125.37</v>
      </c>
      <c r="AF27" s="514">
        <v>83.65</v>
      </c>
      <c r="AG27" s="514">
        <v>-143.58000000000001</v>
      </c>
      <c r="AH27" s="514">
        <v>158.26</v>
      </c>
      <c r="AI27" s="514">
        <v>8903.33</v>
      </c>
      <c r="AJ27" s="514">
        <v>8053.07</v>
      </c>
      <c r="AK27" s="514">
        <v>10.56</v>
      </c>
      <c r="AL27" s="514">
        <v>38.619999999999997</v>
      </c>
      <c r="AM27" s="514">
        <v>36.479999999999997</v>
      </c>
      <c r="AN27" s="949" t="s">
        <v>196</v>
      </c>
    </row>
    <row r="28" spans="1:40" ht="20.100000000000001" customHeight="1" x14ac:dyDescent="0.3">
      <c r="A28" s="962">
        <v>1464</v>
      </c>
      <c r="B28" s="242" t="s">
        <v>101</v>
      </c>
      <c r="C28" s="514">
        <v>2178.08</v>
      </c>
      <c r="D28" s="514">
        <v>2081.7800000000002</v>
      </c>
      <c r="E28" s="514">
        <v>4.63</v>
      </c>
      <c r="F28" s="514">
        <v>2006.4</v>
      </c>
      <c r="G28" s="514">
        <v>1922.07</v>
      </c>
      <c r="H28" s="514">
        <v>4.3899999999999997</v>
      </c>
      <c r="I28" s="514">
        <v>83.14</v>
      </c>
      <c r="J28" s="514">
        <v>94.84</v>
      </c>
      <c r="K28" s="514">
        <v>1810.83</v>
      </c>
      <c r="L28" s="514">
        <v>1974.4</v>
      </c>
      <c r="M28" s="514">
        <v>-8.2799999999999994</v>
      </c>
      <c r="N28" s="514">
        <v>82.96</v>
      </c>
      <c r="O28" s="514">
        <v>95.21</v>
      </c>
      <c r="P28" s="514">
        <v>1664.48</v>
      </c>
      <c r="Q28" s="514">
        <v>1829.93</v>
      </c>
      <c r="R28" s="514">
        <v>-9.0399999999999991</v>
      </c>
      <c r="S28" s="514">
        <v>11.8</v>
      </c>
      <c r="T28" s="514">
        <v>11.89</v>
      </c>
      <c r="U28" s="514">
        <v>257</v>
      </c>
      <c r="V28" s="514">
        <v>247.45</v>
      </c>
      <c r="W28" s="514">
        <v>3.86</v>
      </c>
      <c r="X28" s="514">
        <v>12.81</v>
      </c>
      <c r="Y28" s="514">
        <v>12.87</v>
      </c>
      <c r="Z28" s="514">
        <v>257</v>
      </c>
      <c r="AA28" s="514">
        <v>247.45</v>
      </c>
      <c r="AB28" s="514">
        <v>3.86</v>
      </c>
      <c r="AC28" s="514">
        <v>84.92</v>
      </c>
      <c r="AD28" s="514">
        <v>-155.31</v>
      </c>
      <c r="AE28" s="514">
        <v>154.68</v>
      </c>
      <c r="AF28" s="514">
        <v>283.27999999999997</v>
      </c>
      <c r="AG28" s="514">
        <v>39.35</v>
      </c>
      <c r="AH28" s="514">
        <v>619.9</v>
      </c>
      <c r="AI28" s="514">
        <v>30520.1</v>
      </c>
      <c r="AJ28" s="514">
        <v>24570.99</v>
      </c>
      <c r="AK28" s="514">
        <v>24.21</v>
      </c>
      <c r="AL28" s="514">
        <v>115.04</v>
      </c>
      <c r="AM28" s="514">
        <v>99.32</v>
      </c>
      <c r="AN28" s="949" t="s">
        <v>196</v>
      </c>
    </row>
    <row r="29" spans="1:40" ht="20.100000000000001" customHeight="1" x14ac:dyDescent="0.3">
      <c r="A29" s="962">
        <v>1592</v>
      </c>
      <c r="B29" s="242" t="s">
        <v>120</v>
      </c>
      <c r="C29" s="514">
        <v>1211.19</v>
      </c>
      <c r="D29" s="514">
        <v>1041.4000000000001</v>
      </c>
      <c r="E29" s="514">
        <v>16.3</v>
      </c>
      <c r="F29" s="514">
        <v>1153.05</v>
      </c>
      <c r="G29" s="514">
        <v>996.7</v>
      </c>
      <c r="H29" s="514">
        <v>15.69</v>
      </c>
      <c r="I29" s="514">
        <v>73.17</v>
      </c>
      <c r="J29" s="514">
        <v>80.459999999999994</v>
      </c>
      <c r="K29" s="514">
        <v>886.2</v>
      </c>
      <c r="L29" s="514">
        <v>837.92</v>
      </c>
      <c r="M29" s="514">
        <v>5.76</v>
      </c>
      <c r="N29" s="514">
        <v>75.260000000000005</v>
      </c>
      <c r="O29" s="514">
        <v>83.64</v>
      </c>
      <c r="P29" s="514">
        <v>867.76</v>
      </c>
      <c r="Q29" s="514">
        <v>833.65</v>
      </c>
      <c r="R29" s="514">
        <v>4.09</v>
      </c>
      <c r="S29" s="514">
        <v>11.59</v>
      </c>
      <c r="T29" s="514">
        <v>14.28</v>
      </c>
      <c r="U29" s="514">
        <v>140.41999999999999</v>
      </c>
      <c r="V29" s="514">
        <v>148.74</v>
      </c>
      <c r="W29" s="514">
        <v>-5.59</v>
      </c>
      <c r="X29" s="514">
        <v>12.18</v>
      </c>
      <c r="Y29" s="514">
        <v>14.92</v>
      </c>
      <c r="Z29" s="514">
        <v>140.41999999999999</v>
      </c>
      <c r="AA29" s="514">
        <v>148.74</v>
      </c>
      <c r="AB29" s="514">
        <v>-5.59</v>
      </c>
      <c r="AC29" s="514">
        <v>144.86000000000001</v>
      </c>
      <c r="AD29" s="514">
        <v>14.31</v>
      </c>
      <c r="AE29" s="514">
        <v>912.3</v>
      </c>
      <c r="AF29" s="514">
        <v>161.94</v>
      </c>
      <c r="AG29" s="514">
        <v>23.86</v>
      </c>
      <c r="AH29" s="514">
        <v>578.71</v>
      </c>
      <c r="AI29" s="514">
        <v>4124.1400000000003</v>
      </c>
      <c r="AJ29" s="514">
        <v>1224.6199999999999</v>
      </c>
      <c r="AK29" s="514">
        <v>236.77</v>
      </c>
      <c r="AL29" s="514">
        <v>22.88</v>
      </c>
      <c r="AM29" s="514">
        <v>9.41</v>
      </c>
      <c r="AN29" s="949" t="s">
        <v>196</v>
      </c>
    </row>
    <row r="30" spans="1:40" ht="20.100000000000001" customHeight="1" x14ac:dyDescent="0.3">
      <c r="A30" s="961">
        <v>1422</v>
      </c>
      <c r="B30" s="497" t="s">
        <v>24</v>
      </c>
      <c r="C30" s="643">
        <v>0</v>
      </c>
      <c r="D30" s="643">
        <v>1949.2</v>
      </c>
      <c r="E30" s="643">
        <v>-100</v>
      </c>
      <c r="F30" s="643">
        <v>0</v>
      </c>
      <c r="G30" s="643">
        <v>1696.91</v>
      </c>
      <c r="H30" s="643">
        <v>-100</v>
      </c>
      <c r="I30" s="643">
        <v>0</v>
      </c>
      <c r="J30" s="643">
        <v>116.62</v>
      </c>
      <c r="K30" s="643">
        <v>0</v>
      </c>
      <c r="L30" s="643">
        <v>2273.0700000000002</v>
      </c>
      <c r="M30" s="643">
        <v>-100</v>
      </c>
      <c r="N30" s="643">
        <v>0</v>
      </c>
      <c r="O30" s="643">
        <v>114.38</v>
      </c>
      <c r="P30" s="643">
        <v>0</v>
      </c>
      <c r="Q30" s="643">
        <v>1940.88</v>
      </c>
      <c r="R30" s="643">
        <v>-100</v>
      </c>
      <c r="S30" s="643">
        <v>0</v>
      </c>
      <c r="T30" s="643">
        <v>10.57</v>
      </c>
      <c r="U30" s="643">
        <v>0</v>
      </c>
      <c r="V30" s="643">
        <v>205.94</v>
      </c>
      <c r="W30" s="643">
        <v>-100</v>
      </c>
      <c r="X30" s="643">
        <v>0</v>
      </c>
      <c r="Y30" s="643">
        <v>12.14</v>
      </c>
      <c r="Z30" s="643">
        <v>0</v>
      </c>
      <c r="AA30" s="643">
        <v>205.94</v>
      </c>
      <c r="AB30" s="643">
        <v>-100</v>
      </c>
      <c r="AC30" s="643">
        <v>0</v>
      </c>
      <c r="AD30" s="643">
        <v>-449.91</v>
      </c>
      <c r="AE30" s="643">
        <v>100</v>
      </c>
      <c r="AF30" s="643">
        <v>0</v>
      </c>
      <c r="AG30" s="643">
        <v>-323.58999999999997</v>
      </c>
      <c r="AH30" s="643">
        <v>100</v>
      </c>
      <c r="AI30" s="643">
        <v>0</v>
      </c>
      <c r="AJ30" s="643">
        <v>0</v>
      </c>
      <c r="AK30" s="643">
        <v>0</v>
      </c>
      <c r="AL30" s="643">
        <v>0</v>
      </c>
      <c r="AM30" s="643">
        <v>0</v>
      </c>
      <c r="AN30" s="949"/>
    </row>
    <row r="31" spans="1:40" ht="9.9499999999999993" customHeight="1" thickBot="1" x14ac:dyDescent="0.35">
      <c r="A31" s="952"/>
      <c r="B31" s="952"/>
      <c r="C31" s="518"/>
      <c r="D31" s="518"/>
      <c r="E31" s="518"/>
      <c r="F31" s="518"/>
      <c r="G31" s="518"/>
      <c r="H31" s="518"/>
      <c r="I31" s="518"/>
      <c r="J31" s="518"/>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949"/>
    </row>
    <row r="32" spans="1:40" ht="20.100000000000001" customHeight="1" thickBot="1" x14ac:dyDescent="0.35">
      <c r="A32" s="1201" t="s">
        <v>232</v>
      </c>
      <c r="B32" s="1202"/>
      <c r="C32" s="519">
        <v>2173.6799999999998</v>
      </c>
      <c r="D32" s="519">
        <v>2013.12</v>
      </c>
      <c r="E32" s="519">
        <v>7.98</v>
      </c>
      <c r="F32" s="519">
        <v>1899.3</v>
      </c>
      <c r="G32" s="519">
        <v>1757.52</v>
      </c>
      <c r="H32" s="519">
        <v>8.07</v>
      </c>
      <c r="I32" s="519">
        <v>79.459999999999994</v>
      </c>
      <c r="J32" s="519">
        <v>90.09</v>
      </c>
      <c r="K32" s="519">
        <v>1727.29</v>
      </c>
      <c r="L32" s="519">
        <v>1813.58</v>
      </c>
      <c r="M32" s="519">
        <v>-4.76</v>
      </c>
      <c r="N32" s="519">
        <v>78.180000000000007</v>
      </c>
      <c r="O32" s="519">
        <v>89.34</v>
      </c>
      <c r="P32" s="519">
        <v>1484.9</v>
      </c>
      <c r="Q32" s="519">
        <v>1570.23</v>
      </c>
      <c r="R32" s="519">
        <v>-5.43</v>
      </c>
      <c r="S32" s="519">
        <v>9.61</v>
      </c>
      <c r="T32" s="519">
        <v>9.89</v>
      </c>
      <c r="U32" s="519">
        <v>208.8</v>
      </c>
      <c r="V32" s="519">
        <v>199.15</v>
      </c>
      <c r="W32" s="519">
        <v>4.8499999999999996</v>
      </c>
      <c r="X32" s="519">
        <v>10.99</v>
      </c>
      <c r="Y32" s="519">
        <v>11.33</v>
      </c>
      <c r="Z32" s="519">
        <v>208.8</v>
      </c>
      <c r="AA32" s="519">
        <v>199.15</v>
      </c>
      <c r="AB32" s="519">
        <v>4.8499999999999996</v>
      </c>
      <c r="AC32" s="519">
        <v>205.61</v>
      </c>
      <c r="AD32" s="519">
        <v>-11.86</v>
      </c>
      <c r="AE32" s="519">
        <v>1833.64</v>
      </c>
      <c r="AF32" s="519">
        <v>247.84</v>
      </c>
      <c r="AG32" s="519">
        <v>37.67</v>
      </c>
      <c r="AH32" s="519">
        <v>557.91999999999996</v>
      </c>
      <c r="AI32" s="519">
        <v>10153.35</v>
      </c>
      <c r="AJ32" s="519">
        <v>7115.74</v>
      </c>
      <c r="AK32" s="519">
        <v>42.69</v>
      </c>
      <c r="AL32" s="519">
        <v>38.71</v>
      </c>
      <c r="AM32" s="519">
        <v>29.35</v>
      </c>
      <c r="AN32" s="949"/>
    </row>
    <row r="33" spans="1:40" ht="36" customHeight="1" thickTop="1" thickBot="1" x14ac:dyDescent="0.35">
      <c r="A33" s="1201" t="s">
        <v>411</v>
      </c>
      <c r="B33" s="1202"/>
      <c r="C33" s="519">
        <v>2077.52</v>
      </c>
      <c r="D33" s="519">
        <v>1923.13</v>
      </c>
      <c r="E33" s="519">
        <v>8.0299999999999994</v>
      </c>
      <c r="F33" s="519">
        <v>1970.03</v>
      </c>
      <c r="G33" s="519">
        <v>1824.16</v>
      </c>
      <c r="H33" s="519">
        <v>8</v>
      </c>
      <c r="I33" s="519">
        <v>80.97</v>
      </c>
      <c r="J33" s="519">
        <v>91.55</v>
      </c>
      <c r="K33" s="519">
        <v>1682.26</v>
      </c>
      <c r="L33" s="519">
        <v>1760.56</v>
      </c>
      <c r="M33" s="519">
        <v>-4.45</v>
      </c>
      <c r="N33" s="519">
        <v>80.650000000000006</v>
      </c>
      <c r="O33" s="519">
        <v>91.3</v>
      </c>
      <c r="P33" s="519">
        <v>1588.92</v>
      </c>
      <c r="Q33" s="519">
        <v>1665.47</v>
      </c>
      <c r="R33" s="519">
        <v>-4.5999999999999996</v>
      </c>
      <c r="S33" s="519">
        <v>9.65</v>
      </c>
      <c r="T33" s="519">
        <v>9.94</v>
      </c>
      <c r="U33" s="519">
        <v>200.53</v>
      </c>
      <c r="V33" s="519">
        <v>191.13</v>
      </c>
      <c r="W33" s="519">
        <v>4.92</v>
      </c>
      <c r="X33" s="519">
        <v>10.18</v>
      </c>
      <c r="Y33" s="519">
        <v>10.48</v>
      </c>
      <c r="Z33" s="519">
        <v>200.53</v>
      </c>
      <c r="AA33" s="519">
        <v>191.13</v>
      </c>
      <c r="AB33" s="519">
        <v>4.92</v>
      </c>
      <c r="AC33" s="519">
        <v>180.57</v>
      </c>
      <c r="AD33" s="519">
        <v>-32.44</v>
      </c>
      <c r="AE33" s="519">
        <v>656.63</v>
      </c>
      <c r="AF33" s="519">
        <v>216.67</v>
      </c>
      <c r="AG33" s="519">
        <v>26.11</v>
      </c>
      <c r="AH33" s="519">
        <v>729.84</v>
      </c>
      <c r="AI33" s="519">
        <v>10383.76</v>
      </c>
      <c r="AJ33" s="519">
        <v>7478.57</v>
      </c>
      <c r="AK33" s="519">
        <v>38.85</v>
      </c>
      <c r="AL33" s="519">
        <v>41.3</v>
      </c>
      <c r="AM33" s="519">
        <v>31.9</v>
      </c>
      <c r="AN33" s="949"/>
    </row>
    <row r="34" spans="1:40" ht="20.100000000000001" customHeight="1" thickTop="1" x14ac:dyDescent="0.3">
      <c r="A34" s="1205"/>
      <c r="B34" s="1242"/>
      <c r="C34" s="1242"/>
      <c r="D34" s="1242"/>
      <c r="E34" s="1242"/>
      <c r="F34" s="1242"/>
      <c r="G34" s="1242"/>
      <c r="H34" s="1242"/>
      <c r="I34" s="1242"/>
      <c r="J34" s="1242"/>
      <c r="K34" s="1242"/>
      <c r="L34" s="1242"/>
      <c r="M34" s="1242"/>
      <c r="N34" s="1242"/>
      <c r="O34" s="1242"/>
      <c r="P34" s="1242"/>
      <c r="Q34" s="1242"/>
      <c r="R34" s="1242"/>
      <c r="S34" s="1242"/>
      <c r="T34" s="1242"/>
      <c r="U34" s="1242"/>
      <c r="V34" s="1242"/>
      <c r="W34" s="1242"/>
      <c r="X34" s="1242"/>
      <c r="Y34" s="1242"/>
      <c r="Z34" s="1242"/>
      <c r="AA34" s="1242"/>
      <c r="AB34" s="1242"/>
      <c r="AC34" s="1242"/>
      <c r="AD34" s="1242"/>
      <c r="AE34" s="1242"/>
      <c r="AF34" s="1242"/>
      <c r="AG34" s="1242"/>
      <c r="AH34" s="1242"/>
      <c r="AI34" s="1242"/>
      <c r="AJ34" s="1242"/>
      <c r="AK34" s="1242"/>
      <c r="AL34" s="1242"/>
      <c r="AM34" s="1243"/>
      <c r="AN34" s="949"/>
    </row>
    <row r="35" spans="1:40" ht="20.100000000000001" customHeight="1" x14ac:dyDescent="0.3">
      <c r="A35" s="1215" t="s">
        <v>233</v>
      </c>
      <c r="B35" s="1244"/>
      <c r="C35" s="1244"/>
      <c r="D35" s="1244"/>
      <c r="E35" s="1244"/>
      <c r="F35" s="1244"/>
      <c r="G35" s="1244"/>
      <c r="H35" s="1244"/>
      <c r="I35" s="1244"/>
      <c r="J35" s="1244"/>
      <c r="K35" s="1244"/>
      <c r="L35" s="1244"/>
      <c r="M35" s="1244"/>
      <c r="N35" s="1244"/>
      <c r="O35" s="1244"/>
      <c r="P35" s="1244"/>
      <c r="Q35" s="1244"/>
      <c r="R35" s="1244"/>
      <c r="S35" s="1244"/>
      <c r="T35" s="1244"/>
      <c r="U35" s="1244"/>
      <c r="V35" s="1244"/>
      <c r="W35" s="1244"/>
      <c r="X35" s="1244"/>
      <c r="Y35" s="1244"/>
      <c r="Z35" s="1244"/>
      <c r="AA35" s="1244"/>
      <c r="AB35" s="1244"/>
      <c r="AC35" s="1244"/>
      <c r="AD35" s="1244"/>
      <c r="AE35" s="1244"/>
      <c r="AF35" s="1244"/>
      <c r="AG35" s="1244"/>
      <c r="AH35" s="1244"/>
      <c r="AI35" s="1244"/>
      <c r="AJ35" s="1244"/>
      <c r="AK35" s="1244"/>
      <c r="AL35" s="1244"/>
      <c r="AM35" s="1245"/>
      <c r="AN35" s="949"/>
    </row>
    <row r="36" spans="1:40" ht="9.9499999999999993" customHeight="1" x14ac:dyDescent="0.3">
      <c r="A36" s="1233"/>
      <c r="B36" s="1234"/>
      <c r="C36" s="1234"/>
      <c r="D36" s="1234"/>
      <c r="E36" s="1234"/>
      <c r="F36" s="1234"/>
      <c r="G36" s="1234"/>
      <c r="H36" s="1234"/>
      <c r="I36" s="1234"/>
      <c r="J36" s="1234"/>
      <c r="K36" s="1234"/>
      <c r="L36" s="1234"/>
      <c r="M36" s="1234"/>
      <c r="N36" s="1234"/>
      <c r="O36" s="1234"/>
      <c r="P36" s="1234"/>
      <c r="Q36" s="1234"/>
      <c r="R36" s="1234"/>
      <c r="S36" s="1234"/>
      <c r="T36" s="1234"/>
      <c r="U36" s="1234"/>
      <c r="V36" s="1234"/>
      <c r="W36" s="1234"/>
      <c r="X36" s="1234"/>
      <c r="Y36" s="1234"/>
      <c r="Z36" s="1234"/>
      <c r="AA36" s="1234"/>
      <c r="AB36" s="1234"/>
      <c r="AC36" s="1234"/>
      <c r="AD36" s="1234"/>
      <c r="AE36" s="1234"/>
      <c r="AF36" s="1234"/>
      <c r="AG36" s="1234"/>
      <c r="AH36" s="1234"/>
      <c r="AI36" s="1234"/>
      <c r="AJ36" s="1234"/>
      <c r="AK36" s="1234"/>
      <c r="AL36" s="1234"/>
      <c r="AM36" s="1235"/>
      <c r="AN36" s="949"/>
    </row>
    <row r="37" spans="1:40" ht="20.100000000000001" customHeight="1" x14ac:dyDescent="0.3">
      <c r="A37" s="955">
        <v>1005</v>
      </c>
      <c r="B37" s="242" t="s">
        <v>25</v>
      </c>
      <c r="C37" s="514">
        <v>2865.67</v>
      </c>
      <c r="D37" s="514">
        <v>2646.24</v>
      </c>
      <c r="E37" s="514">
        <v>8.2899999999999991</v>
      </c>
      <c r="F37" s="514">
        <v>2865.67</v>
      </c>
      <c r="G37" s="514">
        <v>2646.24</v>
      </c>
      <c r="H37" s="514">
        <v>8.2899999999999991</v>
      </c>
      <c r="I37" s="514">
        <v>86.63</v>
      </c>
      <c r="J37" s="514">
        <v>94.5</v>
      </c>
      <c r="K37" s="514">
        <v>2482.65</v>
      </c>
      <c r="L37" s="514">
        <v>2500.7800000000002</v>
      </c>
      <c r="M37" s="514">
        <v>-0.72</v>
      </c>
      <c r="N37" s="514">
        <v>86.63</v>
      </c>
      <c r="O37" s="514">
        <v>94.5</v>
      </c>
      <c r="P37" s="514">
        <v>2482.65</v>
      </c>
      <c r="Q37" s="514">
        <v>2500.7800000000002</v>
      </c>
      <c r="R37" s="514">
        <v>-0.72</v>
      </c>
      <c r="S37" s="514">
        <v>4.2</v>
      </c>
      <c r="T37" s="514">
        <v>5.05</v>
      </c>
      <c r="U37" s="514">
        <v>120.42</v>
      </c>
      <c r="V37" s="514">
        <v>133.55000000000001</v>
      </c>
      <c r="W37" s="514">
        <v>-9.83</v>
      </c>
      <c r="X37" s="514">
        <v>4.2</v>
      </c>
      <c r="Y37" s="514">
        <v>5.05</v>
      </c>
      <c r="Z37" s="514">
        <v>120.42</v>
      </c>
      <c r="AA37" s="514">
        <v>133.55000000000001</v>
      </c>
      <c r="AB37" s="514">
        <v>-9.83</v>
      </c>
      <c r="AC37" s="514">
        <v>262.60000000000002</v>
      </c>
      <c r="AD37" s="514">
        <v>11.91</v>
      </c>
      <c r="AE37" s="514">
        <v>2104.87</v>
      </c>
      <c r="AF37" s="514">
        <v>357.44</v>
      </c>
      <c r="AG37" s="514">
        <v>203.37</v>
      </c>
      <c r="AH37" s="514">
        <v>75.760000000000005</v>
      </c>
      <c r="AI37" s="514">
        <v>39439.17</v>
      </c>
      <c r="AJ37" s="514">
        <v>31025.599999999999</v>
      </c>
      <c r="AK37" s="514">
        <v>27.12</v>
      </c>
      <c r="AL37" s="514">
        <v>109.12</v>
      </c>
      <c r="AM37" s="514">
        <v>94.82</v>
      </c>
      <c r="AN37" s="949" t="s">
        <v>196</v>
      </c>
    </row>
    <row r="38" spans="1:40" ht="20.100000000000001" customHeight="1" x14ac:dyDescent="0.3">
      <c r="A38" s="955">
        <v>1465</v>
      </c>
      <c r="B38" s="242" t="s">
        <v>547</v>
      </c>
      <c r="C38" s="514">
        <v>2442.92</v>
      </c>
      <c r="D38" s="514">
        <v>2191.06</v>
      </c>
      <c r="E38" s="514">
        <v>11.49</v>
      </c>
      <c r="F38" s="514">
        <v>2322.3200000000002</v>
      </c>
      <c r="G38" s="514">
        <v>2081.2199999999998</v>
      </c>
      <c r="H38" s="514">
        <v>11.58</v>
      </c>
      <c r="I38" s="514">
        <v>75.760000000000005</v>
      </c>
      <c r="J38" s="514">
        <v>95.78</v>
      </c>
      <c r="K38" s="514">
        <v>1850.7</v>
      </c>
      <c r="L38" s="514">
        <v>2098.67</v>
      </c>
      <c r="M38" s="514">
        <v>-11.82</v>
      </c>
      <c r="N38" s="514">
        <v>77.77</v>
      </c>
      <c r="O38" s="514">
        <v>97.43</v>
      </c>
      <c r="P38" s="514">
        <v>1806.09</v>
      </c>
      <c r="Q38" s="514">
        <v>2027.73</v>
      </c>
      <c r="R38" s="514">
        <v>-10.93</v>
      </c>
      <c r="S38" s="514">
        <v>5.24</v>
      </c>
      <c r="T38" s="514">
        <v>5.38</v>
      </c>
      <c r="U38" s="514">
        <v>128.03</v>
      </c>
      <c r="V38" s="514">
        <v>117.92</v>
      </c>
      <c r="W38" s="514">
        <v>8.57</v>
      </c>
      <c r="X38" s="514">
        <v>5.51</v>
      </c>
      <c r="Y38" s="514">
        <v>5.67</v>
      </c>
      <c r="Z38" s="514">
        <v>128.06</v>
      </c>
      <c r="AA38" s="514">
        <v>117.92</v>
      </c>
      <c r="AB38" s="514">
        <v>8.6</v>
      </c>
      <c r="AC38" s="514">
        <v>388.2</v>
      </c>
      <c r="AD38" s="514">
        <v>-64.45</v>
      </c>
      <c r="AE38" s="514">
        <v>702.33</v>
      </c>
      <c r="AF38" s="514">
        <v>458.48</v>
      </c>
      <c r="AG38" s="514">
        <v>46.98</v>
      </c>
      <c r="AH38" s="514">
        <v>875.9</v>
      </c>
      <c r="AI38" s="514">
        <v>16203.43</v>
      </c>
      <c r="AJ38" s="514">
        <v>9738.2900000000009</v>
      </c>
      <c r="AK38" s="514">
        <v>66.39</v>
      </c>
      <c r="AL38" s="514">
        <v>53.71</v>
      </c>
      <c r="AM38" s="514">
        <v>37.29</v>
      </c>
      <c r="AN38" s="949" t="s">
        <v>196</v>
      </c>
    </row>
    <row r="39" spans="1:40" ht="20.100000000000001" customHeight="1" x14ac:dyDescent="0.3">
      <c r="A39" s="955">
        <v>1012</v>
      </c>
      <c r="B39" s="242" t="s">
        <v>1</v>
      </c>
      <c r="C39" s="514">
        <v>2757.05</v>
      </c>
      <c r="D39" s="514">
        <v>2561.84</v>
      </c>
      <c r="E39" s="514">
        <v>7.62</v>
      </c>
      <c r="F39" s="514">
        <v>2401.23</v>
      </c>
      <c r="G39" s="514">
        <v>2160.63</v>
      </c>
      <c r="H39" s="514">
        <v>11.14</v>
      </c>
      <c r="I39" s="514">
        <v>93.84</v>
      </c>
      <c r="J39" s="514">
        <v>115.57</v>
      </c>
      <c r="K39" s="514">
        <v>2587.1</v>
      </c>
      <c r="L39" s="514">
        <v>2960.74</v>
      </c>
      <c r="M39" s="514">
        <v>-12.62</v>
      </c>
      <c r="N39" s="514">
        <v>95.56</v>
      </c>
      <c r="O39" s="514">
        <v>122.28</v>
      </c>
      <c r="P39" s="514">
        <v>2294.73</v>
      </c>
      <c r="Q39" s="514">
        <v>2642.04</v>
      </c>
      <c r="R39" s="514">
        <v>-13.15</v>
      </c>
      <c r="S39" s="514">
        <v>5.69</v>
      </c>
      <c r="T39" s="514">
        <v>5.74</v>
      </c>
      <c r="U39" s="514">
        <v>156.86000000000001</v>
      </c>
      <c r="V39" s="514">
        <v>146.99</v>
      </c>
      <c r="W39" s="514">
        <v>6.71</v>
      </c>
      <c r="X39" s="514">
        <v>6.53</v>
      </c>
      <c r="Y39" s="514">
        <v>6.8</v>
      </c>
      <c r="Z39" s="514">
        <v>156.86000000000001</v>
      </c>
      <c r="AA39" s="514">
        <v>146.99</v>
      </c>
      <c r="AB39" s="514">
        <v>6.71</v>
      </c>
      <c r="AC39" s="514">
        <v>-50.35</v>
      </c>
      <c r="AD39" s="514">
        <v>-628.4</v>
      </c>
      <c r="AE39" s="514">
        <v>91.99</v>
      </c>
      <c r="AF39" s="514">
        <v>275.45</v>
      </c>
      <c r="AG39" s="514">
        <v>205.67</v>
      </c>
      <c r="AH39" s="514">
        <v>33.93</v>
      </c>
      <c r="AI39" s="514">
        <v>149698.15</v>
      </c>
      <c r="AJ39" s="514">
        <v>134334.21</v>
      </c>
      <c r="AK39" s="514">
        <v>11.44</v>
      </c>
      <c r="AL39" s="514">
        <v>450.02</v>
      </c>
      <c r="AM39" s="514">
        <v>433.63</v>
      </c>
      <c r="AN39" s="949" t="s">
        <v>196</v>
      </c>
    </row>
    <row r="40" spans="1:40" ht="20.100000000000001" customHeight="1" x14ac:dyDescent="0.3">
      <c r="A40" s="955">
        <v>1571</v>
      </c>
      <c r="B40" s="242" t="s">
        <v>26</v>
      </c>
      <c r="C40" s="514">
        <v>2392.0500000000002</v>
      </c>
      <c r="D40" s="514">
        <v>2238.8000000000002</v>
      </c>
      <c r="E40" s="514">
        <v>6.85</v>
      </c>
      <c r="F40" s="514">
        <v>1916.62</v>
      </c>
      <c r="G40" s="514">
        <v>1793.27</v>
      </c>
      <c r="H40" s="514">
        <v>6.88</v>
      </c>
      <c r="I40" s="514">
        <v>92.37</v>
      </c>
      <c r="J40" s="514">
        <v>99.12</v>
      </c>
      <c r="K40" s="514">
        <v>2209.63</v>
      </c>
      <c r="L40" s="514">
        <v>2219.0300000000002</v>
      </c>
      <c r="M40" s="514">
        <v>-0.42</v>
      </c>
      <c r="N40" s="514">
        <v>93.23</v>
      </c>
      <c r="O40" s="514">
        <v>99.97</v>
      </c>
      <c r="P40" s="514">
        <v>1786.81</v>
      </c>
      <c r="Q40" s="514">
        <v>1792.66</v>
      </c>
      <c r="R40" s="514">
        <v>-0.33</v>
      </c>
      <c r="S40" s="514">
        <v>6.06</v>
      </c>
      <c r="T40" s="514">
        <v>6.67</v>
      </c>
      <c r="U40" s="514">
        <v>145.02000000000001</v>
      </c>
      <c r="V40" s="514">
        <v>149.41999999999999</v>
      </c>
      <c r="W40" s="514">
        <v>-2.94</v>
      </c>
      <c r="X40" s="514">
        <v>7.57</v>
      </c>
      <c r="Y40" s="514">
        <v>8.33</v>
      </c>
      <c r="Z40" s="514">
        <v>145.02000000000001</v>
      </c>
      <c r="AA40" s="514">
        <v>149.41999999999999</v>
      </c>
      <c r="AB40" s="514">
        <v>-2.94</v>
      </c>
      <c r="AC40" s="514">
        <v>-15.21</v>
      </c>
      <c r="AD40" s="514">
        <v>-148.81</v>
      </c>
      <c r="AE40" s="514">
        <v>89.78</v>
      </c>
      <c r="AF40" s="514">
        <v>-62.53</v>
      </c>
      <c r="AG40" s="514">
        <v>-14.52</v>
      </c>
      <c r="AH40" s="514">
        <v>-330.65</v>
      </c>
      <c r="AI40" s="514">
        <v>29150.47</v>
      </c>
      <c r="AJ40" s="514">
        <v>28793.8</v>
      </c>
      <c r="AK40" s="514">
        <v>1.24</v>
      </c>
      <c r="AL40" s="514">
        <v>100.37</v>
      </c>
      <c r="AM40" s="514">
        <v>106.44</v>
      </c>
      <c r="AN40" s="949" t="s">
        <v>196</v>
      </c>
    </row>
    <row r="41" spans="1:40" ht="20.100000000000001" customHeight="1" x14ac:dyDescent="0.3">
      <c r="A41" s="955">
        <v>1279</v>
      </c>
      <c r="B41" s="242" t="s">
        <v>7</v>
      </c>
      <c r="C41" s="514">
        <v>2148.3200000000002</v>
      </c>
      <c r="D41" s="514">
        <v>2027.97</v>
      </c>
      <c r="E41" s="514">
        <v>5.93</v>
      </c>
      <c r="F41" s="514">
        <v>1876.63</v>
      </c>
      <c r="G41" s="514">
        <v>1769.56</v>
      </c>
      <c r="H41" s="514">
        <v>6.05</v>
      </c>
      <c r="I41" s="514">
        <v>83.22</v>
      </c>
      <c r="J41" s="514">
        <v>94.67</v>
      </c>
      <c r="K41" s="514">
        <v>1787.9</v>
      </c>
      <c r="L41" s="514">
        <v>1919.97</v>
      </c>
      <c r="M41" s="514">
        <v>-6.88</v>
      </c>
      <c r="N41" s="514">
        <v>83.15</v>
      </c>
      <c r="O41" s="514">
        <v>95.53</v>
      </c>
      <c r="P41" s="514">
        <v>1560.49</v>
      </c>
      <c r="Q41" s="514">
        <v>1690.46</v>
      </c>
      <c r="R41" s="514">
        <v>-7.69</v>
      </c>
      <c r="S41" s="514">
        <v>4.62</v>
      </c>
      <c r="T41" s="514">
        <v>4.8</v>
      </c>
      <c r="U41" s="514">
        <v>99.15</v>
      </c>
      <c r="V41" s="514">
        <v>97.31</v>
      </c>
      <c r="W41" s="514">
        <v>1.89</v>
      </c>
      <c r="X41" s="514">
        <v>5.28</v>
      </c>
      <c r="Y41" s="514">
        <v>5.5</v>
      </c>
      <c r="Z41" s="514">
        <v>99.15</v>
      </c>
      <c r="AA41" s="514">
        <v>97.31</v>
      </c>
      <c r="AB41" s="514">
        <v>1.89</v>
      </c>
      <c r="AC41" s="514">
        <v>216.98</v>
      </c>
      <c r="AD41" s="514">
        <v>-18.22</v>
      </c>
      <c r="AE41" s="514">
        <v>1290.8900000000001</v>
      </c>
      <c r="AF41" s="514">
        <v>253.29</v>
      </c>
      <c r="AG41" s="514">
        <v>50.77</v>
      </c>
      <c r="AH41" s="514">
        <v>398.9</v>
      </c>
      <c r="AI41" s="514">
        <v>13128.07</v>
      </c>
      <c r="AJ41" s="514">
        <v>9893.7099999999991</v>
      </c>
      <c r="AK41" s="514">
        <v>32.69</v>
      </c>
      <c r="AL41" s="514">
        <v>50.72</v>
      </c>
      <c r="AM41" s="514">
        <v>40.46</v>
      </c>
      <c r="AN41" s="949" t="s">
        <v>196</v>
      </c>
    </row>
    <row r="42" spans="1:40" ht="20.100000000000001" customHeight="1" x14ac:dyDescent="0.3">
      <c r="A42" s="955">
        <v>1507</v>
      </c>
      <c r="B42" s="242" t="s">
        <v>110</v>
      </c>
      <c r="C42" s="514">
        <v>2635.5</v>
      </c>
      <c r="D42" s="514">
        <v>2445.35</v>
      </c>
      <c r="E42" s="514">
        <v>7.78</v>
      </c>
      <c r="F42" s="514">
        <v>2635.5</v>
      </c>
      <c r="G42" s="514">
        <v>2445.35</v>
      </c>
      <c r="H42" s="514">
        <v>7.78</v>
      </c>
      <c r="I42" s="514">
        <v>96.07</v>
      </c>
      <c r="J42" s="514">
        <v>102.03</v>
      </c>
      <c r="K42" s="514">
        <v>2531.85</v>
      </c>
      <c r="L42" s="514">
        <v>2495.0100000000002</v>
      </c>
      <c r="M42" s="514">
        <v>1.48</v>
      </c>
      <c r="N42" s="514">
        <v>96.07</v>
      </c>
      <c r="O42" s="514">
        <v>102.03</v>
      </c>
      <c r="P42" s="514">
        <v>2531.85</v>
      </c>
      <c r="Q42" s="514">
        <v>2495.0100000000002</v>
      </c>
      <c r="R42" s="514">
        <v>1.48</v>
      </c>
      <c r="S42" s="514">
        <v>4.68</v>
      </c>
      <c r="T42" s="514">
        <v>5.0599999999999996</v>
      </c>
      <c r="U42" s="514">
        <v>123.46</v>
      </c>
      <c r="V42" s="514">
        <v>123.76</v>
      </c>
      <c r="W42" s="514">
        <v>-0.24</v>
      </c>
      <c r="X42" s="514">
        <v>4.68</v>
      </c>
      <c r="Y42" s="514">
        <v>5.0599999999999996</v>
      </c>
      <c r="Z42" s="514">
        <v>123.46</v>
      </c>
      <c r="AA42" s="514">
        <v>123.76</v>
      </c>
      <c r="AB42" s="514">
        <v>-0.24</v>
      </c>
      <c r="AC42" s="514">
        <v>-19.82</v>
      </c>
      <c r="AD42" s="514">
        <v>-173.42</v>
      </c>
      <c r="AE42" s="514">
        <v>88.57</v>
      </c>
      <c r="AF42" s="514">
        <v>89.15</v>
      </c>
      <c r="AG42" s="514">
        <v>11.05</v>
      </c>
      <c r="AH42" s="514">
        <v>706.79</v>
      </c>
      <c r="AI42" s="514">
        <v>24798.89</v>
      </c>
      <c r="AJ42" s="514">
        <v>20052.95</v>
      </c>
      <c r="AK42" s="514">
        <v>23.67</v>
      </c>
      <c r="AL42" s="514">
        <v>68.989999999999995</v>
      </c>
      <c r="AM42" s="514">
        <v>67.58</v>
      </c>
      <c r="AN42" s="949" t="s">
        <v>196</v>
      </c>
    </row>
    <row r="43" spans="1:40" ht="20.100000000000001" customHeight="1" x14ac:dyDescent="0.3">
      <c r="A43" s="955">
        <v>1526</v>
      </c>
      <c r="B43" s="242" t="s">
        <v>27</v>
      </c>
      <c r="C43" s="514">
        <v>1948.25</v>
      </c>
      <c r="D43" s="514">
        <v>1856.37</v>
      </c>
      <c r="E43" s="514">
        <v>4.95</v>
      </c>
      <c r="F43" s="514">
        <v>1948.25</v>
      </c>
      <c r="G43" s="514">
        <v>1856.37</v>
      </c>
      <c r="H43" s="514">
        <v>4.95</v>
      </c>
      <c r="I43" s="514">
        <v>81.88</v>
      </c>
      <c r="J43" s="514">
        <v>85.86</v>
      </c>
      <c r="K43" s="514">
        <v>1595.25</v>
      </c>
      <c r="L43" s="514">
        <v>1593.96</v>
      </c>
      <c r="M43" s="514">
        <v>0.08</v>
      </c>
      <c r="N43" s="514">
        <v>81.88</v>
      </c>
      <c r="O43" s="514">
        <v>85.86</v>
      </c>
      <c r="P43" s="514">
        <v>1595.24</v>
      </c>
      <c r="Q43" s="514">
        <v>1593.96</v>
      </c>
      <c r="R43" s="514">
        <v>0.08</v>
      </c>
      <c r="S43" s="514">
        <v>4.79</v>
      </c>
      <c r="T43" s="514">
        <v>6.1</v>
      </c>
      <c r="U43" s="514">
        <v>93.33</v>
      </c>
      <c r="V43" s="514">
        <v>113.21</v>
      </c>
      <c r="W43" s="514">
        <v>-17.559999999999999</v>
      </c>
      <c r="X43" s="514">
        <v>4.79</v>
      </c>
      <c r="Y43" s="514">
        <v>6.1</v>
      </c>
      <c r="Z43" s="514">
        <v>93.33</v>
      </c>
      <c r="AA43" s="514">
        <v>113.21</v>
      </c>
      <c r="AB43" s="514">
        <v>-17.559999999999999</v>
      </c>
      <c r="AC43" s="514">
        <v>259.67</v>
      </c>
      <c r="AD43" s="514">
        <v>149.19999999999999</v>
      </c>
      <c r="AE43" s="514">
        <v>74.040000000000006</v>
      </c>
      <c r="AF43" s="514">
        <v>298.39</v>
      </c>
      <c r="AG43" s="514">
        <v>196.12</v>
      </c>
      <c r="AH43" s="514">
        <v>52.15</v>
      </c>
      <c r="AI43" s="514">
        <v>26794.49</v>
      </c>
      <c r="AJ43" s="514">
        <v>22635.96</v>
      </c>
      <c r="AK43" s="514">
        <v>18.37</v>
      </c>
      <c r="AL43" s="514">
        <v>112.64</v>
      </c>
      <c r="AM43" s="514">
        <v>98.33</v>
      </c>
      <c r="AN43" s="949" t="s">
        <v>196</v>
      </c>
    </row>
    <row r="44" spans="1:40" ht="20.100000000000001" customHeight="1" x14ac:dyDescent="0.3">
      <c r="A44" s="955">
        <v>1237</v>
      </c>
      <c r="B44" s="242" t="s">
        <v>203</v>
      </c>
      <c r="C44" s="514">
        <v>2590.71</v>
      </c>
      <c r="D44" s="514">
        <v>2309.27</v>
      </c>
      <c r="E44" s="514">
        <v>12.19</v>
      </c>
      <c r="F44" s="514">
        <v>2590.71</v>
      </c>
      <c r="G44" s="514">
        <v>2309.27</v>
      </c>
      <c r="H44" s="514">
        <v>12.19</v>
      </c>
      <c r="I44" s="514">
        <v>106.89</v>
      </c>
      <c r="J44" s="514">
        <v>130.5</v>
      </c>
      <c r="K44" s="514">
        <v>2769.25</v>
      </c>
      <c r="L44" s="514">
        <v>3013.54</v>
      </c>
      <c r="M44" s="514">
        <v>-8.11</v>
      </c>
      <c r="N44" s="514">
        <v>106.89</v>
      </c>
      <c r="O44" s="514">
        <v>130.5</v>
      </c>
      <c r="P44" s="514">
        <v>2769.25</v>
      </c>
      <c r="Q44" s="514">
        <v>3013.54</v>
      </c>
      <c r="R44" s="514">
        <v>-8.11</v>
      </c>
      <c r="S44" s="514">
        <v>9.1199999999999992</v>
      </c>
      <c r="T44" s="514">
        <v>12.49</v>
      </c>
      <c r="U44" s="514">
        <v>236.28</v>
      </c>
      <c r="V44" s="514">
        <v>288.45999999999998</v>
      </c>
      <c r="W44" s="514">
        <v>-18.09</v>
      </c>
      <c r="X44" s="514">
        <v>9.1199999999999992</v>
      </c>
      <c r="Y44" s="514">
        <v>12.49</v>
      </c>
      <c r="Z44" s="514">
        <v>236.28</v>
      </c>
      <c r="AA44" s="514">
        <v>288.45999999999998</v>
      </c>
      <c r="AB44" s="514">
        <v>-18.09</v>
      </c>
      <c r="AC44" s="514">
        <v>-414.83</v>
      </c>
      <c r="AD44" s="514">
        <v>-992.73</v>
      </c>
      <c r="AE44" s="514">
        <v>58.21</v>
      </c>
      <c r="AF44" s="514">
        <v>548.16</v>
      </c>
      <c r="AG44" s="514">
        <v>-103.09</v>
      </c>
      <c r="AH44" s="514">
        <v>631.73</v>
      </c>
      <c r="AI44" s="514">
        <v>45857.84</v>
      </c>
      <c r="AJ44" s="514">
        <v>36239.519999999997</v>
      </c>
      <c r="AK44" s="514">
        <v>26.54</v>
      </c>
      <c r="AL44" s="514">
        <v>142.43</v>
      </c>
      <c r="AM44" s="514">
        <v>129.6</v>
      </c>
      <c r="AN44" s="949" t="s">
        <v>196</v>
      </c>
    </row>
    <row r="45" spans="1:40" ht="20.100000000000001" customHeight="1" x14ac:dyDescent="0.3">
      <c r="A45" s="955">
        <v>1590</v>
      </c>
      <c r="B45" s="242" t="s">
        <v>102</v>
      </c>
      <c r="C45" s="514">
        <v>977.03</v>
      </c>
      <c r="D45" s="514">
        <v>903.57</v>
      </c>
      <c r="E45" s="514">
        <v>8.1300000000000008</v>
      </c>
      <c r="F45" s="514">
        <v>977.03</v>
      </c>
      <c r="G45" s="514">
        <v>903.57</v>
      </c>
      <c r="H45" s="514">
        <v>8.1300000000000008</v>
      </c>
      <c r="I45" s="514">
        <v>81.569999999999993</v>
      </c>
      <c r="J45" s="514">
        <v>88.93</v>
      </c>
      <c r="K45" s="514">
        <v>796.99</v>
      </c>
      <c r="L45" s="514">
        <v>803.5</v>
      </c>
      <c r="M45" s="514">
        <v>-0.81</v>
      </c>
      <c r="N45" s="514">
        <v>81.569999999999993</v>
      </c>
      <c r="O45" s="514">
        <v>88.93</v>
      </c>
      <c r="P45" s="514">
        <v>796.99</v>
      </c>
      <c r="Q45" s="514">
        <v>803.5</v>
      </c>
      <c r="R45" s="514">
        <v>-0.81</v>
      </c>
      <c r="S45" s="514">
        <v>12.35</v>
      </c>
      <c r="T45" s="514">
        <v>12.92</v>
      </c>
      <c r="U45" s="514">
        <v>120.68</v>
      </c>
      <c r="V45" s="514">
        <v>116.78</v>
      </c>
      <c r="W45" s="514">
        <v>3.34</v>
      </c>
      <c r="X45" s="514">
        <v>12.35</v>
      </c>
      <c r="Y45" s="514">
        <v>12.92</v>
      </c>
      <c r="Z45" s="514">
        <v>120.68</v>
      </c>
      <c r="AA45" s="514">
        <v>116.78</v>
      </c>
      <c r="AB45" s="514">
        <v>3.34</v>
      </c>
      <c r="AC45" s="514">
        <v>59.35</v>
      </c>
      <c r="AD45" s="514">
        <v>-16.71</v>
      </c>
      <c r="AE45" s="514">
        <v>455.18</v>
      </c>
      <c r="AF45" s="514">
        <v>105.55</v>
      </c>
      <c r="AG45" s="514">
        <v>51.15</v>
      </c>
      <c r="AH45" s="514">
        <v>106.35</v>
      </c>
      <c r="AI45" s="514">
        <v>14064.38</v>
      </c>
      <c r="AJ45" s="514">
        <v>13538.68</v>
      </c>
      <c r="AK45" s="514">
        <v>3.88</v>
      </c>
      <c r="AL45" s="514">
        <v>119.62</v>
      </c>
      <c r="AM45" s="514">
        <v>107.71</v>
      </c>
      <c r="AN45" s="949" t="s">
        <v>196</v>
      </c>
    </row>
    <row r="46" spans="1:40" ht="20.100000000000001" customHeight="1" x14ac:dyDescent="0.3">
      <c r="A46" s="955">
        <v>1043</v>
      </c>
      <c r="B46" s="242" t="s">
        <v>109</v>
      </c>
      <c r="C46" s="514">
        <v>2500.77</v>
      </c>
      <c r="D46" s="514">
        <v>2387.5500000000002</v>
      </c>
      <c r="E46" s="514">
        <v>4.74</v>
      </c>
      <c r="F46" s="514">
        <v>2316.39</v>
      </c>
      <c r="G46" s="514">
        <v>2216.64</v>
      </c>
      <c r="H46" s="514">
        <v>4.5</v>
      </c>
      <c r="I46" s="514">
        <v>76.760000000000005</v>
      </c>
      <c r="J46" s="514">
        <v>86.54</v>
      </c>
      <c r="K46" s="514">
        <v>1919.65</v>
      </c>
      <c r="L46" s="514">
        <v>2066.13</v>
      </c>
      <c r="M46" s="514">
        <v>-7.09</v>
      </c>
      <c r="N46" s="514">
        <v>76.03</v>
      </c>
      <c r="O46" s="514">
        <v>85.83</v>
      </c>
      <c r="P46" s="514">
        <v>1761.22</v>
      </c>
      <c r="Q46" s="514">
        <v>1902.57</v>
      </c>
      <c r="R46" s="514">
        <v>-7.43</v>
      </c>
      <c r="S46" s="514">
        <v>7.57</v>
      </c>
      <c r="T46" s="514">
        <v>7.93</v>
      </c>
      <c r="U46" s="514">
        <v>189.23</v>
      </c>
      <c r="V46" s="514">
        <v>189.33</v>
      </c>
      <c r="W46" s="514">
        <v>-0.05</v>
      </c>
      <c r="X46" s="514">
        <v>8.17</v>
      </c>
      <c r="Y46" s="514">
        <v>8.5399999999999991</v>
      </c>
      <c r="Z46" s="514">
        <v>189.23</v>
      </c>
      <c r="AA46" s="514">
        <v>189.33</v>
      </c>
      <c r="AB46" s="514">
        <v>-0.05</v>
      </c>
      <c r="AC46" s="514">
        <v>365.94</v>
      </c>
      <c r="AD46" s="514">
        <v>124.74</v>
      </c>
      <c r="AE46" s="514">
        <v>193.36</v>
      </c>
      <c r="AF46" s="514">
        <v>429.27</v>
      </c>
      <c r="AG46" s="514">
        <v>186.44</v>
      </c>
      <c r="AH46" s="514">
        <v>130.25</v>
      </c>
      <c r="AI46" s="514">
        <v>16632.04</v>
      </c>
      <c r="AJ46" s="514">
        <v>11357.65</v>
      </c>
      <c r="AK46" s="514">
        <v>46.44</v>
      </c>
      <c r="AL46" s="514">
        <v>54.32</v>
      </c>
      <c r="AM46" s="514">
        <v>39.68</v>
      </c>
      <c r="AN46" s="949" t="s">
        <v>196</v>
      </c>
    </row>
    <row r="47" spans="1:40" ht="20.100000000000001" customHeight="1" x14ac:dyDescent="0.3">
      <c r="A47" s="955">
        <v>1068</v>
      </c>
      <c r="B47" s="242" t="s">
        <v>28</v>
      </c>
      <c r="C47" s="514">
        <v>3017.88</v>
      </c>
      <c r="D47" s="514">
        <v>2788.83</v>
      </c>
      <c r="E47" s="514">
        <v>8.2100000000000009</v>
      </c>
      <c r="F47" s="514">
        <v>3017.88</v>
      </c>
      <c r="G47" s="514">
        <v>2788.83</v>
      </c>
      <c r="H47" s="514">
        <v>8.2100000000000009</v>
      </c>
      <c r="I47" s="514">
        <v>94.09</v>
      </c>
      <c r="J47" s="514">
        <v>109.42</v>
      </c>
      <c r="K47" s="514">
        <v>2839.59</v>
      </c>
      <c r="L47" s="514">
        <v>3051.46</v>
      </c>
      <c r="M47" s="514">
        <v>-6.94</v>
      </c>
      <c r="N47" s="514">
        <v>94.09</v>
      </c>
      <c r="O47" s="514">
        <v>109.42</v>
      </c>
      <c r="P47" s="514">
        <v>2839.59</v>
      </c>
      <c r="Q47" s="514">
        <v>3051.46</v>
      </c>
      <c r="R47" s="514">
        <v>-6.94</v>
      </c>
      <c r="S47" s="514">
        <v>6.72</v>
      </c>
      <c r="T47" s="514">
        <v>6.9</v>
      </c>
      <c r="U47" s="514">
        <v>202.69</v>
      </c>
      <c r="V47" s="514">
        <v>192.42</v>
      </c>
      <c r="W47" s="514">
        <v>5.34</v>
      </c>
      <c r="X47" s="514">
        <v>6.72</v>
      </c>
      <c r="Y47" s="514">
        <v>6.9</v>
      </c>
      <c r="Z47" s="514">
        <v>202.69</v>
      </c>
      <c r="AA47" s="514">
        <v>192.42</v>
      </c>
      <c r="AB47" s="514">
        <v>5.34</v>
      </c>
      <c r="AC47" s="514">
        <v>-24.41</v>
      </c>
      <c r="AD47" s="514">
        <v>-455.04</v>
      </c>
      <c r="AE47" s="514">
        <v>94.64</v>
      </c>
      <c r="AF47" s="514">
        <v>452.98</v>
      </c>
      <c r="AG47" s="514">
        <v>154.04</v>
      </c>
      <c r="AH47" s="514">
        <v>194.07</v>
      </c>
      <c r="AI47" s="514">
        <v>67163.62</v>
      </c>
      <c r="AJ47" s="514">
        <v>55291.040000000001</v>
      </c>
      <c r="AK47" s="514">
        <v>21.47</v>
      </c>
      <c r="AL47" s="514">
        <v>182.09</v>
      </c>
      <c r="AM47" s="514">
        <v>162.43</v>
      </c>
      <c r="AN47" s="949" t="s">
        <v>196</v>
      </c>
    </row>
    <row r="48" spans="1:40" ht="20.100000000000001" customHeight="1" x14ac:dyDescent="0.3">
      <c r="A48" s="955">
        <v>1572</v>
      </c>
      <c r="B48" s="242" t="s">
        <v>29</v>
      </c>
      <c r="C48" s="514">
        <v>2998.45</v>
      </c>
      <c r="D48" s="514">
        <v>2859.06</v>
      </c>
      <c r="E48" s="514">
        <v>4.88</v>
      </c>
      <c r="F48" s="514">
        <v>2699.03</v>
      </c>
      <c r="G48" s="514">
        <v>2573.79</v>
      </c>
      <c r="H48" s="514">
        <v>4.87</v>
      </c>
      <c r="I48" s="514">
        <v>73.02</v>
      </c>
      <c r="J48" s="514">
        <v>81.19</v>
      </c>
      <c r="K48" s="514">
        <v>2189.6</v>
      </c>
      <c r="L48" s="514">
        <v>2321.42</v>
      </c>
      <c r="M48" s="514">
        <v>-5.68</v>
      </c>
      <c r="N48" s="514">
        <v>71.27</v>
      </c>
      <c r="O48" s="514">
        <v>79.489999999999995</v>
      </c>
      <c r="P48" s="514">
        <v>1923.62</v>
      </c>
      <c r="Q48" s="514">
        <v>2045.85</v>
      </c>
      <c r="R48" s="514">
        <v>-5.97</v>
      </c>
      <c r="S48" s="514">
        <v>4.9400000000000004</v>
      </c>
      <c r="T48" s="514">
        <v>4.92</v>
      </c>
      <c r="U48" s="514">
        <v>148.02000000000001</v>
      </c>
      <c r="V48" s="514">
        <v>140.66999999999999</v>
      </c>
      <c r="W48" s="514">
        <v>5.22</v>
      </c>
      <c r="X48" s="514">
        <v>5.48</v>
      </c>
      <c r="Y48" s="514">
        <v>5.47</v>
      </c>
      <c r="Z48" s="514">
        <v>148.02000000000001</v>
      </c>
      <c r="AA48" s="514">
        <v>140.66999999999999</v>
      </c>
      <c r="AB48" s="514">
        <v>5.22</v>
      </c>
      <c r="AC48" s="514">
        <v>627.39</v>
      </c>
      <c r="AD48" s="514">
        <v>387.25</v>
      </c>
      <c r="AE48" s="514">
        <v>62.01</v>
      </c>
      <c r="AF48" s="514">
        <v>724.53</v>
      </c>
      <c r="AG48" s="514">
        <v>574.32000000000005</v>
      </c>
      <c r="AH48" s="514">
        <v>26.15</v>
      </c>
      <c r="AI48" s="514">
        <v>40251.57</v>
      </c>
      <c r="AJ48" s="514">
        <v>31150.52</v>
      </c>
      <c r="AK48" s="514">
        <v>29.22</v>
      </c>
      <c r="AL48" s="514">
        <v>110.88</v>
      </c>
      <c r="AM48" s="514">
        <v>90.11</v>
      </c>
      <c r="AN48" s="949" t="s">
        <v>196</v>
      </c>
    </row>
    <row r="49" spans="1:40" ht="20.100000000000001" customHeight="1" x14ac:dyDescent="0.3">
      <c r="A49" s="955">
        <v>1271</v>
      </c>
      <c r="B49" s="242" t="s">
        <v>118</v>
      </c>
      <c r="C49" s="514">
        <v>444.28</v>
      </c>
      <c r="D49" s="514">
        <v>415.39</v>
      </c>
      <c r="E49" s="514">
        <v>6.95</v>
      </c>
      <c r="F49" s="514">
        <v>444.28</v>
      </c>
      <c r="G49" s="514">
        <v>415.39</v>
      </c>
      <c r="H49" s="514">
        <v>6.95</v>
      </c>
      <c r="I49" s="514">
        <v>81.540000000000006</v>
      </c>
      <c r="J49" s="514">
        <v>83.78</v>
      </c>
      <c r="K49" s="514">
        <v>362.25</v>
      </c>
      <c r="L49" s="514">
        <v>348.01</v>
      </c>
      <c r="M49" s="514">
        <v>4.09</v>
      </c>
      <c r="N49" s="514">
        <v>81.540000000000006</v>
      </c>
      <c r="O49" s="514">
        <v>83.78</v>
      </c>
      <c r="P49" s="514">
        <v>362.25</v>
      </c>
      <c r="Q49" s="514">
        <v>348.01</v>
      </c>
      <c r="R49" s="514">
        <v>4.09</v>
      </c>
      <c r="S49" s="514">
        <v>14.82</v>
      </c>
      <c r="T49" s="514">
        <v>15.33</v>
      </c>
      <c r="U49" s="514">
        <v>65.84</v>
      </c>
      <c r="V49" s="514">
        <v>63.68</v>
      </c>
      <c r="W49" s="514">
        <v>3.39</v>
      </c>
      <c r="X49" s="514">
        <v>14.82</v>
      </c>
      <c r="Y49" s="514">
        <v>15.33</v>
      </c>
      <c r="Z49" s="514">
        <v>65.86</v>
      </c>
      <c r="AA49" s="514">
        <v>63.68</v>
      </c>
      <c r="AB49" s="514">
        <v>3.42</v>
      </c>
      <c r="AC49" s="514">
        <v>16.190000000000001</v>
      </c>
      <c r="AD49" s="514">
        <v>3.7</v>
      </c>
      <c r="AE49" s="514">
        <v>337.57</v>
      </c>
      <c r="AF49" s="514">
        <v>34.119999999999997</v>
      </c>
      <c r="AG49" s="514">
        <v>27.48</v>
      </c>
      <c r="AH49" s="514">
        <v>24.16</v>
      </c>
      <c r="AI49" s="514">
        <v>4276.5</v>
      </c>
      <c r="AJ49" s="514">
        <v>3555.56</v>
      </c>
      <c r="AK49" s="514">
        <v>20.28</v>
      </c>
      <c r="AL49" s="514">
        <v>79.87</v>
      </c>
      <c r="AM49" s="514">
        <v>72.92</v>
      </c>
      <c r="AN49" s="949" t="s">
        <v>196</v>
      </c>
    </row>
    <row r="50" spans="1:40" ht="20.100000000000001" customHeight="1" x14ac:dyDescent="0.3">
      <c r="A50" s="955">
        <v>1086</v>
      </c>
      <c r="B50" s="242" t="s">
        <v>678</v>
      </c>
      <c r="C50" s="514">
        <v>140.96</v>
      </c>
      <c r="D50" s="514">
        <v>133.31</v>
      </c>
      <c r="E50" s="514">
        <v>5.74</v>
      </c>
      <c r="F50" s="514">
        <v>140.96</v>
      </c>
      <c r="G50" s="514">
        <v>133.31</v>
      </c>
      <c r="H50" s="514">
        <v>5.74</v>
      </c>
      <c r="I50" s="514">
        <v>48.09</v>
      </c>
      <c r="J50" s="514">
        <v>54.18</v>
      </c>
      <c r="K50" s="514">
        <v>67.78</v>
      </c>
      <c r="L50" s="514">
        <v>72.23</v>
      </c>
      <c r="M50" s="514">
        <v>-6.16</v>
      </c>
      <c r="N50" s="514">
        <v>48.09</v>
      </c>
      <c r="O50" s="514">
        <v>54.18</v>
      </c>
      <c r="P50" s="514">
        <v>67.78</v>
      </c>
      <c r="Q50" s="514">
        <v>72.23</v>
      </c>
      <c r="R50" s="514">
        <v>-6.16</v>
      </c>
      <c r="S50" s="514">
        <v>34.590000000000003</v>
      </c>
      <c r="T50" s="514">
        <v>43.75</v>
      </c>
      <c r="U50" s="514">
        <v>48.76</v>
      </c>
      <c r="V50" s="514">
        <v>58.32</v>
      </c>
      <c r="W50" s="514">
        <v>-16.39</v>
      </c>
      <c r="X50" s="514">
        <v>34.590000000000003</v>
      </c>
      <c r="Y50" s="514">
        <v>43.75</v>
      </c>
      <c r="Z50" s="514">
        <v>48.76</v>
      </c>
      <c r="AA50" s="514">
        <v>58.32</v>
      </c>
      <c r="AB50" s="514">
        <v>-16.39</v>
      </c>
      <c r="AC50" s="514">
        <v>24.42</v>
      </c>
      <c r="AD50" s="514">
        <v>2.76</v>
      </c>
      <c r="AE50" s="514">
        <v>784.78</v>
      </c>
      <c r="AF50" s="514">
        <v>35.71</v>
      </c>
      <c r="AG50" s="514">
        <v>44.43</v>
      </c>
      <c r="AH50" s="514">
        <v>-19.63</v>
      </c>
      <c r="AI50" s="514">
        <v>9862.4500000000007</v>
      </c>
      <c r="AJ50" s="514">
        <v>9133.64</v>
      </c>
      <c r="AK50" s="514">
        <v>7.98</v>
      </c>
      <c r="AL50" s="514">
        <v>590.33000000000004</v>
      </c>
      <c r="AM50" s="514">
        <v>578.61</v>
      </c>
      <c r="AN50" s="949" t="s">
        <v>196</v>
      </c>
    </row>
    <row r="51" spans="1:40" ht="20.100000000000001" customHeight="1" x14ac:dyDescent="0.3">
      <c r="A51" s="955">
        <v>1253</v>
      </c>
      <c r="B51" s="242" t="s">
        <v>484</v>
      </c>
      <c r="C51" s="514">
        <v>1453.72</v>
      </c>
      <c r="D51" s="514">
        <v>1387.59</v>
      </c>
      <c r="E51" s="514">
        <v>4.7699999999999996</v>
      </c>
      <c r="F51" s="514">
        <v>1453.72</v>
      </c>
      <c r="G51" s="514">
        <v>1387.59</v>
      </c>
      <c r="H51" s="514">
        <v>4.7699999999999996</v>
      </c>
      <c r="I51" s="514">
        <v>88.02</v>
      </c>
      <c r="J51" s="514">
        <v>95.86</v>
      </c>
      <c r="K51" s="514">
        <v>1279.58</v>
      </c>
      <c r="L51" s="514">
        <v>1330.2</v>
      </c>
      <c r="M51" s="514">
        <v>-3.81</v>
      </c>
      <c r="N51" s="514">
        <v>88.02</v>
      </c>
      <c r="O51" s="514">
        <v>95.86</v>
      </c>
      <c r="P51" s="514">
        <v>1279.58</v>
      </c>
      <c r="Q51" s="514">
        <v>1330.2</v>
      </c>
      <c r="R51" s="514">
        <v>-3.81</v>
      </c>
      <c r="S51" s="514">
        <v>4.28</v>
      </c>
      <c r="T51" s="514">
        <v>5.28</v>
      </c>
      <c r="U51" s="514">
        <v>62.25</v>
      </c>
      <c r="V51" s="514">
        <v>73.290000000000006</v>
      </c>
      <c r="W51" s="514">
        <v>-15.06</v>
      </c>
      <c r="X51" s="514">
        <v>4.28</v>
      </c>
      <c r="Y51" s="514">
        <v>5.28</v>
      </c>
      <c r="Z51" s="514">
        <v>62.25</v>
      </c>
      <c r="AA51" s="514">
        <v>73.290000000000006</v>
      </c>
      <c r="AB51" s="514">
        <v>-15.06</v>
      </c>
      <c r="AC51" s="514">
        <v>111.9</v>
      </c>
      <c r="AD51" s="514">
        <v>-15.9</v>
      </c>
      <c r="AE51" s="514">
        <v>803.77</v>
      </c>
      <c r="AF51" s="514">
        <v>152.83000000000001</v>
      </c>
      <c r="AG51" s="514">
        <v>67.8</v>
      </c>
      <c r="AH51" s="514">
        <v>125.41</v>
      </c>
      <c r="AI51" s="514">
        <v>12297.35</v>
      </c>
      <c r="AJ51" s="514">
        <v>9352.1</v>
      </c>
      <c r="AK51" s="514">
        <v>31.49</v>
      </c>
      <c r="AL51" s="514">
        <v>64.819999999999993</v>
      </c>
      <c r="AM51" s="514">
        <v>56.12</v>
      </c>
      <c r="AN51" s="949" t="s">
        <v>196</v>
      </c>
    </row>
    <row r="52" spans="1:40" ht="20.100000000000001" customHeight="1" x14ac:dyDescent="0.3">
      <c r="A52" s="955">
        <v>1270</v>
      </c>
      <c r="B52" s="242" t="s">
        <v>487</v>
      </c>
      <c r="C52" s="514">
        <v>683.18</v>
      </c>
      <c r="D52" s="514">
        <v>628.05999999999995</v>
      </c>
      <c r="E52" s="514">
        <v>8.7799999999999994</v>
      </c>
      <c r="F52" s="514">
        <v>683.18</v>
      </c>
      <c r="G52" s="514">
        <v>628.05999999999995</v>
      </c>
      <c r="H52" s="514">
        <v>8.7799999999999994</v>
      </c>
      <c r="I52" s="514">
        <v>111.19</v>
      </c>
      <c r="J52" s="514">
        <v>160.31</v>
      </c>
      <c r="K52" s="514">
        <v>759.66</v>
      </c>
      <c r="L52" s="514">
        <v>1006.86</v>
      </c>
      <c r="M52" s="514">
        <v>-24.55</v>
      </c>
      <c r="N52" s="514">
        <v>111.19</v>
      </c>
      <c r="O52" s="514">
        <v>160.31</v>
      </c>
      <c r="P52" s="514">
        <v>759.66</v>
      </c>
      <c r="Q52" s="514">
        <v>1006.86</v>
      </c>
      <c r="R52" s="514">
        <v>-24.55</v>
      </c>
      <c r="S52" s="514">
        <v>14.42</v>
      </c>
      <c r="T52" s="514">
        <v>14.86</v>
      </c>
      <c r="U52" s="514">
        <v>98.52</v>
      </c>
      <c r="V52" s="514">
        <v>93.33</v>
      </c>
      <c r="W52" s="514">
        <v>5.56</v>
      </c>
      <c r="X52" s="514">
        <v>14.42</v>
      </c>
      <c r="Y52" s="514">
        <v>14.86</v>
      </c>
      <c r="Z52" s="514">
        <v>98.52</v>
      </c>
      <c r="AA52" s="514">
        <v>93.33</v>
      </c>
      <c r="AB52" s="514">
        <v>5.56</v>
      </c>
      <c r="AC52" s="514">
        <v>-175</v>
      </c>
      <c r="AD52" s="514">
        <v>-472.13</v>
      </c>
      <c r="AE52" s="514">
        <v>62.93</v>
      </c>
      <c r="AF52" s="514">
        <v>412.49</v>
      </c>
      <c r="AG52" s="514">
        <v>128.68</v>
      </c>
      <c r="AH52" s="514">
        <v>220.55</v>
      </c>
      <c r="AI52" s="514">
        <v>24237.22</v>
      </c>
      <c r="AJ52" s="514">
        <v>16082.87</v>
      </c>
      <c r="AK52" s="514">
        <v>50.7</v>
      </c>
      <c r="AL52" s="514">
        <v>270.42</v>
      </c>
      <c r="AM52" s="514">
        <v>210.52</v>
      </c>
      <c r="AN52" s="949" t="s">
        <v>196</v>
      </c>
    </row>
    <row r="53" spans="1:40" ht="20.100000000000001" customHeight="1" x14ac:dyDescent="0.3">
      <c r="A53" s="955">
        <v>1598</v>
      </c>
      <c r="B53" s="242" t="s">
        <v>143</v>
      </c>
      <c r="C53" s="514">
        <v>1961.48</v>
      </c>
      <c r="D53" s="514">
        <v>1857.98</v>
      </c>
      <c r="E53" s="514">
        <v>5.57</v>
      </c>
      <c r="F53" s="514">
        <v>1905.4</v>
      </c>
      <c r="G53" s="514">
        <v>1807.76</v>
      </c>
      <c r="H53" s="514">
        <v>5.4</v>
      </c>
      <c r="I53" s="514">
        <v>84.42</v>
      </c>
      <c r="J53" s="514">
        <v>88.54</v>
      </c>
      <c r="K53" s="514">
        <v>1655.88</v>
      </c>
      <c r="L53" s="514">
        <v>1645</v>
      </c>
      <c r="M53" s="514">
        <v>0.66</v>
      </c>
      <c r="N53" s="514">
        <v>84.73</v>
      </c>
      <c r="O53" s="514">
        <v>88.77</v>
      </c>
      <c r="P53" s="514">
        <v>1614.5</v>
      </c>
      <c r="Q53" s="514">
        <v>1604.68</v>
      </c>
      <c r="R53" s="514">
        <v>0.61</v>
      </c>
      <c r="S53" s="514">
        <v>4.47</v>
      </c>
      <c r="T53" s="514">
        <v>4.53</v>
      </c>
      <c r="U53" s="514">
        <v>87.66</v>
      </c>
      <c r="V53" s="514">
        <v>84.23</v>
      </c>
      <c r="W53" s="514">
        <v>4.07</v>
      </c>
      <c r="X53" s="514">
        <v>4.5999999999999996</v>
      </c>
      <c r="Y53" s="514">
        <v>4.66</v>
      </c>
      <c r="Z53" s="514">
        <v>87.66</v>
      </c>
      <c r="AA53" s="514">
        <v>84.23</v>
      </c>
      <c r="AB53" s="514">
        <v>4.07</v>
      </c>
      <c r="AC53" s="514">
        <v>203.24</v>
      </c>
      <c r="AD53" s="514">
        <v>118.86</v>
      </c>
      <c r="AE53" s="514">
        <v>70.989999999999995</v>
      </c>
      <c r="AF53" s="514">
        <v>241.21</v>
      </c>
      <c r="AG53" s="514">
        <v>160.43</v>
      </c>
      <c r="AH53" s="514">
        <v>50.35</v>
      </c>
      <c r="AI53" s="514">
        <v>9482.15</v>
      </c>
      <c r="AJ53" s="514">
        <v>6896.38</v>
      </c>
      <c r="AK53" s="514">
        <v>37.49</v>
      </c>
      <c r="AL53" s="514">
        <v>41.11</v>
      </c>
      <c r="AM53" s="514">
        <v>31.53</v>
      </c>
      <c r="AN53" s="949" t="s">
        <v>196</v>
      </c>
    </row>
    <row r="54" spans="1:40" ht="20.100000000000001" customHeight="1" x14ac:dyDescent="0.3">
      <c r="A54" s="959">
        <v>1523</v>
      </c>
      <c r="B54" s="497" t="s">
        <v>31</v>
      </c>
      <c r="C54" s="643">
        <v>2680.97</v>
      </c>
      <c r="D54" s="643">
        <v>2449.02</v>
      </c>
      <c r="E54" s="643">
        <v>9.4700000000000006</v>
      </c>
      <c r="F54" s="643">
        <v>2680.97</v>
      </c>
      <c r="G54" s="643">
        <v>2449.02</v>
      </c>
      <c r="H54" s="643">
        <v>9.4700000000000006</v>
      </c>
      <c r="I54" s="643">
        <v>78.819999999999993</v>
      </c>
      <c r="J54" s="643">
        <v>102.69</v>
      </c>
      <c r="K54" s="643">
        <v>2113.2399999999998</v>
      </c>
      <c r="L54" s="643">
        <v>2514.84</v>
      </c>
      <c r="M54" s="643">
        <v>-15.97</v>
      </c>
      <c r="N54" s="643">
        <v>78.819999999999993</v>
      </c>
      <c r="O54" s="643">
        <v>102.69</v>
      </c>
      <c r="P54" s="643">
        <v>2113.2399999999998</v>
      </c>
      <c r="Q54" s="643">
        <v>2514.84</v>
      </c>
      <c r="R54" s="643">
        <v>-15.97</v>
      </c>
      <c r="S54" s="643">
        <v>9.99</v>
      </c>
      <c r="T54" s="643">
        <v>7.7</v>
      </c>
      <c r="U54" s="643">
        <v>267.88</v>
      </c>
      <c r="V54" s="643">
        <v>188.52</v>
      </c>
      <c r="W54" s="643">
        <v>42.1</v>
      </c>
      <c r="X54" s="643">
        <v>9.99</v>
      </c>
      <c r="Y54" s="643">
        <v>7.7</v>
      </c>
      <c r="Z54" s="643">
        <v>267.88</v>
      </c>
      <c r="AA54" s="643">
        <v>188.52</v>
      </c>
      <c r="AB54" s="643">
        <v>42.1</v>
      </c>
      <c r="AC54" s="643">
        <v>300</v>
      </c>
      <c r="AD54" s="643">
        <v>-254.35</v>
      </c>
      <c r="AE54" s="643">
        <v>217.95</v>
      </c>
      <c r="AF54" s="643">
        <v>200.46</v>
      </c>
      <c r="AG54" s="643">
        <v>-170.39</v>
      </c>
      <c r="AH54" s="643">
        <v>217.65</v>
      </c>
      <c r="AI54" s="643">
        <v>0</v>
      </c>
      <c r="AJ54" s="643">
        <v>13177.2</v>
      </c>
      <c r="AK54" s="643">
        <v>-100</v>
      </c>
      <c r="AL54" s="643">
        <v>0</v>
      </c>
      <c r="AM54" s="643">
        <v>40.159999999999997</v>
      </c>
      <c r="AN54" s="949" t="s">
        <v>196</v>
      </c>
    </row>
    <row r="55" spans="1:40" ht="20.100000000000001" customHeight="1" x14ac:dyDescent="0.3">
      <c r="A55" s="955">
        <v>1566</v>
      </c>
      <c r="B55" s="242" t="s">
        <v>357</v>
      </c>
      <c r="C55" s="514">
        <v>1159.81</v>
      </c>
      <c r="D55" s="514">
        <v>1073.9000000000001</v>
      </c>
      <c r="E55" s="514">
        <v>8</v>
      </c>
      <c r="F55" s="514">
        <v>1114.26</v>
      </c>
      <c r="G55" s="514">
        <v>1020.48</v>
      </c>
      <c r="H55" s="514">
        <v>9.19</v>
      </c>
      <c r="I55" s="514">
        <v>77.75</v>
      </c>
      <c r="J55" s="514">
        <v>89.26</v>
      </c>
      <c r="K55" s="514">
        <v>901.71</v>
      </c>
      <c r="L55" s="514">
        <v>958.61</v>
      </c>
      <c r="M55" s="514">
        <v>-5.94</v>
      </c>
      <c r="N55" s="514">
        <v>76.650000000000006</v>
      </c>
      <c r="O55" s="514">
        <v>88.65</v>
      </c>
      <c r="P55" s="514">
        <v>854.12</v>
      </c>
      <c r="Q55" s="514">
        <v>904.64</v>
      </c>
      <c r="R55" s="514">
        <v>-5.58</v>
      </c>
      <c r="S55" s="514">
        <v>12.6</v>
      </c>
      <c r="T55" s="514">
        <v>12.93</v>
      </c>
      <c r="U55" s="514">
        <v>146.16999999999999</v>
      </c>
      <c r="V55" s="514">
        <v>138.9</v>
      </c>
      <c r="W55" s="514">
        <v>5.23</v>
      </c>
      <c r="X55" s="514">
        <v>13.12</v>
      </c>
      <c r="Y55" s="514">
        <v>13.61</v>
      </c>
      <c r="Z55" s="514">
        <v>146.16999999999999</v>
      </c>
      <c r="AA55" s="514">
        <v>138.9</v>
      </c>
      <c r="AB55" s="514">
        <v>5.23</v>
      </c>
      <c r="AC55" s="514">
        <v>113.97</v>
      </c>
      <c r="AD55" s="514">
        <v>-23.06</v>
      </c>
      <c r="AE55" s="514">
        <v>594.23</v>
      </c>
      <c r="AF55" s="514">
        <v>134.01</v>
      </c>
      <c r="AG55" s="514">
        <v>9.9</v>
      </c>
      <c r="AH55" s="514">
        <v>1253.6400000000001</v>
      </c>
      <c r="AI55" s="514">
        <v>7434.75</v>
      </c>
      <c r="AJ55" s="514">
        <v>5497.63</v>
      </c>
      <c r="AK55" s="514">
        <v>35.24</v>
      </c>
      <c r="AL55" s="514">
        <v>51.35</v>
      </c>
      <c r="AM55" s="514">
        <v>43.91</v>
      </c>
      <c r="AN55" s="949" t="s">
        <v>112</v>
      </c>
    </row>
    <row r="56" spans="1:40" ht="20.100000000000001" customHeight="1" x14ac:dyDescent="0.3">
      <c r="A56" s="955">
        <v>1591</v>
      </c>
      <c r="B56" s="242" t="s">
        <v>114</v>
      </c>
      <c r="C56" s="514">
        <v>618.45000000000005</v>
      </c>
      <c r="D56" s="514">
        <v>576.08000000000004</v>
      </c>
      <c r="E56" s="514">
        <v>7.35</v>
      </c>
      <c r="F56" s="514">
        <v>618.45000000000005</v>
      </c>
      <c r="G56" s="514">
        <v>576.08000000000004</v>
      </c>
      <c r="H56" s="514">
        <v>7.35</v>
      </c>
      <c r="I56" s="514">
        <v>97.33</v>
      </c>
      <c r="J56" s="514">
        <v>97.09</v>
      </c>
      <c r="K56" s="514">
        <v>601.92999999999995</v>
      </c>
      <c r="L56" s="514">
        <v>559.34</v>
      </c>
      <c r="M56" s="514">
        <v>7.61</v>
      </c>
      <c r="N56" s="514">
        <v>97.33</v>
      </c>
      <c r="O56" s="514">
        <v>97.09</v>
      </c>
      <c r="P56" s="514">
        <v>601.92999999999995</v>
      </c>
      <c r="Q56" s="514">
        <v>559.34</v>
      </c>
      <c r="R56" s="514">
        <v>7.61</v>
      </c>
      <c r="S56" s="514">
        <v>2.67</v>
      </c>
      <c r="T56" s="514">
        <v>2.79</v>
      </c>
      <c r="U56" s="514">
        <v>16.53</v>
      </c>
      <c r="V56" s="514">
        <v>16.05</v>
      </c>
      <c r="W56" s="514">
        <v>2.99</v>
      </c>
      <c r="X56" s="514">
        <v>2.67</v>
      </c>
      <c r="Y56" s="514">
        <v>2.79</v>
      </c>
      <c r="Z56" s="514">
        <v>16.53</v>
      </c>
      <c r="AA56" s="514">
        <v>16.05</v>
      </c>
      <c r="AB56" s="514">
        <v>2.99</v>
      </c>
      <c r="AC56" s="514">
        <v>0</v>
      </c>
      <c r="AD56" s="514">
        <v>0.7</v>
      </c>
      <c r="AE56" s="514">
        <v>-100</v>
      </c>
      <c r="AF56" s="514">
        <v>51.5</v>
      </c>
      <c r="AG56" s="514">
        <v>2.86</v>
      </c>
      <c r="AH56" s="514">
        <v>1700.7</v>
      </c>
      <c r="AI56" s="514">
        <v>2429.85</v>
      </c>
      <c r="AJ56" s="514">
        <v>1854.41</v>
      </c>
      <c r="AK56" s="514">
        <v>31.03</v>
      </c>
      <c r="AL56" s="514">
        <v>32.770000000000003</v>
      </c>
      <c r="AM56" s="514">
        <v>26.73</v>
      </c>
      <c r="AN56" s="949" t="s">
        <v>196</v>
      </c>
    </row>
    <row r="57" spans="1:40" ht="20.100000000000001" customHeight="1" x14ac:dyDescent="0.3">
      <c r="A57" s="955">
        <v>1559</v>
      </c>
      <c r="B57" s="242" t="s">
        <v>677</v>
      </c>
      <c r="C57" s="514">
        <v>2047.56</v>
      </c>
      <c r="D57" s="514">
        <v>1968.06</v>
      </c>
      <c r="E57" s="514">
        <v>4.04</v>
      </c>
      <c r="F57" s="514">
        <v>2047.56</v>
      </c>
      <c r="G57" s="514">
        <v>1968.06</v>
      </c>
      <c r="H57" s="514">
        <v>4.04</v>
      </c>
      <c r="I57" s="514">
        <v>79.42</v>
      </c>
      <c r="J57" s="514">
        <v>87.21</v>
      </c>
      <c r="K57" s="514">
        <v>1626.13</v>
      </c>
      <c r="L57" s="514">
        <v>1716.31</v>
      </c>
      <c r="M57" s="514">
        <v>-5.25</v>
      </c>
      <c r="N57" s="514">
        <v>79.42</v>
      </c>
      <c r="O57" s="514">
        <v>87.21</v>
      </c>
      <c r="P57" s="514">
        <v>1626.13</v>
      </c>
      <c r="Q57" s="514">
        <v>1716.31</v>
      </c>
      <c r="R57" s="514">
        <v>-5.25</v>
      </c>
      <c r="S57" s="514">
        <v>6.26</v>
      </c>
      <c r="T57" s="514">
        <v>6.03</v>
      </c>
      <c r="U57" s="514">
        <v>128.24</v>
      </c>
      <c r="V57" s="514">
        <v>118.68</v>
      </c>
      <c r="W57" s="514">
        <v>8.06</v>
      </c>
      <c r="X57" s="514">
        <v>6.26</v>
      </c>
      <c r="Y57" s="514">
        <v>6.03</v>
      </c>
      <c r="Z57" s="514">
        <v>128.24</v>
      </c>
      <c r="AA57" s="514">
        <v>118.68</v>
      </c>
      <c r="AB57" s="514">
        <v>8.06</v>
      </c>
      <c r="AC57" s="514">
        <v>293.19</v>
      </c>
      <c r="AD57" s="514">
        <v>133.07</v>
      </c>
      <c r="AE57" s="514">
        <v>120.33</v>
      </c>
      <c r="AF57" s="514">
        <v>436.95</v>
      </c>
      <c r="AG57" s="514">
        <v>306.58</v>
      </c>
      <c r="AH57" s="514">
        <v>42.52</v>
      </c>
      <c r="AI57" s="514">
        <v>31147.81</v>
      </c>
      <c r="AJ57" s="514">
        <v>23430.54</v>
      </c>
      <c r="AK57" s="514">
        <v>32.94</v>
      </c>
      <c r="AL57" s="514">
        <v>120.63</v>
      </c>
      <c r="AM57" s="514">
        <v>96.51</v>
      </c>
      <c r="AN57" s="949" t="s">
        <v>196</v>
      </c>
    </row>
    <row r="58" spans="1:40" ht="20.100000000000001" customHeight="1" x14ac:dyDescent="0.3">
      <c r="A58" s="955">
        <v>1145</v>
      </c>
      <c r="B58" s="242" t="s">
        <v>206</v>
      </c>
      <c r="C58" s="514">
        <v>1851.54</v>
      </c>
      <c r="D58" s="514">
        <v>1737.46</v>
      </c>
      <c r="E58" s="514">
        <v>6.57</v>
      </c>
      <c r="F58" s="514">
        <v>1486.13</v>
      </c>
      <c r="G58" s="514">
        <v>1398.12</v>
      </c>
      <c r="H58" s="514">
        <v>6.29</v>
      </c>
      <c r="I58" s="514">
        <v>78.87</v>
      </c>
      <c r="J58" s="514">
        <v>86.29</v>
      </c>
      <c r="K58" s="514">
        <v>1460.37</v>
      </c>
      <c r="L58" s="514">
        <v>1499.29</v>
      </c>
      <c r="M58" s="514">
        <v>-2.6</v>
      </c>
      <c r="N58" s="514">
        <v>76.03</v>
      </c>
      <c r="O58" s="514">
        <v>84.33</v>
      </c>
      <c r="P58" s="514">
        <v>1129.9100000000001</v>
      </c>
      <c r="Q58" s="514">
        <v>1179.0999999999999</v>
      </c>
      <c r="R58" s="514">
        <v>-4.17</v>
      </c>
      <c r="S58" s="514">
        <v>9.5399999999999991</v>
      </c>
      <c r="T58" s="514">
        <v>9.82</v>
      </c>
      <c r="U58" s="514">
        <v>176.62</v>
      </c>
      <c r="V58" s="514">
        <v>170.55</v>
      </c>
      <c r="W58" s="514">
        <v>3.56</v>
      </c>
      <c r="X58" s="514">
        <v>11.88</v>
      </c>
      <c r="Y58" s="514">
        <v>12.2</v>
      </c>
      <c r="Z58" s="514">
        <v>176.62</v>
      </c>
      <c r="AA58" s="514">
        <v>170.55</v>
      </c>
      <c r="AB58" s="514">
        <v>3.56</v>
      </c>
      <c r="AC58" s="514">
        <v>179.6</v>
      </c>
      <c r="AD58" s="514">
        <v>48.47</v>
      </c>
      <c r="AE58" s="514">
        <v>270.54000000000002</v>
      </c>
      <c r="AF58" s="514">
        <v>223.73</v>
      </c>
      <c r="AG58" s="514">
        <v>98.52</v>
      </c>
      <c r="AH58" s="514">
        <v>127.09</v>
      </c>
      <c r="AI58" s="514">
        <v>10755.76</v>
      </c>
      <c r="AJ58" s="514">
        <v>8673.08</v>
      </c>
      <c r="AK58" s="514">
        <v>24.01</v>
      </c>
      <c r="AL58" s="514">
        <v>49.1</v>
      </c>
      <c r="AM58" s="514">
        <v>42.71</v>
      </c>
      <c r="AN58" s="949" t="s">
        <v>196</v>
      </c>
    </row>
    <row r="59" spans="1:40" ht="20.100000000000001" customHeight="1" x14ac:dyDescent="0.3">
      <c r="A59" s="955">
        <v>1197</v>
      </c>
      <c r="B59" s="242" t="s">
        <v>33</v>
      </c>
      <c r="C59" s="514">
        <v>2377.7800000000002</v>
      </c>
      <c r="D59" s="514">
        <v>2234.65</v>
      </c>
      <c r="E59" s="514">
        <v>6.41</v>
      </c>
      <c r="F59" s="514">
        <v>1998.49</v>
      </c>
      <c r="G59" s="514">
        <v>1878.71</v>
      </c>
      <c r="H59" s="514">
        <v>6.38</v>
      </c>
      <c r="I59" s="514">
        <v>82.13</v>
      </c>
      <c r="J59" s="514">
        <v>94.28</v>
      </c>
      <c r="K59" s="514">
        <v>1952.97</v>
      </c>
      <c r="L59" s="514">
        <v>2106.87</v>
      </c>
      <c r="M59" s="514">
        <v>-7.3</v>
      </c>
      <c r="N59" s="514">
        <v>80.83</v>
      </c>
      <c r="O59" s="514">
        <v>93.09</v>
      </c>
      <c r="P59" s="514">
        <v>1615.3</v>
      </c>
      <c r="Q59" s="514">
        <v>1748.85</v>
      </c>
      <c r="R59" s="514">
        <v>-7.64</v>
      </c>
      <c r="S59" s="514">
        <v>5.22</v>
      </c>
      <c r="T59" s="514">
        <v>7.02</v>
      </c>
      <c r="U59" s="514">
        <v>124.13</v>
      </c>
      <c r="V59" s="514">
        <v>156.91</v>
      </c>
      <c r="W59" s="514">
        <v>-20.89</v>
      </c>
      <c r="X59" s="514">
        <v>6.21</v>
      </c>
      <c r="Y59" s="514">
        <v>8.35</v>
      </c>
      <c r="Z59" s="514">
        <v>124.13</v>
      </c>
      <c r="AA59" s="514">
        <v>156.91</v>
      </c>
      <c r="AB59" s="514">
        <v>-20.89</v>
      </c>
      <c r="AC59" s="514">
        <v>259.06</v>
      </c>
      <c r="AD59" s="514">
        <v>-27.05</v>
      </c>
      <c r="AE59" s="514">
        <v>1057.71</v>
      </c>
      <c r="AF59" s="514">
        <v>424.07</v>
      </c>
      <c r="AG59" s="514">
        <v>102.18</v>
      </c>
      <c r="AH59" s="514">
        <v>315.02</v>
      </c>
      <c r="AI59" s="514">
        <v>30128.2</v>
      </c>
      <c r="AJ59" s="514">
        <v>26224.12</v>
      </c>
      <c r="AK59" s="514">
        <v>14.89</v>
      </c>
      <c r="AL59" s="514">
        <v>105.07</v>
      </c>
      <c r="AM59" s="514">
        <v>97.23</v>
      </c>
      <c r="AN59" s="949" t="s">
        <v>196</v>
      </c>
    </row>
    <row r="60" spans="1:40" ht="20.100000000000001" customHeight="1" x14ac:dyDescent="0.3">
      <c r="A60" s="955">
        <v>1599</v>
      </c>
      <c r="B60" s="242" t="s">
        <v>144</v>
      </c>
      <c r="C60" s="514">
        <v>1109.57</v>
      </c>
      <c r="D60" s="514">
        <v>992.25</v>
      </c>
      <c r="E60" s="514">
        <v>11.82</v>
      </c>
      <c r="F60" s="514">
        <v>1109.57</v>
      </c>
      <c r="G60" s="514">
        <v>992.25</v>
      </c>
      <c r="H60" s="514">
        <v>11.82</v>
      </c>
      <c r="I60" s="514">
        <v>74.84</v>
      </c>
      <c r="J60" s="514">
        <v>95.49</v>
      </c>
      <c r="K60" s="514">
        <v>830.37</v>
      </c>
      <c r="L60" s="514">
        <v>947.54</v>
      </c>
      <c r="M60" s="514">
        <v>-12.37</v>
      </c>
      <c r="N60" s="514">
        <v>74.84</v>
      </c>
      <c r="O60" s="514">
        <v>95.49</v>
      </c>
      <c r="P60" s="514">
        <v>830.37</v>
      </c>
      <c r="Q60" s="514">
        <v>947.54</v>
      </c>
      <c r="R60" s="514">
        <v>-12.37</v>
      </c>
      <c r="S60" s="514">
        <v>5.67</v>
      </c>
      <c r="T60" s="514">
        <v>7.26</v>
      </c>
      <c r="U60" s="514">
        <v>62.89</v>
      </c>
      <c r="V60" s="514">
        <v>72.010000000000005</v>
      </c>
      <c r="W60" s="514">
        <v>-12.66</v>
      </c>
      <c r="X60" s="514">
        <v>5.67</v>
      </c>
      <c r="Y60" s="514">
        <v>7.26</v>
      </c>
      <c r="Z60" s="514">
        <v>62.88</v>
      </c>
      <c r="AA60" s="514">
        <v>72.010000000000005</v>
      </c>
      <c r="AB60" s="514">
        <v>-12.68</v>
      </c>
      <c r="AC60" s="514">
        <v>216.31</v>
      </c>
      <c r="AD60" s="514">
        <v>-27.3</v>
      </c>
      <c r="AE60" s="514">
        <v>892.34</v>
      </c>
      <c r="AF60" s="514">
        <v>242.11</v>
      </c>
      <c r="AG60" s="514">
        <v>-3.49</v>
      </c>
      <c r="AH60" s="514">
        <v>7037.25</v>
      </c>
      <c r="AI60" s="514">
        <v>7121.79</v>
      </c>
      <c r="AJ60" s="514">
        <v>3905.41</v>
      </c>
      <c r="AK60" s="514">
        <v>82.36</v>
      </c>
      <c r="AL60" s="514">
        <v>52.05</v>
      </c>
      <c r="AM60" s="514">
        <v>31.48</v>
      </c>
      <c r="AN60" s="949" t="s">
        <v>196</v>
      </c>
    </row>
    <row r="61" spans="1:40" ht="20.100000000000001" customHeight="1" x14ac:dyDescent="0.3">
      <c r="A61" s="955">
        <v>1547</v>
      </c>
      <c r="B61" s="242" t="s">
        <v>103</v>
      </c>
      <c r="C61" s="514">
        <v>2214.29</v>
      </c>
      <c r="D61" s="514">
        <v>2062.39</v>
      </c>
      <c r="E61" s="514">
        <v>7.37</v>
      </c>
      <c r="F61" s="514">
        <v>2214.29</v>
      </c>
      <c r="G61" s="514">
        <v>2062.39</v>
      </c>
      <c r="H61" s="514">
        <v>7.37</v>
      </c>
      <c r="I61" s="514">
        <v>86.13</v>
      </c>
      <c r="J61" s="514">
        <v>97.93</v>
      </c>
      <c r="K61" s="514">
        <v>1907.14</v>
      </c>
      <c r="L61" s="514">
        <v>2019.6</v>
      </c>
      <c r="M61" s="514">
        <v>-5.57</v>
      </c>
      <c r="N61" s="514">
        <v>86.13</v>
      </c>
      <c r="O61" s="514">
        <v>97.93</v>
      </c>
      <c r="P61" s="514">
        <v>1907.14</v>
      </c>
      <c r="Q61" s="514">
        <v>2019.6</v>
      </c>
      <c r="R61" s="514">
        <v>-5.57</v>
      </c>
      <c r="S61" s="514">
        <v>5.25</v>
      </c>
      <c r="T61" s="514">
        <v>5.51</v>
      </c>
      <c r="U61" s="514">
        <v>116.23</v>
      </c>
      <c r="V61" s="514">
        <v>113.69</v>
      </c>
      <c r="W61" s="514">
        <v>2.23</v>
      </c>
      <c r="X61" s="514">
        <v>5.25</v>
      </c>
      <c r="Y61" s="514">
        <v>5.51</v>
      </c>
      <c r="Z61" s="514">
        <v>116.23</v>
      </c>
      <c r="AA61" s="514">
        <v>113.69</v>
      </c>
      <c r="AB61" s="514">
        <v>2.23</v>
      </c>
      <c r="AC61" s="514">
        <v>190.92</v>
      </c>
      <c r="AD61" s="514">
        <v>-70.900000000000006</v>
      </c>
      <c r="AE61" s="514">
        <v>369.28</v>
      </c>
      <c r="AF61" s="514">
        <v>282.16000000000003</v>
      </c>
      <c r="AG61" s="514">
        <v>31.45</v>
      </c>
      <c r="AH61" s="514">
        <v>797.17</v>
      </c>
      <c r="AI61" s="514">
        <v>11430.29</v>
      </c>
      <c r="AJ61" s="514">
        <v>7501.93</v>
      </c>
      <c r="AK61" s="514">
        <v>52.36</v>
      </c>
      <c r="AL61" s="514">
        <v>41.71</v>
      </c>
      <c r="AM61" s="514">
        <v>30.04</v>
      </c>
      <c r="AN61" s="949" t="s">
        <v>196</v>
      </c>
    </row>
    <row r="62" spans="1:40" ht="20.100000000000001" customHeight="1" x14ac:dyDescent="0.3">
      <c r="A62" s="955">
        <v>1495</v>
      </c>
      <c r="B62" s="242" t="s">
        <v>11</v>
      </c>
      <c r="C62" s="514">
        <v>1662.9</v>
      </c>
      <c r="D62" s="514">
        <v>1562.77</v>
      </c>
      <c r="E62" s="514">
        <v>6.41</v>
      </c>
      <c r="F62" s="514">
        <v>1447.18</v>
      </c>
      <c r="G62" s="514">
        <v>1361.76</v>
      </c>
      <c r="H62" s="514">
        <v>6.27</v>
      </c>
      <c r="I62" s="514">
        <v>81.319999999999993</v>
      </c>
      <c r="J62" s="514">
        <v>86.51</v>
      </c>
      <c r="K62" s="514">
        <v>1352.23</v>
      </c>
      <c r="L62" s="514">
        <v>1351.88</v>
      </c>
      <c r="M62" s="514">
        <v>0.03</v>
      </c>
      <c r="N62" s="514">
        <v>83.55</v>
      </c>
      <c r="O62" s="514">
        <v>88.43</v>
      </c>
      <c r="P62" s="514">
        <v>1209.1099999999999</v>
      </c>
      <c r="Q62" s="514">
        <v>1204.19</v>
      </c>
      <c r="R62" s="514">
        <v>0.41</v>
      </c>
      <c r="S62" s="514">
        <v>6.71</v>
      </c>
      <c r="T62" s="514">
        <v>6.77</v>
      </c>
      <c r="U62" s="514">
        <v>111.54</v>
      </c>
      <c r="V62" s="514">
        <v>105.82</v>
      </c>
      <c r="W62" s="514">
        <v>5.41</v>
      </c>
      <c r="X62" s="514">
        <v>7.71</v>
      </c>
      <c r="Y62" s="514">
        <v>7.77</v>
      </c>
      <c r="Z62" s="514">
        <v>111.54</v>
      </c>
      <c r="AA62" s="514">
        <v>105.82</v>
      </c>
      <c r="AB62" s="514">
        <v>5.41</v>
      </c>
      <c r="AC62" s="514">
        <v>126.53</v>
      </c>
      <c r="AD62" s="514">
        <v>51.74</v>
      </c>
      <c r="AE62" s="514">
        <v>144.55000000000001</v>
      </c>
      <c r="AF62" s="514">
        <v>191.72</v>
      </c>
      <c r="AG62" s="514">
        <v>116.51</v>
      </c>
      <c r="AH62" s="514">
        <v>64.55</v>
      </c>
      <c r="AI62" s="514">
        <v>13688.09</v>
      </c>
      <c r="AJ62" s="514">
        <v>10963.33</v>
      </c>
      <c r="AK62" s="514">
        <v>24.85</v>
      </c>
      <c r="AL62" s="514">
        <v>67.44</v>
      </c>
      <c r="AM62" s="514">
        <v>58.47</v>
      </c>
      <c r="AN62" s="949" t="s">
        <v>196</v>
      </c>
    </row>
    <row r="63" spans="1:40" ht="20.100000000000001" customHeight="1" x14ac:dyDescent="0.3">
      <c r="A63" s="955">
        <v>1039</v>
      </c>
      <c r="B63" s="242" t="s">
        <v>202</v>
      </c>
      <c r="C63" s="514">
        <v>1761.37</v>
      </c>
      <c r="D63" s="514">
        <v>1621.47</v>
      </c>
      <c r="E63" s="514">
        <v>8.6300000000000008</v>
      </c>
      <c r="F63" s="514">
        <v>1761.37</v>
      </c>
      <c r="G63" s="514">
        <v>1621.47</v>
      </c>
      <c r="H63" s="514">
        <v>8.6300000000000008</v>
      </c>
      <c r="I63" s="514">
        <v>88.39</v>
      </c>
      <c r="J63" s="514">
        <v>98.74</v>
      </c>
      <c r="K63" s="514">
        <v>1556.85</v>
      </c>
      <c r="L63" s="514">
        <v>1601.03</v>
      </c>
      <c r="M63" s="514">
        <v>-2.76</v>
      </c>
      <c r="N63" s="514">
        <v>88.39</v>
      </c>
      <c r="O63" s="514">
        <v>98.74</v>
      </c>
      <c r="P63" s="514">
        <v>1556.85</v>
      </c>
      <c r="Q63" s="514">
        <v>1601.03</v>
      </c>
      <c r="R63" s="514">
        <v>-2.76</v>
      </c>
      <c r="S63" s="514">
        <v>5.75</v>
      </c>
      <c r="T63" s="514">
        <v>6.39</v>
      </c>
      <c r="U63" s="514">
        <v>101.24</v>
      </c>
      <c r="V63" s="514">
        <v>103.6</v>
      </c>
      <c r="W63" s="514">
        <v>-2.2799999999999998</v>
      </c>
      <c r="X63" s="514">
        <v>5.75</v>
      </c>
      <c r="Y63" s="514">
        <v>6.39</v>
      </c>
      <c r="Z63" s="514">
        <v>101.24</v>
      </c>
      <c r="AA63" s="514">
        <v>103.6</v>
      </c>
      <c r="AB63" s="514">
        <v>-2.2799999999999998</v>
      </c>
      <c r="AC63" s="514">
        <v>103.28</v>
      </c>
      <c r="AD63" s="514">
        <v>-83.17</v>
      </c>
      <c r="AE63" s="514">
        <v>224.18</v>
      </c>
      <c r="AF63" s="514">
        <v>176.01</v>
      </c>
      <c r="AG63" s="514">
        <v>-30.17</v>
      </c>
      <c r="AH63" s="514">
        <v>683.39</v>
      </c>
      <c r="AI63" s="514">
        <v>13334.67</v>
      </c>
      <c r="AJ63" s="514">
        <v>11636.06</v>
      </c>
      <c r="AK63" s="514">
        <v>14.6</v>
      </c>
      <c r="AL63" s="514">
        <v>63.17</v>
      </c>
      <c r="AM63" s="514">
        <v>60.33</v>
      </c>
      <c r="AN63" s="949" t="s">
        <v>196</v>
      </c>
    </row>
    <row r="64" spans="1:40" ht="20.100000000000001" customHeight="1" x14ac:dyDescent="0.3">
      <c r="A64" s="955">
        <v>1548</v>
      </c>
      <c r="B64" s="242" t="s">
        <v>77</v>
      </c>
      <c r="C64" s="514">
        <v>1060.6400000000001</v>
      </c>
      <c r="D64" s="514">
        <v>2059.02</v>
      </c>
      <c r="E64" s="514">
        <v>-48.49</v>
      </c>
      <c r="F64" s="514">
        <v>1060.6400000000001</v>
      </c>
      <c r="G64" s="514">
        <v>2059.02</v>
      </c>
      <c r="H64" s="514">
        <v>-48.49</v>
      </c>
      <c r="I64" s="514">
        <v>146.08000000000001</v>
      </c>
      <c r="J64" s="514">
        <v>77.709999999999994</v>
      </c>
      <c r="K64" s="514">
        <v>1549.41</v>
      </c>
      <c r="L64" s="514">
        <v>1600.1</v>
      </c>
      <c r="M64" s="514">
        <v>-3.17</v>
      </c>
      <c r="N64" s="514">
        <v>146.08000000000001</v>
      </c>
      <c r="O64" s="514">
        <v>77.709999999999994</v>
      </c>
      <c r="P64" s="514">
        <v>1549.41</v>
      </c>
      <c r="Q64" s="514">
        <v>1600.1</v>
      </c>
      <c r="R64" s="514">
        <v>-3.17</v>
      </c>
      <c r="S64" s="514">
        <v>10.78</v>
      </c>
      <c r="T64" s="514">
        <v>5.18</v>
      </c>
      <c r="U64" s="514">
        <v>114.3</v>
      </c>
      <c r="V64" s="514">
        <v>106.6</v>
      </c>
      <c r="W64" s="514">
        <v>7.22</v>
      </c>
      <c r="X64" s="514">
        <v>10.78</v>
      </c>
      <c r="Y64" s="514">
        <v>5.18</v>
      </c>
      <c r="Z64" s="514">
        <v>114.3</v>
      </c>
      <c r="AA64" s="514">
        <v>106.6</v>
      </c>
      <c r="AB64" s="514">
        <v>7.22</v>
      </c>
      <c r="AC64" s="514">
        <v>-603.07000000000005</v>
      </c>
      <c r="AD64" s="514">
        <v>352.33</v>
      </c>
      <c r="AE64" s="514">
        <v>-271.17</v>
      </c>
      <c r="AF64" s="514">
        <v>-543.17999999999995</v>
      </c>
      <c r="AG64" s="514">
        <v>495.98</v>
      </c>
      <c r="AH64" s="514">
        <v>-209.52</v>
      </c>
      <c r="AI64" s="514">
        <v>18255.32</v>
      </c>
      <c r="AJ64" s="514">
        <v>22970.880000000001</v>
      </c>
      <c r="AK64" s="514">
        <v>-20.53</v>
      </c>
      <c r="AL64" s="514">
        <v>67.7</v>
      </c>
      <c r="AM64" s="514">
        <v>90.54</v>
      </c>
      <c r="AN64" s="949" t="s">
        <v>196</v>
      </c>
    </row>
    <row r="65" spans="1:40" ht="20.100000000000001" customHeight="1" x14ac:dyDescent="0.3">
      <c r="A65" s="957">
        <v>1600</v>
      </c>
      <c r="B65" s="769" t="s">
        <v>180</v>
      </c>
      <c r="C65" s="516">
        <v>1597.01</v>
      </c>
      <c r="D65" s="516">
        <v>1678.63</v>
      </c>
      <c r="E65" s="516">
        <v>-4.8600000000000003</v>
      </c>
      <c r="F65" s="516">
        <v>1438.27</v>
      </c>
      <c r="G65" s="516">
        <v>1501.41</v>
      </c>
      <c r="H65" s="516">
        <v>-4.21</v>
      </c>
      <c r="I65" s="516">
        <v>91.91</v>
      </c>
      <c r="J65" s="516">
        <v>93.69</v>
      </c>
      <c r="K65" s="516">
        <v>1467.82</v>
      </c>
      <c r="L65" s="516">
        <v>1572.72</v>
      </c>
      <c r="M65" s="516">
        <v>-6.67</v>
      </c>
      <c r="N65" s="516">
        <v>91.65</v>
      </c>
      <c r="O65" s="516">
        <v>93.47</v>
      </c>
      <c r="P65" s="516">
        <v>1318.22</v>
      </c>
      <c r="Q65" s="516">
        <v>1403.37</v>
      </c>
      <c r="R65" s="516">
        <v>-6.07</v>
      </c>
      <c r="S65" s="516">
        <v>8.16</v>
      </c>
      <c r="T65" s="516">
        <v>7.36</v>
      </c>
      <c r="U65" s="516">
        <v>130.25</v>
      </c>
      <c r="V65" s="516">
        <v>123.56</v>
      </c>
      <c r="W65" s="516">
        <v>5.41</v>
      </c>
      <c r="X65" s="516">
        <v>9.06</v>
      </c>
      <c r="Y65" s="516">
        <v>8.23</v>
      </c>
      <c r="Z65" s="516">
        <v>130.25</v>
      </c>
      <c r="AA65" s="516">
        <v>123.56</v>
      </c>
      <c r="AB65" s="516">
        <v>5.41</v>
      </c>
      <c r="AC65" s="516">
        <v>-10.199999999999999</v>
      </c>
      <c r="AD65" s="516">
        <v>-25.53</v>
      </c>
      <c r="AE65" s="516">
        <v>60.05</v>
      </c>
      <c r="AF65" s="516">
        <v>39.6</v>
      </c>
      <c r="AG65" s="516">
        <v>47.35</v>
      </c>
      <c r="AH65" s="516">
        <v>-16.37</v>
      </c>
      <c r="AI65" s="516">
        <v>12862.36</v>
      </c>
      <c r="AJ65" s="516">
        <v>11030.9</v>
      </c>
      <c r="AK65" s="516">
        <v>16.600000000000001</v>
      </c>
      <c r="AL65" s="516">
        <v>63.49</v>
      </c>
      <c r="AM65" s="516">
        <v>52.87</v>
      </c>
      <c r="AN65" s="949" t="s">
        <v>196</v>
      </c>
    </row>
    <row r="66" spans="1:40" ht="20.100000000000001" customHeight="1" x14ac:dyDescent="0.3">
      <c r="A66" s="955">
        <v>1241</v>
      </c>
      <c r="B66" s="242" t="s">
        <v>78</v>
      </c>
      <c r="C66" s="514">
        <v>2008.94</v>
      </c>
      <c r="D66" s="514">
        <v>1867.12</v>
      </c>
      <c r="E66" s="514">
        <v>7.6</v>
      </c>
      <c r="F66" s="514">
        <v>1506.84</v>
      </c>
      <c r="G66" s="514">
        <v>1400.47</v>
      </c>
      <c r="H66" s="514">
        <v>7.6</v>
      </c>
      <c r="I66" s="514">
        <v>82.59</v>
      </c>
      <c r="J66" s="514">
        <v>100.1</v>
      </c>
      <c r="K66" s="514">
        <v>1659.12</v>
      </c>
      <c r="L66" s="514">
        <v>1868.94</v>
      </c>
      <c r="M66" s="514">
        <v>-11.23</v>
      </c>
      <c r="N66" s="514">
        <v>80.47</v>
      </c>
      <c r="O66" s="514">
        <v>101.6</v>
      </c>
      <c r="P66" s="514">
        <v>1212.6199999999999</v>
      </c>
      <c r="Q66" s="514">
        <v>1422.89</v>
      </c>
      <c r="R66" s="514">
        <v>-14.78</v>
      </c>
      <c r="S66" s="514">
        <v>6.84</v>
      </c>
      <c r="T66" s="514">
        <v>7.3</v>
      </c>
      <c r="U66" s="514">
        <v>137.47</v>
      </c>
      <c r="V66" s="514">
        <v>136.21</v>
      </c>
      <c r="W66" s="514">
        <v>0.93</v>
      </c>
      <c r="X66" s="514">
        <v>9.1199999999999992</v>
      </c>
      <c r="Y66" s="514">
        <v>9.73</v>
      </c>
      <c r="Z66" s="514">
        <v>137.47999999999999</v>
      </c>
      <c r="AA66" s="514">
        <v>136.21</v>
      </c>
      <c r="AB66" s="514">
        <v>0.93</v>
      </c>
      <c r="AC66" s="514">
        <v>156.75</v>
      </c>
      <c r="AD66" s="514">
        <v>-158.63999999999999</v>
      </c>
      <c r="AE66" s="514">
        <v>198.81</v>
      </c>
      <c r="AF66" s="514">
        <v>263.75</v>
      </c>
      <c r="AG66" s="514">
        <v>-11.42</v>
      </c>
      <c r="AH66" s="514">
        <v>2409.54</v>
      </c>
      <c r="AI66" s="514">
        <v>23791.33</v>
      </c>
      <c r="AJ66" s="514">
        <v>21872.95</v>
      </c>
      <c r="AK66" s="514">
        <v>8.77</v>
      </c>
      <c r="AL66" s="514">
        <v>98.98</v>
      </c>
      <c r="AM66" s="514">
        <v>91.55</v>
      </c>
      <c r="AN66" s="949" t="s">
        <v>196</v>
      </c>
    </row>
    <row r="67" spans="1:40" ht="20.100000000000001" customHeight="1" x14ac:dyDescent="0.3">
      <c r="A67" s="955">
        <v>1469</v>
      </c>
      <c r="B67" s="242" t="s">
        <v>5</v>
      </c>
      <c r="C67" s="514">
        <v>2129</v>
      </c>
      <c r="D67" s="514">
        <v>1987.08</v>
      </c>
      <c r="E67" s="514">
        <v>7.14</v>
      </c>
      <c r="F67" s="514">
        <v>1901.19</v>
      </c>
      <c r="G67" s="514">
        <v>1777.1</v>
      </c>
      <c r="H67" s="514">
        <v>6.98</v>
      </c>
      <c r="I67" s="514">
        <v>84.63</v>
      </c>
      <c r="J67" s="514">
        <v>95.37</v>
      </c>
      <c r="K67" s="514">
        <v>1801.87</v>
      </c>
      <c r="L67" s="514">
        <v>1894.98</v>
      </c>
      <c r="M67" s="514">
        <v>-4.91</v>
      </c>
      <c r="N67" s="514">
        <v>84.17</v>
      </c>
      <c r="O67" s="514">
        <v>95.59</v>
      </c>
      <c r="P67" s="514">
        <v>1600.31</v>
      </c>
      <c r="Q67" s="514">
        <v>1698.68</v>
      </c>
      <c r="R67" s="514">
        <v>-5.79</v>
      </c>
      <c r="S67" s="514">
        <v>5.19</v>
      </c>
      <c r="T67" s="514">
        <v>5.6</v>
      </c>
      <c r="U67" s="514">
        <v>110.57</v>
      </c>
      <c r="V67" s="514">
        <v>111.22</v>
      </c>
      <c r="W67" s="514">
        <v>-0.57999999999999996</v>
      </c>
      <c r="X67" s="514">
        <v>5.82</v>
      </c>
      <c r="Y67" s="514">
        <v>6.26</v>
      </c>
      <c r="Z67" s="514">
        <v>110.57</v>
      </c>
      <c r="AA67" s="514">
        <v>111.22</v>
      </c>
      <c r="AB67" s="514">
        <v>-0.57999999999999996</v>
      </c>
      <c r="AC67" s="514">
        <v>190.31</v>
      </c>
      <c r="AD67" s="514">
        <v>-32.799999999999997</v>
      </c>
      <c r="AE67" s="514">
        <v>680.21</v>
      </c>
      <c r="AF67" s="514">
        <v>281.06</v>
      </c>
      <c r="AG67" s="514">
        <v>79.97</v>
      </c>
      <c r="AH67" s="514">
        <v>251.46</v>
      </c>
      <c r="AI67" s="514">
        <v>11799.28</v>
      </c>
      <c r="AJ67" s="514">
        <v>8176.28</v>
      </c>
      <c r="AK67" s="514">
        <v>44.31</v>
      </c>
      <c r="AL67" s="514">
        <v>45.71</v>
      </c>
      <c r="AM67" s="514">
        <v>33.630000000000003</v>
      </c>
      <c r="AN67" s="949" t="s">
        <v>196</v>
      </c>
    </row>
    <row r="68" spans="1:40" ht="20.100000000000001" customHeight="1" x14ac:dyDescent="0.3">
      <c r="A68" s="955">
        <v>1584</v>
      </c>
      <c r="B68" s="242" t="s">
        <v>104</v>
      </c>
      <c r="C68" s="514">
        <v>2493.75</v>
      </c>
      <c r="D68" s="514">
        <v>2287.7600000000002</v>
      </c>
      <c r="E68" s="514">
        <v>9</v>
      </c>
      <c r="F68" s="514">
        <v>2121.4299999999998</v>
      </c>
      <c r="G68" s="514">
        <v>1946.05</v>
      </c>
      <c r="H68" s="514">
        <v>9.01</v>
      </c>
      <c r="I68" s="514">
        <v>86.81</v>
      </c>
      <c r="J68" s="514">
        <v>95.73</v>
      </c>
      <c r="K68" s="514">
        <v>2164.89</v>
      </c>
      <c r="L68" s="514">
        <v>2190.0300000000002</v>
      </c>
      <c r="M68" s="514">
        <v>-1.1499999999999999</v>
      </c>
      <c r="N68" s="514">
        <v>86.09</v>
      </c>
      <c r="O68" s="514">
        <v>96.09</v>
      </c>
      <c r="P68" s="514">
        <v>1826.24</v>
      </c>
      <c r="Q68" s="514">
        <v>1870.01</v>
      </c>
      <c r="R68" s="514">
        <v>-2.34</v>
      </c>
      <c r="S68" s="514">
        <v>3.85</v>
      </c>
      <c r="T68" s="514">
        <v>3.75</v>
      </c>
      <c r="U68" s="514">
        <v>95.92</v>
      </c>
      <c r="V68" s="514">
        <v>85.8</v>
      </c>
      <c r="W68" s="514">
        <v>11.79</v>
      </c>
      <c r="X68" s="514">
        <v>4.5199999999999996</v>
      </c>
      <c r="Y68" s="514">
        <v>4.41</v>
      </c>
      <c r="Z68" s="514">
        <v>95.92</v>
      </c>
      <c r="AA68" s="514">
        <v>85.8</v>
      </c>
      <c r="AB68" s="514">
        <v>11.79</v>
      </c>
      <c r="AC68" s="514">
        <v>199.26</v>
      </c>
      <c r="AD68" s="514">
        <v>-9.76</v>
      </c>
      <c r="AE68" s="514">
        <v>2141.6</v>
      </c>
      <c r="AF68" s="514">
        <v>238.05</v>
      </c>
      <c r="AG68" s="514">
        <v>56.71</v>
      </c>
      <c r="AH68" s="514">
        <v>319.77</v>
      </c>
      <c r="AI68" s="514">
        <v>13366.89</v>
      </c>
      <c r="AJ68" s="514">
        <v>9759.6299999999992</v>
      </c>
      <c r="AK68" s="514">
        <v>36.96</v>
      </c>
      <c r="AL68" s="514">
        <v>43.65</v>
      </c>
      <c r="AM68" s="514">
        <v>34.94</v>
      </c>
      <c r="AN68" s="949" t="s">
        <v>196</v>
      </c>
    </row>
    <row r="69" spans="1:40" ht="20.100000000000001" customHeight="1" x14ac:dyDescent="0.3">
      <c r="A69" s="955">
        <v>1214</v>
      </c>
      <c r="B69" s="242" t="s">
        <v>204</v>
      </c>
      <c r="C69" s="514">
        <v>1929.84</v>
      </c>
      <c r="D69" s="514">
        <v>1842.92</v>
      </c>
      <c r="E69" s="514">
        <v>4.72</v>
      </c>
      <c r="F69" s="514">
        <v>1698.18</v>
      </c>
      <c r="G69" s="514">
        <v>1614.98</v>
      </c>
      <c r="H69" s="514">
        <v>5.15</v>
      </c>
      <c r="I69" s="514">
        <v>84.24</v>
      </c>
      <c r="J69" s="514">
        <v>87.41</v>
      </c>
      <c r="K69" s="514">
        <v>1625.72</v>
      </c>
      <c r="L69" s="514">
        <v>1610.98</v>
      </c>
      <c r="M69" s="514">
        <v>0.91</v>
      </c>
      <c r="N69" s="514">
        <v>83.93</v>
      </c>
      <c r="O69" s="514">
        <v>86.47</v>
      </c>
      <c r="P69" s="514">
        <v>1425.24</v>
      </c>
      <c r="Q69" s="514">
        <v>1396.4</v>
      </c>
      <c r="R69" s="514">
        <v>2.0699999999999998</v>
      </c>
      <c r="S69" s="514">
        <v>4.87</v>
      </c>
      <c r="T69" s="514">
        <v>7.64</v>
      </c>
      <c r="U69" s="514">
        <v>93.96</v>
      </c>
      <c r="V69" s="514">
        <v>140.75</v>
      </c>
      <c r="W69" s="514">
        <v>-33.24</v>
      </c>
      <c r="X69" s="514">
        <v>5.53</v>
      </c>
      <c r="Y69" s="514">
        <v>8.7200000000000006</v>
      </c>
      <c r="Z69" s="514">
        <v>93.96</v>
      </c>
      <c r="AA69" s="514">
        <v>140.75</v>
      </c>
      <c r="AB69" s="514">
        <v>-33.24</v>
      </c>
      <c r="AC69" s="514">
        <v>178.99</v>
      </c>
      <c r="AD69" s="514">
        <v>77.819999999999993</v>
      </c>
      <c r="AE69" s="514">
        <v>130.01</v>
      </c>
      <c r="AF69" s="514">
        <v>211.8</v>
      </c>
      <c r="AG69" s="514">
        <v>132.01</v>
      </c>
      <c r="AH69" s="514">
        <v>60.44</v>
      </c>
      <c r="AI69" s="514">
        <v>11469.18</v>
      </c>
      <c r="AJ69" s="514">
        <v>8482.94</v>
      </c>
      <c r="AK69" s="514">
        <v>35.200000000000003</v>
      </c>
      <c r="AL69" s="514">
        <v>48.32</v>
      </c>
      <c r="AM69" s="514">
        <v>38.04</v>
      </c>
      <c r="AN69" s="949" t="s">
        <v>196</v>
      </c>
    </row>
    <row r="70" spans="1:40" ht="20.100000000000001" customHeight="1" x14ac:dyDescent="0.3">
      <c r="A70" s="955">
        <v>1441</v>
      </c>
      <c r="B70" s="242" t="s">
        <v>79</v>
      </c>
      <c r="C70" s="514">
        <v>5299.55</v>
      </c>
      <c r="D70" s="514">
        <v>4928.28</v>
      </c>
      <c r="E70" s="514">
        <v>7.53</v>
      </c>
      <c r="F70" s="514">
        <v>5299.55</v>
      </c>
      <c r="G70" s="514">
        <v>4928.28</v>
      </c>
      <c r="H70" s="514">
        <v>7.53</v>
      </c>
      <c r="I70" s="514">
        <v>85.6</v>
      </c>
      <c r="J70" s="514">
        <v>92.86</v>
      </c>
      <c r="K70" s="514">
        <v>4536.24</v>
      </c>
      <c r="L70" s="514">
        <v>4576.4399999999996</v>
      </c>
      <c r="M70" s="514">
        <v>-0.88</v>
      </c>
      <c r="N70" s="514">
        <v>85.6</v>
      </c>
      <c r="O70" s="514">
        <v>92.86</v>
      </c>
      <c r="P70" s="514">
        <v>4536.24</v>
      </c>
      <c r="Q70" s="514">
        <v>4576.4399999999996</v>
      </c>
      <c r="R70" s="514">
        <v>-0.88</v>
      </c>
      <c r="S70" s="514">
        <v>3.49</v>
      </c>
      <c r="T70" s="514">
        <v>4.0599999999999996</v>
      </c>
      <c r="U70" s="514">
        <v>185.09</v>
      </c>
      <c r="V70" s="514">
        <v>200.3</v>
      </c>
      <c r="W70" s="514">
        <v>-7.59</v>
      </c>
      <c r="X70" s="514">
        <v>3.49</v>
      </c>
      <c r="Y70" s="514">
        <v>4.0599999999999996</v>
      </c>
      <c r="Z70" s="514">
        <v>185.09</v>
      </c>
      <c r="AA70" s="514">
        <v>200.3</v>
      </c>
      <c r="AB70" s="514">
        <v>-7.59</v>
      </c>
      <c r="AC70" s="514">
        <v>578.21</v>
      </c>
      <c r="AD70" s="514">
        <v>151.52000000000001</v>
      </c>
      <c r="AE70" s="514">
        <v>281.61</v>
      </c>
      <c r="AF70" s="514">
        <v>782.14</v>
      </c>
      <c r="AG70" s="514">
        <v>418.2</v>
      </c>
      <c r="AH70" s="514">
        <v>87.03</v>
      </c>
      <c r="AI70" s="514">
        <v>50013.48</v>
      </c>
      <c r="AJ70" s="514">
        <v>38262.36</v>
      </c>
      <c r="AK70" s="514">
        <v>30.71</v>
      </c>
      <c r="AL70" s="514">
        <v>76.650000000000006</v>
      </c>
      <c r="AM70" s="514">
        <v>66.25</v>
      </c>
      <c r="AN70" s="949" t="s">
        <v>196</v>
      </c>
    </row>
    <row r="71" spans="1:40" ht="20.100000000000001" customHeight="1" x14ac:dyDescent="0.3">
      <c r="A71" s="957">
        <v>1186</v>
      </c>
      <c r="B71" s="769" t="s">
        <v>8</v>
      </c>
      <c r="C71" s="516">
        <v>2343.21</v>
      </c>
      <c r="D71" s="516">
        <v>2425.1799999999998</v>
      </c>
      <c r="E71" s="516">
        <v>-3.38</v>
      </c>
      <c r="F71" s="516">
        <v>1869.71</v>
      </c>
      <c r="G71" s="516">
        <v>1933.8</v>
      </c>
      <c r="H71" s="516">
        <v>-3.31</v>
      </c>
      <c r="I71" s="516">
        <v>85.3</v>
      </c>
      <c r="J71" s="516">
        <v>89.08</v>
      </c>
      <c r="K71" s="516">
        <v>1998.71</v>
      </c>
      <c r="L71" s="516">
        <v>2160.37</v>
      </c>
      <c r="M71" s="516">
        <v>-7.48</v>
      </c>
      <c r="N71" s="516">
        <v>89.17</v>
      </c>
      <c r="O71" s="516">
        <v>93.03</v>
      </c>
      <c r="P71" s="516">
        <v>1667.31</v>
      </c>
      <c r="Q71" s="516">
        <v>1799.1</v>
      </c>
      <c r="R71" s="516">
        <v>-7.33</v>
      </c>
      <c r="S71" s="516">
        <v>5.83</v>
      </c>
      <c r="T71" s="516">
        <v>6.13</v>
      </c>
      <c r="U71" s="516">
        <v>136.58000000000001</v>
      </c>
      <c r="V71" s="516">
        <v>148.72</v>
      </c>
      <c r="W71" s="516">
        <v>-8.16</v>
      </c>
      <c r="X71" s="516">
        <v>7.3</v>
      </c>
      <c r="Y71" s="516">
        <v>7.69</v>
      </c>
      <c r="Z71" s="516">
        <v>136.58000000000001</v>
      </c>
      <c r="AA71" s="516">
        <v>148.72</v>
      </c>
      <c r="AB71" s="516">
        <v>-8.16</v>
      </c>
      <c r="AC71" s="516">
        <v>65.849999999999994</v>
      </c>
      <c r="AD71" s="516">
        <v>-14.02</v>
      </c>
      <c r="AE71" s="516">
        <v>569.69000000000005</v>
      </c>
      <c r="AF71" s="516">
        <v>163.75</v>
      </c>
      <c r="AG71" s="516">
        <v>190.74</v>
      </c>
      <c r="AH71" s="516">
        <v>-14.15</v>
      </c>
      <c r="AI71" s="516">
        <v>27621.06</v>
      </c>
      <c r="AJ71" s="516">
        <v>23006.560000000001</v>
      </c>
      <c r="AK71" s="516">
        <v>20.059999999999999</v>
      </c>
      <c r="AL71" s="516">
        <v>95.52</v>
      </c>
      <c r="AM71" s="516">
        <v>78.180000000000007</v>
      </c>
      <c r="AN71" s="949" t="s">
        <v>196</v>
      </c>
    </row>
    <row r="72" spans="1:40" ht="20.100000000000001" customHeight="1" x14ac:dyDescent="0.3">
      <c r="A72" s="955">
        <v>1563</v>
      </c>
      <c r="B72" s="242" t="s">
        <v>68</v>
      </c>
      <c r="C72" s="514">
        <v>1972.05</v>
      </c>
      <c r="D72" s="514">
        <v>1865.2</v>
      </c>
      <c r="E72" s="514">
        <v>5.73</v>
      </c>
      <c r="F72" s="514">
        <v>1594.21</v>
      </c>
      <c r="G72" s="514">
        <v>1507.25</v>
      </c>
      <c r="H72" s="514">
        <v>5.77</v>
      </c>
      <c r="I72" s="514">
        <v>83.67</v>
      </c>
      <c r="J72" s="514">
        <v>91.78</v>
      </c>
      <c r="K72" s="514">
        <v>1649.92</v>
      </c>
      <c r="L72" s="514">
        <v>1711.86</v>
      </c>
      <c r="M72" s="514">
        <v>-3.62</v>
      </c>
      <c r="N72" s="514">
        <v>82.13</v>
      </c>
      <c r="O72" s="514">
        <v>91.85</v>
      </c>
      <c r="P72" s="514">
        <v>1309.32</v>
      </c>
      <c r="Q72" s="514">
        <v>1384.45</v>
      </c>
      <c r="R72" s="514">
        <v>-5.43</v>
      </c>
      <c r="S72" s="514">
        <v>6.91</v>
      </c>
      <c r="T72" s="514">
        <v>7.04</v>
      </c>
      <c r="U72" s="514">
        <v>136.26</v>
      </c>
      <c r="V72" s="514">
        <v>131.34</v>
      </c>
      <c r="W72" s="514">
        <v>3.75</v>
      </c>
      <c r="X72" s="514">
        <v>8.5500000000000007</v>
      </c>
      <c r="Y72" s="514">
        <v>8.7100000000000009</v>
      </c>
      <c r="Z72" s="514">
        <v>136.26</v>
      </c>
      <c r="AA72" s="514">
        <v>131.34</v>
      </c>
      <c r="AB72" s="514">
        <v>3.75</v>
      </c>
      <c r="AC72" s="514">
        <v>148.63</v>
      </c>
      <c r="AD72" s="514">
        <v>-8.5399999999999991</v>
      </c>
      <c r="AE72" s="514">
        <v>1840.4</v>
      </c>
      <c r="AF72" s="514">
        <v>197.15</v>
      </c>
      <c r="AG72" s="514">
        <v>133.80000000000001</v>
      </c>
      <c r="AH72" s="514">
        <v>47.35</v>
      </c>
      <c r="AI72" s="514">
        <v>28916.43</v>
      </c>
      <c r="AJ72" s="514">
        <v>24286.81</v>
      </c>
      <c r="AK72" s="514">
        <v>19.059999999999999</v>
      </c>
      <c r="AL72" s="514">
        <v>117.71</v>
      </c>
      <c r="AM72" s="514">
        <v>109.36</v>
      </c>
      <c r="AN72" s="949" t="s">
        <v>196</v>
      </c>
    </row>
    <row r="73" spans="1:40" ht="20.100000000000001" customHeight="1" x14ac:dyDescent="0.3">
      <c r="A73" s="955">
        <v>1583</v>
      </c>
      <c r="B73" s="242" t="s">
        <v>105</v>
      </c>
      <c r="C73" s="514">
        <v>1352.24</v>
      </c>
      <c r="D73" s="514">
        <v>1266.19</v>
      </c>
      <c r="E73" s="514">
        <v>6.8</v>
      </c>
      <c r="F73" s="514">
        <v>1352.24</v>
      </c>
      <c r="G73" s="514">
        <v>1266.19</v>
      </c>
      <c r="H73" s="514">
        <v>6.8</v>
      </c>
      <c r="I73" s="514">
        <v>84.43</v>
      </c>
      <c r="J73" s="514">
        <v>92.42</v>
      </c>
      <c r="K73" s="514">
        <v>1141.75</v>
      </c>
      <c r="L73" s="514">
        <v>1170.1600000000001</v>
      </c>
      <c r="M73" s="514">
        <v>-2.4300000000000002</v>
      </c>
      <c r="N73" s="514">
        <v>84.43</v>
      </c>
      <c r="O73" s="514">
        <v>92.42</v>
      </c>
      <c r="P73" s="514">
        <v>1141.75</v>
      </c>
      <c r="Q73" s="514">
        <v>1170.1600000000001</v>
      </c>
      <c r="R73" s="514">
        <v>-2.4300000000000002</v>
      </c>
      <c r="S73" s="514">
        <v>7.92</v>
      </c>
      <c r="T73" s="514">
        <v>7.15</v>
      </c>
      <c r="U73" s="514">
        <v>107.06</v>
      </c>
      <c r="V73" s="514">
        <v>90.53</v>
      </c>
      <c r="W73" s="514">
        <v>18.260000000000002</v>
      </c>
      <c r="X73" s="514">
        <v>7.92</v>
      </c>
      <c r="Y73" s="514">
        <v>7.15</v>
      </c>
      <c r="Z73" s="514">
        <v>107.06</v>
      </c>
      <c r="AA73" s="514">
        <v>90.53</v>
      </c>
      <c r="AB73" s="514">
        <v>18.260000000000002</v>
      </c>
      <c r="AC73" s="514">
        <v>103.43</v>
      </c>
      <c r="AD73" s="514">
        <v>5.51</v>
      </c>
      <c r="AE73" s="514">
        <v>1777.13</v>
      </c>
      <c r="AF73" s="514">
        <v>119.74</v>
      </c>
      <c r="AG73" s="514">
        <v>38.53</v>
      </c>
      <c r="AH73" s="514">
        <v>210.77</v>
      </c>
      <c r="AI73" s="514">
        <v>6355.69</v>
      </c>
      <c r="AJ73" s="514">
        <v>5142.46</v>
      </c>
      <c r="AK73" s="514">
        <v>23.59</v>
      </c>
      <c r="AL73" s="514">
        <v>39.909999999999997</v>
      </c>
      <c r="AM73" s="514">
        <v>34.840000000000003</v>
      </c>
      <c r="AN73" s="949" t="s">
        <v>196</v>
      </c>
    </row>
    <row r="74" spans="1:40" ht="20.100000000000001" customHeight="1" x14ac:dyDescent="0.3">
      <c r="A74" s="955">
        <v>1194</v>
      </c>
      <c r="B74" s="242" t="s">
        <v>80</v>
      </c>
      <c r="C74" s="514">
        <v>2233.34</v>
      </c>
      <c r="D74" s="514">
        <v>2080.7399999999998</v>
      </c>
      <c r="E74" s="514">
        <v>7.33</v>
      </c>
      <c r="F74" s="514">
        <v>2233.34</v>
      </c>
      <c r="G74" s="514">
        <v>2080.7399999999998</v>
      </c>
      <c r="H74" s="514">
        <v>7.33</v>
      </c>
      <c r="I74" s="514">
        <v>82.21</v>
      </c>
      <c r="J74" s="514">
        <v>93.07</v>
      </c>
      <c r="K74" s="514">
        <v>1836.08</v>
      </c>
      <c r="L74" s="514">
        <v>1936.65</v>
      </c>
      <c r="M74" s="514">
        <v>-5.19</v>
      </c>
      <c r="N74" s="514">
        <v>82.21</v>
      </c>
      <c r="O74" s="514">
        <v>93.07</v>
      </c>
      <c r="P74" s="514">
        <v>1836.08</v>
      </c>
      <c r="Q74" s="514">
        <v>1936.65</v>
      </c>
      <c r="R74" s="514">
        <v>-5.19</v>
      </c>
      <c r="S74" s="514">
        <v>11.69</v>
      </c>
      <c r="T74" s="514">
        <v>12.12</v>
      </c>
      <c r="U74" s="514">
        <v>261.14999999999998</v>
      </c>
      <c r="V74" s="514">
        <v>252.28</v>
      </c>
      <c r="W74" s="514">
        <v>3.52</v>
      </c>
      <c r="X74" s="514">
        <v>11.69</v>
      </c>
      <c r="Y74" s="514">
        <v>12.12</v>
      </c>
      <c r="Z74" s="514">
        <v>261.14999999999998</v>
      </c>
      <c r="AA74" s="514">
        <v>252.28</v>
      </c>
      <c r="AB74" s="514">
        <v>3.52</v>
      </c>
      <c r="AC74" s="514">
        <v>136.1</v>
      </c>
      <c r="AD74" s="514">
        <v>-108.19</v>
      </c>
      <c r="AE74" s="514">
        <v>225.8</v>
      </c>
      <c r="AF74" s="514">
        <v>155.16</v>
      </c>
      <c r="AG74" s="514">
        <v>-39.86</v>
      </c>
      <c r="AH74" s="514">
        <v>489.26</v>
      </c>
      <c r="AI74" s="514">
        <v>12485.35</v>
      </c>
      <c r="AJ74" s="514">
        <v>10824.65</v>
      </c>
      <c r="AK74" s="514">
        <v>15.34</v>
      </c>
      <c r="AL74" s="514">
        <v>46.71</v>
      </c>
      <c r="AM74" s="514">
        <v>43.47</v>
      </c>
      <c r="AN74" s="949" t="s">
        <v>196</v>
      </c>
    </row>
    <row r="75" spans="1:40" ht="20.100000000000001" customHeight="1" x14ac:dyDescent="0.3">
      <c r="A75" s="955">
        <v>1516</v>
      </c>
      <c r="B75" s="242" t="s">
        <v>81</v>
      </c>
      <c r="C75" s="514">
        <v>1888.44</v>
      </c>
      <c r="D75" s="514">
        <v>1726.71</v>
      </c>
      <c r="E75" s="514">
        <v>9.3699999999999992</v>
      </c>
      <c r="F75" s="514">
        <v>1621.47</v>
      </c>
      <c r="G75" s="514">
        <v>1483.42</v>
      </c>
      <c r="H75" s="514">
        <v>9.31</v>
      </c>
      <c r="I75" s="514">
        <v>86.45</v>
      </c>
      <c r="J75" s="514">
        <v>93.75</v>
      </c>
      <c r="K75" s="514">
        <v>1632.56</v>
      </c>
      <c r="L75" s="514">
        <v>1618.86</v>
      </c>
      <c r="M75" s="514">
        <v>0.85</v>
      </c>
      <c r="N75" s="514">
        <v>85.35</v>
      </c>
      <c r="O75" s="514">
        <v>92.91</v>
      </c>
      <c r="P75" s="514">
        <v>1383.91</v>
      </c>
      <c r="Q75" s="514">
        <v>1378.31</v>
      </c>
      <c r="R75" s="514">
        <v>0.41</v>
      </c>
      <c r="S75" s="514">
        <v>8.11</v>
      </c>
      <c r="T75" s="514">
        <v>7.71</v>
      </c>
      <c r="U75" s="514">
        <v>153.24</v>
      </c>
      <c r="V75" s="514">
        <v>133.15</v>
      </c>
      <c r="W75" s="514">
        <v>15.09</v>
      </c>
      <c r="X75" s="514">
        <v>9.4499999999999993</v>
      </c>
      <c r="Y75" s="514">
        <v>8.98</v>
      </c>
      <c r="Z75" s="514">
        <v>153.24</v>
      </c>
      <c r="AA75" s="514">
        <v>133.15</v>
      </c>
      <c r="AB75" s="514">
        <v>15.09</v>
      </c>
      <c r="AC75" s="514">
        <v>84.33</v>
      </c>
      <c r="AD75" s="514">
        <v>-28.04</v>
      </c>
      <c r="AE75" s="514">
        <v>400.75</v>
      </c>
      <c r="AF75" s="514">
        <v>121.43</v>
      </c>
      <c r="AG75" s="514">
        <v>74.069999999999993</v>
      </c>
      <c r="AH75" s="514">
        <v>63.94</v>
      </c>
      <c r="AI75" s="514">
        <v>26306.65</v>
      </c>
      <c r="AJ75" s="514">
        <v>19975.07</v>
      </c>
      <c r="AK75" s="514">
        <v>31.7</v>
      </c>
      <c r="AL75" s="514">
        <v>103.53</v>
      </c>
      <c r="AM75" s="514">
        <v>92.85</v>
      </c>
      <c r="AN75" s="949" t="s">
        <v>196</v>
      </c>
    </row>
    <row r="76" spans="1:40" ht="20.100000000000001" customHeight="1" x14ac:dyDescent="0.3">
      <c r="A76" s="955">
        <v>1201</v>
      </c>
      <c r="B76" s="242" t="s">
        <v>82</v>
      </c>
      <c r="C76" s="514">
        <v>2287.0100000000002</v>
      </c>
      <c r="D76" s="514">
        <v>2160.08</v>
      </c>
      <c r="E76" s="514">
        <v>5.88</v>
      </c>
      <c r="F76" s="514">
        <v>2287.0100000000002</v>
      </c>
      <c r="G76" s="514">
        <v>2160.08</v>
      </c>
      <c r="H76" s="514">
        <v>5.88</v>
      </c>
      <c r="I76" s="514">
        <v>75.180000000000007</v>
      </c>
      <c r="J76" s="514">
        <v>92.49</v>
      </c>
      <c r="K76" s="514">
        <v>1719.29</v>
      </c>
      <c r="L76" s="514">
        <v>1997.86</v>
      </c>
      <c r="M76" s="514">
        <v>-13.94</v>
      </c>
      <c r="N76" s="514">
        <v>75.180000000000007</v>
      </c>
      <c r="O76" s="514">
        <v>92.49</v>
      </c>
      <c r="P76" s="514">
        <v>1719.29</v>
      </c>
      <c r="Q76" s="514">
        <v>1997.86</v>
      </c>
      <c r="R76" s="514">
        <v>-13.94</v>
      </c>
      <c r="S76" s="514">
        <v>4.42</v>
      </c>
      <c r="T76" s="514">
        <v>4.58</v>
      </c>
      <c r="U76" s="514">
        <v>101.13</v>
      </c>
      <c r="V76" s="514">
        <v>99</v>
      </c>
      <c r="W76" s="514">
        <v>2.15</v>
      </c>
      <c r="X76" s="514">
        <v>4.42</v>
      </c>
      <c r="Y76" s="514">
        <v>4.58</v>
      </c>
      <c r="Z76" s="514">
        <v>101.13</v>
      </c>
      <c r="AA76" s="514">
        <v>99</v>
      </c>
      <c r="AB76" s="514">
        <v>2.15</v>
      </c>
      <c r="AC76" s="514">
        <v>466.58</v>
      </c>
      <c r="AD76" s="514">
        <v>63.22</v>
      </c>
      <c r="AE76" s="514">
        <v>638.03</v>
      </c>
      <c r="AF76" s="514">
        <v>645.55999999999995</v>
      </c>
      <c r="AG76" s="514">
        <v>237.18</v>
      </c>
      <c r="AH76" s="514">
        <v>172.18</v>
      </c>
      <c r="AI76" s="514">
        <v>37131.769999999997</v>
      </c>
      <c r="AJ76" s="514">
        <v>30253.66</v>
      </c>
      <c r="AK76" s="514">
        <v>22.73</v>
      </c>
      <c r="AL76" s="514">
        <v>137.82</v>
      </c>
      <c r="AM76" s="514">
        <v>116.48</v>
      </c>
      <c r="AN76" s="949" t="s">
        <v>196</v>
      </c>
    </row>
    <row r="77" spans="1:40" ht="20.100000000000001" customHeight="1" x14ac:dyDescent="0.3">
      <c r="A77" s="957">
        <v>1430</v>
      </c>
      <c r="B77" s="769" t="s">
        <v>83</v>
      </c>
      <c r="C77" s="516">
        <v>1918.55</v>
      </c>
      <c r="D77" s="516">
        <v>1770.41</v>
      </c>
      <c r="E77" s="516">
        <v>8.3699999999999992</v>
      </c>
      <c r="F77" s="516">
        <v>1841.34</v>
      </c>
      <c r="G77" s="516">
        <v>1697.44</v>
      </c>
      <c r="H77" s="516">
        <v>8.48</v>
      </c>
      <c r="I77" s="516">
        <v>91.32</v>
      </c>
      <c r="J77" s="516">
        <v>102.38</v>
      </c>
      <c r="K77" s="516">
        <v>1751.94</v>
      </c>
      <c r="L77" s="516">
        <v>1812.61</v>
      </c>
      <c r="M77" s="516">
        <v>-3.35</v>
      </c>
      <c r="N77" s="516">
        <v>92.27</v>
      </c>
      <c r="O77" s="516">
        <v>103.3</v>
      </c>
      <c r="P77" s="516">
        <v>1698.92</v>
      </c>
      <c r="Q77" s="516">
        <v>1753.53</v>
      </c>
      <c r="R77" s="516">
        <v>-3.11</v>
      </c>
      <c r="S77" s="516">
        <v>5.98</v>
      </c>
      <c r="T77" s="516">
        <v>6.23</v>
      </c>
      <c r="U77" s="516">
        <v>114.64</v>
      </c>
      <c r="V77" s="516">
        <v>110.21</v>
      </c>
      <c r="W77" s="516">
        <v>4.0199999999999996</v>
      </c>
      <c r="X77" s="516">
        <v>6.23</v>
      </c>
      <c r="Y77" s="516">
        <v>6.49</v>
      </c>
      <c r="Z77" s="516">
        <v>114.64</v>
      </c>
      <c r="AA77" s="516">
        <v>110.21</v>
      </c>
      <c r="AB77" s="516">
        <v>4.0199999999999996</v>
      </c>
      <c r="AC77" s="516">
        <v>27.78</v>
      </c>
      <c r="AD77" s="516">
        <v>-166.31</v>
      </c>
      <c r="AE77" s="516">
        <v>116.7</v>
      </c>
      <c r="AF77" s="516">
        <v>97.68</v>
      </c>
      <c r="AG77" s="516">
        <v>-67.45</v>
      </c>
      <c r="AH77" s="516">
        <v>244.82</v>
      </c>
      <c r="AI77" s="516">
        <v>17021.490000000002</v>
      </c>
      <c r="AJ77" s="516">
        <v>15352.83</v>
      </c>
      <c r="AK77" s="516">
        <v>10.87</v>
      </c>
      <c r="AL77" s="516">
        <v>72.36</v>
      </c>
      <c r="AM77" s="516">
        <v>72.849999999999994</v>
      </c>
      <c r="AN77" s="949" t="s">
        <v>196</v>
      </c>
    </row>
    <row r="78" spans="1:40" ht="20.100000000000001" customHeight="1" x14ac:dyDescent="0.3">
      <c r="A78" s="955">
        <v>1176</v>
      </c>
      <c r="B78" s="242" t="s">
        <v>106</v>
      </c>
      <c r="C78" s="514">
        <v>1190.31</v>
      </c>
      <c r="D78" s="514">
        <v>1149.8900000000001</v>
      </c>
      <c r="E78" s="514">
        <v>3.52</v>
      </c>
      <c r="F78" s="514">
        <v>1160.8</v>
      </c>
      <c r="G78" s="514">
        <v>1118.1600000000001</v>
      </c>
      <c r="H78" s="514">
        <v>3.81</v>
      </c>
      <c r="I78" s="514">
        <v>82.82</v>
      </c>
      <c r="J78" s="514">
        <v>86.9</v>
      </c>
      <c r="K78" s="514">
        <v>985.8</v>
      </c>
      <c r="L78" s="514">
        <v>999.22</v>
      </c>
      <c r="M78" s="514">
        <v>-1.34</v>
      </c>
      <c r="N78" s="514">
        <v>82.49</v>
      </c>
      <c r="O78" s="514">
        <v>86.6</v>
      </c>
      <c r="P78" s="514">
        <v>957.52</v>
      </c>
      <c r="Q78" s="514">
        <v>968.35</v>
      </c>
      <c r="R78" s="514">
        <v>-1.1200000000000001</v>
      </c>
      <c r="S78" s="514">
        <v>11.15</v>
      </c>
      <c r="T78" s="514">
        <v>11.04</v>
      </c>
      <c r="U78" s="514">
        <v>132.66999999999999</v>
      </c>
      <c r="V78" s="514">
        <v>126.96</v>
      </c>
      <c r="W78" s="514">
        <v>4.5</v>
      </c>
      <c r="X78" s="514">
        <v>11.43</v>
      </c>
      <c r="Y78" s="514">
        <v>11.35</v>
      </c>
      <c r="Z78" s="514">
        <v>132.66999999999999</v>
      </c>
      <c r="AA78" s="514">
        <v>126.96</v>
      </c>
      <c r="AB78" s="514">
        <v>4.5</v>
      </c>
      <c r="AC78" s="514">
        <v>70.61</v>
      </c>
      <c r="AD78" s="514">
        <v>22.85</v>
      </c>
      <c r="AE78" s="514">
        <v>209.02</v>
      </c>
      <c r="AF78" s="514">
        <v>114.11</v>
      </c>
      <c r="AG78" s="514">
        <v>123.1</v>
      </c>
      <c r="AH78" s="514">
        <v>-7.3</v>
      </c>
      <c r="AI78" s="514">
        <v>14855.3</v>
      </c>
      <c r="AJ78" s="514">
        <v>13676.95</v>
      </c>
      <c r="AK78" s="514">
        <v>8.6199999999999992</v>
      </c>
      <c r="AL78" s="514">
        <v>106.02</v>
      </c>
      <c r="AM78" s="514">
        <v>99.82</v>
      </c>
      <c r="AN78" s="949" t="s">
        <v>196</v>
      </c>
    </row>
    <row r="79" spans="1:40" ht="20.100000000000001" customHeight="1" x14ac:dyDescent="0.3">
      <c r="A79" s="955">
        <v>1013</v>
      </c>
      <c r="B79" s="242" t="s">
        <v>2</v>
      </c>
      <c r="C79" s="514">
        <v>2040.24</v>
      </c>
      <c r="D79" s="514">
        <v>1947.2</v>
      </c>
      <c r="E79" s="514">
        <v>4.78</v>
      </c>
      <c r="F79" s="514">
        <v>2040.24</v>
      </c>
      <c r="G79" s="514">
        <v>1947.2</v>
      </c>
      <c r="H79" s="514">
        <v>4.78</v>
      </c>
      <c r="I79" s="514">
        <v>71.61</v>
      </c>
      <c r="J79" s="514">
        <v>92.65</v>
      </c>
      <c r="K79" s="514">
        <v>1460.95</v>
      </c>
      <c r="L79" s="514">
        <v>1804.02</v>
      </c>
      <c r="M79" s="514">
        <v>-19.02</v>
      </c>
      <c r="N79" s="514">
        <v>71.61</v>
      </c>
      <c r="O79" s="514">
        <v>92.65</v>
      </c>
      <c r="P79" s="514">
        <v>1460.95</v>
      </c>
      <c r="Q79" s="514">
        <v>1804.02</v>
      </c>
      <c r="R79" s="514">
        <v>-19.02</v>
      </c>
      <c r="S79" s="514">
        <v>6.17</v>
      </c>
      <c r="T79" s="514">
        <v>6.56</v>
      </c>
      <c r="U79" s="514">
        <v>125.95</v>
      </c>
      <c r="V79" s="514">
        <v>127.78</v>
      </c>
      <c r="W79" s="514">
        <v>-1.43</v>
      </c>
      <c r="X79" s="514">
        <v>6.17</v>
      </c>
      <c r="Y79" s="514">
        <v>6.56</v>
      </c>
      <c r="Z79" s="514">
        <v>125.95</v>
      </c>
      <c r="AA79" s="514">
        <v>127.78</v>
      </c>
      <c r="AB79" s="514">
        <v>-1.43</v>
      </c>
      <c r="AC79" s="514">
        <v>453.33</v>
      </c>
      <c r="AD79" s="514">
        <v>15.44</v>
      </c>
      <c r="AE79" s="514">
        <v>2836.08</v>
      </c>
      <c r="AF79" s="514">
        <v>606.16</v>
      </c>
      <c r="AG79" s="514">
        <v>183.58</v>
      </c>
      <c r="AH79" s="514">
        <v>230.19</v>
      </c>
      <c r="AI79" s="514">
        <v>33612.14</v>
      </c>
      <c r="AJ79" s="514">
        <v>26577.88</v>
      </c>
      <c r="AK79" s="514">
        <v>26.47</v>
      </c>
      <c r="AL79" s="514">
        <v>136.66999999999999</v>
      </c>
      <c r="AM79" s="514">
        <v>115.13</v>
      </c>
      <c r="AN79" s="949" t="s">
        <v>196</v>
      </c>
    </row>
    <row r="80" spans="1:40" ht="42" customHeight="1" x14ac:dyDescent="0.3">
      <c r="A80" s="955">
        <v>1209</v>
      </c>
      <c r="B80" s="242" t="s">
        <v>486</v>
      </c>
      <c r="C80" s="514">
        <v>1820.6</v>
      </c>
      <c r="D80" s="514">
        <v>1706.87</v>
      </c>
      <c r="E80" s="514">
        <v>6.66</v>
      </c>
      <c r="F80" s="514">
        <v>1700.62</v>
      </c>
      <c r="G80" s="514">
        <v>1590.69</v>
      </c>
      <c r="H80" s="514">
        <v>6.91</v>
      </c>
      <c r="I80" s="514">
        <v>81.849999999999994</v>
      </c>
      <c r="J80" s="514">
        <v>97.98</v>
      </c>
      <c r="K80" s="514">
        <v>1490.15</v>
      </c>
      <c r="L80" s="514">
        <v>1672.42</v>
      </c>
      <c r="M80" s="514">
        <v>-10.9</v>
      </c>
      <c r="N80" s="514">
        <v>81.34</v>
      </c>
      <c r="O80" s="514">
        <v>98.14</v>
      </c>
      <c r="P80" s="514">
        <v>1383.21</v>
      </c>
      <c r="Q80" s="514">
        <v>1561.07</v>
      </c>
      <c r="R80" s="514">
        <v>-11.39</v>
      </c>
      <c r="S80" s="514">
        <v>6.84</v>
      </c>
      <c r="T80" s="514">
        <v>6.69</v>
      </c>
      <c r="U80" s="514">
        <v>124.54</v>
      </c>
      <c r="V80" s="514">
        <v>114.15</v>
      </c>
      <c r="W80" s="514">
        <v>9.1</v>
      </c>
      <c r="X80" s="514">
        <v>7.32</v>
      </c>
      <c r="Y80" s="514">
        <v>7.18</v>
      </c>
      <c r="Z80" s="514">
        <v>124.54</v>
      </c>
      <c r="AA80" s="514">
        <v>114.15</v>
      </c>
      <c r="AB80" s="514">
        <v>9.1</v>
      </c>
      <c r="AC80" s="514">
        <v>192.88</v>
      </c>
      <c r="AD80" s="514">
        <v>-84.52</v>
      </c>
      <c r="AE80" s="514">
        <v>328.21</v>
      </c>
      <c r="AF80" s="514">
        <v>237.64</v>
      </c>
      <c r="AG80" s="514">
        <v>19.440000000000001</v>
      </c>
      <c r="AH80" s="514">
        <v>1122.43</v>
      </c>
      <c r="AI80" s="514">
        <v>12981.8</v>
      </c>
      <c r="AJ80" s="514">
        <v>9898.9500000000007</v>
      </c>
      <c r="AK80" s="514">
        <v>31.14</v>
      </c>
      <c r="AL80" s="514">
        <v>57.79</v>
      </c>
      <c r="AM80" s="514">
        <v>50.2</v>
      </c>
      <c r="AN80" s="949" t="s">
        <v>196</v>
      </c>
    </row>
    <row r="81" spans="1:40" ht="20.100000000000001" customHeight="1" x14ac:dyDescent="0.3">
      <c r="A81" s="955">
        <v>1424</v>
      </c>
      <c r="B81" s="242" t="s">
        <v>84</v>
      </c>
      <c r="C81" s="514">
        <v>2936.02</v>
      </c>
      <c r="D81" s="514">
        <v>2738.58</v>
      </c>
      <c r="E81" s="514">
        <v>7.21</v>
      </c>
      <c r="F81" s="514">
        <v>2495.61</v>
      </c>
      <c r="G81" s="514">
        <v>2327.89</v>
      </c>
      <c r="H81" s="514">
        <v>7.2</v>
      </c>
      <c r="I81" s="514">
        <v>81.790000000000006</v>
      </c>
      <c r="J81" s="514">
        <v>95.31</v>
      </c>
      <c r="K81" s="514">
        <v>2401.34</v>
      </c>
      <c r="L81" s="514">
        <v>2610.1799999999998</v>
      </c>
      <c r="M81" s="514">
        <v>-8</v>
      </c>
      <c r="N81" s="514">
        <v>80.73</v>
      </c>
      <c r="O81" s="514">
        <v>95.14</v>
      </c>
      <c r="P81" s="514">
        <v>2014.65</v>
      </c>
      <c r="Q81" s="514">
        <v>2214.8000000000002</v>
      </c>
      <c r="R81" s="514">
        <v>-9.0399999999999991</v>
      </c>
      <c r="S81" s="514">
        <v>4.59</v>
      </c>
      <c r="T81" s="514">
        <v>4.9400000000000004</v>
      </c>
      <c r="U81" s="514">
        <v>134.75</v>
      </c>
      <c r="V81" s="514">
        <v>135.36000000000001</v>
      </c>
      <c r="W81" s="514">
        <v>-0.45</v>
      </c>
      <c r="X81" s="514">
        <v>5.4</v>
      </c>
      <c r="Y81" s="514">
        <v>5.81</v>
      </c>
      <c r="Z81" s="514">
        <v>134.75</v>
      </c>
      <c r="AA81" s="514">
        <v>135.36000000000001</v>
      </c>
      <c r="AB81" s="514">
        <v>-0.45</v>
      </c>
      <c r="AC81" s="514">
        <v>346.21</v>
      </c>
      <c r="AD81" s="514">
        <v>-22.27</v>
      </c>
      <c r="AE81" s="514">
        <v>1654.6</v>
      </c>
      <c r="AF81" s="514">
        <v>434.72</v>
      </c>
      <c r="AG81" s="514">
        <v>162.18</v>
      </c>
      <c r="AH81" s="514">
        <v>168.05</v>
      </c>
      <c r="AI81" s="514">
        <v>29695.35</v>
      </c>
      <c r="AJ81" s="514">
        <v>23991.98</v>
      </c>
      <c r="AK81" s="514">
        <v>23.77</v>
      </c>
      <c r="AL81" s="514">
        <v>83.4</v>
      </c>
      <c r="AM81" s="514">
        <v>72.05</v>
      </c>
      <c r="AN81" s="949" t="s">
        <v>196</v>
      </c>
    </row>
    <row r="82" spans="1:40" ht="20.100000000000001" customHeight="1" x14ac:dyDescent="0.3">
      <c r="A82" s="955">
        <v>1038</v>
      </c>
      <c r="B82" s="242" t="s">
        <v>9</v>
      </c>
      <c r="C82" s="514">
        <v>1636.27</v>
      </c>
      <c r="D82" s="514">
        <v>1503.9</v>
      </c>
      <c r="E82" s="514">
        <v>8.8000000000000007</v>
      </c>
      <c r="F82" s="514">
        <v>1636.27</v>
      </c>
      <c r="G82" s="514">
        <v>1503.9</v>
      </c>
      <c r="H82" s="514">
        <v>8.8000000000000007</v>
      </c>
      <c r="I82" s="514">
        <v>92.74</v>
      </c>
      <c r="J82" s="514">
        <v>95.39</v>
      </c>
      <c r="K82" s="514">
        <v>1517.49</v>
      </c>
      <c r="L82" s="514">
        <v>1434.5</v>
      </c>
      <c r="M82" s="514">
        <v>5.79</v>
      </c>
      <c r="N82" s="514">
        <v>92.74</v>
      </c>
      <c r="O82" s="514">
        <v>95.39</v>
      </c>
      <c r="P82" s="514">
        <v>1517.49</v>
      </c>
      <c r="Q82" s="514">
        <v>1434.5</v>
      </c>
      <c r="R82" s="514">
        <v>5.79</v>
      </c>
      <c r="S82" s="514">
        <v>6.66</v>
      </c>
      <c r="T82" s="514">
        <v>7.25</v>
      </c>
      <c r="U82" s="514">
        <v>108.93</v>
      </c>
      <c r="V82" s="514">
        <v>108.99</v>
      </c>
      <c r="W82" s="514">
        <v>-0.06</v>
      </c>
      <c r="X82" s="514">
        <v>6.66</v>
      </c>
      <c r="Y82" s="514">
        <v>7.25</v>
      </c>
      <c r="Z82" s="514">
        <v>108.93</v>
      </c>
      <c r="AA82" s="514">
        <v>108.99</v>
      </c>
      <c r="AB82" s="514">
        <v>-0.06</v>
      </c>
      <c r="AC82" s="514">
        <v>9.85</v>
      </c>
      <c r="AD82" s="514">
        <v>-39.590000000000003</v>
      </c>
      <c r="AE82" s="514">
        <v>124.88</v>
      </c>
      <c r="AF82" s="514">
        <v>75.06</v>
      </c>
      <c r="AG82" s="514">
        <v>77.900000000000006</v>
      </c>
      <c r="AH82" s="514">
        <v>-3.65</v>
      </c>
      <c r="AI82" s="514">
        <v>19546.53</v>
      </c>
      <c r="AJ82" s="514">
        <v>18784.150000000001</v>
      </c>
      <c r="AK82" s="514">
        <v>4.0599999999999996</v>
      </c>
      <c r="AL82" s="514">
        <v>99.28</v>
      </c>
      <c r="AM82" s="514">
        <v>103.8</v>
      </c>
      <c r="AN82" s="949" t="s">
        <v>196</v>
      </c>
    </row>
    <row r="83" spans="1:40" ht="20.100000000000001" customHeight="1" x14ac:dyDescent="0.3">
      <c r="A83" s="955">
        <v>1234</v>
      </c>
      <c r="B83" s="242" t="s">
        <v>85</v>
      </c>
      <c r="C83" s="514">
        <v>2182.6</v>
      </c>
      <c r="D83" s="514">
        <v>2101.48</v>
      </c>
      <c r="E83" s="514">
        <v>3.86</v>
      </c>
      <c r="F83" s="514">
        <v>2182.6</v>
      </c>
      <c r="G83" s="514">
        <v>2101.48</v>
      </c>
      <c r="H83" s="514">
        <v>3.86</v>
      </c>
      <c r="I83" s="514">
        <v>89.83</v>
      </c>
      <c r="J83" s="514">
        <v>98.66</v>
      </c>
      <c r="K83" s="514">
        <v>1960.61</v>
      </c>
      <c r="L83" s="514">
        <v>2073.25</v>
      </c>
      <c r="M83" s="514">
        <v>-5.43</v>
      </c>
      <c r="N83" s="514">
        <v>89.83</v>
      </c>
      <c r="O83" s="514">
        <v>98.66</v>
      </c>
      <c r="P83" s="514">
        <v>1960.61</v>
      </c>
      <c r="Q83" s="514">
        <v>2073.25</v>
      </c>
      <c r="R83" s="514">
        <v>-5.43</v>
      </c>
      <c r="S83" s="514">
        <v>3.69</v>
      </c>
      <c r="T83" s="514">
        <v>4.75</v>
      </c>
      <c r="U83" s="514">
        <v>80.569999999999993</v>
      </c>
      <c r="V83" s="514">
        <v>99.75</v>
      </c>
      <c r="W83" s="514">
        <v>-19.23</v>
      </c>
      <c r="X83" s="514">
        <v>3.69</v>
      </c>
      <c r="Y83" s="514">
        <v>4.75</v>
      </c>
      <c r="Z83" s="514">
        <v>80.569999999999993</v>
      </c>
      <c r="AA83" s="514">
        <v>99.75</v>
      </c>
      <c r="AB83" s="514">
        <v>-19.23</v>
      </c>
      <c r="AC83" s="514">
        <v>141.41999999999999</v>
      </c>
      <c r="AD83" s="514">
        <v>-71.52</v>
      </c>
      <c r="AE83" s="514">
        <v>297.73</v>
      </c>
      <c r="AF83" s="514">
        <v>152.88</v>
      </c>
      <c r="AG83" s="514">
        <v>-11.48</v>
      </c>
      <c r="AH83" s="514">
        <v>1431.71</v>
      </c>
      <c r="AI83" s="514">
        <v>13487.96</v>
      </c>
      <c r="AJ83" s="514">
        <v>11213.86</v>
      </c>
      <c r="AK83" s="514">
        <v>20.28</v>
      </c>
      <c r="AL83" s="514">
        <v>51.07</v>
      </c>
      <c r="AM83" s="514">
        <v>44.56</v>
      </c>
      <c r="AN83" s="949" t="s">
        <v>196</v>
      </c>
    </row>
    <row r="84" spans="1:40" ht="20.100000000000001" customHeight="1" x14ac:dyDescent="0.3">
      <c r="A84" s="955">
        <v>1531</v>
      </c>
      <c r="B84" s="242" t="s">
        <v>98</v>
      </c>
      <c r="C84" s="514">
        <v>2098.64</v>
      </c>
      <c r="D84" s="514">
        <v>1902.42</v>
      </c>
      <c r="E84" s="514">
        <v>10.31</v>
      </c>
      <c r="F84" s="514">
        <v>2098.64</v>
      </c>
      <c r="G84" s="514">
        <v>1902.42</v>
      </c>
      <c r="H84" s="514">
        <v>10.31</v>
      </c>
      <c r="I84" s="514">
        <v>88.4</v>
      </c>
      <c r="J84" s="514">
        <v>99.03</v>
      </c>
      <c r="K84" s="514">
        <v>1855.28</v>
      </c>
      <c r="L84" s="514">
        <v>1883.98</v>
      </c>
      <c r="M84" s="514">
        <v>-1.52</v>
      </c>
      <c r="N84" s="514">
        <v>88.4</v>
      </c>
      <c r="O84" s="514">
        <v>99.03</v>
      </c>
      <c r="P84" s="514">
        <v>1855.28</v>
      </c>
      <c r="Q84" s="514">
        <v>1883.98</v>
      </c>
      <c r="R84" s="514">
        <v>-1.52</v>
      </c>
      <c r="S84" s="514">
        <v>3.79</v>
      </c>
      <c r="T84" s="514">
        <v>4.03</v>
      </c>
      <c r="U84" s="514">
        <v>79.459999999999994</v>
      </c>
      <c r="V84" s="514">
        <v>76.64</v>
      </c>
      <c r="W84" s="514">
        <v>3.68</v>
      </c>
      <c r="X84" s="514">
        <v>3.79</v>
      </c>
      <c r="Y84" s="514">
        <v>4.03</v>
      </c>
      <c r="Z84" s="514">
        <v>79.459999999999994</v>
      </c>
      <c r="AA84" s="514">
        <v>76.64</v>
      </c>
      <c r="AB84" s="514">
        <v>3.68</v>
      </c>
      <c r="AC84" s="514">
        <v>163.85</v>
      </c>
      <c r="AD84" s="514">
        <v>-58.17</v>
      </c>
      <c r="AE84" s="514">
        <v>381.67</v>
      </c>
      <c r="AF84" s="514">
        <v>387.61</v>
      </c>
      <c r="AG84" s="514">
        <v>163.49</v>
      </c>
      <c r="AH84" s="514">
        <v>137.08000000000001</v>
      </c>
      <c r="AI84" s="514">
        <v>13916.13</v>
      </c>
      <c r="AJ84" s="514">
        <v>9139.6</v>
      </c>
      <c r="AK84" s="514">
        <v>52.26</v>
      </c>
      <c r="AL84" s="514">
        <v>54.79</v>
      </c>
      <c r="AM84" s="514">
        <v>41.18</v>
      </c>
      <c r="AN84" s="949" t="s">
        <v>196</v>
      </c>
    </row>
    <row r="85" spans="1:40" ht="20.100000000000001" customHeight="1" x14ac:dyDescent="0.3">
      <c r="A85" s="955">
        <v>1568</v>
      </c>
      <c r="B85" s="242" t="s">
        <v>485</v>
      </c>
      <c r="C85" s="514">
        <v>1605.09</v>
      </c>
      <c r="D85" s="514">
        <v>1501.33</v>
      </c>
      <c r="E85" s="514">
        <v>6.91</v>
      </c>
      <c r="F85" s="514">
        <v>1605.09</v>
      </c>
      <c r="G85" s="514">
        <v>1501.33</v>
      </c>
      <c r="H85" s="514">
        <v>6.91</v>
      </c>
      <c r="I85" s="514">
        <v>93.92</v>
      </c>
      <c r="J85" s="514">
        <v>108.46</v>
      </c>
      <c r="K85" s="514">
        <v>1507.52</v>
      </c>
      <c r="L85" s="514">
        <v>1628.41</v>
      </c>
      <c r="M85" s="514">
        <v>-7.42</v>
      </c>
      <c r="N85" s="514">
        <v>93.92</v>
      </c>
      <c r="O85" s="514">
        <v>108.46</v>
      </c>
      <c r="P85" s="514">
        <v>1507.52</v>
      </c>
      <c r="Q85" s="514">
        <v>1628.41</v>
      </c>
      <c r="R85" s="514">
        <v>-7.42</v>
      </c>
      <c r="S85" s="514">
        <v>6.08</v>
      </c>
      <c r="T85" s="514">
        <v>8.02</v>
      </c>
      <c r="U85" s="514">
        <v>97.6</v>
      </c>
      <c r="V85" s="514">
        <v>120.36</v>
      </c>
      <c r="W85" s="514">
        <v>-18.91</v>
      </c>
      <c r="X85" s="514">
        <v>6.08</v>
      </c>
      <c r="Y85" s="514">
        <v>8.02</v>
      </c>
      <c r="Z85" s="514">
        <v>97.6</v>
      </c>
      <c r="AA85" s="514">
        <v>120.36</v>
      </c>
      <c r="AB85" s="514">
        <v>-18.91</v>
      </c>
      <c r="AC85" s="514">
        <v>-0.03</v>
      </c>
      <c r="AD85" s="514">
        <v>-247.44</v>
      </c>
      <c r="AE85" s="514">
        <v>99.99</v>
      </c>
      <c r="AF85" s="514">
        <v>77.89</v>
      </c>
      <c r="AG85" s="514">
        <v>-141.5</v>
      </c>
      <c r="AH85" s="514">
        <v>155.05000000000001</v>
      </c>
      <c r="AI85" s="514">
        <v>5706.73</v>
      </c>
      <c r="AJ85" s="514">
        <v>4684.1899999999996</v>
      </c>
      <c r="AK85" s="514">
        <v>21.83</v>
      </c>
      <c r="AL85" s="514">
        <v>29.08</v>
      </c>
      <c r="AM85" s="514">
        <v>25.38</v>
      </c>
      <c r="AN85" s="949" t="s">
        <v>196</v>
      </c>
    </row>
    <row r="86" spans="1:40" ht="20.100000000000001" customHeight="1" x14ac:dyDescent="0.3">
      <c r="A86" s="955">
        <v>1580</v>
      </c>
      <c r="B86" s="242" t="s">
        <v>10</v>
      </c>
      <c r="C86" s="514">
        <v>1783.53</v>
      </c>
      <c r="D86" s="514">
        <v>1645.1</v>
      </c>
      <c r="E86" s="514">
        <v>8.41</v>
      </c>
      <c r="F86" s="514">
        <v>1783.53</v>
      </c>
      <c r="G86" s="514">
        <v>1645.1</v>
      </c>
      <c r="H86" s="514">
        <v>8.41</v>
      </c>
      <c r="I86" s="514">
        <v>90.53</v>
      </c>
      <c r="J86" s="514">
        <v>100.33</v>
      </c>
      <c r="K86" s="514">
        <v>1614.66</v>
      </c>
      <c r="L86" s="514">
        <v>1650.47</v>
      </c>
      <c r="M86" s="514">
        <v>-2.17</v>
      </c>
      <c r="N86" s="514">
        <v>90.53</v>
      </c>
      <c r="O86" s="514">
        <v>100.33</v>
      </c>
      <c r="P86" s="514">
        <v>1614.66</v>
      </c>
      <c r="Q86" s="514">
        <v>1650.47</v>
      </c>
      <c r="R86" s="514">
        <v>-2.17</v>
      </c>
      <c r="S86" s="514">
        <v>3.9</v>
      </c>
      <c r="T86" s="514">
        <v>3.55</v>
      </c>
      <c r="U86" s="514">
        <v>69.569999999999993</v>
      </c>
      <c r="V86" s="514">
        <v>58.47</v>
      </c>
      <c r="W86" s="514">
        <v>18.98</v>
      </c>
      <c r="X86" s="514">
        <v>3.9</v>
      </c>
      <c r="Y86" s="514">
        <v>3.55</v>
      </c>
      <c r="Z86" s="514">
        <v>69.569999999999993</v>
      </c>
      <c r="AA86" s="514">
        <v>58.47</v>
      </c>
      <c r="AB86" s="514">
        <v>18.98</v>
      </c>
      <c r="AC86" s="514">
        <v>99.31</v>
      </c>
      <c r="AD86" s="514">
        <v>-63.83</v>
      </c>
      <c r="AE86" s="514">
        <v>255.59</v>
      </c>
      <c r="AF86" s="514">
        <v>176.58</v>
      </c>
      <c r="AG86" s="514">
        <v>1.38</v>
      </c>
      <c r="AH86" s="514">
        <v>12695.65</v>
      </c>
      <c r="AI86" s="514">
        <v>10284.76</v>
      </c>
      <c r="AJ86" s="514">
        <v>7975.81</v>
      </c>
      <c r="AK86" s="514">
        <v>28.95</v>
      </c>
      <c r="AL86" s="514">
        <v>47.85</v>
      </c>
      <c r="AM86" s="514">
        <v>40.450000000000003</v>
      </c>
      <c r="AN86" s="949" t="s">
        <v>196</v>
      </c>
    </row>
    <row r="87" spans="1:40" ht="20.100000000000001" customHeight="1" x14ac:dyDescent="0.3">
      <c r="A87" s="955">
        <v>1578</v>
      </c>
      <c r="B87" s="242" t="s">
        <v>488</v>
      </c>
      <c r="C87" s="514">
        <v>1957.6</v>
      </c>
      <c r="D87" s="514">
        <v>1828.34</v>
      </c>
      <c r="E87" s="514">
        <v>7.07</v>
      </c>
      <c r="F87" s="514">
        <v>1957.6</v>
      </c>
      <c r="G87" s="514">
        <v>1828.34</v>
      </c>
      <c r="H87" s="514">
        <v>7.07</v>
      </c>
      <c r="I87" s="514">
        <v>78.55</v>
      </c>
      <c r="J87" s="514">
        <v>87.79</v>
      </c>
      <c r="K87" s="514">
        <v>1537.66</v>
      </c>
      <c r="L87" s="514">
        <v>1605.03</v>
      </c>
      <c r="M87" s="514">
        <v>-4.2</v>
      </c>
      <c r="N87" s="514">
        <v>78.55</v>
      </c>
      <c r="O87" s="514">
        <v>87.79</v>
      </c>
      <c r="P87" s="514">
        <v>1537.66</v>
      </c>
      <c r="Q87" s="514">
        <v>1605.03</v>
      </c>
      <c r="R87" s="514">
        <v>-4.2</v>
      </c>
      <c r="S87" s="514">
        <v>6.4</v>
      </c>
      <c r="T87" s="514">
        <v>6.86</v>
      </c>
      <c r="U87" s="514">
        <v>125.38</v>
      </c>
      <c r="V87" s="514">
        <v>125.38</v>
      </c>
      <c r="W87" s="514">
        <v>0</v>
      </c>
      <c r="X87" s="514">
        <v>6.41</v>
      </c>
      <c r="Y87" s="514">
        <v>6.86</v>
      </c>
      <c r="Z87" s="514">
        <v>125.4</v>
      </c>
      <c r="AA87" s="514">
        <v>125.38</v>
      </c>
      <c r="AB87" s="514">
        <v>0.02</v>
      </c>
      <c r="AC87" s="514">
        <v>294.56</v>
      </c>
      <c r="AD87" s="514">
        <v>97.93</v>
      </c>
      <c r="AE87" s="514">
        <v>200.79</v>
      </c>
      <c r="AF87" s="514">
        <v>317.07</v>
      </c>
      <c r="AG87" s="514">
        <v>244.59</v>
      </c>
      <c r="AH87" s="514">
        <v>29.63</v>
      </c>
      <c r="AI87" s="514">
        <v>26575.41</v>
      </c>
      <c r="AJ87" s="514">
        <v>23042.84</v>
      </c>
      <c r="AK87" s="514">
        <v>15.33</v>
      </c>
      <c r="AL87" s="514">
        <v>111.82</v>
      </c>
      <c r="AM87" s="514">
        <v>104.27</v>
      </c>
      <c r="AN87" s="949" t="s">
        <v>196</v>
      </c>
    </row>
    <row r="88" spans="1:40" ht="20.100000000000001" customHeight="1" x14ac:dyDescent="0.3">
      <c r="A88" s="955">
        <v>1544</v>
      </c>
      <c r="B88" s="242" t="s">
        <v>89</v>
      </c>
      <c r="C88" s="514">
        <v>2592.91</v>
      </c>
      <c r="D88" s="514">
        <v>2416.25</v>
      </c>
      <c r="E88" s="514">
        <v>7.31</v>
      </c>
      <c r="F88" s="514">
        <v>2592.91</v>
      </c>
      <c r="G88" s="514">
        <v>2416.25</v>
      </c>
      <c r="H88" s="514">
        <v>7.31</v>
      </c>
      <c r="I88" s="514">
        <v>83.2</v>
      </c>
      <c r="J88" s="514">
        <v>97.97</v>
      </c>
      <c r="K88" s="514">
        <v>2157.21</v>
      </c>
      <c r="L88" s="514">
        <v>2367.1</v>
      </c>
      <c r="M88" s="514">
        <v>-8.8699999999999992</v>
      </c>
      <c r="N88" s="514">
        <v>83.2</v>
      </c>
      <c r="O88" s="514">
        <v>97.97</v>
      </c>
      <c r="P88" s="514">
        <v>2157.21</v>
      </c>
      <c r="Q88" s="514">
        <v>2367.1</v>
      </c>
      <c r="R88" s="514">
        <v>-8.8699999999999992</v>
      </c>
      <c r="S88" s="514">
        <v>4.59</v>
      </c>
      <c r="T88" s="514">
        <v>4.9000000000000004</v>
      </c>
      <c r="U88" s="514">
        <v>119.1</v>
      </c>
      <c r="V88" s="514">
        <v>118.41</v>
      </c>
      <c r="W88" s="514">
        <v>0.57999999999999996</v>
      </c>
      <c r="X88" s="514">
        <v>4.59</v>
      </c>
      <c r="Y88" s="514">
        <v>4.9000000000000004</v>
      </c>
      <c r="Z88" s="514">
        <v>119.1</v>
      </c>
      <c r="AA88" s="514">
        <v>118.41</v>
      </c>
      <c r="AB88" s="514">
        <v>0.57999999999999996</v>
      </c>
      <c r="AC88" s="514">
        <v>316.61</v>
      </c>
      <c r="AD88" s="514">
        <v>-69.25</v>
      </c>
      <c r="AE88" s="514">
        <v>557.20000000000005</v>
      </c>
      <c r="AF88" s="514">
        <v>366.37</v>
      </c>
      <c r="AG88" s="514">
        <v>7.08</v>
      </c>
      <c r="AH88" s="514">
        <v>5074.72</v>
      </c>
      <c r="AI88" s="514">
        <v>16339.29</v>
      </c>
      <c r="AJ88" s="514">
        <v>11788.03</v>
      </c>
      <c r="AK88" s="514">
        <v>38.61</v>
      </c>
      <c r="AL88" s="514">
        <v>51.88</v>
      </c>
      <c r="AM88" s="514">
        <v>41.3</v>
      </c>
      <c r="AN88" s="949" t="s">
        <v>196</v>
      </c>
    </row>
    <row r="89" spans="1:40" ht="20.100000000000001" customHeight="1" x14ac:dyDescent="0.3">
      <c r="A89" s="955">
        <v>1582</v>
      </c>
      <c r="B89" s="242" t="s">
        <v>107</v>
      </c>
      <c r="C89" s="514">
        <v>1847.96</v>
      </c>
      <c r="D89" s="514">
        <v>1528.23</v>
      </c>
      <c r="E89" s="514">
        <v>20.92</v>
      </c>
      <c r="F89" s="514">
        <v>1847.96</v>
      </c>
      <c r="G89" s="514">
        <v>1528.23</v>
      </c>
      <c r="H89" s="514">
        <v>20.92</v>
      </c>
      <c r="I89" s="514">
        <v>81.23</v>
      </c>
      <c r="J89" s="514">
        <v>100.2</v>
      </c>
      <c r="K89" s="514">
        <v>1501.18</v>
      </c>
      <c r="L89" s="514">
        <v>1531.3</v>
      </c>
      <c r="M89" s="514">
        <v>-1.97</v>
      </c>
      <c r="N89" s="514">
        <v>81.23</v>
      </c>
      <c r="O89" s="514">
        <v>100.2</v>
      </c>
      <c r="P89" s="514">
        <v>1501.18</v>
      </c>
      <c r="Q89" s="514">
        <v>1531.3</v>
      </c>
      <c r="R89" s="514">
        <v>-1.97</v>
      </c>
      <c r="S89" s="514">
        <v>8.2200000000000006</v>
      </c>
      <c r="T89" s="514">
        <v>9.91</v>
      </c>
      <c r="U89" s="514">
        <v>151.97999999999999</v>
      </c>
      <c r="V89" s="514">
        <v>151.41</v>
      </c>
      <c r="W89" s="514">
        <v>0.38</v>
      </c>
      <c r="X89" s="514">
        <v>8.2200000000000006</v>
      </c>
      <c r="Y89" s="514">
        <v>9.91</v>
      </c>
      <c r="Z89" s="514">
        <v>151.97999999999999</v>
      </c>
      <c r="AA89" s="514">
        <v>151.41</v>
      </c>
      <c r="AB89" s="514">
        <v>0.38</v>
      </c>
      <c r="AC89" s="514">
        <v>194.8</v>
      </c>
      <c r="AD89" s="514">
        <v>-154.49</v>
      </c>
      <c r="AE89" s="514">
        <v>226.09</v>
      </c>
      <c r="AF89" s="514">
        <v>214.96</v>
      </c>
      <c r="AG89" s="514">
        <v>-128.19999999999999</v>
      </c>
      <c r="AH89" s="514">
        <v>267.68</v>
      </c>
      <c r="AI89" s="514">
        <v>5250.9</v>
      </c>
      <c r="AJ89" s="514">
        <v>2194.02</v>
      </c>
      <c r="AK89" s="514">
        <v>139.33000000000001</v>
      </c>
      <c r="AL89" s="514">
        <v>22.37</v>
      </c>
      <c r="AM89" s="514">
        <v>11.38</v>
      </c>
      <c r="AN89" s="949" t="s">
        <v>196</v>
      </c>
    </row>
    <row r="90" spans="1:40" ht="20.100000000000001" customHeight="1" x14ac:dyDescent="0.3">
      <c r="A90" s="957">
        <v>1579</v>
      </c>
      <c r="B90" s="769" t="s">
        <v>192</v>
      </c>
      <c r="C90" s="516">
        <v>1142.24</v>
      </c>
      <c r="D90" s="516">
        <v>1335.05</v>
      </c>
      <c r="E90" s="516">
        <v>-14.44</v>
      </c>
      <c r="F90" s="516">
        <v>806.23</v>
      </c>
      <c r="G90" s="516">
        <v>1019.69</v>
      </c>
      <c r="H90" s="516">
        <v>-20.93</v>
      </c>
      <c r="I90" s="516">
        <v>103.09</v>
      </c>
      <c r="J90" s="516">
        <v>95.76</v>
      </c>
      <c r="K90" s="516">
        <v>1177.54</v>
      </c>
      <c r="L90" s="516">
        <v>1278.42</v>
      </c>
      <c r="M90" s="516">
        <v>-7.89</v>
      </c>
      <c r="N90" s="516">
        <v>108.3</v>
      </c>
      <c r="O90" s="516">
        <v>95.33</v>
      </c>
      <c r="P90" s="516">
        <v>873.16</v>
      </c>
      <c r="Q90" s="516">
        <v>972.03</v>
      </c>
      <c r="R90" s="516">
        <v>-10.17</v>
      </c>
      <c r="S90" s="516">
        <v>18.670000000000002</v>
      </c>
      <c r="T90" s="516">
        <v>9.18</v>
      </c>
      <c r="U90" s="516">
        <v>213.31</v>
      </c>
      <c r="V90" s="516">
        <v>122.5</v>
      </c>
      <c r="W90" s="516">
        <v>74.13</v>
      </c>
      <c r="X90" s="516">
        <v>26.46</v>
      </c>
      <c r="Y90" s="516">
        <v>12.01</v>
      </c>
      <c r="Z90" s="516">
        <v>213.31</v>
      </c>
      <c r="AA90" s="516">
        <v>122.5</v>
      </c>
      <c r="AB90" s="516">
        <v>74.13</v>
      </c>
      <c r="AC90" s="516">
        <v>-280.24</v>
      </c>
      <c r="AD90" s="516">
        <v>-74.84</v>
      </c>
      <c r="AE90" s="516">
        <v>-274.45</v>
      </c>
      <c r="AF90" s="516">
        <v>-238.59</v>
      </c>
      <c r="AG90" s="516">
        <v>-15.56</v>
      </c>
      <c r="AH90" s="516">
        <v>-1433.35</v>
      </c>
      <c r="AI90" s="516">
        <v>7584.43</v>
      </c>
      <c r="AJ90" s="516">
        <v>9643.68</v>
      </c>
      <c r="AK90" s="516">
        <v>-21.35</v>
      </c>
      <c r="AL90" s="516">
        <v>41.47</v>
      </c>
      <c r="AM90" s="516">
        <v>60.31</v>
      </c>
      <c r="AN90" s="949" t="s">
        <v>196</v>
      </c>
    </row>
    <row r="91" spans="1:40" ht="20.100000000000001" customHeight="1" x14ac:dyDescent="0.3">
      <c r="A91" s="955">
        <v>1597</v>
      </c>
      <c r="B91" s="242" t="s">
        <v>195</v>
      </c>
      <c r="C91" s="514">
        <v>1510.45</v>
      </c>
      <c r="D91" s="514">
        <v>1361.53</v>
      </c>
      <c r="E91" s="514">
        <v>10.94</v>
      </c>
      <c r="F91" s="514">
        <v>1510.45</v>
      </c>
      <c r="G91" s="514">
        <v>1361.53</v>
      </c>
      <c r="H91" s="514">
        <v>10.94</v>
      </c>
      <c r="I91" s="514">
        <v>78.41</v>
      </c>
      <c r="J91" s="514">
        <v>87.69</v>
      </c>
      <c r="K91" s="514">
        <v>1184.4100000000001</v>
      </c>
      <c r="L91" s="514">
        <v>1194</v>
      </c>
      <c r="M91" s="514">
        <v>-0.8</v>
      </c>
      <c r="N91" s="514">
        <v>78.41</v>
      </c>
      <c r="O91" s="514">
        <v>87.69</v>
      </c>
      <c r="P91" s="514">
        <v>1184.4100000000001</v>
      </c>
      <c r="Q91" s="514">
        <v>1194</v>
      </c>
      <c r="R91" s="514">
        <v>-0.8</v>
      </c>
      <c r="S91" s="514">
        <v>10.47</v>
      </c>
      <c r="T91" s="514">
        <v>10.79</v>
      </c>
      <c r="U91" s="514">
        <v>158.11000000000001</v>
      </c>
      <c r="V91" s="514">
        <v>146.94</v>
      </c>
      <c r="W91" s="514">
        <v>7.6</v>
      </c>
      <c r="X91" s="514">
        <v>10.47</v>
      </c>
      <c r="Y91" s="514">
        <v>10.79</v>
      </c>
      <c r="Z91" s="514">
        <v>158.11000000000001</v>
      </c>
      <c r="AA91" s="514">
        <v>146.94</v>
      </c>
      <c r="AB91" s="514">
        <v>7.6</v>
      </c>
      <c r="AC91" s="514">
        <v>167.92</v>
      </c>
      <c r="AD91" s="514">
        <v>20.6</v>
      </c>
      <c r="AE91" s="514">
        <v>715.15</v>
      </c>
      <c r="AF91" s="514">
        <v>197.3</v>
      </c>
      <c r="AG91" s="514">
        <v>49.48</v>
      </c>
      <c r="AH91" s="514">
        <v>298.75</v>
      </c>
      <c r="AI91" s="514">
        <v>7547.45</v>
      </c>
      <c r="AJ91" s="514">
        <v>5017.6400000000003</v>
      </c>
      <c r="AK91" s="514">
        <v>50.42</v>
      </c>
      <c r="AL91" s="514">
        <v>40.86</v>
      </c>
      <c r="AM91" s="514">
        <v>31.12</v>
      </c>
      <c r="AN91" s="949" t="s">
        <v>196</v>
      </c>
    </row>
    <row r="92" spans="1:40" ht="20.100000000000001" customHeight="1" x14ac:dyDescent="0.3">
      <c r="A92" s="955">
        <v>1520</v>
      </c>
      <c r="B92" s="242" t="s">
        <v>3</v>
      </c>
      <c r="C92" s="514">
        <v>2654.81</v>
      </c>
      <c r="D92" s="514">
        <v>2432.7800000000002</v>
      </c>
      <c r="E92" s="514">
        <v>9.1300000000000008</v>
      </c>
      <c r="F92" s="514">
        <v>2173.5500000000002</v>
      </c>
      <c r="G92" s="514">
        <v>1991.4</v>
      </c>
      <c r="H92" s="514">
        <v>9.15</v>
      </c>
      <c r="I92" s="514">
        <v>80.739999999999995</v>
      </c>
      <c r="J92" s="514">
        <v>93.11</v>
      </c>
      <c r="K92" s="514">
        <v>2143.38</v>
      </c>
      <c r="L92" s="514">
        <v>2265.14</v>
      </c>
      <c r="M92" s="514">
        <v>-5.38</v>
      </c>
      <c r="N92" s="514">
        <v>80.83</v>
      </c>
      <c r="O92" s="514">
        <v>93.45</v>
      </c>
      <c r="P92" s="514">
        <v>1756.79</v>
      </c>
      <c r="Q92" s="514">
        <v>1860.92</v>
      </c>
      <c r="R92" s="514">
        <v>-5.6</v>
      </c>
      <c r="S92" s="514">
        <v>5.54</v>
      </c>
      <c r="T92" s="514">
        <v>5.9</v>
      </c>
      <c r="U92" s="514">
        <v>147.13999999999999</v>
      </c>
      <c r="V92" s="514">
        <v>143.41</v>
      </c>
      <c r="W92" s="514">
        <v>2.6</v>
      </c>
      <c r="X92" s="514">
        <v>6.77</v>
      </c>
      <c r="Y92" s="514">
        <v>7.2</v>
      </c>
      <c r="Z92" s="514">
        <v>147.13999999999999</v>
      </c>
      <c r="AA92" s="514">
        <v>143.41</v>
      </c>
      <c r="AB92" s="514">
        <v>2.6</v>
      </c>
      <c r="AC92" s="514">
        <v>269.63</v>
      </c>
      <c r="AD92" s="514">
        <v>-12.95</v>
      </c>
      <c r="AE92" s="514">
        <v>2182.08</v>
      </c>
      <c r="AF92" s="514">
        <v>351.16</v>
      </c>
      <c r="AG92" s="514">
        <v>138.02000000000001</v>
      </c>
      <c r="AH92" s="514">
        <v>154.43</v>
      </c>
      <c r="AI92" s="514">
        <v>25866.73</v>
      </c>
      <c r="AJ92" s="514">
        <v>21719.21</v>
      </c>
      <c r="AK92" s="514">
        <v>19.100000000000001</v>
      </c>
      <c r="AL92" s="514">
        <v>80.78</v>
      </c>
      <c r="AM92" s="514">
        <v>74.2</v>
      </c>
      <c r="AN92" s="949" t="s">
        <v>196</v>
      </c>
    </row>
    <row r="93" spans="1:40" ht="20.100000000000001" customHeight="1" x14ac:dyDescent="0.3">
      <c r="A93" s="955">
        <v>1291</v>
      </c>
      <c r="B93" s="242" t="s">
        <v>108</v>
      </c>
      <c r="C93" s="514">
        <v>1942.67</v>
      </c>
      <c r="D93" s="514">
        <v>1789.51</v>
      </c>
      <c r="E93" s="514">
        <v>8.56</v>
      </c>
      <c r="F93" s="514">
        <v>1515.84</v>
      </c>
      <c r="G93" s="514">
        <v>1393.24</v>
      </c>
      <c r="H93" s="514">
        <v>8.8000000000000007</v>
      </c>
      <c r="I93" s="514">
        <v>79.760000000000005</v>
      </c>
      <c r="J93" s="514">
        <v>96.01</v>
      </c>
      <c r="K93" s="514">
        <v>1549.4</v>
      </c>
      <c r="L93" s="514">
        <v>1718.07</v>
      </c>
      <c r="M93" s="514">
        <v>-9.82</v>
      </c>
      <c r="N93" s="514">
        <v>81.680000000000007</v>
      </c>
      <c r="O93" s="514">
        <v>100.01</v>
      </c>
      <c r="P93" s="514">
        <v>1238.08</v>
      </c>
      <c r="Q93" s="514">
        <v>1393.43</v>
      </c>
      <c r="R93" s="514">
        <v>-11.15</v>
      </c>
      <c r="S93" s="514">
        <v>6.43</v>
      </c>
      <c r="T93" s="514">
        <v>7.84</v>
      </c>
      <c r="U93" s="514">
        <v>124.94</v>
      </c>
      <c r="V93" s="514">
        <v>140.28</v>
      </c>
      <c r="W93" s="514">
        <v>-10.94</v>
      </c>
      <c r="X93" s="514">
        <v>8.24</v>
      </c>
      <c r="Y93" s="514">
        <v>10.07</v>
      </c>
      <c r="Z93" s="514">
        <v>124.94</v>
      </c>
      <c r="AA93" s="514">
        <v>140.28</v>
      </c>
      <c r="AB93" s="514">
        <v>-10.94</v>
      </c>
      <c r="AC93" s="514">
        <v>152.81</v>
      </c>
      <c r="AD93" s="514">
        <v>-140.47</v>
      </c>
      <c r="AE93" s="514">
        <v>208.78</v>
      </c>
      <c r="AF93" s="514">
        <v>240.74</v>
      </c>
      <c r="AG93" s="514">
        <v>-11.23</v>
      </c>
      <c r="AH93" s="514">
        <v>2243.7199999999998</v>
      </c>
      <c r="AI93" s="514">
        <v>23082.36</v>
      </c>
      <c r="AJ93" s="514">
        <v>20585.689999999999</v>
      </c>
      <c r="AK93" s="514">
        <v>12.13</v>
      </c>
      <c r="AL93" s="514">
        <v>99.12</v>
      </c>
      <c r="AM93" s="514">
        <v>96.85</v>
      </c>
      <c r="AN93" s="949" t="s">
        <v>196</v>
      </c>
    </row>
    <row r="94" spans="1:40" ht="20.100000000000001" customHeight="1" x14ac:dyDescent="0.3">
      <c r="A94" s="955">
        <v>1293</v>
      </c>
      <c r="B94" s="242" t="s">
        <v>86</v>
      </c>
      <c r="C94" s="514">
        <v>1768.49</v>
      </c>
      <c r="D94" s="514">
        <v>1651.53</v>
      </c>
      <c r="E94" s="514">
        <v>7.08</v>
      </c>
      <c r="F94" s="514">
        <v>1446.66</v>
      </c>
      <c r="G94" s="514">
        <v>1388.48</v>
      </c>
      <c r="H94" s="514">
        <v>4.1900000000000004</v>
      </c>
      <c r="I94" s="514">
        <v>91</v>
      </c>
      <c r="J94" s="514">
        <v>93.44</v>
      </c>
      <c r="K94" s="514">
        <v>1609.38</v>
      </c>
      <c r="L94" s="514">
        <v>1543.25</v>
      </c>
      <c r="M94" s="514">
        <v>4.29</v>
      </c>
      <c r="N94" s="514">
        <v>91.85</v>
      </c>
      <c r="O94" s="514">
        <v>94.02</v>
      </c>
      <c r="P94" s="514">
        <v>1328.79</v>
      </c>
      <c r="Q94" s="514">
        <v>1305.4000000000001</v>
      </c>
      <c r="R94" s="514">
        <v>1.79</v>
      </c>
      <c r="S94" s="514">
        <v>8.24</v>
      </c>
      <c r="T94" s="514">
        <v>8.17</v>
      </c>
      <c r="U94" s="514">
        <v>145.77000000000001</v>
      </c>
      <c r="V94" s="514">
        <v>134.9</v>
      </c>
      <c r="W94" s="514">
        <v>8.06</v>
      </c>
      <c r="X94" s="514">
        <v>10.08</v>
      </c>
      <c r="Y94" s="514">
        <v>9.7200000000000006</v>
      </c>
      <c r="Z94" s="514">
        <v>145.77000000000001</v>
      </c>
      <c r="AA94" s="514">
        <v>134.9</v>
      </c>
      <c r="AB94" s="514">
        <v>8.06</v>
      </c>
      <c r="AC94" s="514">
        <v>-27.9</v>
      </c>
      <c r="AD94" s="514">
        <v>-51.82</v>
      </c>
      <c r="AE94" s="514">
        <v>46.16</v>
      </c>
      <c r="AF94" s="514">
        <v>4.2699999999999996</v>
      </c>
      <c r="AG94" s="514">
        <v>15.59</v>
      </c>
      <c r="AH94" s="514">
        <v>-72.61</v>
      </c>
      <c r="AI94" s="514">
        <v>11606.99</v>
      </c>
      <c r="AJ94" s="514">
        <v>11310.08</v>
      </c>
      <c r="AK94" s="514">
        <v>2.63</v>
      </c>
      <c r="AL94" s="514">
        <v>54.25</v>
      </c>
      <c r="AM94" s="514">
        <v>56.91</v>
      </c>
      <c r="AN94" s="949" t="s">
        <v>196</v>
      </c>
    </row>
    <row r="95" spans="1:40" ht="9.9499999999999993" customHeight="1" thickBot="1" x14ac:dyDescent="0.35">
      <c r="A95" s="952"/>
      <c r="B95" s="952"/>
      <c r="C95" s="518"/>
      <c r="D95" s="518"/>
      <c r="E95" s="518"/>
      <c r="F95" s="518"/>
      <c r="G95" s="518"/>
      <c r="H95" s="518"/>
      <c r="I95" s="518"/>
      <c r="J95" s="518"/>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981"/>
    </row>
    <row r="96" spans="1:40" ht="20.100000000000001" customHeight="1" thickBot="1" x14ac:dyDescent="0.35">
      <c r="A96" s="1201" t="s">
        <v>234</v>
      </c>
      <c r="B96" s="1202"/>
      <c r="C96" s="519">
        <v>1909.19</v>
      </c>
      <c r="D96" s="519">
        <v>1802.74</v>
      </c>
      <c r="E96" s="519">
        <v>5.9</v>
      </c>
      <c r="F96" s="519">
        <v>1819.51</v>
      </c>
      <c r="G96" s="519">
        <v>1719.55</v>
      </c>
      <c r="H96" s="519">
        <v>5.81</v>
      </c>
      <c r="I96" s="519">
        <v>85.26</v>
      </c>
      <c r="J96" s="519">
        <v>91.97</v>
      </c>
      <c r="K96" s="519">
        <v>1627.71</v>
      </c>
      <c r="L96" s="519">
        <v>1658.02</v>
      </c>
      <c r="M96" s="519">
        <v>-1.83</v>
      </c>
      <c r="N96" s="519">
        <v>85.38</v>
      </c>
      <c r="O96" s="519">
        <v>92.15</v>
      </c>
      <c r="P96" s="519">
        <v>1553.55</v>
      </c>
      <c r="Q96" s="519">
        <v>1584.56</v>
      </c>
      <c r="R96" s="519">
        <v>-1.96</v>
      </c>
      <c r="S96" s="519">
        <v>5.36</v>
      </c>
      <c r="T96" s="519">
        <v>5.47</v>
      </c>
      <c r="U96" s="519">
        <v>102.31</v>
      </c>
      <c r="V96" s="519">
        <v>98.61</v>
      </c>
      <c r="W96" s="519">
        <v>3.75</v>
      </c>
      <c r="X96" s="519">
        <v>5.62</v>
      </c>
      <c r="Y96" s="519">
        <v>5.73</v>
      </c>
      <c r="Z96" s="519">
        <v>102.31</v>
      </c>
      <c r="AA96" s="519">
        <v>98.61</v>
      </c>
      <c r="AB96" s="519">
        <v>3.75</v>
      </c>
      <c r="AC96" s="519">
        <v>163.65</v>
      </c>
      <c r="AD96" s="519">
        <v>36.39</v>
      </c>
      <c r="AE96" s="519">
        <v>349.71</v>
      </c>
      <c r="AF96" s="519">
        <v>214.17</v>
      </c>
      <c r="AG96" s="519">
        <v>101.24</v>
      </c>
      <c r="AH96" s="519">
        <v>111.55</v>
      </c>
      <c r="AI96" s="519">
        <v>12021.27</v>
      </c>
      <c r="AJ96" s="519">
        <v>9502.75</v>
      </c>
      <c r="AK96" s="519">
        <v>26.5</v>
      </c>
      <c r="AL96" s="519">
        <v>52.51</v>
      </c>
      <c r="AM96" s="519">
        <v>44.31</v>
      </c>
      <c r="AN96" s="655"/>
    </row>
    <row r="97" spans="1:40" ht="36.75" customHeight="1" thickTop="1" thickBot="1" x14ac:dyDescent="0.35">
      <c r="A97" s="1201" t="s">
        <v>412</v>
      </c>
      <c r="B97" s="1202"/>
      <c r="C97" s="519">
        <v>1861.78</v>
      </c>
      <c r="D97" s="519">
        <v>1754.48</v>
      </c>
      <c r="E97" s="519">
        <v>6.12</v>
      </c>
      <c r="F97" s="519">
        <v>1741.63</v>
      </c>
      <c r="G97" s="519">
        <v>1642.48</v>
      </c>
      <c r="H97" s="519">
        <v>6.04</v>
      </c>
      <c r="I97" s="519">
        <v>86.06</v>
      </c>
      <c r="J97" s="519">
        <v>95.15</v>
      </c>
      <c r="K97" s="519">
        <v>1602.17</v>
      </c>
      <c r="L97" s="519">
        <v>1669.39</v>
      </c>
      <c r="M97" s="519">
        <v>-4.03</v>
      </c>
      <c r="N97" s="519">
        <v>86.03</v>
      </c>
      <c r="O97" s="519">
        <v>95.4</v>
      </c>
      <c r="P97" s="519">
        <v>1498.28</v>
      </c>
      <c r="Q97" s="519">
        <v>1566.97</v>
      </c>
      <c r="R97" s="519">
        <v>-4.38</v>
      </c>
      <c r="S97" s="519">
        <v>6.21</v>
      </c>
      <c r="T97" s="519">
        <v>6.34</v>
      </c>
      <c r="U97" s="519">
        <v>115.59</v>
      </c>
      <c r="V97" s="519">
        <v>111.17</v>
      </c>
      <c r="W97" s="519">
        <v>3.98</v>
      </c>
      <c r="X97" s="519">
        <v>6.64</v>
      </c>
      <c r="Y97" s="519">
        <v>6.77</v>
      </c>
      <c r="Z97" s="519">
        <v>115.59</v>
      </c>
      <c r="AA97" s="519">
        <v>111.17</v>
      </c>
      <c r="AB97" s="519">
        <v>3.98</v>
      </c>
      <c r="AC97" s="519">
        <v>127.75</v>
      </c>
      <c r="AD97" s="519">
        <v>-35.67</v>
      </c>
      <c r="AE97" s="519">
        <v>458.14</v>
      </c>
      <c r="AF97" s="519">
        <v>189.65</v>
      </c>
      <c r="AG97" s="519">
        <v>49.52</v>
      </c>
      <c r="AH97" s="519">
        <v>282.98</v>
      </c>
      <c r="AI97" s="519">
        <v>14251.47</v>
      </c>
      <c r="AJ97" s="519">
        <v>11819.99</v>
      </c>
      <c r="AK97" s="519">
        <v>20.57</v>
      </c>
      <c r="AL97" s="519">
        <v>63.3</v>
      </c>
      <c r="AM97" s="519">
        <v>56.1</v>
      </c>
      <c r="AN97" s="308"/>
    </row>
    <row r="98" spans="1:40" ht="20.100000000000001" customHeight="1" thickTop="1" thickBot="1" x14ac:dyDescent="0.35">
      <c r="A98" s="1224"/>
      <c r="B98" s="1236"/>
      <c r="C98" s="1236"/>
      <c r="D98" s="1236"/>
      <c r="E98" s="1236"/>
      <c r="F98" s="1236"/>
      <c r="G98" s="1236"/>
      <c r="H98" s="1236"/>
      <c r="I98" s="1236"/>
      <c r="J98" s="1236"/>
      <c r="K98" s="1236"/>
      <c r="L98" s="1236"/>
      <c r="M98" s="1236"/>
      <c r="N98" s="1236"/>
      <c r="O98" s="1236"/>
      <c r="P98" s="1236"/>
      <c r="Q98" s="1236"/>
      <c r="R98" s="1236"/>
      <c r="S98" s="1236"/>
      <c r="T98" s="1236"/>
      <c r="U98" s="1236"/>
      <c r="V98" s="1236"/>
      <c r="W98" s="1236"/>
      <c r="X98" s="1236"/>
      <c r="Y98" s="1236"/>
      <c r="Z98" s="1236"/>
      <c r="AA98" s="1236"/>
      <c r="AB98" s="1236"/>
      <c r="AC98" s="1236"/>
      <c r="AD98" s="1236"/>
      <c r="AE98" s="1236"/>
      <c r="AF98" s="1236"/>
      <c r="AG98" s="1236"/>
      <c r="AH98" s="1236"/>
      <c r="AI98" s="1236"/>
      <c r="AJ98" s="1236"/>
      <c r="AK98" s="1236"/>
      <c r="AL98" s="1236"/>
      <c r="AM98" s="1237"/>
      <c r="AN98" s="945"/>
    </row>
    <row r="99" spans="1:40" ht="20.100000000000001" customHeight="1" thickBot="1" x14ac:dyDescent="0.35">
      <c r="A99" s="1201" t="s">
        <v>235</v>
      </c>
      <c r="B99" s="1202"/>
      <c r="C99" s="519">
        <v>2053.48</v>
      </c>
      <c r="D99" s="519">
        <v>1919.39</v>
      </c>
      <c r="E99" s="519">
        <v>6.99</v>
      </c>
      <c r="F99" s="519">
        <v>1863.04</v>
      </c>
      <c r="G99" s="519">
        <v>1740.6</v>
      </c>
      <c r="H99" s="519">
        <v>7.03</v>
      </c>
      <c r="I99" s="519">
        <v>81.91</v>
      </c>
      <c r="J99" s="519">
        <v>90.88</v>
      </c>
      <c r="K99" s="519">
        <v>1682.04</v>
      </c>
      <c r="L99" s="519">
        <v>1744.27</v>
      </c>
      <c r="M99" s="519">
        <v>-3.57</v>
      </c>
      <c r="N99" s="519">
        <v>81.38</v>
      </c>
      <c r="O99" s="519">
        <v>90.58</v>
      </c>
      <c r="P99" s="519">
        <v>1516.1</v>
      </c>
      <c r="Q99" s="519">
        <v>1576.61</v>
      </c>
      <c r="R99" s="519">
        <v>-3.84</v>
      </c>
      <c r="S99" s="519">
        <v>7.81</v>
      </c>
      <c r="T99" s="519">
        <v>8.0399999999999991</v>
      </c>
      <c r="U99" s="519">
        <v>160.4</v>
      </c>
      <c r="V99" s="519">
        <v>154.35</v>
      </c>
      <c r="W99" s="519">
        <v>3.92</v>
      </c>
      <c r="X99" s="519">
        <v>8.61</v>
      </c>
      <c r="Y99" s="519">
        <v>8.8699999999999992</v>
      </c>
      <c r="Z99" s="519">
        <v>160.4</v>
      </c>
      <c r="AA99" s="519">
        <v>154.35</v>
      </c>
      <c r="AB99" s="519">
        <v>3.92</v>
      </c>
      <c r="AC99" s="519">
        <v>186.54</v>
      </c>
      <c r="AD99" s="519">
        <v>9.6300000000000008</v>
      </c>
      <c r="AE99" s="519">
        <v>1837.07</v>
      </c>
      <c r="AF99" s="519">
        <v>232.54</v>
      </c>
      <c r="AG99" s="519">
        <v>65.989999999999995</v>
      </c>
      <c r="AH99" s="519">
        <v>252.39</v>
      </c>
      <c r="AI99" s="519">
        <v>11006.89</v>
      </c>
      <c r="AJ99" s="519">
        <v>8186.51</v>
      </c>
      <c r="AK99" s="519">
        <v>34.450000000000003</v>
      </c>
      <c r="AL99" s="519">
        <v>44.55</v>
      </c>
      <c r="AM99" s="519">
        <v>35.61</v>
      </c>
      <c r="AN99" s="308"/>
    </row>
    <row r="100" spans="1:40" ht="20.100000000000001" customHeight="1" thickTop="1" thickBot="1" x14ac:dyDescent="0.35">
      <c r="A100" s="1246"/>
      <c r="B100" s="1247"/>
      <c r="C100" s="1247"/>
      <c r="D100" s="1247"/>
      <c r="E100" s="1247"/>
      <c r="F100" s="1247"/>
      <c r="G100" s="1247"/>
      <c r="H100" s="1247"/>
      <c r="I100" s="1247"/>
      <c r="J100" s="1247"/>
      <c r="K100" s="1247"/>
      <c r="L100" s="1247"/>
      <c r="M100" s="1247"/>
      <c r="N100" s="1247"/>
      <c r="O100" s="1247"/>
      <c r="P100" s="1247"/>
      <c r="Q100" s="1247"/>
      <c r="R100" s="1247"/>
      <c r="S100" s="1247"/>
      <c r="T100" s="1247"/>
      <c r="U100" s="1247"/>
      <c r="V100" s="1247"/>
      <c r="W100" s="1247"/>
      <c r="X100" s="1247"/>
      <c r="Y100" s="1247"/>
      <c r="Z100" s="1247"/>
      <c r="AA100" s="1247"/>
      <c r="AB100" s="1247"/>
      <c r="AC100" s="1247"/>
      <c r="AD100" s="1247"/>
      <c r="AE100" s="1247"/>
      <c r="AF100" s="1247"/>
      <c r="AG100" s="1247"/>
      <c r="AH100" s="1247"/>
      <c r="AI100" s="1247"/>
      <c r="AJ100" s="1247"/>
      <c r="AK100" s="1247"/>
      <c r="AL100" s="1247"/>
      <c r="AM100" s="1248"/>
      <c r="AN100" s="945"/>
    </row>
    <row r="101" spans="1:40" ht="20.100000000000001" customHeight="1" thickTop="1" x14ac:dyDescent="0.3">
      <c r="A101" s="1221"/>
      <c r="B101" s="1197"/>
      <c r="C101" s="1197"/>
      <c r="D101" s="1197"/>
      <c r="E101" s="1197"/>
      <c r="F101" s="1197"/>
      <c r="G101" s="1197"/>
      <c r="H101" s="1197"/>
      <c r="I101" s="1197"/>
      <c r="J101" s="1197"/>
      <c r="K101" s="1197"/>
      <c r="L101" s="1197"/>
      <c r="M101" s="1197"/>
      <c r="N101" s="1197"/>
      <c r="O101" s="1197"/>
      <c r="P101" s="1197"/>
      <c r="Q101" s="1197"/>
      <c r="R101" s="1197"/>
      <c r="S101" s="1197"/>
      <c r="T101" s="1197"/>
      <c r="U101" s="1197"/>
      <c r="V101" s="1197"/>
      <c r="W101" s="1197"/>
      <c r="X101" s="1199"/>
      <c r="Y101" s="1199"/>
      <c r="Z101" s="1199"/>
      <c r="AA101" s="1199"/>
      <c r="AB101" s="1199"/>
      <c r="AC101" s="1199"/>
      <c r="AD101" s="1199"/>
      <c r="AE101" s="1199"/>
      <c r="AF101" s="1199"/>
      <c r="AG101" s="1199"/>
      <c r="AH101" s="1199"/>
      <c r="AI101" s="1199"/>
      <c r="AJ101" s="1199"/>
      <c r="AK101" s="1199"/>
      <c r="AL101" s="1199"/>
      <c r="AM101" s="1199"/>
      <c r="AN101" s="1199"/>
    </row>
    <row r="102" spans="1:40" ht="20.100000000000001" customHeight="1" x14ac:dyDescent="0.3">
      <c r="A102" s="1198" t="s">
        <v>223</v>
      </c>
      <c r="B102" s="1194"/>
      <c r="C102" s="1194"/>
      <c r="D102" s="1194"/>
      <c r="E102" s="1194"/>
      <c r="F102" s="1194"/>
      <c r="G102" s="1194"/>
      <c r="H102" s="1194"/>
      <c r="I102" s="1194"/>
      <c r="J102" s="1194"/>
      <c r="K102" s="1194"/>
      <c r="L102" s="1194"/>
      <c r="M102" s="1194"/>
      <c r="N102" s="1194"/>
      <c r="O102" s="1194"/>
      <c r="P102" s="1194"/>
      <c r="Q102" s="1194"/>
      <c r="R102" s="1194"/>
      <c r="S102" s="1194"/>
      <c r="T102" s="1194"/>
      <c r="U102" s="1194"/>
      <c r="V102" s="1194"/>
      <c r="W102" s="1194"/>
      <c r="X102" s="1199"/>
      <c r="Y102" s="1199"/>
      <c r="Z102" s="1199"/>
      <c r="AA102" s="1199"/>
      <c r="AB102" s="1199"/>
      <c r="AC102" s="1199"/>
      <c r="AD102" s="1199"/>
      <c r="AE102" s="1199"/>
      <c r="AF102" s="1199"/>
      <c r="AG102" s="1199"/>
      <c r="AH102" s="1199"/>
      <c r="AI102" s="1199"/>
      <c r="AJ102" s="1199"/>
      <c r="AK102" s="1199"/>
      <c r="AL102" s="1199"/>
      <c r="AM102" s="1199"/>
      <c r="AN102" s="1199"/>
    </row>
    <row r="103" spans="1:40" s="938" customFormat="1" ht="20.100000000000001" customHeight="1" x14ac:dyDescent="0.2">
      <c r="A103" s="187" t="s">
        <v>111</v>
      </c>
      <c r="B103" s="1199" t="s">
        <v>463</v>
      </c>
      <c r="C103" s="1194"/>
      <c r="D103" s="1194"/>
      <c r="E103" s="1194"/>
      <c r="F103" s="1194"/>
      <c r="G103" s="1194"/>
      <c r="H103" s="1194"/>
      <c r="I103" s="1194"/>
      <c r="J103" s="1194"/>
      <c r="K103" s="1194"/>
      <c r="L103" s="1194"/>
      <c r="M103" s="1194"/>
      <c r="N103" s="1194"/>
      <c r="O103" s="1194"/>
      <c r="P103" s="1194"/>
      <c r="Q103" s="1194"/>
      <c r="R103" s="1194"/>
      <c r="S103" s="1194"/>
      <c r="T103" s="1194"/>
      <c r="U103" s="1194"/>
      <c r="V103" s="1194"/>
      <c r="W103" s="1194"/>
      <c r="X103" s="1199"/>
      <c r="Y103" s="1199"/>
      <c r="Z103" s="1199"/>
      <c r="AA103" s="1199"/>
      <c r="AB103" s="1199"/>
      <c r="AC103" s="1199"/>
      <c r="AD103" s="1199"/>
      <c r="AE103" s="1199"/>
      <c r="AF103" s="1199"/>
      <c r="AG103" s="1199"/>
      <c r="AH103" s="1199"/>
      <c r="AI103" s="1199"/>
      <c r="AJ103" s="1199"/>
      <c r="AK103" s="1199"/>
      <c r="AL103" s="1199"/>
      <c r="AM103" s="1199"/>
      <c r="AN103" s="1199"/>
    </row>
    <row r="104" spans="1:40" s="938" customFormat="1" ht="20.100000000000001" customHeight="1" x14ac:dyDescent="0.2">
      <c r="A104" s="187" t="s">
        <v>112</v>
      </c>
      <c r="B104" s="1199" t="s">
        <v>4</v>
      </c>
      <c r="C104" s="1194"/>
      <c r="D104" s="1194"/>
      <c r="E104" s="1194"/>
      <c r="F104" s="1194"/>
      <c r="G104" s="1194"/>
      <c r="H104" s="1194"/>
      <c r="I104" s="1194"/>
      <c r="J104" s="1194"/>
      <c r="K104" s="1194"/>
      <c r="L104" s="1194"/>
      <c r="M104" s="1194"/>
      <c r="N104" s="1194"/>
      <c r="O104" s="1194"/>
      <c r="P104" s="1194"/>
      <c r="Q104" s="1194"/>
      <c r="R104" s="1194"/>
      <c r="S104" s="1194"/>
      <c r="T104" s="1194"/>
      <c r="U104" s="1194"/>
      <c r="V104" s="1194"/>
      <c r="W104" s="1194"/>
      <c r="X104" s="1199"/>
      <c r="Y104" s="1199"/>
      <c r="Z104" s="1199"/>
      <c r="AA104" s="1199"/>
      <c r="AB104" s="1199"/>
      <c r="AC104" s="1199"/>
      <c r="AD104" s="1199"/>
      <c r="AE104" s="1199"/>
      <c r="AF104" s="1199"/>
      <c r="AG104" s="1199"/>
      <c r="AH104" s="1199"/>
      <c r="AI104" s="1199"/>
      <c r="AJ104" s="1199"/>
      <c r="AK104" s="1199"/>
      <c r="AL104" s="1199"/>
      <c r="AM104" s="1199"/>
      <c r="AN104" s="1199"/>
    </row>
    <row r="105" spans="1:40" s="938" customFormat="1" ht="20.100000000000001" customHeight="1" x14ac:dyDescent="0.2">
      <c r="A105" s="1222"/>
      <c r="B105" s="1194"/>
      <c r="C105" s="1194"/>
      <c r="D105" s="1194"/>
      <c r="E105" s="1194"/>
      <c r="F105" s="1194"/>
      <c r="G105" s="1194"/>
      <c r="H105" s="1194"/>
      <c r="I105" s="1194"/>
      <c r="J105" s="1194"/>
      <c r="K105" s="1194"/>
      <c r="L105" s="1194"/>
      <c r="M105" s="1194"/>
      <c r="N105" s="1194"/>
      <c r="O105" s="1194"/>
      <c r="P105" s="1194"/>
      <c r="Q105" s="1194"/>
      <c r="R105" s="1194"/>
      <c r="S105" s="1194"/>
      <c r="T105" s="1194"/>
      <c r="U105" s="1194"/>
      <c r="V105" s="1194"/>
      <c r="W105" s="1194"/>
      <c r="X105" s="1199"/>
      <c r="Y105" s="1199"/>
      <c r="Z105" s="1199"/>
      <c r="AA105" s="1199"/>
      <c r="AB105" s="1199"/>
      <c r="AC105" s="1199"/>
      <c r="AD105" s="1199"/>
      <c r="AE105" s="1199"/>
      <c r="AF105" s="1199"/>
      <c r="AG105" s="1199"/>
      <c r="AH105" s="1199"/>
      <c r="AI105" s="1199"/>
      <c r="AJ105" s="1199"/>
      <c r="AK105" s="1199"/>
      <c r="AL105" s="1199"/>
      <c r="AM105" s="1199"/>
      <c r="AN105" s="1199"/>
    </row>
    <row r="106" spans="1:40" s="938" customFormat="1" ht="20.100000000000001" customHeight="1" x14ac:dyDescent="0.2">
      <c r="A106" s="1199" t="s">
        <v>421</v>
      </c>
      <c r="B106" s="1199"/>
      <c r="C106" s="1199"/>
      <c r="D106" s="1199"/>
      <c r="E106" s="1199"/>
      <c r="F106" s="1199"/>
      <c r="G106" s="1199"/>
      <c r="H106" s="1199"/>
      <c r="I106" s="1199"/>
      <c r="J106" s="1199"/>
      <c r="K106" s="1199"/>
      <c r="L106" s="1199"/>
      <c r="M106" s="1199"/>
      <c r="N106" s="1199"/>
      <c r="O106" s="1199"/>
      <c r="P106" s="1199"/>
      <c r="Q106" s="1199"/>
      <c r="R106" s="1199"/>
      <c r="S106" s="1199"/>
      <c r="T106" s="1199"/>
      <c r="U106" s="1199"/>
      <c r="V106" s="1199"/>
      <c r="W106" s="1199"/>
      <c r="X106" s="1199"/>
      <c r="Y106" s="1199"/>
      <c r="Z106" s="1199"/>
      <c r="AA106" s="1199"/>
      <c r="AB106" s="1199"/>
      <c r="AC106" s="1199"/>
      <c r="AD106" s="1199"/>
      <c r="AE106" s="1199"/>
      <c r="AF106" s="1199"/>
      <c r="AG106" s="1199"/>
      <c r="AH106" s="1199"/>
      <c r="AI106" s="1199"/>
      <c r="AJ106" s="1199"/>
      <c r="AK106" s="1199"/>
      <c r="AL106" s="1199"/>
      <c r="AM106" s="1199"/>
      <c r="AN106" s="1199"/>
    </row>
    <row r="107" spans="1:40" s="938" customFormat="1" ht="20.100000000000001" customHeight="1" x14ac:dyDescent="0.2">
      <c r="A107" s="1199" t="s">
        <v>430</v>
      </c>
      <c r="B107" s="1199"/>
      <c r="C107" s="1199"/>
      <c r="D107" s="1199"/>
      <c r="E107" s="1199"/>
      <c r="F107" s="1199"/>
      <c r="G107" s="1199"/>
      <c r="H107" s="1199"/>
      <c r="I107" s="1199"/>
      <c r="J107" s="1199"/>
      <c r="K107" s="1199"/>
      <c r="L107" s="1199"/>
      <c r="M107" s="1199"/>
      <c r="N107" s="1199"/>
      <c r="O107" s="1199"/>
      <c r="P107" s="1199"/>
      <c r="Q107" s="1199"/>
      <c r="R107" s="1199"/>
      <c r="S107" s="1199"/>
      <c r="T107" s="1199"/>
      <c r="U107" s="1199"/>
      <c r="V107" s="1199"/>
      <c r="W107" s="1199"/>
      <c r="X107" s="1199"/>
      <c r="Y107" s="1199"/>
      <c r="Z107" s="1199"/>
      <c r="AA107" s="1199"/>
      <c r="AB107" s="1199"/>
      <c r="AC107" s="1199"/>
      <c r="AD107" s="1199"/>
      <c r="AE107" s="1199"/>
      <c r="AF107" s="1199"/>
      <c r="AG107" s="1199"/>
      <c r="AH107" s="1199"/>
      <c r="AI107" s="1199"/>
      <c r="AJ107" s="1199"/>
      <c r="AK107" s="1199"/>
      <c r="AL107" s="1199"/>
      <c r="AM107" s="1199"/>
      <c r="AN107" s="1199"/>
    </row>
    <row r="108" spans="1:40" s="938" customFormat="1" ht="20.100000000000001" customHeight="1" x14ac:dyDescent="0.2">
      <c r="A108" s="1199" t="s">
        <v>431</v>
      </c>
      <c r="B108" s="1199"/>
      <c r="C108" s="1199"/>
      <c r="D108" s="1199"/>
      <c r="E108" s="1199"/>
      <c r="F108" s="1199"/>
      <c r="G108" s="1199"/>
      <c r="H108" s="1199"/>
      <c r="I108" s="1199"/>
      <c r="J108" s="1199"/>
      <c r="K108" s="1199"/>
      <c r="L108" s="1199"/>
      <c r="M108" s="1199"/>
      <c r="N108" s="1199"/>
      <c r="O108" s="1199"/>
      <c r="P108" s="1199"/>
      <c r="Q108" s="1199"/>
      <c r="R108" s="1199"/>
      <c r="S108" s="1199"/>
      <c r="T108" s="1199"/>
      <c r="U108" s="1199"/>
      <c r="V108" s="1199"/>
      <c r="W108" s="1199"/>
      <c r="X108" s="1199"/>
      <c r="Y108" s="1199"/>
      <c r="Z108" s="1199"/>
      <c r="AA108" s="1199"/>
      <c r="AB108" s="1199"/>
      <c r="AC108" s="1199"/>
      <c r="AD108" s="1199"/>
      <c r="AE108" s="1199"/>
      <c r="AF108" s="1199"/>
      <c r="AG108" s="1199"/>
      <c r="AH108" s="1199"/>
      <c r="AI108" s="1199"/>
      <c r="AJ108" s="1199"/>
      <c r="AK108" s="1199"/>
      <c r="AL108" s="1199"/>
      <c r="AM108" s="1199"/>
      <c r="AN108" s="1199"/>
    </row>
    <row r="109" spans="1:40" s="938" customFormat="1" ht="20.100000000000001" customHeight="1" x14ac:dyDescent="0.2">
      <c r="A109" s="1199" t="s">
        <v>432</v>
      </c>
      <c r="B109" s="1199"/>
      <c r="C109" s="1199"/>
      <c r="D109" s="1199"/>
      <c r="E109" s="1199"/>
      <c r="F109" s="1199"/>
      <c r="G109" s="1199"/>
      <c r="H109" s="1199"/>
      <c r="I109" s="1199"/>
      <c r="J109" s="1199"/>
      <c r="K109" s="1199"/>
      <c r="L109" s="1199"/>
      <c r="M109" s="1199"/>
      <c r="N109" s="1199"/>
      <c r="O109" s="1199"/>
      <c r="P109" s="1199"/>
      <c r="Q109" s="1199"/>
      <c r="R109" s="1199"/>
      <c r="S109" s="1199"/>
      <c r="T109" s="1199"/>
      <c r="U109" s="1199"/>
      <c r="V109" s="1199"/>
      <c r="W109" s="1199"/>
      <c r="X109" s="1199"/>
      <c r="Y109" s="1199"/>
      <c r="Z109" s="1199"/>
      <c r="AA109" s="1199"/>
      <c r="AB109" s="1199"/>
      <c r="AC109" s="1199"/>
      <c r="AD109" s="1199"/>
      <c r="AE109" s="1199"/>
      <c r="AF109" s="1199"/>
      <c r="AG109" s="1199"/>
      <c r="AH109" s="1199"/>
      <c r="AI109" s="1199"/>
      <c r="AJ109" s="1199"/>
      <c r="AK109" s="1199"/>
      <c r="AL109" s="1199"/>
      <c r="AM109" s="1199"/>
      <c r="AN109" s="1199"/>
    </row>
    <row r="110" spans="1:40" ht="20.100000000000001" customHeight="1" x14ac:dyDescent="0.3">
      <c r="A110" s="1199" t="s">
        <v>505</v>
      </c>
      <c r="B110" s="1194"/>
      <c r="C110" s="1194"/>
      <c r="D110" s="1194"/>
      <c r="E110" s="1194"/>
      <c r="F110" s="1194"/>
      <c r="G110" s="1194"/>
      <c r="H110" s="1194"/>
      <c r="I110" s="1194"/>
      <c r="J110" s="1194"/>
      <c r="K110" s="1194"/>
      <c r="L110" s="1194"/>
      <c r="M110" s="1194"/>
      <c r="N110" s="1194"/>
      <c r="O110" s="1194"/>
      <c r="P110" s="1194"/>
      <c r="Q110" s="1194"/>
      <c r="R110" s="1194"/>
      <c r="S110" s="1194"/>
      <c r="T110" s="1194"/>
      <c r="U110" s="1194"/>
      <c r="V110" s="1194"/>
      <c r="W110" s="1194"/>
      <c r="X110" s="1199"/>
      <c r="Y110" s="1199"/>
      <c r="Z110" s="1199"/>
      <c r="AA110" s="1199"/>
      <c r="AB110" s="1199"/>
      <c r="AC110" s="1199"/>
      <c r="AD110" s="1199"/>
      <c r="AE110" s="1199"/>
      <c r="AF110" s="1199"/>
      <c r="AG110" s="1199"/>
      <c r="AH110" s="1199"/>
      <c r="AI110" s="1199"/>
      <c r="AJ110" s="1199"/>
      <c r="AK110" s="1199"/>
      <c r="AL110" s="1199"/>
      <c r="AM110" s="1199"/>
      <c r="AN110" s="1199"/>
    </row>
    <row r="111" spans="1:40" ht="20.100000000000001" customHeight="1" x14ac:dyDescent="0.3">
      <c r="A111" s="1199" t="s">
        <v>426</v>
      </c>
      <c r="B111" s="1194"/>
      <c r="C111" s="1194"/>
      <c r="D111" s="1194"/>
      <c r="E111" s="1194"/>
      <c r="F111" s="1194"/>
      <c r="G111" s="1194"/>
      <c r="H111" s="1194"/>
      <c r="I111" s="1194"/>
      <c r="J111" s="1194"/>
      <c r="K111" s="1194"/>
      <c r="L111" s="1194"/>
      <c r="M111" s="1194"/>
      <c r="N111" s="1194"/>
      <c r="O111" s="1194"/>
      <c r="P111" s="1194"/>
      <c r="Q111" s="1194"/>
      <c r="R111" s="1194"/>
      <c r="S111" s="1194"/>
      <c r="T111" s="1194"/>
      <c r="U111" s="1194"/>
      <c r="V111" s="1194"/>
      <c r="W111" s="1194"/>
      <c r="X111" s="1199"/>
      <c r="Y111" s="1199"/>
      <c r="Z111" s="1199"/>
      <c r="AA111" s="1199"/>
      <c r="AB111" s="1199"/>
      <c r="AC111" s="1199"/>
      <c r="AD111" s="1199"/>
      <c r="AE111" s="1199"/>
      <c r="AF111" s="1199"/>
      <c r="AG111" s="1199"/>
      <c r="AH111" s="1199"/>
      <c r="AI111" s="1199"/>
      <c r="AJ111" s="1199"/>
      <c r="AK111" s="1199"/>
      <c r="AL111" s="1199"/>
      <c r="AM111" s="1199"/>
      <c r="AN111" s="1199"/>
    </row>
    <row r="112" spans="1:40" ht="20.100000000000001" customHeight="1" x14ac:dyDescent="0.3">
      <c r="A112" s="1222"/>
      <c r="B112" s="1194"/>
      <c r="C112" s="1194"/>
      <c r="D112" s="1194"/>
      <c r="E112" s="1194"/>
      <c r="F112" s="1194"/>
      <c r="G112" s="1194"/>
      <c r="H112" s="1194"/>
      <c r="I112" s="1194"/>
      <c r="J112" s="1194"/>
      <c r="K112" s="1194"/>
      <c r="L112" s="1194"/>
      <c r="M112" s="1194"/>
      <c r="N112" s="1194"/>
      <c r="O112" s="1194"/>
      <c r="P112" s="1194"/>
      <c r="Q112" s="1194"/>
      <c r="R112" s="1194"/>
      <c r="S112" s="1194"/>
      <c r="T112" s="1194"/>
      <c r="U112" s="1194"/>
      <c r="V112" s="1194"/>
      <c r="W112" s="1194"/>
      <c r="X112" s="1199"/>
      <c r="Y112" s="1199"/>
      <c r="Z112" s="1199"/>
      <c r="AA112" s="1199"/>
      <c r="AB112" s="1199"/>
      <c r="AC112" s="1199"/>
      <c r="AD112" s="1199"/>
      <c r="AE112" s="1199"/>
      <c r="AF112" s="1199"/>
      <c r="AG112" s="1199"/>
      <c r="AH112" s="1199"/>
      <c r="AI112" s="1199"/>
      <c r="AJ112" s="1199"/>
      <c r="AK112" s="1199"/>
      <c r="AL112" s="1199"/>
      <c r="AM112" s="1199"/>
      <c r="AN112" s="1199"/>
    </row>
    <row r="113" spans="1:40" s="938" customFormat="1" ht="20.100000000000001" customHeight="1" x14ac:dyDescent="0.2">
      <c r="A113" s="1193" t="s">
        <v>664</v>
      </c>
      <c r="B113" s="1249"/>
      <c r="C113" s="1249"/>
      <c r="D113" s="1249"/>
      <c r="E113" s="1249"/>
      <c r="F113" s="1249"/>
      <c r="G113" s="1249"/>
      <c r="H113" s="1249"/>
      <c r="I113" s="1249"/>
      <c r="J113" s="1249"/>
      <c r="K113" s="1249"/>
      <c r="L113" s="1249"/>
      <c r="M113" s="1249"/>
      <c r="N113" s="1249"/>
      <c r="O113" s="1249"/>
      <c r="P113" s="1249"/>
      <c r="Q113" s="1249"/>
      <c r="R113" s="1249"/>
      <c r="S113" s="1249"/>
      <c r="T113" s="1249"/>
      <c r="U113" s="1249"/>
      <c r="V113" s="1249"/>
      <c r="W113" s="1249"/>
      <c r="X113" s="1199"/>
      <c r="Y113" s="1199"/>
      <c r="Z113" s="1199"/>
      <c r="AA113" s="1199"/>
      <c r="AB113" s="1199"/>
      <c r="AC113" s="1199"/>
      <c r="AD113" s="1199"/>
      <c r="AE113" s="1199"/>
      <c r="AF113" s="1199"/>
      <c r="AG113" s="1199"/>
      <c r="AH113" s="1199"/>
      <c r="AI113" s="1199"/>
      <c r="AJ113" s="1199"/>
      <c r="AK113" s="1199"/>
      <c r="AL113" s="1199"/>
      <c r="AM113" s="1199"/>
      <c r="AN113" s="1199"/>
    </row>
    <row r="114" spans="1:40" s="938" customFormat="1" ht="20.100000000000001" customHeight="1" x14ac:dyDescent="0.2">
      <c r="A114" s="1223" t="s">
        <v>620</v>
      </c>
      <c r="B114" s="1249"/>
      <c r="C114" s="1249"/>
      <c r="D114" s="1249"/>
      <c r="E114" s="1249"/>
      <c r="F114" s="1249"/>
      <c r="G114" s="1249"/>
      <c r="H114" s="1249"/>
      <c r="I114" s="1249"/>
      <c r="J114" s="1249"/>
      <c r="K114" s="1249"/>
      <c r="L114" s="1249"/>
      <c r="M114" s="1249"/>
      <c r="N114" s="1249"/>
      <c r="O114" s="1249"/>
      <c r="P114" s="1249"/>
      <c r="Q114" s="1249"/>
      <c r="R114" s="1249"/>
      <c r="S114" s="1249"/>
      <c r="T114" s="1249"/>
      <c r="U114" s="1249"/>
      <c r="V114" s="1249"/>
      <c r="W114" s="1249"/>
      <c r="X114" s="1199"/>
      <c r="Y114" s="1199"/>
      <c r="Z114" s="1199"/>
      <c r="AA114" s="1199"/>
      <c r="AB114" s="1199"/>
      <c r="AC114" s="1199"/>
      <c r="AD114" s="1199"/>
      <c r="AE114" s="1199"/>
      <c r="AF114" s="1199"/>
      <c r="AG114" s="1199"/>
      <c r="AH114" s="1199"/>
      <c r="AI114" s="1199"/>
      <c r="AJ114" s="1199"/>
      <c r="AK114" s="1199"/>
      <c r="AL114" s="1199"/>
      <c r="AM114" s="1199"/>
      <c r="AN114" s="1199"/>
    </row>
    <row r="115" spans="1:40" s="938" customFormat="1" ht="20.100000000000001" customHeight="1" x14ac:dyDescent="0.2">
      <c r="A115" s="1223" t="s">
        <v>621</v>
      </c>
      <c r="B115" s="1249"/>
      <c r="C115" s="1249"/>
      <c r="D115" s="1249"/>
      <c r="E115" s="1249"/>
      <c r="F115" s="1249"/>
      <c r="G115" s="1249"/>
      <c r="H115" s="1249"/>
      <c r="I115" s="1249"/>
      <c r="J115" s="1249"/>
      <c r="K115" s="1249"/>
      <c r="L115" s="1249"/>
      <c r="M115" s="1249"/>
      <c r="N115" s="1249"/>
      <c r="O115" s="1249"/>
      <c r="P115" s="1249"/>
      <c r="Q115" s="1249"/>
      <c r="R115" s="1249"/>
      <c r="S115" s="1249"/>
      <c r="T115" s="1249"/>
      <c r="U115" s="1249"/>
      <c r="V115" s="1249"/>
      <c r="W115" s="1249"/>
      <c r="X115" s="1199"/>
      <c r="Y115" s="1199"/>
      <c r="Z115" s="1199"/>
      <c r="AA115" s="1199"/>
      <c r="AB115" s="1199"/>
      <c r="AC115" s="1199"/>
      <c r="AD115" s="1199"/>
      <c r="AE115" s="1199"/>
      <c r="AF115" s="1199"/>
      <c r="AG115" s="1199"/>
      <c r="AH115" s="1199"/>
      <c r="AI115" s="1199"/>
      <c r="AJ115" s="1199"/>
      <c r="AK115" s="1199"/>
      <c r="AL115" s="1199"/>
      <c r="AM115" s="1199"/>
      <c r="AN115" s="1199"/>
    </row>
    <row r="116" spans="1:40" s="938" customFormat="1" ht="20.100000000000001" customHeight="1" x14ac:dyDescent="0.2">
      <c r="A116" s="1223" t="s">
        <v>680</v>
      </c>
      <c r="B116" s="1249"/>
      <c r="C116" s="1249"/>
      <c r="D116" s="1249"/>
      <c r="E116" s="1249"/>
      <c r="F116" s="1249"/>
      <c r="G116" s="1249"/>
      <c r="H116" s="1249"/>
      <c r="I116" s="1249"/>
      <c r="J116" s="1249"/>
      <c r="K116" s="1249"/>
      <c r="L116" s="1249"/>
      <c r="M116" s="1249"/>
      <c r="N116" s="1249"/>
      <c r="O116" s="1249"/>
      <c r="P116" s="1249"/>
      <c r="Q116" s="1249"/>
      <c r="R116" s="1249"/>
      <c r="S116" s="1249"/>
      <c r="T116" s="1249"/>
      <c r="U116" s="1249"/>
      <c r="V116" s="1249"/>
      <c r="W116" s="1249"/>
      <c r="X116" s="1199"/>
      <c r="Y116" s="1199"/>
      <c r="Z116" s="1199"/>
      <c r="AA116" s="1199"/>
      <c r="AB116" s="1199"/>
      <c r="AC116" s="1199"/>
      <c r="AD116" s="1199"/>
      <c r="AE116" s="1199"/>
      <c r="AF116" s="1199"/>
      <c r="AG116" s="1199"/>
      <c r="AH116" s="1199"/>
      <c r="AI116" s="1199"/>
      <c r="AJ116" s="1199"/>
      <c r="AK116" s="1199"/>
      <c r="AL116" s="1199"/>
      <c r="AM116" s="1199"/>
      <c r="AN116" s="1199"/>
    </row>
    <row r="117" spans="1:40" ht="20.100000000000001" customHeight="1" x14ac:dyDescent="0.3">
      <c r="A117" s="1231"/>
      <c r="B117" s="1232"/>
      <c r="C117" s="1232"/>
      <c r="D117" s="1232"/>
      <c r="E117" s="1232"/>
      <c r="F117" s="1232"/>
      <c r="G117" s="1232"/>
      <c r="H117" s="1232"/>
      <c r="I117" s="1232"/>
      <c r="J117" s="1232"/>
      <c r="K117" s="1232"/>
      <c r="L117" s="1232"/>
      <c r="M117" s="1232"/>
      <c r="N117" s="1232"/>
      <c r="O117" s="1232"/>
      <c r="P117" s="1232"/>
      <c r="Q117" s="1232"/>
      <c r="R117" s="1232"/>
      <c r="S117" s="1232"/>
      <c r="T117" s="1232"/>
      <c r="U117" s="1232"/>
      <c r="V117" s="1232"/>
      <c r="W117" s="1232"/>
      <c r="AN117" s="936"/>
    </row>
    <row r="118" spans="1:40" ht="20.100000000000001" customHeight="1" x14ac:dyDescent="0.3">
      <c r="A118" s="1252" t="s">
        <v>799</v>
      </c>
      <c r="B118" s="1251"/>
      <c r="C118" s="1251"/>
      <c r="D118" s="1251"/>
      <c r="E118" s="1251"/>
      <c r="F118" s="1251"/>
      <c r="G118" s="1251"/>
      <c r="H118" s="1251"/>
      <c r="I118" s="1251"/>
      <c r="J118" s="1251"/>
      <c r="K118" s="1251"/>
      <c r="L118" s="1251"/>
      <c r="M118" s="1251"/>
      <c r="N118" s="1251"/>
      <c r="O118" s="1251"/>
      <c r="P118" s="1251"/>
      <c r="Q118" s="1251"/>
      <c r="R118" s="1251"/>
      <c r="S118" s="1251"/>
      <c r="T118" s="1251"/>
      <c r="U118" s="1251"/>
      <c r="V118" s="1251"/>
      <c r="W118" s="1251"/>
      <c r="AN118" s="936"/>
    </row>
    <row r="119" spans="1:40" ht="20.100000000000001" customHeight="1" x14ac:dyDescent="0.3">
      <c r="A119" s="1250" t="s">
        <v>803</v>
      </c>
      <c r="B119" s="1251"/>
      <c r="C119" s="1251"/>
      <c r="D119" s="1251"/>
      <c r="E119" s="1251"/>
      <c r="F119" s="1251"/>
      <c r="G119" s="1251"/>
      <c r="H119" s="1251"/>
      <c r="I119" s="1251"/>
      <c r="J119" s="1251"/>
      <c r="K119" s="1251"/>
      <c r="L119" s="1251"/>
      <c r="M119" s="1251"/>
      <c r="N119" s="1251"/>
      <c r="O119" s="1251"/>
      <c r="P119" s="1251"/>
      <c r="Q119" s="1251"/>
      <c r="R119" s="1251"/>
      <c r="S119" s="1251"/>
      <c r="T119" s="1251"/>
      <c r="U119" s="1251"/>
      <c r="V119" s="1251"/>
      <c r="W119" s="1251"/>
      <c r="AN119" s="936"/>
    </row>
    <row r="120" spans="1:40" ht="20.100000000000001" customHeight="1" x14ac:dyDescent="0.3">
      <c r="A120" s="1250" t="s">
        <v>804</v>
      </c>
      <c r="B120" s="1251"/>
      <c r="C120" s="1251"/>
      <c r="D120" s="1251"/>
      <c r="E120" s="1251"/>
      <c r="F120" s="1251"/>
      <c r="G120" s="1251"/>
      <c r="H120" s="1251"/>
      <c r="I120" s="1251"/>
      <c r="J120" s="1251"/>
      <c r="K120" s="1251"/>
      <c r="L120" s="1251"/>
      <c r="M120" s="1251"/>
      <c r="N120" s="1251"/>
      <c r="O120" s="1251"/>
      <c r="P120" s="1251"/>
      <c r="Q120" s="1251"/>
      <c r="R120" s="1251"/>
      <c r="S120" s="1251"/>
      <c r="T120" s="1251"/>
      <c r="U120" s="1251"/>
      <c r="V120" s="1251"/>
      <c r="W120" s="1251"/>
      <c r="AN120" s="936"/>
    </row>
    <row r="121" spans="1:40" ht="20.100000000000001" customHeight="1" x14ac:dyDescent="0.3">
      <c r="A121" s="1250" t="s">
        <v>805</v>
      </c>
      <c r="B121" s="1251"/>
      <c r="C121" s="1251"/>
      <c r="D121" s="1251"/>
      <c r="E121" s="1251"/>
      <c r="F121" s="1251"/>
      <c r="G121" s="1251"/>
      <c r="H121" s="1251"/>
      <c r="I121" s="1251"/>
      <c r="J121" s="1251"/>
      <c r="K121" s="1251"/>
      <c r="L121" s="1251"/>
      <c r="M121" s="1251"/>
      <c r="N121" s="1251"/>
      <c r="O121" s="1251"/>
      <c r="P121" s="1251"/>
      <c r="Q121" s="1251"/>
      <c r="R121" s="1251"/>
      <c r="S121" s="1251"/>
      <c r="T121" s="1251"/>
      <c r="U121" s="1251"/>
      <c r="V121" s="1251"/>
      <c r="W121" s="1251"/>
      <c r="AN121" s="936"/>
    </row>
    <row r="122" spans="1:40" ht="20.100000000000001" customHeight="1" x14ac:dyDescent="0.3">
      <c r="A122" s="1250" t="s">
        <v>801</v>
      </c>
      <c r="B122" s="1251"/>
      <c r="C122" s="1251"/>
      <c r="D122" s="1251"/>
      <c r="E122" s="1251"/>
      <c r="F122" s="1251"/>
      <c r="G122" s="1251"/>
      <c r="H122" s="1251"/>
      <c r="I122" s="1251"/>
      <c r="J122" s="1251"/>
      <c r="K122" s="1251"/>
      <c r="L122" s="1251"/>
      <c r="M122" s="1251"/>
      <c r="N122" s="1251"/>
      <c r="O122" s="1251"/>
      <c r="P122" s="1251"/>
      <c r="Q122" s="1251"/>
      <c r="R122" s="1251"/>
      <c r="S122" s="1251"/>
      <c r="T122" s="1251"/>
      <c r="U122" s="1251"/>
      <c r="V122" s="1251"/>
      <c r="W122" s="1251"/>
      <c r="AN122" s="936"/>
    </row>
    <row r="123" spans="1:40" ht="20.100000000000001" customHeight="1" x14ac:dyDescent="0.3">
      <c r="A123" s="1252" t="s">
        <v>800</v>
      </c>
      <c r="B123" s="1251"/>
      <c r="C123" s="1251"/>
      <c r="D123" s="1251"/>
      <c r="E123" s="1251"/>
      <c r="F123" s="1251"/>
      <c r="G123" s="1251"/>
      <c r="H123" s="1251"/>
      <c r="I123" s="1251"/>
      <c r="J123" s="1251"/>
      <c r="K123" s="1251"/>
      <c r="L123" s="1251"/>
      <c r="M123" s="1251"/>
      <c r="N123" s="1251"/>
      <c r="O123" s="1251"/>
      <c r="P123" s="1251"/>
      <c r="Q123" s="1251"/>
      <c r="R123" s="1251"/>
      <c r="S123" s="1251"/>
      <c r="T123" s="1251"/>
      <c r="U123" s="1251"/>
      <c r="V123" s="1251"/>
      <c r="W123" s="1251"/>
      <c r="AN123" s="936"/>
    </row>
    <row r="124" spans="1:40" ht="20.100000000000001" customHeight="1" x14ac:dyDescent="0.3">
      <c r="AN124" s="936"/>
    </row>
    <row r="125" spans="1:40" ht="20.100000000000001" customHeight="1" x14ac:dyDescent="0.3">
      <c r="AN125" s="936"/>
    </row>
    <row r="126" spans="1:40" ht="20.100000000000001" customHeight="1" x14ac:dyDescent="0.3">
      <c r="AN126" s="936"/>
    </row>
    <row r="127" spans="1:40" ht="20.100000000000001" customHeight="1" x14ac:dyDescent="0.3">
      <c r="AN127" s="936"/>
    </row>
    <row r="128" spans="1:40" ht="20.100000000000001" customHeight="1" x14ac:dyDescent="0.3">
      <c r="AN128" s="936"/>
    </row>
    <row r="129" spans="40:40" ht="20.100000000000001" customHeight="1" x14ac:dyDescent="0.3">
      <c r="AN129" s="936"/>
    </row>
    <row r="130" spans="40:40" ht="20.100000000000001" customHeight="1" x14ac:dyDescent="0.3">
      <c r="AN130" s="936"/>
    </row>
    <row r="131" spans="40:40" ht="20.100000000000001" customHeight="1" x14ac:dyDescent="0.3">
      <c r="AN131" s="936"/>
    </row>
    <row r="132" spans="40:40" ht="20.100000000000001" customHeight="1" x14ac:dyDescent="0.3">
      <c r="AN132" s="936"/>
    </row>
    <row r="133" spans="40:40" ht="20.100000000000001" customHeight="1" x14ac:dyDescent="0.3">
      <c r="AN133" s="936"/>
    </row>
    <row r="134" spans="40:40" ht="20.100000000000001" customHeight="1" x14ac:dyDescent="0.3">
      <c r="AN134" s="936"/>
    </row>
    <row r="135" spans="40:40" ht="20.100000000000001" customHeight="1" x14ac:dyDescent="0.3">
      <c r="AN135" s="936"/>
    </row>
    <row r="136" spans="40:40" ht="20.100000000000001" customHeight="1" x14ac:dyDescent="0.3">
      <c r="AN136" s="936"/>
    </row>
    <row r="137" spans="40:40" ht="20.100000000000001" customHeight="1" x14ac:dyDescent="0.3">
      <c r="AN137" s="936"/>
    </row>
    <row r="138" spans="40:40" ht="20.100000000000001" customHeight="1" x14ac:dyDescent="0.3">
      <c r="AN138" s="936"/>
    </row>
    <row r="139" spans="40:40" ht="20.100000000000001" customHeight="1" x14ac:dyDescent="0.3">
      <c r="AN139" s="936"/>
    </row>
    <row r="140" spans="40:40" ht="20.100000000000001" customHeight="1" x14ac:dyDescent="0.3">
      <c r="AN140" s="936"/>
    </row>
    <row r="141" spans="40:40" ht="20.100000000000001" customHeight="1" x14ac:dyDescent="0.3">
      <c r="AN141" s="936"/>
    </row>
    <row r="142" spans="40:40" ht="20.100000000000001" customHeight="1" x14ac:dyDescent="0.3">
      <c r="AN142" s="936"/>
    </row>
    <row r="143" spans="40:40" ht="20.100000000000001" customHeight="1" x14ac:dyDescent="0.3">
      <c r="AN143" s="936"/>
    </row>
    <row r="144" spans="40:40" ht="20.100000000000001" customHeight="1" x14ac:dyDescent="0.3">
      <c r="AN144" s="936"/>
    </row>
    <row r="145" spans="40:40" ht="20.100000000000001" customHeight="1" x14ac:dyDescent="0.3">
      <c r="AN145" s="936"/>
    </row>
    <row r="146" spans="40:40" ht="20.100000000000001" customHeight="1" x14ac:dyDescent="0.3">
      <c r="AN146" s="936"/>
    </row>
    <row r="147" spans="40:40" ht="20.100000000000001" customHeight="1" x14ac:dyDescent="0.3">
      <c r="AN147" s="936"/>
    </row>
    <row r="148" spans="40:40" ht="20.100000000000001" customHeight="1" x14ac:dyDescent="0.3">
      <c r="AN148" s="936"/>
    </row>
    <row r="149" spans="40:40" ht="20.100000000000001" customHeight="1" x14ac:dyDescent="0.3">
      <c r="AN149" s="936"/>
    </row>
    <row r="150" spans="40:40" ht="20.100000000000001" customHeight="1" x14ac:dyDescent="0.3">
      <c r="AN150" s="936"/>
    </row>
    <row r="151" spans="40:40" ht="20.100000000000001" customHeight="1" x14ac:dyDescent="0.3">
      <c r="AN151" s="936"/>
    </row>
    <row r="152" spans="40:40" ht="20.100000000000001" customHeight="1" x14ac:dyDescent="0.3">
      <c r="AN152" s="936"/>
    </row>
    <row r="153" spans="40:40" ht="20.100000000000001" customHeight="1" x14ac:dyDescent="0.3">
      <c r="AN153" s="936"/>
    </row>
    <row r="154" spans="40:40" ht="20.100000000000001" customHeight="1" x14ac:dyDescent="0.3">
      <c r="AN154" s="936"/>
    </row>
    <row r="155" spans="40:40" ht="20.100000000000001" customHeight="1" x14ac:dyDescent="0.3">
      <c r="AN155" s="936"/>
    </row>
    <row r="156" spans="40:40" ht="20.100000000000001" customHeight="1" x14ac:dyDescent="0.3">
      <c r="AN156" s="936"/>
    </row>
    <row r="157" spans="40:40" ht="20.100000000000001" customHeight="1" x14ac:dyDescent="0.3">
      <c r="AN157" s="936"/>
    </row>
    <row r="158" spans="40:40" ht="20.100000000000001" customHeight="1" x14ac:dyDescent="0.3">
      <c r="AN158" s="936"/>
    </row>
    <row r="159" spans="40:40" ht="20.100000000000001" customHeight="1" x14ac:dyDescent="0.3">
      <c r="AN159" s="936"/>
    </row>
    <row r="160" spans="40:40" ht="20.100000000000001" customHeight="1" x14ac:dyDescent="0.3">
      <c r="AN160" s="936"/>
    </row>
    <row r="161" spans="40:40" ht="20.100000000000001" customHeight="1" x14ac:dyDescent="0.3">
      <c r="AN161" s="936"/>
    </row>
    <row r="162" spans="40:40" ht="20.100000000000001" customHeight="1" x14ac:dyDescent="0.3">
      <c r="AN162" s="936"/>
    </row>
    <row r="163" spans="40:40" ht="20.100000000000001" customHeight="1" x14ac:dyDescent="0.3">
      <c r="AN163" s="936"/>
    </row>
    <row r="164" spans="40:40" ht="20.100000000000001" customHeight="1" x14ac:dyDescent="0.3">
      <c r="AN164" s="936"/>
    </row>
    <row r="165" spans="40:40" ht="20.100000000000001" customHeight="1" x14ac:dyDescent="0.3">
      <c r="AN165" s="936"/>
    </row>
    <row r="166" spans="40:40" ht="20.100000000000001" customHeight="1" x14ac:dyDescent="0.3">
      <c r="AN166" s="936"/>
    </row>
    <row r="167" spans="40:40" ht="20.100000000000001" customHeight="1" x14ac:dyDescent="0.3">
      <c r="AN167" s="936"/>
    </row>
    <row r="168" spans="40:40" ht="20.100000000000001" customHeight="1" x14ac:dyDescent="0.3">
      <c r="AN168" s="936"/>
    </row>
  </sheetData>
  <mergeCells count="77">
    <mergeCell ref="A122:W122"/>
    <mergeCell ref="A123:W123"/>
    <mergeCell ref="A117:W117"/>
    <mergeCell ref="A118:W118"/>
    <mergeCell ref="A119:W119"/>
    <mergeCell ref="A120:W120"/>
    <mergeCell ref="A121:W121"/>
    <mergeCell ref="A116:W116"/>
    <mergeCell ref="A107:W107"/>
    <mergeCell ref="A113:W113"/>
    <mergeCell ref="A108:W108"/>
    <mergeCell ref="A109:W109"/>
    <mergeCell ref="A110:W110"/>
    <mergeCell ref="A111:W111"/>
    <mergeCell ref="A112:W112"/>
    <mergeCell ref="A115:W115"/>
    <mergeCell ref="A114:W114"/>
    <mergeCell ref="X116:AN116"/>
    <mergeCell ref="X113:AN113"/>
    <mergeCell ref="X108:AN108"/>
    <mergeCell ref="X109:AN109"/>
    <mergeCell ref="X110:AN110"/>
    <mergeCell ref="X111:AN111"/>
    <mergeCell ref="X112:AN112"/>
    <mergeCell ref="X115:AN115"/>
    <mergeCell ref="X114:AN114"/>
    <mergeCell ref="X107:AN107"/>
    <mergeCell ref="A100:AM100"/>
    <mergeCell ref="B103:W103"/>
    <mergeCell ref="A105:W105"/>
    <mergeCell ref="A106:W106"/>
    <mergeCell ref="X103:AN103"/>
    <mergeCell ref="B104:W104"/>
    <mergeCell ref="A102:W102"/>
    <mergeCell ref="X106:AN106"/>
    <mergeCell ref="X101:AN101"/>
    <mergeCell ref="A101:W101"/>
    <mergeCell ref="X105:AN105"/>
    <mergeCell ref="AI4:AK4"/>
    <mergeCell ref="AL4:AM4"/>
    <mergeCell ref="S4:W4"/>
    <mergeCell ref="AE5:AE7"/>
    <mergeCell ref="AH5:AH7"/>
    <mergeCell ref="AK5:AK7"/>
    <mergeCell ref="AF4:AH4"/>
    <mergeCell ref="A1:W2"/>
    <mergeCell ref="X1:AN2"/>
    <mergeCell ref="X102:AN102"/>
    <mergeCell ref="X104:AN104"/>
    <mergeCell ref="A34:AM34"/>
    <mergeCell ref="A35:AM35"/>
    <mergeCell ref="A32:B32"/>
    <mergeCell ref="A96:B96"/>
    <mergeCell ref="AL5:AL6"/>
    <mergeCell ref="C4:E4"/>
    <mergeCell ref="A8:AM8"/>
    <mergeCell ref="A9:AM9"/>
    <mergeCell ref="A10:AM10"/>
    <mergeCell ref="F4:H4"/>
    <mergeCell ref="I4:M4"/>
    <mergeCell ref="A4:A7"/>
    <mergeCell ref="A99:B99"/>
    <mergeCell ref="A36:AM36"/>
    <mergeCell ref="A98:AM98"/>
    <mergeCell ref="A97:B97"/>
    <mergeCell ref="N4:R4"/>
    <mergeCell ref="X4:AB4"/>
    <mergeCell ref="AM5:AM6"/>
    <mergeCell ref="R5:R7"/>
    <mergeCell ref="W5:W7"/>
    <mergeCell ref="AB5:AB7"/>
    <mergeCell ref="A33:B33"/>
    <mergeCell ref="B4:B7"/>
    <mergeCell ref="E5:E7"/>
    <mergeCell ref="H5:H7"/>
    <mergeCell ref="M5:M7"/>
    <mergeCell ref="AC4:AE4"/>
  </mergeCells>
  <printOptions gridLines="1"/>
  <pageMargins left="0.74803149606299213" right="0.74803149606299213" top="0.98425196850393704" bottom="0.98425196850393704" header="0.51181102362204722" footer="0.51181102362204722"/>
  <pageSetup paperSize="8" scale="45" fitToHeight="0" pageOrder="overThenDown" orientation="landscape" r:id="rId1"/>
  <headerFooter alignWithMargins="0">
    <oddFooter>&amp;C&amp;A&amp;RPage &amp;P</oddFooter>
  </headerFooter>
  <rowBreaks count="2" manualBreakCount="2">
    <brk id="51" max="39" man="1"/>
    <brk id="91" max="39" man="1"/>
  </rowBreaks>
  <colBreaks count="1" manualBreakCount="1">
    <brk id="23" max="125"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44396-5416-4314-B541-A986001E3401}">
  <dimension ref="A1:V143"/>
  <sheetViews>
    <sheetView view="pageBreakPreview" zoomScale="85" zoomScaleNormal="100" zoomScaleSheetLayoutView="85" workbookViewId="0">
      <pane xSplit="4" ySplit="9" topLeftCell="F40" activePane="bottomRight" state="frozen"/>
      <selection activeCell="I95" sqref="I95"/>
      <selection pane="topRight" activeCell="I95" sqref="I95"/>
      <selection pane="bottomLeft" activeCell="I95" sqref="I95"/>
      <selection pane="bottomRight" activeCell="W40" sqref="W40"/>
    </sheetView>
  </sheetViews>
  <sheetFormatPr defaultColWidth="9.140625" defaultRowHeight="20.100000000000001" customHeight="1" x14ac:dyDescent="0.3"/>
  <cols>
    <col min="1" max="1" width="6.140625" style="293" customWidth="1"/>
    <col min="2" max="2" width="6.7109375" style="293" customWidth="1"/>
    <col min="3" max="3" width="27" style="309" customWidth="1"/>
    <col min="4" max="4" width="46.7109375" style="309" customWidth="1"/>
    <col min="5" max="6" width="11.7109375" style="293" customWidth="1"/>
    <col min="7" max="8" width="12.7109375" style="293" customWidth="1"/>
    <col min="9" max="9" width="13.7109375" style="311" customWidth="1"/>
    <col min="10" max="10" width="13.140625" style="331" customWidth="1"/>
    <col min="11" max="11" width="13.7109375" style="311" customWidth="1"/>
    <col min="12" max="12" width="12.28515625" style="331" customWidth="1"/>
    <col min="13" max="13" width="14.7109375" style="311" customWidth="1"/>
    <col min="14" max="14" width="10.7109375" style="331" customWidth="1"/>
    <col min="15" max="15" width="13.42578125" style="331" customWidth="1"/>
    <col min="16" max="16" width="13.7109375" style="474" customWidth="1"/>
    <col min="17" max="18" width="10.7109375" style="475" customWidth="1"/>
    <col min="19" max="19" width="13.7109375" style="311" customWidth="1"/>
    <col min="20" max="21" width="10.7109375" style="331" customWidth="1"/>
    <col min="22" max="22" width="5.140625" style="326" customWidth="1"/>
    <col min="23" max="16384" width="9.140625" style="293"/>
  </cols>
  <sheetData>
    <row r="1" spans="1:22" ht="20.100000000000001" customHeight="1" x14ac:dyDescent="0.3">
      <c r="A1" s="1142" t="s">
        <v>1241</v>
      </c>
      <c r="B1" s="1036"/>
      <c r="C1" s="1036"/>
      <c r="D1" s="1036"/>
      <c r="E1" s="1036"/>
      <c r="F1" s="1036"/>
      <c r="G1" s="1036"/>
      <c r="H1" s="1036"/>
      <c r="I1" s="1036"/>
      <c r="J1" s="1036"/>
      <c r="K1" s="1036"/>
      <c r="L1" s="1036"/>
      <c r="M1" s="1036"/>
      <c r="N1" s="1036"/>
      <c r="O1" s="1036"/>
      <c r="P1" s="1036"/>
      <c r="Q1" s="1036"/>
      <c r="R1" s="1036"/>
      <c r="S1" s="1036"/>
      <c r="T1" s="1036"/>
      <c r="U1" s="1036"/>
      <c r="V1" s="436"/>
    </row>
    <row r="2" spans="1:22" ht="20.100000000000001" customHeight="1" x14ac:dyDescent="0.3">
      <c r="A2" s="1036"/>
      <c r="B2" s="1036"/>
      <c r="C2" s="1036"/>
      <c r="D2" s="1036"/>
      <c r="E2" s="1036"/>
      <c r="F2" s="1036"/>
      <c r="G2" s="1036"/>
      <c r="H2" s="1036"/>
      <c r="I2" s="1036"/>
      <c r="J2" s="1036"/>
      <c r="K2" s="1036"/>
      <c r="L2" s="1036"/>
      <c r="M2" s="1036"/>
      <c r="N2" s="1036"/>
      <c r="O2" s="1036"/>
      <c r="P2" s="1036"/>
      <c r="Q2" s="1036"/>
      <c r="R2" s="1036"/>
      <c r="S2" s="1036"/>
      <c r="T2" s="1036"/>
      <c r="U2" s="1036"/>
      <c r="V2" s="436"/>
    </row>
    <row r="3" spans="1:22" s="296" customFormat="1" ht="9.9499999999999993" customHeight="1" x14ac:dyDescent="0.3">
      <c r="A3" s="294"/>
      <c r="B3" s="512"/>
      <c r="C3" s="295"/>
      <c r="D3" s="294"/>
      <c r="E3" s="295"/>
      <c r="F3" s="294"/>
      <c r="G3" s="295"/>
      <c r="H3" s="294"/>
      <c r="I3" s="295"/>
      <c r="J3" s="313"/>
      <c r="K3" s="295"/>
      <c r="L3" s="313"/>
      <c r="M3" s="294"/>
      <c r="N3" s="313"/>
      <c r="O3" s="313"/>
      <c r="P3" s="295"/>
      <c r="Q3" s="313"/>
      <c r="R3" s="314"/>
      <c r="S3" s="295"/>
      <c r="T3" s="313"/>
      <c r="U3" s="314"/>
      <c r="V3" s="434"/>
    </row>
    <row r="4" spans="1:22" s="224" customFormat="1" ht="50.1" customHeight="1" x14ac:dyDescent="0.2">
      <c r="A4" s="1110" t="s">
        <v>225</v>
      </c>
      <c r="B4" s="1262" t="s">
        <v>717</v>
      </c>
      <c r="C4" s="1189" t="s">
        <v>226</v>
      </c>
      <c r="D4" s="1189" t="s">
        <v>248</v>
      </c>
      <c r="E4" s="315" t="s">
        <v>121</v>
      </c>
      <c r="F4" s="315" t="s">
        <v>16</v>
      </c>
      <c r="G4" s="316" t="s">
        <v>262</v>
      </c>
      <c r="H4" s="316" t="s">
        <v>807</v>
      </c>
      <c r="I4" s="1176" t="s">
        <v>96</v>
      </c>
      <c r="J4" s="1177"/>
      <c r="K4" s="1176" t="s">
        <v>190</v>
      </c>
      <c r="L4" s="1177"/>
      <c r="M4" s="1176" t="s">
        <v>510</v>
      </c>
      <c r="N4" s="1266"/>
      <c r="O4" s="1177"/>
      <c r="P4" s="1176" t="s">
        <v>250</v>
      </c>
      <c r="Q4" s="1266"/>
      <c r="R4" s="1177"/>
      <c r="S4" s="1176" t="s">
        <v>224</v>
      </c>
      <c r="T4" s="1266"/>
      <c r="U4" s="1177"/>
      <c r="V4" s="437"/>
    </row>
    <row r="5" spans="1:22" s="224" customFormat="1" ht="20.100000000000001" customHeight="1" x14ac:dyDescent="0.2">
      <c r="A5" s="1110"/>
      <c r="B5" s="1263"/>
      <c r="C5" s="1265"/>
      <c r="D5" s="1265"/>
      <c r="E5" s="1267" t="s">
        <v>663</v>
      </c>
      <c r="F5" s="1267" t="s">
        <v>663</v>
      </c>
      <c r="G5" s="1110" t="s">
        <v>14</v>
      </c>
      <c r="H5" s="1110" t="s">
        <v>188</v>
      </c>
      <c r="I5" s="1261" t="s">
        <v>366</v>
      </c>
      <c r="J5" s="317" t="s">
        <v>362</v>
      </c>
      <c r="K5" s="1261" t="s">
        <v>366</v>
      </c>
      <c r="L5" s="317" t="s">
        <v>362</v>
      </c>
      <c r="M5" s="1261" t="s">
        <v>366</v>
      </c>
      <c r="N5" s="317" t="s">
        <v>373</v>
      </c>
      <c r="O5" s="317" t="s">
        <v>362</v>
      </c>
      <c r="P5" s="1261" t="s">
        <v>366</v>
      </c>
      <c r="Q5" s="317" t="s">
        <v>373</v>
      </c>
      <c r="R5" s="317" t="s">
        <v>362</v>
      </c>
      <c r="S5" s="1261" t="s">
        <v>366</v>
      </c>
      <c r="T5" s="317" t="s">
        <v>373</v>
      </c>
      <c r="U5" s="317" t="s">
        <v>362</v>
      </c>
      <c r="V5" s="438"/>
    </row>
    <row r="6" spans="1:22" ht="20.100000000000001" customHeight="1" thickBot="1" x14ac:dyDescent="0.35">
      <c r="A6" s="1038"/>
      <c r="B6" s="1264"/>
      <c r="C6" s="1144"/>
      <c r="D6" s="1144"/>
      <c r="E6" s="1038"/>
      <c r="F6" s="1038"/>
      <c r="G6" s="1038"/>
      <c r="H6" s="1038"/>
      <c r="I6" s="1038"/>
      <c r="J6" s="318" t="s">
        <v>292</v>
      </c>
      <c r="K6" s="1038"/>
      <c r="L6" s="318" t="s">
        <v>292</v>
      </c>
      <c r="M6" s="1038"/>
      <c r="N6" s="318" t="s">
        <v>384</v>
      </c>
      <c r="O6" s="272" t="s">
        <v>292</v>
      </c>
      <c r="P6" s="1038"/>
      <c r="Q6" s="318" t="s">
        <v>384</v>
      </c>
      <c r="R6" s="272" t="s">
        <v>292</v>
      </c>
      <c r="S6" s="1038"/>
      <c r="T6" s="318" t="s">
        <v>384</v>
      </c>
      <c r="U6" s="272" t="s">
        <v>292</v>
      </c>
      <c r="V6" s="437"/>
    </row>
    <row r="7" spans="1:22" ht="20.100000000000001" customHeight="1" thickTop="1" x14ac:dyDescent="0.3">
      <c r="A7" s="1146"/>
      <c r="B7" s="1147"/>
      <c r="C7" s="1147"/>
      <c r="D7" s="1147"/>
      <c r="E7" s="1147"/>
      <c r="F7" s="1147"/>
      <c r="G7" s="1147"/>
      <c r="H7" s="1147"/>
      <c r="I7" s="1147"/>
      <c r="J7" s="1147"/>
      <c r="K7" s="1147"/>
      <c r="L7" s="1147"/>
      <c r="M7" s="1147"/>
      <c r="N7" s="1147"/>
      <c r="O7" s="1147"/>
      <c r="P7" s="1147"/>
      <c r="Q7" s="1147"/>
      <c r="R7" s="1147"/>
      <c r="S7" s="1147"/>
      <c r="T7" s="1147"/>
      <c r="U7" s="1148"/>
      <c r="V7" s="262"/>
    </row>
    <row r="8" spans="1:22" ht="20.100000000000001" customHeight="1" x14ac:dyDescent="0.3">
      <c r="A8" s="1149" t="s">
        <v>802</v>
      </c>
      <c r="B8" s="1106"/>
      <c r="C8" s="1106"/>
      <c r="D8" s="1106"/>
      <c r="E8" s="1106"/>
      <c r="F8" s="1106"/>
      <c r="G8" s="1106"/>
      <c r="H8" s="1106"/>
      <c r="I8" s="1106"/>
      <c r="J8" s="1106"/>
      <c r="K8" s="1106"/>
      <c r="L8" s="1106"/>
      <c r="M8" s="1106"/>
      <c r="N8" s="1106"/>
      <c r="O8" s="1106"/>
      <c r="P8" s="1106"/>
      <c r="Q8" s="1106"/>
      <c r="R8" s="1106"/>
      <c r="S8" s="1106"/>
      <c r="T8" s="1106"/>
      <c r="U8" s="1175"/>
      <c r="V8" s="262"/>
    </row>
    <row r="9" spans="1:22" ht="9.9499999999999993" customHeight="1" x14ac:dyDescent="0.3">
      <c r="A9" s="1160"/>
      <c r="B9" s="1161"/>
      <c r="C9" s="1161"/>
      <c r="D9" s="1161"/>
      <c r="E9" s="1161"/>
      <c r="F9" s="1161"/>
      <c r="G9" s="1161"/>
      <c r="H9" s="1161"/>
      <c r="I9" s="1161"/>
      <c r="J9" s="1161"/>
      <c r="K9" s="1161"/>
      <c r="L9" s="1161"/>
      <c r="M9" s="1161"/>
      <c r="N9" s="1161"/>
      <c r="O9" s="1161"/>
      <c r="P9" s="1161"/>
      <c r="Q9" s="1161"/>
      <c r="R9" s="1161"/>
      <c r="S9" s="1161"/>
      <c r="T9" s="1161"/>
      <c r="U9" s="1162"/>
      <c r="V9" s="270"/>
    </row>
    <row r="10" spans="1:22" s="746" customFormat="1" ht="20.100000000000001" customHeight="1" x14ac:dyDescent="0.3">
      <c r="A10" s="319">
        <v>1252</v>
      </c>
      <c r="B10" s="319">
        <v>27093</v>
      </c>
      <c r="C10" s="320" t="s">
        <v>97</v>
      </c>
      <c r="D10" s="320" t="s">
        <v>718</v>
      </c>
      <c r="E10" s="300">
        <v>1974</v>
      </c>
      <c r="F10" s="300">
        <v>4158</v>
      </c>
      <c r="G10" s="628">
        <v>6.18</v>
      </c>
      <c r="H10" s="628">
        <v>33.479999999999997</v>
      </c>
      <c r="I10" s="244">
        <v>49002000</v>
      </c>
      <c r="J10" s="514">
        <v>982.08</v>
      </c>
      <c r="K10" s="244">
        <v>49002000</v>
      </c>
      <c r="L10" s="514">
        <v>982.08</v>
      </c>
      <c r="M10" s="244">
        <v>38210000</v>
      </c>
      <c r="N10" s="514">
        <v>77.98</v>
      </c>
      <c r="O10" s="514">
        <v>765.79</v>
      </c>
      <c r="P10" s="244">
        <v>7569000</v>
      </c>
      <c r="Q10" s="514">
        <v>15.45</v>
      </c>
      <c r="R10" s="514">
        <v>151.69999999999999</v>
      </c>
      <c r="S10" s="244">
        <v>3222000</v>
      </c>
      <c r="T10" s="514">
        <v>6.58</v>
      </c>
      <c r="U10" s="514">
        <v>64.569999999999993</v>
      </c>
      <c r="V10" s="439"/>
    </row>
    <row r="11" spans="1:22" s="746" customFormat="1" ht="20.100000000000001" customHeight="1" x14ac:dyDescent="0.3">
      <c r="A11" s="421"/>
      <c r="B11" s="319">
        <v>27092</v>
      </c>
      <c r="C11" s="321"/>
      <c r="D11" s="320" t="s">
        <v>719</v>
      </c>
      <c r="E11" s="300">
        <v>5155</v>
      </c>
      <c r="F11" s="300">
        <v>11061</v>
      </c>
      <c r="G11" s="628">
        <v>3.35</v>
      </c>
      <c r="H11" s="628">
        <v>29.89</v>
      </c>
      <c r="I11" s="244">
        <v>163049000</v>
      </c>
      <c r="J11" s="652">
        <v>1228.4100000000001</v>
      </c>
      <c r="K11" s="244">
        <v>137230000</v>
      </c>
      <c r="L11" s="652">
        <v>1033.8900000000001</v>
      </c>
      <c r="M11" s="244">
        <v>96744000</v>
      </c>
      <c r="N11" s="514">
        <v>70.5</v>
      </c>
      <c r="O11" s="652">
        <v>728.87</v>
      </c>
      <c r="P11" s="38">
        <v>20995000</v>
      </c>
      <c r="Q11" s="514">
        <v>12.88</v>
      </c>
      <c r="R11" s="514">
        <v>158.18</v>
      </c>
      <c r="S11" s="244">
        <v>19491000</v>
      </c>
      <c r="T11" s="514">
        <v>14.2</v>
      </c>
      <c r="U11" s="514">
        <v>146.84</v>
      </c>
      <c r="V11" s="439"/>
    </row>
    <row r="12" spans="1:22" s="746" customFormat="1" ht="20.100000000000001" customHeight="1" x14ac:dyDescent="0.3">
      <c r="A12" s="319"/>
      <c r="B12" s="319">
        <v>27091</v>
      </c>
      <c r="C12" s="320"/>
      <c r="D12" s="320" t="s">
        <v>720</v>
      </c>
      <c r="E12" s="300">
        <v>732</v>
      </c>
      <c r="F12" s="300">
        <v>1593</v>
      </c>
      <c r="G12" s="628">
        <v>14.31</v>
      </c>
      <c r="H12" s="628">
        <v>37.880000000000003</v>
      </c>
      <c r="I12" s="244">
        <v>37989000</v>
      </c>
      <c r="J12" s="514">
        <v>1987.29</v>
      </c>
      <c r="K12" s="244">
        <v>32013000</v>
      </c>
      <c r="L12" s="514">
        <v>1674.67</v>
      </c>
      <c r="M12" s="244">
        <v>27478000</v>
      </c>
      <c r="N12" s="514">
        <v>85.83</v>
      </c>
      <c r="O12" s="514">
        <v>1437.43</v>
      </c>
      <c r="P12" s="244">
        <v>3232000</v>
      </c>
      <c r="Q12" s="514">
        <v>8.51</v>
      </c>
      <c r="R12" s="514">
        <v>169.07</v>
      </c>
      <c r="S12" s="244">
        <v>1304000</v>
      </c>
      <c r="T12" s="514">
        <v>4.07</v>
      </c>
      <c r="U12" s="514">
        <v>68.22</v>
      </c>
      <c r="V12" s="439"/>
    </row>
    <row r="13" spans="1:22" ht="20.100000000000001" customHeight="1" x14ac:dyDescent="0.3">
      <c r="A13" s="319">
        <v>1512</v>
      </c>
      <c r="B13" s="319">
        <v>27159</v>
      </c>
      <c r="C13" s="320" t="s">
        <v>200</v>
      </c>
      <c r="D13" s="320" t="s">
        <v>721</v>
      </c>
      <c r="E13" s="300">
        <v>4345</v>
      </c>
      <c r="F13" s="300">
        <v>9639</v>
      </c>
      <c r="G13" s="628">
        <v>8.19</v>
      </c>
      <c r="H13" s="628">
        <v>32.92</v>
      </c>
      <c r="I13" s="244">
        <v>111189000</v>
      </c>
      <c r="J13" s="652">
        <v>961.28</v>
      </c>
      <c r="K13" s="244">
        <v>111189000</v>
      </c>
      <c r="L13" s="652">
        <v>961.28</v>
      </c>
      <c r="M13" s="244">
        <v>81604000</v>
      </c>
      <c r="N13" s="514">
        <v>73.39</v>
      </c>
      <c r="O13" s="652">
        <v>705.5</v>
      </c>
      <c r="P13" s="38">
        <v>17211000</v>
      </c>
      <c r="Q13" s="514">
        <v>15.48</v>
      </c>
      <c r="R13" s="514">
        <v>148.80000000000001</v>
      </c>
      <c r="S13" s="244">
        <v>12374000</v>
      </c>
      <c r="T13" s="514">
        <v>11.13</v>
      </c>
      <c r="U13" s="514">
        <v>106.98</v>
      </c>
      <c r="V13" s="439"/>
    </row>
    <row r="14" spans="1:22" ht="20.100000000000001" customHeight="1" x14ac:dyDescent="0.3">
      <c r="A14" s="421"/>
      <c r="B14" s="319">
        <v>27158</v>
      </c>
      <c r="C14" s="321"/>
      <c r="D14" s="320" t="s">
        <v>722</v>
      </c>
      <c r="E14" s="300">
        <v>18052</v>
      </c>
      <c r="F14" s="300">
        <v>41030</v>
      </c>
      <c r="G14" s="628">
        <v>4.72</v>
      </c>
      <c r="H14" s="628">
        <v>29.7</v>
      </c>
      <c r="I14" s="244">
        <v>656500000</v>
      </c>
      <c r="J14" s="652">
        <v>1333.37</v>
      </c>
      <c r="K14" s="244">
        <v>656500000</v>
      </c>
      <c r="L14" s="652">
        <v>1333.37</v>
      </c>
      <c r="M14" s="244">
        <v>577229000</v>
      </c>
      <c r="N14" s="514">
        <v>87.93</v>
      </c>
      <c r="O14" s="652">
        <v>1172.3699999999999</v>
      </c>
      <c r="P14" s="38">
        <v>79417000</v>
      </c>
      <c r="Q14" s="514">
        <v>12.1</v>
      </c>
      <c r="R14" s="514">
        <v>161.30000000000001</v>
      </c>
      <c r="S14" s="244">
        <v>-146000</v>
      </c>
      <c r="T14" s="514">
        <v>-0.02</v>
      </c>
      <c r="U14" s="514">
        <v>-0.3</v>
      </c>
      <c r="V14" s="439"/>
    </row>
    <row r="15" spans="1:22" ht="20.100000000000001" customHeight="1" x14ac:dyDescent="0.3">
      <c r="A15" s="319"/>
      <c r="B15" s="319">
        <v>27094</v>
      </c>
      <c r="C15" s="320"/>
      <c r="D15" s="320" t="s">
        <v>723</v>
      </c>
      <c r="E15" s="300">
        <v>7608</v>
      </c>
      <c r="F15" s="300">
        <v>16221</v>
      </c>
      <c r="G15" s="628">
        <v>15.38</v>
      </c>
      <c r="H15" s="628">
        <v>38.89</v>
      </c>
      <c r="I15" s="244">
        <v>494614000</v>
      </c>
      <c r="J15" s="514">
        <v>2541.02</v>
      </c>
      <c r="K15" s="244">
        <v>494614000</v>
      </c>
      <c r="L15" s="514">
        <v>2541.02</v>
      </c>
      <c r="M15" s="244">
        <v>472686000</v>
      </c>
      <c r="N15" s="514">
        <v>95.57</v>
      </c>
      <c r="O15" s="514">
        <v>2428.36</v>
      </c>
      <c r="P15" s="244">
        <v>40209000</v>
      </c>
      <c r="Q15" s="514">
        <v>8.1300000000000008</v>
      </c>
      <c r="R15" s="514">
        <v>206.57</v>
      </c>
      <c r="S15" s="244">
        <v>-18281000</v>
      </c>
      <c r="T15" s="514">
        <v>-3.7</v>
      </c>
      <c r="U15" s="514">
        <v>-93.92</v>
      </c>
      <c r="V15" s="439"/>
    </row>
    <row r="16" spans="1:22" ht="20.100000000000001" customHeight="1" x14ac:dyDescent="0.3">
      <c r="A16" s="319">
        <v>1491</v>
      </c>
      <c r="B16" s="319">
        <v>27095</v>
      </c>
      <c r="C16" s="755" t="s">
        <v>198</v>
      </c>
      <c r="D16" s="320" t="s">
        <v>724</v>
      </c>
      <c r="E16" s="300">
        <v>108</v>
      </c>
      <c r="F16" s="300">
        <v>205</v>
      </c>
      <c r="G16" s="628">
        <v>43.62</v>
      </c>
      <c r="H16" s="628">
        <v>55.72</v>
      </c>
      <c r="I16" s="244">
        <v>9106000</v>
      </c>
      <c r="J16" s="514">
        <v>3701.63</v>
      </c>
      <c r="K16" s="244">
        <v>7837000</v>
      </c>
      <c r="L16" s="514">
        <v>3185.77</v>
      </c>
      <c r="M16" s="244">
        <v>6011000</v>
      </c>
      <c r="N16" s="514">
        <v>76.7</v>
      </c>
      <c r="O16" s="514">
        <v>2443.5</v>
      </c>
      <c r="P16" s="244">
        <v>818000</v>
      </c>
      <c r="Q16" s="514">
        <v>8.98</v>
      </c>
      <c r="R16" s="514">
        <v>332.52</v>
      </c>
      <c r="S16" s="244">
        <v>1008000</v>
      </c>
      <c r="T16" s="514">
        <v>12.86</v>
      </c>
      <c r="U16" s="514">
        <v>409.76</v>
      </c>
      <c r="V16" s="439"/>
    </row>
    <row r="17" spans="1:22" ht="20.100000000000001" customHeight="1" x14ac:dyDescent="0.3">
      <c r="A17" s="421"/>
      <c r="B17" s="319">
        <v>27099</v>
      </c>
      <c r="C17" s="324"/>
      <c r="D17" s="320" t="s">
        <v>726</v>
      </c>
      <c r="E17" s="300">
        <v>529</v>
      </c>
      <c r="F17" s="300">
        <v>916</v>
      </c>
      <c r="G17" s="628">
        <v>36.770000000000003</v>
      </c>
      <c r="H17" s="628">
        <v>52.39</v>
      </c>
      <c r="I17" s="244">
        <v>14862000</v>
      </c>
      <c r="J17" s="652">
        <v>1352.07</v>
      </c>
      <c r="K17" s="244">
        <v>14862000</v>
      </c>
      <c r="L17" s="652">
        <v>1352.07</v>
      </c>
      <c r="M17" s="244">
        <v>8951000</v>
      </c>
      <c r="N17" s="514">
        <v>60.23</v>
      </c>
      <c r="O17" s="652">
        <v>814.32</v>
      </c>
      <c r="P17" s="322">
        <v>2752000</v>
      </c>
      <c r="Q17" s="514">
        <v>18.52</v>
      </c>
      <c r="R17" s="546">
        <v>250.36</v>
      </c>
      <c r="S17" s="244">
        <v>3159000</v>
      </c>
      <c r="T17" s="514">
        <v>21.26</v>
      </c>
      <c r="U17" s="514">
        <v>287.39</v>
      </c>
      <c r="V17" s="439"/>
    </row>
    <row r="18" spans="1:22" ht="20.100000000000001" customHeight="1" x14ac:dyDescent="0.3">
      <c r="A18" s="421"/>
      <c r="B18" s="319">
        <v>27097</v>
      </c>
      <c r="C18" s="324"/>
      <c r="D18" s="320" t="s">
        <v>727</v>
      </c>
      <c r="E18" s="300">
        <v>436</v>
      </c>
      <c r="F18" s="300">
        <v>876</v>
      </c>
      <c r="G18" s="628">
        <v>18.579999999999998</v>
      </c>
      <c r="H18" s="628">
        <v>41.97</v>
      </c>
      <c r="I18" s="244">
        <v>22147000</v>
      </c>
      <c r="J18" s="652">
        <v>2106.83</v>
      </c>
      <c r="K18" s="244">
        <v>22147000</v>
      </c>
      <c r="L18" s="652">
        <v>2106.83</v>
      </c>
      <c r="M18" s="244">
        <v>13341000</v>
      </c>
      <c r="N18" s="514">
        <v>60.24</v>
      </c>
      <c r="O18" s="652">
        <v>1269.1199999999999</v>
      </c>
      <c r="P18" s="322">
        <v>3156000</v>
      </c>
      <c r="Q18" s="514">
        <v>14.25</v>
      </c>
      <c r="R18" s="546">
        <v>300.23</v>
      </c>
      <c r="S18" s="244">
        <v>5650000</v>
      </c>
      <c r="T18" s="514">
        <v>25.51</v>
      </c>
      <c r="U18" s="514">
        <v>537.48</v>
      </c>
      <c r="V18" s="439"/>
    </row>
    <row r="19" spans="1:22" ht="20.100000000000001" customHeight="1" x14ac:dyDescent="0.3">
      <c r="A19" s="421"/>
      <c r="B19" s="319">
        <v>27100</v>
      </c>
      <c r="C19" s="324"/>
      <c r="D19" s="320" t="s">
        <v>728</v>
      </c>
      <c r="E19" s="300">
        <v>1511</v>
      </c>
      <c r="F19" s="300">
        <v>1699</v>
      </c>
      <c r="G19" s="628">
        <v>0.34</v>
      </c>
      <c r="H19" s="628">
        <v>25.54</v>
      </c>
      <c r="I19" s="244">
        <v>10567000</v>
      </c>
      <c r="J19" s="652">
        <v>518.29999999999995</v>
      </c>
      <c r="K19" s="244">
        <v>10567000</v>
      </c>
      <c r="L19" s="652">
        <v>518.29999999999995</v>
      </c>
      <c r="M19" s="244">
        <v>4689000</v>
      </c>
      <c r="N19" s="514">
        <v>44.37</v>
      </c>
      <c r="O19" s="652">
        <v>229.99</v>
      </c>
      <c r="P19" s="322">
        <v>2460000</v>
      </c>
      <c r="Q19" s="514">
        <v>23.28</v>
      </c>
      <c r="R19" s="546">
        <v>120.66</v>
      </c>
      <c r="S19" s="244">
        <v>3418000</v>
      </c>
      <c r="T19" s="514">
        <v>32.35</v>
      </c>
      <c r="U19" s="514">
        <v>167.65</v>
      </c>
      <c r="V19" s="439"/>
    </row>
    <row r="20" spans="1:22" ht="20.100000000000001" customHeight="1" x14ac:dyDescent="0.3">
      <c r="A20" s="421"/>
      <c r="B20" s="319">
        <v>27096</v>
      </c>
      <c r="C20" s="324"/>
      <c r="D20" s="320" t="s">
        <v>725</v>
      </c>
      <c r="E20" s="300">
        <v>264</v>
      </c>
      <c r="F20" s="300">
        <v>418</v>
      </c>
      <c r="G20" s="628">
        <v>44.82</v>
      </c>
      <c r="H20" s="628">
        <v>55.6</v>
      </c>
      <c r="I20" s="244">
        <v>27086000</v>
      </c>
      <c r="J20" s="652">
        <v>5399.92</v>
      </c>
      <c r="K20" s="244">
        <v>21999000</v>
      </c>
      <c r="L20" s="652">
        <v>4385.7700000000004</v>
      </c>
      <c r="M20" s="244">
        <v>19089000</v>
      </c>
      <c r="N20" s="514">
        <v>86.77</v>
      </c>
      <c r="O20" s="652">
        <v>3805.62</v>
      </c>
      <c r="P20" s="322">
        <v>2005000</v>
      </c>
      <c r="Q20" s="514">
        <v>7.4</v>
      </c>
      <c r="R20" s="546">
        <v>399.72</v>
      </c>
      <c r="S20" s="244">
        <v>905000</v>
      </c>
      <c r="T20" s="514">
        <v>4.1100000000000003</v>
      </c>
      <c r="U20" s="514">
        <v>180.42</v>
      </c>
      <c r="V20" s="439"/>
    </row>
    <row r="21" spans="1:22" ht="20.100000000000001" customHeight="1" x14ac:dyDescent="0.3">
      <c r="A21" s="319"/>
      <c r="B21" s="319">
        <v>27098</v>
      </c>
      <c r="C21" s="242"/>
      <c r="D21" s="320" t="s">
        <v>729</v>
      </c>
      <c r="E21" s="300">
        <v>157</v>
      </c>
      <c r="F21" s="300">
        <v>333</v>
      </c>
      <c r="G21" s="628">
        <v>30.37</v>
      </c>
      <c r="H21" s="628">
        <v>49.23</v>
      </c>
      <c r="I21" s="244">
        <v>10906000</v>
      </c>
      <c r="J21" s="514">
        <v>2729.23</v>
      </c>
      <c r="K21" s="244">
        <v>9819000</v>
      </c>
      <c r="L21" s="514">
        <v>2457.21</v>
      </c>
      <c r="M21" s="244">
        <v>7042000</v>
      </c>
      <c r="N21" s="514">
        <v>71.72</v>
      </c>
      <c r="O21" s="514">
        <v>1762.26</v>
      </c>
      <c r="P21" s="244">
        <v>1155000</v>
      </c>
      <c r="Q21" s="514">
        <v>10.59</v>
      </c>
      <c r="R21" s="514">
        <v>289.04000000000002</v>
      </c>
      <c r="S21" s="244">
        <v>1622000</v>
      </c>
      <c r="T21" s="514">
        <v>16.52</v>
      </c>
      <c r="U21" s="514">
        <v>405.91</v>
      </c>
      <c r="V21" s="185"/>
    </row>
    <row r="22" spans="1:22" ht="20.100000000000001" customHeight="1" x14ac:dyDescent="0.3">
      <c r="A22" s="319">
        <v>1125</v>
      </c>
      <c r="B22" s="319">
        <v>27101</v>
      </c>
      <c r="C22" s="320" t="s">
        <v>19</v>
      </c>
      <c r="D22" s="320" t="s">
        <v>730</v>
      </c>
      <c r="E22" s="300">
        <v>3748</v>
      </c>
      <c r="F22" s="300">
        <v>7667</v>
      </c>
      <c r="G22" s="628">
        <v>17.899999999999999</v>
      </c>
      <c r="H22" s="628">
        <v>41.71</v>
      </c>
      <c r="I22" s="244">
        <v>388320000</v>
      </c>
      <c r="J22" s="652">
        <v>4220.6899999999996</v>
      </c>
      <c r="K22" s="244">
        <v>291766000</v>
      </c>
      <c r="L22" s="652">
        <v>3171.23</v>
      </c>
      <c r="M22" s="244">
        <v>266270000</v>
      </c>
      <c r="N22" s="514">
        <v>91.26</v>
      </c>
      <c r="O22" s="652">
        <v>2894.11</v>
      </c>
      <c r="P22" s="322">
        <v>22704000</v>
      </c>
      <c r="Q22" s="514">
        <v>5.85</v>
      </c>
      <c r="R22" s="546">
        <v>246.77</v>
      </c>
      <c r="S22" s="244">
        <v>2792000</v>
      </c>
      <c r="T22" s="514">
        <v>0.96</v>
      </c>
      <c r="U22" s="514">
        <v>30.35</v>
      </c>
      <c r="V22" s="439"/>
    </row>
    <row r="23" spans="1:22" ht="20.100000000000001" customHeight="1" x14ac:dyDescent="0.3">
      <c r="A23" s="421"/>
      <c r="B23" s="319">
        <v>27102</v>
      </c>
      <c r="C23" s="321"/>
      <c r="D23" s="320" t="s">
        <v>731</v>
      </c>
      <c r="E23" s="300">
        <v>8765</v>
      </c>
      <c r="F23" s="300">
        <v>16877</v>
      </c>
      <c r="G23" s="628">
        <v>12.4</v>
      </c>
      <c r="H23" s="628">
        <v>38.31</v>
      </c>
      <c r="I23" s="244">
        <v>325792000</v>
      </c>
      <c r="J23" s="652">
        <v>1608.66</v>
      </c>
      <c r="K23" s="244">
        <v>325792000</v>
      </c>
      <c r="L23" s="652">
        <v>1608.66</v>
      </c>
      <c r="M23" s="244">
        <v>210668000</v>
      </c>
      <c r="N23" s="514">
        <v>64.66</v>
      </c>
      <c r="O23" s="652">
        <v>1040.21</v>
      </c>
      <c r="P23" s="322">
        <v>47837000</v>
      </c>
      <c r="Q23" s="514">
        <v>14.68</v>
      </c>
      <c r="R23" s="546">
        <v>236.2</v>
      </c>
      <c r="S23" s="244">
        <v>67287000</v>
      </c>
      <c r="T23" s="514">
        <v>20.65</v>
      </c>
      <c r="U23" s="514">
        <v>332.24</v>
      </c>
      <c r="V23" s="439"/>
    </row>
    <row r="24" spans="1:22" ht="20.100000000000001" customHeight="1" x14ac:dyDescent="0.3">
      <c r="A24" s="421"/>
      <c r="B24" s="319">
        <v>27103</v>
      </c>
      <c r="C24" s="321"/>
      <c r="D24" s="320" t="s">
        <v>732</v>
      </c>
      <c r="E24" s="300">
        <v>80091</v>
      </c>
      <c r="F24" s="300">
        <v>169463</v>
      </c>
      <c r="G24" s="628">
        <v>5.9</v>
      </c>
      <c r="H24" s="628">
        <v>31.62</v>
      </c>
      <c r="I24" s="244">
        <v>4137074000</v>
      </c>
      <c r="J24" s="652">
        <v>2034.4</v>
      </c>
      <c r="K24" s="244">
        <v>3110888000</v>
      </c>
      <c r="L24" s="652">
        <v>1529.78</v>
      </c>
      <c r="M24" s="244">
        <v>2126973000</v>
      </c>
      <c r="N24" s="514">
        <v>68.37</v>
      </c>
      <c r="O24" s="652">
        <v>1045.94</v>
      </c>
      <c r="P24" s="322">
        <v>466197000</v>
      </c>
      <c r="Q24" s="514">
        <v>11.27</v>
      </c>
      <c r="R24" s="546">
        <v>229.25</v>
      </c>
      <c r="S24" s="244">
        <v>517719000</v>
      </c>
      <c r="T24" s="514">
        <v>16.64</v>
      </c>
      <c r="U24" s="514">
        <v>254.59</v>
      </c>
      <c r="V24" s="439"/>
    </row>
    <row r="25" spans="1:22" ht="20.100000000000001" customHeight="1" x14ac:dyDescent="0.3">
      <c r="A25" s="421"/>
      <c r="B25" s="319">
        <v>27104</v>
      </c>
      <c r="C25" s="321"/>
      <c r="D25" s="320" t="s">
        <v>733</v>
      </c>
      <c r="E25" s="300">
        <v>1067</v>
      </c>
      <c r="F25" s="300">
        <v>2022</v>
      </c>
      <c r="G25" s="628">
        <v>15.6</v>
      </c>
      <c r="H25" s="628">
        <v>39.86</v>
      </c>
      <c r="I25" s="244">
        <v>85075000</v>
      </c>
      <c r="J25" s="652">
        <v>3506.22</v>
      </c>
      <c r="K25" s="244">
        <v>72492000</v>
      </c>
      <c r="L25" s="652">
        <v>2987.64</v>
      </c>
      <c r="M25" s="244">
        <v>71002000</v>
      </c>
      <c r="N25" s="514">
        <v>97.94</v>
      </c>
      <c r="O25" s="652">
        <v>2926.23</v>
      </c>
      <c r="P25" s="322">
        <v>6222000</v>
      </c>
      <c r="Q25" s="514">
        <v>7.31</v>
      </c>
      <c r="R25" s="546">
        <v>256.43</v>
      </c>
      <c r="S25" s="244">
        <v>-4732000</v>
      </c>
      <c r="T25" s="514">
        <v>-6.53</v>
      </c>
      <c r="U25" s="514">
        <v>-195.02</v>
      </c>
      <c r="V25" s="439"/>
    </row>
    <row r="26" spans="1:22" ht="20.100000000000001" customHeight="1" x14ac:dyDescent="0.3">
      <c r="A26" s="421"/>
      <c r="B26" s="319">
        <v>27105</v>
      </c>
      <c r="C26" s="321"/>
      <c r="D26" s="320" t="s">
        <v>734</v>
      </c>
      <c r="E26" s="300">
        <v>24441</v>
      </c>
      <c r="F26" s="300">
        <v>52298</v>
      </c>
      <c r="G26" s="628">
        <v>7.5</v>
      </c>
      <c r="H26" s="628">
        <v>34.340000000000003</v>
      </c>
      <c r="I26" s="244">
        <v>769891000</v>
      </c>
      <c r="J26" s="652">
        <v>1226.77</v>
      </c>
      <c r="K26" s="244">
        <v>769891000</v>
      </c>
      <c r="L26" s="652">
        <v>1226.77</v>
      </c>
      <c r="M26" s="244">
        <v>477496000</v>
      </c>
      <c r="N26" s="514">
        <v>62.02</v>
      </c>
      <c r="O26" s="652">
        <v>760.86</v>
      </c>
      <c r="P26" s="322">
        <v>124773000</v>
      </c>
      <c r="Q26" s="514">
        <v>16.21</v>
      </c>
      <c r="R26" s="546">
        <v>198.82</v>
      </c>
      <c r="S26" s="244">
        <v>167622000</v>
      </c>
      <c r="T26" s="514">
        <v>21.77</v>
      </c>
      <c r="U26" s="514">
        <v>267.08999999999997</v>
      </c>
      <c r="V26" s="439"/>
    </row>
    <row r="27" spans="1:22" ht="20.100000000000001" customHeight="1" x14ac:dyDescent="0.3">
      <c r="A27" s="319"/>
      <c r="B27" s="319">
        <v>27106</v>
      </c>
      <c r="C27" s="320"/>
      <c r="D27" s="320" t="s">
        <v>735</v>
      </c>
      <c r="E27" s="300">
        <v>67093</v>
      </c>
      <c r="F27" s="300">
        <v>138683</v>
      </c>
      <c r="G27" s="628">
        <v>3.9</v>
      </c>
      <c r="H27" s="628">
        <v>29.25</v>
      </c>
      <c r="I27" s="244">
        <v>2563190000</v>
      </c>
      <c r="J27" s="652">
        <v>1540.2</v>
      </c>
      <c r="K27" s="244">
        <v>2184181000</v>
      </c>
      <c r="L27" s="652">
        <v>1312.45</v>
      </c>
      <c r="M27" s="244">
        <v>1342919000</v>
      </c>
      <c r="N27" s="514">
        <v>61.48</v>
      </c>
      <c r="O27" s="652">
        <v>806.95</v>
      </c>
      <c r="P27" s="322">
        <v>370894000</v>
      </c>
      <c r="Q27" s="514">
        <v>14.47</v>
      </c>
      <c r="R27" s="546">
        <v>222.87</v>
      </c>
      <c r="S27" s="244">
        <v>470368000</v>
      </c>
      <c r="T27" s="514">
        <v>21.54</v>
      </c>
      <c r="U27" s="514">
        <v>282.64</v>
      </c>
      <c r="V27" s="439"/>
    </row>
    <row r="28" spans="1:22" ht="20.100000000000001" customHeight="1" x14ac:dyDescent="0.3">
      <c r="A28" s="319">
        <v>1202</v>
      </c>
      <c r="B28" s="319">
        <v>27153</v>
      </c>
      <c r="C28" s="320" t="s">
        <v>201</v>
      </c>
      <c r="D28" s="320" t="s">
        <v>736</v>
      </c>
      <c r="E28" s="300">
        <v>2547</v>
      </c>
      <c r="F28" s="300">
        <v>4887</v>
      </c>
      <c r="G28" s="628">
        <v>3.9</v>
      </c>
      <c r="H28" s="628">
        <v>30.2</v>
      </c>
      <c r="I28" s="244">
        <v>47995000</v>
      </c>
      <c r="J28" s="514">
        <v>818.41</v>
      </c>
      <c r="K28" s="244">
        <v>47346000</v>
      </c>
      <c r="L28" s="514">
        <v>807.35</v>
      </c>
      <c r="M28" s="244">
        <v>22488000</v>
      </c>
      <c r="N28" s="514">
        <v>47.5</v>
      </c>
      <c r="O28" s="514">
        <v>383.47</v>
      </c>
      <c r="P28" s="244">
        <v>12278000</v>
      </c>
      <c r="Q28" s="514">
        <v>25.58</v>
      </c>
      <c r="R28" s="514">
        <v>209.36</v>
      </c>
      <c r="S28" s="244">
        <v>12581000</v>
      </c>
      <c r="T28" s="514">
        <v>26.57</v>
      </c>
      <c r="U28" s="514">
        <v>214.53</v>
      </c>
      <c r="V28" s="439"/>
    </row>
    <row r="29" spans="1:22" ht="20.100000000000001" customHeight="1" x14ac:dyDescent="0.3">
      <c r="A29" s="421"/>
      <c r="B29" s="319">
        <v>27155</v>
      </c>
      <c r="C29" s="321"/>
      <c r="D29" s="320" t="s">
        <v>737</v>
      </c>
      <c r="E29" s="300">
        <v>265</v>
      </c>
      <c r="F29" s="300">
        <v>575</v>
      </c>
      <c r="G29" s="628">
        <v>6.1</v>
      </c>
      <c r="H29" s="628">
        <v>34.6</v>
      </c>
      <c r="I29" s="244">
        <v>8353000</v>
      </c>
      <c r="J29" s="514">
        <v>1210.58</v>
      </c>
      <c r="K29" s="244">
        <v>8261000</v>
      </c>
      <c r="L29" s="514">
        <v>1197.25</v>
      </c>
      <c r="M29" s="244">
        <v>7475000</v>
      </c>
      <c r="N29" s="514">
        <v>90.49</v>
      </c>
      <c r="O29" s="514">
        <v>1083.33</v>
      </c>
      <c r="P29" s="244">
        <v>1526000</v>
      </c>
      <c r="Q29" s="514">
        <v>18.27</v>
      </c>
      <c r="R29" s="514">
        <v>221.16</v>
      </c>
      <c r="S29" s="244">
        <v>-740000</v>
      </c>
      <c r="T29" s="514">
        <v>-8.9600000000000009</v>
      </c>
      <c r="U29" s="514">
        <v>-107.25</v>
      </c>
      <c r="V29" s="439"/>
    </row>
    <row r="30" spans="1:22" ht="20.100000000000001" customHeight="1" x14ac:dyDescent="0.3">
      <c r="A30" s="421"/>
      <c r="B30" s="319">
        <v>27086</v>
      </c>
      <c r="C30" s="321"/>
      <c r="D30" s="320" t="s">
        <v>738</v>
      </c>
      <c r="E30" s="300">
        <v>4440</v>
      </c>
      <c r="F30" s="300">
        <v>9752</v>
      </c>
      <c r="G30" s="628">
        <v>16.2</v>
      </c>
      <c r="H30" s="628">
        <v>38.9</v>
      </c>
      <c r="I30" s="244">
        <v>180807000</v>
      </c>
      <c r="J30" s="514">
        <v>1545.04</v>
      </c>
      <c r="K30" s="244">
        <v>178866000</v>
      </c>
      <c r="L30" s="514">
        <v>1528.46</v>
      </c>
      <c r="M30" s="244">
        <v>151515000</v>
      </c>
      <c r="N30" s="514">
        <v>84.71</v>
      </c>
      <c r="O30" s="514">
        <v>1294.73</v>
      </c>
      <c r="P30" s="244">
        <v>27913000</v>
      </c>
      <c r="Q30" s="514">
        <v>15.44</v>
      </c>
      <c r="R30" s="514">
        <v>238.52</v>
      </c>
      <c r="S30" s="244">
        <v>-561000</v>
      </c>
      <c r="T30" s="514">
        <v>-0.31</v>
      </c>
      <c r="U30" s="514">
        <v>-4.79</v>
      </c>
      <c r="V30" s="439"/>
    </row>
    <row r="31" spans="1:22" ht="20.100000000000001" customHeight="1" x14ac:dyDescent="0.3">
      <c r="A31" s="421"/>
      <c r="B31" s="319">
        <v>27156</v>
      </c>
      <c r="C31" s="321"/>
      <c r="D31" s="320" t="s">
        <v>739</v>
      </c>
      <c r="E31" s="300">
        <v>229</v>
      </c>
      <c r="F31" s="300">
        <v>517</v>
      </c>
      <c r="G31" s="628">
        <v>23.1</v>
      </c>
      <c r="H31" s="628">
        <v>46.4</v>
      </c>
      <c r="I31" s="244">
        <v>9214000</v>
      </c>
      <c r="J31" s="514">
        <v>1485.17</v>
      </c>
      <c r="K31" s="244">
        <v>9125000</v>
      </c>
      <c r="L31" s="514">
        <v>1470.83</v>
      </c>
      <c r="M31" s="244">
        <v>7634000</v>
      </c>
      <c r="N31" s="514">
        <v>83.66</v>
      </c>
      <c r="O31" s="514">
        <v>1230.5</v>
      </c>
      <c r="P31" s="244">
        <v>1349000</v>
      </c>
      <c r="Q31" s="514">
        <v>14.64</v>
      </c>
      <c r="R31" s="514">
        <v>217.44</v>
      </c>
      <c r="S31" s="244">
        <v>142000</v>
      </c>
      <c r="T31" s="514">
        <v>1.56</v>
      </c>
      <c r="U31" s="514">
        <v>22.89</v>
      </c>
      <c r="V31" s="439"/>
    </row>
    <row r="32" spans="1:22" ht="20.100000000000001" customHeight="1" x14ac:dyDescent="0.3">
      <c r="A32" s="421"/>
      <c r="B32" s="319">
        <v>27085</v>
      </c>
      <c r="C32" s="321"/>
      <c r="D32" s="320" t="s">
        <v>740</v>
      </c>
      <c r="E32" s="300">
        <v>1759</v>
      </c>
      <c r="F32" s="300">
        <v>3619</v>
      </c>
      <c r="G32" s="628">
        <v>24.8</v>
      </c>
      <c r="H32" s="628">
        <v>46</v>
      </c>
      <c r="I32" s="244">
        <v>81728000</v>
      </c>
      <c r="J32" s="514">
        <v>1881.92</v>
      </c>
      <c r="K32" s="244">
        <v>80943000</v>
      </c>
      <c r="L32" s="514">
        <v>1863.84</v>
      </c>
      <c r="M32" s="244">
        <v>77051000</v>
      </c>
      <c r="N32" s="514">
        <v>95.19</v>
      </c>
      <c r="O32" s="514">
        <v>1774.22</v>
      </c>
      <c r="P32" s="244">
        <v>11033000</v>
      </c>
      <c r="Q32" s="514">
        <v>13.5</v>
      </c>
      <c r="R32" s="514">
        <v>254.05</v>
      </c>
      <c r="S32" s="244">
        <v>-7141000</v>
      </c>
      <c r="T32" s="514">
        <v>-8.82</v>
      </c>
      <c r="U32" s="514">
        <v>-164.43</v>
      </c>
      <c r="V32" s="439"/>
    </row>
    <row r="33" spans="1:22" ht="20.100000000000001" customHeight="1" x14ac:dyDescent="0.3">
      <c r="A33" s="421"/>
      <c r="B33" s="319">
        <v>27140</v>
      </c>
      <c r="C33" s="321"/>
      <c r="D33" s="320" t="s">
        <v>741</v>
      </c>
      <c r="E33" s="300">
        <v>475</v>
      </c>
      <c r="F33" s="300">
        <v>969</v>
      </c>
      <c r="G33" s="628">
        <v>28</v>
      </c>
      <c r="H33" s="628">
        <v>50.1</v>
      </c>
      <c r="I33" s="244">
        <v>24740000</v>
      </c>
      <c r="J33" s="514">
        <v>2127.62</v>
      </c>
      <c r="K33" s="244">
        <v>24563000</v>
      </c>
      <c r="L33" s="514">
        <v>2112.4</v>
      </c>
      <c r="M33" s="244">
        <v>14434000</v>
      </c>
      <c r="N33" s="514">
        <v>58.76</v>
      </c>
      <c r="O33" s="514">
        <v>1241.31</v>
      </c>
      <c r="P33" s="244">
        <v>2983000</v>
      </c>
      <c r="Q33" s="514">
        <v>12.06</v>
      </c>
      <c r="R33" s="514">
        <v>256.54000000000002</v>
      </c>
      <c r="S33" s="244">
        <v>7146000</v>
      </c>
      <c r="T33" s="514">
        <v>29.09</v>
      </c>
      <c r="U33" s="514">
        <v>614.54999999999995</v>
      </c>
      <c r="V33" s="439"/>
    </row>
    <row r="34" spans="1:22" ht="20.100000000000001" customHeight="1" x14ac:dyDescent="0.3">
      <c r="A34" s="421"/>
      <c r="B34" s="319">
        <v>27157</v>
      </c>
      <c r="C34" s="321"/>
      <c r="D34" s="320" t="s">
        <v>742</v>
      </c>
      <c r="E34" s="300">
        <v>979</v>
      </c>
      <c r="F34" s="300">
        <v>2033</v>
      </c>
      <c r="G34" s="628">
        <v>31.3</v>
      </c>
      <c r="H34" s="628">
        <v>52</v>
      </c>
      <c r="I34" s="244">
        <v>59860000</v>
      </c>
      <c r="J34" s="514">
        <v>2453.6799999999998</v>
      </c>
      <c r="K34" s="244">
        <v>59423000</v>
      </c>
      <c r="L34" s="514">
        <v>2435.77</v>
      </c>
      <c r="M34" s="244">
        <v>57546000</v>
      </c>
      <c r="N34" s="514">
        <v>96.84</v>
      </c>
      <c r="O34" s="514">
        <v>2358.83</v>
      </c>
      <c r="P34" s="244">
        <v>6162000</v>
      </c>
      <c r="Q34" s="514">
        <v>10.29</v>
      </c>
      <c r="R34" s="514">
        <v>252.58</v>
      </c>
      <c r="S34" s="244">
        <v>-4284000</v>
      </c>
      <c r="T34" s="514">
        <v>-7.21</v>
      </c>
      <c r="U34" s="514">
        <v>-175.6</v>
      </c>
      <c r="V34" s="439"/>
    </row>
    <row r="35" spans="1:22" ht="20.100000000000001" customHeight="1" x14ac:dyDescent="0.3">
      <c r="A35" s="319"/>
      <c r="B35" s="319">
        <v>27152</v>
      </c>
      <c r="C35" s="320"/>
      <c r="D35" s="320" t="s">
        <v>743</v>
      </c>
      <c r="E35" s="300">
        <v>293</v>
      </c>
      <c r="F35" s="300">
        <v>480</v>
      </c>
      <c r="G35" s="628">
        <v>54.4</v>
      </c>
      <c r="H35" s="628">
        <v>62.3</v>
      </c>
      <c r="I35" s="244">
        <v>28111000</v>
      </c>
      <c r="J35" s="514">
        <v>4880.38</v>
      </c>
      <c r="K35" s="244">
        <v>24494000</v>
      </c>
      <c r="L35" s="514">
        <v>4252.43</v>
      </c>
      <c r="M35" s="244">
        <v>33182000</v>
      </c>
      <c r="N35" s="514">
        <v>135.47</v>
      </c>
      <c r="O35" s="514">
        <v>5760.76</v>
      </c>
      <c r="P35" s="244">
        <v>1810000</v>
      </c>
      <c r="Q35" s="514">
        <v>6.44</v>
      </c>
      <c r="R35" s="514">
        <v>314.24</v>
      </c>
      <c r="S35" s="244">
        <v>-10498000</v>
      </c>
      <c r="T35" s="514">
        <v>-42.86</v>
      </c>
      <c r="U35" s="514">
        <v>-1822.57</v>
      </c>
      <c r="V35" s="439"/>
    </row>
    <row r="36" spans="1:22" ht="20.100000000000001" customHeight="1" x14ac:dyDescent="0.3">
      <c r="A36" s="319">
        <v>1598</v>
      </c>
      <c r="B36" s="319">
        <v>27088</v>
      </c>
      <c r="C36" s="320" t="s">
        <v>143</v>
      </c>
      <c r="D36" s="320" t="s">
        <v>744</v>
      </c>
      <c r="E36" s="300">
        <v>86099</v>
      </c>
      <c r="F36" s="300">
        <v>153715</v>
      </c>
      <c r="G36" s="514">
        <v>6.77</v>
      </c>
      <c r="H36" s="514">
        <v>35.229999999999997</v>
      </c>
      <c r="I36" s="244">
        <v>5080836000</v>
      </c>
      <c r="J36" s="652">
        <v>2754.47</v>
      </c>
      <c r="K36" s="244">
        <v>5080836000</v>
      </c>
      <c r="L36" s="652">
        <v>2754.47</v>
      </c>
      <c r="M36" s="244">
        <v>4334054000</v>
      </c>
      <c r="N36" s="514">
        <v>85.3</v>
      </c>
      <c r="O36" s="652">
        <v>2349.62</v>
      </c>
      <c r="P36" s="322">
        <v>233375000</v>
      </c>
      <c r="Q36" s="514">
        <v>4.59</v>
      </c>
      <c r="R36" s="546">
        <v>126.52</v>
      </c>
      <c r="S36" s="244">
        <v>513408000</v>
      </c>
      <c r="T36" s="514">
        <v>10.1</v>
      </c>
      <c r="U36" s="514">
        <v>278.33</v>
      </c>
      <c r="V36" s="439"/>
    </row>
    <row r="37" spans="1:22" ht="20.100000000000001" customHeight="1" x14ac:dyDescent="0.3">
      <c r="A37" s="319">
        <v>1537</v>
      </c>
      <c r="B37" s="319">
        <v>27170</v>
      </c>
      <c r="C37" s="320" t="s">
        <v>21</v>
      </c>
      <c r="D37" s="320" t="s">
        <v>745</v>
      </c>
      <c r="E37" s="300">
        <v>90</v>
      </c>
      <c r="F37" s="300">
        <v>224</v>
      </c>
      <c r="G37" s="628">
        <v>12.1</v>
      </c>
      <c r="H37" s="628">
        <v>34.33</v>
      </c>
      <c r="I37" s="244">
        <v>4922000</v>
      </c>
      <c r="J37" s="652">
        <v>1831.1</v>
      </c>
      <c r="K37" s="244">
        <v>4922000</v>
      </c>
      <c r="L37" s="652">
        <v>1831.1</v>
      </c>
      <c r="M37" s="244">
        <v>4285000</v>
      </c>
      <c r="N37" s="514">
        <v>87.06</v>
      </c>
      <c r="O37" s="652">
        <v>1594.12</v>
      </c>
      <c r="P37" s="322">
        <v>498000</v>
      </c>
      <c r="Q37" s="514">
        <v>10.119999999999999</v>
      </c>
      <c r="R37" s="546">
        <v>185.27</v>
      </c>
      <c r="S37" s="244">
        <v>139000</v>
      </c>
      <c r="T37" s="514">
        <v>2.82</v>
      </c>
      <c r="U37" s="514">
        <v>51.71</v>
      </c>
      <c r="V37" s="439"/>
    </row>
    <row r="38" spans="1:22" ht="20.100000000000001" customHeight="1" x14ac:dyDescent="0.3">
      <c r="A38" s="319">
        <v>1149</v>
      </c>
      <c r="B38" s="319">
        <v>27128</v>
      </c>
      <c r="C38" s="320" t="s">
        <v>22</v>
      </c>
      <c r="D38" s="320" t="s">
        <v>746</v>
      </c>
      <c r="E38" s="300">
        <v>15579</v>
      </c>
      <c r="F38" s="300">
        <v>38590</v>
      </c>
      <c r="G38" s="628">
        <v>5.28</v>
      </c>
      <c r="H38" s="628">
        <v>30.79</v>
      </c>
      <c r="I38" s="244">
        <v>511709000</v>
      </c>
      <c r="J38" s="652">
        <v>1105.01</v>
      </c>
      <c r="K38" s="244">
        <v>511709000</v>
      </c>
      <c r="L38" s="652">
        <v>1105.01</v>
      </c>
      <c r="M38" s="244">
        <v>345201000</v>
      </c>
      <c r="N38" s="514">
        <v>67.459999999999994</v>
      </c>
      <c r="O38" s="652">
        <v>745.45</v>
      </c>
      <c r="P38" s="322">
        <v>50431000</v>
      </c>
      <c r="Q38" s="514">
        <v>9.86</v>
      </c>
      <c r="R38" s="546">
        <v>108.9</v>
      </c>
      <c r="S38" s="244">
        <v>116078000</v>
      </c>
      <c r="T38" s="514">
        <v>22.68</v>
      </c>
      <c r="U38" s="514">
        <v>250.67</v>
      </c>
      <c r="V38" s="439"/>
    </row>
    <row r="39" spans="1:22" ht="20.100000000000001" customHeight="1" x14ac:dyDescent="0.3">
      <c r="A39" s="421"/>
      <c r="B39" s="319">
        <v>27129</v>
      </c>
      <c r="C39" s="321"/>
      <c r="D39" s="320" t="s">
        <v>747</v>
      </c>
      <c r="E39" s="300">
        <v>5895</v>
      </c>
      <c r="F39" s="300">
        <v>15172</v>
      </c>
      <c r="G39" s="628">
        <v>4.87</v>
      </c>
      <c r="H39" s="628">
        <v>28.97</v>
      </c>
      <c r="I39" s="244">
        <v>263985000</v>
      </c>
      <c r="J39" s="652">
        <v>1449.96</v>
      </c>
      <c r="K39" s="244">
        <v>225079000</v>
      </c>
      <c r="L39" s="652">
        <v>1236.26</v>
      </c>
      <c r="M39" s="244">
        <v>148541000</v>
      </c>
      <c r="N39" s="514">
        <v>66</v>
      </c>
      <c r="O39" s="652">
        <v>815.87</v>
      </c>
      <c r="P39" s="322">
        <v>24502000</v>
      </c>
      <c r="Q39" s="514">
        <v>9.2799999999999994</v>
      </c>
      <c r="R39" s="546">
        <v>134.58000000000001</v>
      </c>
      <c r="S39" s="244">
        <v>52036000</v>
      </c>
      <c r="T39" s="514">
        <v>23.12</v>
      </c>
      <c r="U39" s="514">
        <v>285.81</v>
      </c>
      <c r="V39" s="439"/>
    </row>
    <row r="40" spans="1:22" ht="20.100000000000001" customHeight="1" x14ac:dyDescent="0.3">
      <c r="A40" s="319"/>
      <c r="B40" s="319">
        <v>27130</v>
      </c>
      <c r="C40" s="320"/>
      <c r="D40" s="320" t="s">
        <v>748</v>
      </c>
      <c r="E40" s="300">
        <v>8407</v>
      </c>
      <c r="F40" s="300">
        <v>20994</v>
      </c>
      <c r="G40" s="628">
        <v>7.56</v>
      </c>
      <c r="H40" s="628">
        <v>32.44</v>
      </c>
      <c r="I40" s="244">
        <v>523184000</v>
      </c>
      <c r="J40" s="652">
        <v>2076.7199999999998</v>
      </c>
      <c r="K40" s="244">
        <v>523184000</v>
      </c>
      <c r="L40" s="652">
        <v>2076.7199999999998</v>
      </c>
      <c r="M40" s="244">
        <v>390257000</v>
      </c>
      <c r="N40" s="514">
        <v>74.59</v>
      </c>
      <c r="O40" s="652">
        <v>1549.08</v>
      </c>
      <c r="P40" s="322">
        <v>45669000</v>
      </c>
      <c r="Q40" s="514">
        <v>8.73</v>
      </c>
      <c r="R40" s="546">
        <v>181.28</v>
      </c>
      <c r="S40" s="244">
        <v>87258000</v>
      </c>
      <c r="T40" s="514">
        <v>16.68</v>
      </c>
      <c r="U40" s="514">
        <v>346.36</v>
      </c>
      <c r="V40" s="439"/>
    </row>
    <row r="41" spans="1:22" ht="20.100000000000001" customHeight="1" x14ac:dyDescent="0.3">
      <c r="A41" s="1258">
        <v>1140</v>
      </c>
      <c r="B41" s="319">
        <v>27168</v>
      </c>
      <c r="C41" s="1256" t="s">
        <v>100</v>
      </c>
      <c r="D41" s="320" t="s">
        <v>786</v>
      </c>
      <c r="E41" s="300">
        <v>450</v>
      </c>
      <c r="F41" s="300">
        <v>998</v>
      </c>
      <c r="G41" s="628">
        <v>16.73</v>
      </c>
      <c r="H41" s="628">
        <v>40.46</v>
      </c>
      <c r="I41" s="244">
        <v>25115000</v>
      </c>
      <c r="J41" s="514">
        <v>2097.11</v>
      </c>
      <c r="K41" s="244">
        <v>25115000</v>
      </c>
      <c r="L41" s="514">
        <v>2097.11</v>
      </c>
      <c r="M41" s="244">
        <v>33799000</v>
      </c>
      <c r="N41" s="514">
        <v>134.58000000000001</v>
      </c>
      <c r="O41" s="514">
        <v>2822.23</v>
      </c>
      <c r="P41" s="244">
        <v>2243000</v>
      </c>
      <c r="Q41" s="514">
        <v>8.93</v>
      </c>
      <c r="R41" s="514">
        <v>187.29</v>
      </c>
      <c r="S41" s="244">
        <v>-10926000</v>
      </c>
      <c r="T41" s="514">
        <v>-43.5</v>
      </c>
      <c r="U41" s="514">
        <v>-912.32</v>
      </c>
      <c r="V41" s="439"/>
    </row>
    <row r="42" spans="1:22" ht="20.100000000000001" customHeight="1" x14ac:dyDescent="0.3">
      <c r="A42" s="1257"/>
      <c r="B42" s="319">
        <v>27169</v>
      </c>
      <c r="C42" s="1257"/>
      <c r="D42" s="320" t="s">
        <v>787</v>
      </c>
      <c r="E42" s="300">
        <v>3099</v>
      </c>
      <c r="F42" s="300">
        <v>6913</v>
      </c>
      <c r="G42" s="628">
        <v>3.96</v>
      </c>
      <c r="H42" s="628">
        <v>30.04</v>
      </c>
      <c r="I42" s="244">
        <v>91364000</v>
      </c>
      <c r="J42" s="652">
        <v>1101.3499999999999</v>
      </c>
      <c r="K42" s="244">
        <v>91364000</v>
      </c>
      <c r="L42" s="652">
        <v>1101.3499999999999</v>
      </c>
      <c r="M42" s="244">
        <v>77718000</v>
      </c>
      <c r="N42" s="514">
        <v>85.06</v>
      </c>
      <c r="O42" s="652">
        <v>936.86</v>
      </c>
      <c r="P42" s="322">
        <v>14333000</v>
      </c>
      <c r="Q42" s="514">
        <v>15.69</v>
      </c>
      <c r="R42" s="546">
        <v>172.78</v>
      </c>
      <c r="S42" s="244">
        <v>-687000</v>
      </c>
      <c r="T42" s="514">
        <v>-0.75</v>
      </c>
      <c r="U42" s="514">
        <v>-8.2799999999999994</v>
      </c>
      <c r="V42" s="439"/>
    </row>
    <row r="43" spans="1:22" s="746" customFormat="1" ht="20.100000000000001" customHeight="1" x14ac:dyDescent="0.3">
      <c r="A43" s="319">
        <v>1167</v>
      </c>
      <c r="B43" s="319">
        <v>27114</v>
      </c>
      <c r="C43" s="320" t="s">
        <v>676</v>
      </c>
      <c r="D43" s="320" t="s">
        <v>751</v>
      </c>
      <c r="E43" s="300">
        <v>2808</v>
      </c>
      <c r="F43" s="300">
        <v>5650</v>
      </c>
      <c r="G43" s="628">
        <v>26.5</v>
      </c>
      <c r="H43" s="628">
        <v>47.71</v>
      </c>
      <c r="I43" s="244">
        <v>135830000</v>
      </c>
      <c r="J43" s="652">
        <v>2003.39</v>
      </c>
      <c r="K43" s="244">
        <v>135830000</v>
      </c>
      <c r="L43" s="652">
        <v>2003.39</v>
      </c>
      <c r="M43" s="244">
        <v>140526000</v>
      </c>
      <c r="N43" s="514">
        <v>103.46</v>
      </c>
      <c r="O43" s="652">
        <v>2072.65</v>
      </c>
      <c r="P43" s="322">
        <v>16740000</v>
      </c>
      <c r="Q43" s="514">
        <v>12.32</v>
      </c>
      <c r="R43" s="546">
        <v>246.9</v>
      </c>
      <c r="S43" s="244">
        <v>-21436000</v>
      </c>
      <c r="T43" s="514">
        <v>-15.78</v>
      </c>
      <c r="U43" s="514">
        <v>-316.17</v>
      </c>
      <c r="V43" s="754"/>
    </row>
    <row r="44" spans="1:22" s="746" customFormat="1" ht="20.100000000000001" customHeight="1" x14ac:dyDescent="0.3">
      <c r="A44" s="421"/>
      <c r="B44" s="319">
        <v>27113</v>
      </c>
      <c r="C44" s="321"/>
      <c r="D44" s="320" t="s">
        <v>752</v>
      </c>
      <c r="E44" s="300">
        <v>848</v>
      </c>
      <c r="F44" s="300">
        <v>1867</v>
      </c>
      <c r="G44" s="628">
        <v>17.41</v>
      </c>
      <c r="H44" s="628">
        <v>41.02</v>
      </c>
      <c r="I44" s="244">
        <v>45263000</v>
      </c>
      <c r="J44" s="652">
        <v>2020.31</v>
      </c>
      <c r="K44" s="244">
        <v>45263000</v>
      </c>
      <c r="L44" s="652">
        <v>2020.31</v>
      </c>
      <c r="M44" s="244">
        <v>44594000</v>
      </c>
      <c r="N44" s="514">
        <v>98.52</v>
      </c>
      <c r="O44" s="652">
        <v>1990.45</v>
      </c>
      <c r="P44" s="322">
        <v>5074000</v>
      </c>
      <c r="Q44" s="514">
        <v>11.21</v>
      </c>
      <c r="R44" s="546">
        <v>226.48</v>
      </c>
      <c r="S44" s="244">
        <v>-4405000</v>
      </c>
      <c r="T44" s="514">
        <v>-9.73</v>
      </c>
      <c r="U44" s="514">
        <v>-196.62</v>
      </c>
      <c r="V44" s="754"/>
    </row>
    <row r="45" spans="1:22" s="746" customFormat="1" ht="20.100000000000001" customHeight="1" x14ac:dyDescent="0.3">
      <c r="A45" s="421"/>
      <c r="B45" s="319">
        <v>27112</v>
      </c>
      <c r="C45" s="321"/>
      <c r="D45" s="320" t="s">
        <v>753</v>
      </c>
      <c r="E45" s="300">
        <v>5481</v>
      </c>
      <c r="F45" s="300">
        <v>11394</v>
      </c>
      <c r="G45" s="628">
        <v>20.32</v>
      </c>
      <c r="H45" s="628">
        <v>42.9</v>
      </c>
      <c r="I45" s="244">
        <v>238280000</v>
      </c>
      <c r="J45" s="652">
        <v>1742.73</v>
      </c>
      <c r="K45" s="244">
        <v>238280000</v>
      </c>
      <c r="L45" s="652">
        <v>1742.73</v>
      </c>
      <c r="M45" s="244">
        <v>218240000</v>
      </c>
      <c r="N45" s="514">
        <v>91.59</v>
      </c>
      <c r="O45" s="652">
        <v>1596.16</v>
      </c>
      <c r="P45" s="322">
        <v>32244000</v>
      </c>
      <c r="Q45" s="514">
        <v>13.53</v>
      </c>
      <c r="R45" s="546">
        <v>235.83</v>
      </c>
      <c r="S45" s="244">
        <v>-12204000</v>
      </c>
      <c r="T45" s="514">
        <v>-5.12</v>
      </c>
      <c r="U45" s="514">
        <v>-89.26</v>
      </c>
      <c r="V45" s="754"/>
    </row>
    <row r="46" spans="1:22" s="746" customFormat="1" ht="20.100000000000001" customHeight="1" x14ac:dyDescent="0.3">
      <c r="A46" s="421"/>
      <c r="B46" s="319">
        <v>27111</v>
      </c>
      <c r="C46" s="321"/>
      <c r="D46" s="320" t="s">
        <v>749</v>
      </c>
      <c r="E46" s="300">
        <v>5613</v>
      </c>
      <c r="F46" s="300">
        <v>14134</v>
      </c>
      <c r="G46" s="628">
        <v>4.22</v>
      </c>
      <c r="H46" s="628">
        <v>30.2</v>
      </c>
      <c r="I46" s="244">
        <v>261207000</v>
      </c>
      <c r="J46" s="652">
        <v>1540.06</v>
      </c>
      <c r="K46" s="244">
        <v>261207000</v>
      </c>
      <c r="L46" s="652">
        <v>1540.06</v>
      </c>
      <c r="M46" s="244">
        <v>141988000</v>
      </c>
      <c r="N46" s="514">
        <v>54.36</v>
      </c>
      <c r="O46" s="652">
        <v>837.15</v>
      </c>
      <c r="P46" s="322">
        <v>33618000</v>
      </c>
      <c r="Q46" s="514">
        <v>12.87</v>
      </c>
      <c r="R46" s="546">
        <v>198.21</v>
      </c>
      <c r="S46" s="244">
        <v>85601000</v>
      </c>
      <c r="T46" s="514">
        <v>32.770000000000003</v>
      </c>
      <c r="U46" s="514">
        <v>504.7</v>
      </c>
      <c r="V46" s="754"/>
    </row>
    <row r="47" spans="1:22" s="746" customFormat="1" ht="20.100000000000001" customHeight="1" x14ac:dyDescent="0.3">
      <c r="A47" s="421"/>
      <c r="B47" s="319">
        <v>27110</v>
      </c>
      <c r="C47" s="321"/>
      <c r="D47" s="320" t="s">
        <v>750</v>
      </c>
      <c r="E47" s="300">
        <v>53781</v>
      </c>
      <c r="F47" s="300">
        <v>126247</v>
      </c>
      <c r="G47" s="628">
        <v>4.38</v>
      </c>
      <c r="H47" s="628">
        <v>30.83</v>
      </c>
      <c r="I47" s="244">
        <v>1844892000</v>
      </c>
      <c r="J47" s="652">
        <v>1217.78</v>
      </c>
      <c r="K47" s="244">
        <v>1844892000</v>
      </c>
      <c r="L47" s="652">
        <v>1217.78</v>
      </c>
      <c r="M47" s="244">
        <v>1083275000</v>
      </c>
      <c r="N47" s="514">
        <v>58.72</v>
      </c>
      <c r="O47" s="652">
        <v>715.05</v>
      </c>
      <c r="P47" s="322">
        <v>307845000</v>
      </c>
      <c r="Q47" s="514">
        <v>16.690000000000001</v>
      </c>
      <c r="R47" s="546">
        <v>203.2</v>
      </c>
      <c r="S47" s="244">
        <v>453772000</v>
      </c>
      <c r="T47" s="514">
        <v>24.6</v>
      </c>
      <c r="U47" s="514">
        <v>299.52999999999997</v>
      </c>
      <c r="V47" s="754"/>
    </row>
    <row r="48" spans="1:22" s="746" customFormat="1" ht="20.100000000000001" customHeight="1" x14ac:dyDescent="0.3">
      <c r="A48" s="421"/>
      <c r="B48" s="319">
        <v>27126</v>
      </c>
      <c r="C48" s="321"/>
      <c r="D48" s="320" t="s">
        <v>758</v>
      </c>
      <c r="E48" s="300">
        <v>382</v>
      </c>
      <c r="F48" s="300">
        <v>652</v>
      </c>
      <c r="G48" s="628">
        <v>46.32</v>
      </c>
      <c r="H48" s="628">
        <v>57.46</v>
      </c>
      <c r="I48" s="244">
        <v>43501000</v>
      </c>
      <c r="J48" s="652">
        <v>5559.94</v>
      </c>
      <c r="K48" s="244">
        <v>32821000</v>
      </c>
      <c r="L48" s="652">
        <v>4194.91</v>
      </c>
      <c r="M48" s="244">
        <v>28485000</v>
      </c>
      <c r="N48" s="514">
        <v>86.79</v>
      </c>
      <c r="O48" s="652">
        <v>3640.72</v>
      </c>
      <c r="P48" s="322">
        <v>3555000</v>
      </c>
      <c r="Q48" s="514">
        <v>8.17</v>
      </c>
      <c r="R48" s="546">
        <v>454.37</v>
      </c>
      <c r="S48" s="244">
        <v>781000</v>
      </c>
      <c r="T48" s="514">
        <v>2.38</v>
      </c>
      <c r="U48" s="514">
        <v>99.82</v>
      </c>
      <c r="V48" s="754"/>
    </row>
    <row r="49" spans="1:22" s="746" customFormat="1" ht="20.100000000000001" customHeight="1" x14ac:dyDescent="0.3">
      <c r="A49" s="421"/>
      <c r="B49" s="319">
        <v>27125</v>
      </c>
      <c r="C49" s="321"/>
      <c r="D49" s="320" t="s">
        <v>760</v>
      </c>
      <c r="E49" s="300">
        <v>128</v>
      </c>
      <c r="F49" s="300">
        <v>229</v>
      </c>
      <c r="G49" s="628">
        <v>33.19</v>
      </c>
      <c r="H49" s="628">
        <v>49.61</v>
      </c>
      <c r="I49" s="244">
        <v>14986000</v>
      </c>
      <c r="J49" s="652">
        <v>5453.42</v>
      </c>
      <c r="K49" s="244">
        <v>11309000</v>
      </c>
      <c r="L49" s="652">
        <v>4115.3599999999997</v>
      </c>
      <c r="M49" s="244">
        <v>9823000</v>
      </c>
      <c r="N49" s="514">
        <v>86.86</v>
      </c>
      <c r="O49" s="652">
        <v>3574.6</v>
      </c>
      <c r="P49" s="322">
        <v>1255000</v>
      </c>
      <c r="Q49" s="514">
        <v>8.3699999999999992</v>
      </c>
      <c r="R49" s="546">
        <v>456.7</v>
      </c>
      <c r="S49" s="244">
        <v>231000</v>
      </c>
      <c r="T49" s="514">
        <v>2.04</v>
      </c>
      <c r="U49" s="514">
        <v>84.06</v>
      </c>
      <c r="V49" s="754"/>
    </row>
    <row r="50" spans="1:22" s="746" customFormat="1" ht="20.100000000000001" customHeight="1" x14ac:dyDescent="0.3">
      <c r="A50" s="421"/>
      <c r="B50" s="319">
        <v>27124</v>
      </c>
      <c r="C50" s="321"/>
      <c r="D50" s="320" t="s">
        <v>759</v>
      </c>
      <c r="E50" s="300">
        <v>220</v>
      </c>
      <c r="F50" s="300">
        <v>411</v>
      </c>
      <c r="G50" s="628">
        <v>35.04</v>
      </c>
      <c r="H50" s="628">
        <v>52.75</v>
      </c>
      <c r="I50" s="244">
        <v>24243000</v>
      </c>
      <c r="J50" s="652">
        <v>4915.45</v>
      </c>
      <c r="K50" s="244">
        <v>18301000</v>
      </c>
      <c r="L50" s="652">
        <v>3710.67</v>
      </c>
      <c r="M50" s="244">
        <v>19275000</v>
      </c>
      <c r="N50" s="514">
        <v>105.32</v>
      </c>
      <c r="O50" s="652">
        <v>3908.15</v>
      </c>
      <c r="P50" s="322">
        <v>2097000</v>
      </c>
      <c r="Q50" s="514">
        <v>8.65</v>
      </c>
      <c r="R50" s="546">
        <v>425.18</v>
      </c>
      <c r="S50" s="244">
        <v>-3071000</v>
      </c>
      <c r="T50" s="514">
        <v>-16.78</v>
      </c>
      <c r="U50" s="514">
        <v>-622.66999999999996</v>
      </c>
      <c r="V50" s="754"/>
    </row>
    <row r="51" spans="1:22" s="746" customFormat="1" ht="20.100000000000001" customHeight="1" x14ac:dyDescent="0.3">
      <c r="A51" s="421"/>
      <c r="B51" s="319">
        <v>27123</v>
      </c>
      <c r="C51" s="321"/>
      <c r="D51" s="320" t="s">
        <v>762</v>
      </c>
      <c r="E51" s="300">
        <v>532</v>
      </c>
      <c r="F51" s="300">
        <v>1239</v>
      </c>
      <c r="G51" s="628">
        <v>11.54</v>
      </c>
      <c r="H51" s="628">
        <v>36.630000000000003</v>
      </c>
      <c r="I51" s="244">
        <v>64234000</v>
      </c>
      <c r="J51" s="652">
        <v>4320.29</v>
      </c>
      <c r="K51" s="244">
        <v>48407000</v>
      </c>
      <c r="L51" s="652">
        <v>3255.78</v>
      </c>
      <c r="M51" s="244">
        <v>26532000</v>
      </c>
      <c r="N51" s="514">
        <v>54.81</v>
      </c>
      <c r="O51" s="652">
        <v>1784.5</v>
      </c>
      <c r="P51" s="322">
        <v>5055000</v>
      </c>
      <c r="Q51" s="514">
        <v>7.87</v>
      </c>
      <c r="R51" s="546">
        <v>339.99</v>
      </c>
      <c r="S51" s="244">
        <v>16820000</v>
      </c>
      <c r="T51" s="514">
        <v>34.75</v>
      </c>
      <c r="U51" s="514">
        <v>1131.29</v>
      </c>
      <c r="V51" s="754"/>
    </row>
    <row r="52" spans="1:22" s="746" customFormat="1" ht="20.100000000000001" customHeight="1" x14ac:dyDescent="0.3">
      <c r="A52" s="421"/>
      <c r="B52" s="319">
        <v>27122</v>
      </c>
      <c r="C52" s="321"/>
      <c r="D52" s="320" t="s">
        <v>761</v>
      </c>
      <c r="E52" s="300">
        <v>243</v>
      </c>
      <c r="F52" s="300">
        <v>590</v>
      </c>
      <c r="G52" s="628">
        <v>12.54</v>
      </c>
      <c r="H52" s="628">
        <v>36.479999999999997</v>
      </c>
      <c r="I52" s="244">
        <v>25472000</v>
      </c>
      <c r="J52" s="652">
        <v>3597.74</v>
      </c>
      <c r="K52" s="244">
        <v>19198000</v>
      </c>
      <c r="L52" s="652">
        <v>2711.58</v>
      </c>
      <c r="M52" s="244">
        <v>6726000</v>
      </c>
      <c r="N52" s="514">
        <v>35.03</v>
      </c>
      <c r="O52" s="652">
        <v>950</v>
      </c>
      <c r="P52" s="322">
        <v>2289000</v>
      </c>
      <c r="Q52" s="514">
        <v>8.99</v>
      </c>
      <c r="R52" s="546">
        <v>323.31</v>
      </c>
      <c r="S52" s="244">
        <v>10183000</v>
      </c>
      <c r="T52" s="514">
        <v>53.04</v>
      </c>
      <c r="U52" s="514">
        <v>1438.28</v>
      </c>
      <c r="V52" s="754"/>
    </row>
    <row r="53" spans="1:22" s="746" customFormat="1" ht="20.100000000000001" customHeight="1" x14ac:dyDescent="0.3">
      <c r="A53" s="421"/>
      <c r="B53" s="319">
        <v>27120</v>
      </c>
      <c r="C53" s="321"/>
      <c r="D53" s="320" t="s">
        <v>763</v>
      </c>
      <c r="E53" s="300">
        <v>2039</v>
      </c>
      <c r="F53" s="300">
        <v>3810</v>
      </c>
      <c r="G53" s="628">
        <v>34.020000000000003</v>
      </c>
      <c r="H53" s="628">
        <v>51.85</v>
      </c>
      <c r="I53" s="244">
        <v>132873000</v>
      </c>
      <c r="J53" s="652">
        <v>2906.23</v>
      </c>
      <c r="K53" s="244">
        <v>119974000</v>
      </c>
      <c r="L53" s="652">
        <v>2624.1</v>
      </c>
      <c r="M53" s="244">
        <v>121790000</v>
      </c>
      <c r="N53" s="514">
        <v>101.51</v>
      </c>
      <c r="O53" s="652">
        <v>2663.82</v>
      </c>
      <c r="P53" s="322">
        <v>15620000</v>
      </c>
      <c r="Q53" s="514">
        <v>11.76</v>
      </c>
      <c r="R53" s="546">
        <v>341.64</v>
      </c>
      <c r="S53" s="244">
        <v>-17436000</v>
      </c>
      <c r="T53" s="514">
        <v>-14.53</v>
      </c>
      <c r="U53" s="514">
        <v>-381.36</v>
      </c>
      <c r="V53" s="754"/>
    </row>
    <row r="54" spans="1:22" s="746" customFormat="1" ht="20.100000000000001" customHeight="1" x14ac:dyDescent="0.3">
      <c r="A54" s="421"/>
      <c r="B54" s="319">
        <v>27119</v>
      </c>
      <c r="C54" s="321"/>
      <c r="D54" s="320" t="s">
        <v>765</v>
      </c>
      <c r="E54" s="300">
        <v>1270</v>
      </c>
      <c r="F54" s="300">
        <v>2538</v>
      </c>
      <c r="G54" s="628">
        <v>24.67</v>
      </c>
      <c r="H54" s="628">
        <v>45.05</v>
      </c>
      <c r="I54" s="244">
        <v>82310000</v>
      </c>
      <c r="J54" s="652">
        <v>2702.59</v>
      </c>
      <c r="K54" s="244">
        <v>74284000</v>
      </c>
      <c r="L54" s="652">
        <v>2439.06</v>
      </c>
      <c r="M54" s="244">
        <v>85304000</v>
      </c>
      <c r="N54" s="514">
        <v>114.83</v>
      </c>
      <c r="O54" s="652">
        <v>2800.89</v>
      </c>
      <c r="P54" s="322">
        <v>9795000</v>
      </c>
      <c r="Q54" s="514">
        <v>11.9</v>
      </c>
      <c r="R54" s="546">
        <v>321.61</v>
      </c>
      <c r="S54" s="244">
        <v>-20815000</v>
      </c>
      <c r="T54" s="514">
        <v>-28.02</v>
      </c>
      <c r="U54" s="514">
        <v>-683.44</v>
      </c>
      <c r="V54" s="754"/>
    </row>
    <row r="55" spans="1:22" s="746" customFormat="1" ht="20.100000000000001" customHeight="1" x14ac:dyDescent="0.3">
      <c r="A55" s="421"/>
      <c r="B55" s="319">
        <v>27118</v>
      </c>
      <c r="C55" s="321"/>
      <c r="D55" s="320" t="s">
        <v>764</v>
      </c>
      <c r="E55" s="300">
        <v>2156</v>
      </c>
      <c r="F55" s="300">
        <v>4200</v>
      </c>
      <c r="G55" s="628">
        <v>25.12</v>
      </c>
      <c r="H55" s="628">
        <v>45.88</v>
      </c>
      <c r="I55" s="244">
        <v>127655000</v>
      </c>
      <c r="J55" s="652">
        <v>2532.84</v>
      </c>
      <c r="K55" s="244">
        <v>115327000</v>
      </c>
      <c r="L55" s="652">
        <v>2288.23</v>
      </c>
      <c r="M55" s="244">
        <v>115211000</v>
      </c>
      <c r="N55" s="514">
        <v>99.9</v>
      </c>
      <c r="O55" s="652">
        <v>2285.9299999999998</v>
      </c>
      <c r="P55" s="322">
        <v>16430000</v>
      </c>
      <c r="Q55" s="514">
        <v>12.87</v>
      </c>
      <c r="R55" s="546">
        <v>325.99</v>
      </c>
      <c r="S55" s="244">
        <v>-16314000</v>
      </c>
      <c r="T55" s="514">
        <v>-14.15</v>
      </c>
      <c r="U55" s="514">
        <v>-323.69</v>
      </c>
      <c r="V55" s="754"/>
    </row>
    <row r="56" spans="1:22" s="746" customFormat="1" ht="20.100000000000001" customHeight="1" x14ac:dyDescent="0.3">
      <c r="A56" s="421"/>
      <c r="B56" s="319">
        <v>27117</v>
      </c>
      <c r="C56" s="321"/>
      <c r="D56" s="320" t="s">
        <v>757</v>
      </c>
      <c r="E56" s="300">
        <v>6803</v>
      </c>
      <c r="F56" s="300">
        <v>15968</v>
      </c>
      <c r="G56" s="628">
        <v>9.3699999999999992</v>
      </c>
      <c r="H56" s="628">
        <v>34.72</v>
      </c>
      <c r="I56" s="244">
        <v>396601000</v>
      </c>
      <c r="J56" s="652">
        <v>2069.77</v>
      </c>
      <c r="K56" s="244">
        <v>357967000</v>
      </c>
      <c r="L56" s="652">
        <v>1868.15</v>
      </c>
      <c r="M56" s="244">
        <v>213909000</v>
      </c>
      <c r="N56" s="514">
        <v>59.76</v>
      </c>
      <c r="O56" s="652">
        <v>1116.3399999999999</v>
      </c>
      <c r="P56" s="322">
        <v>51629000</v>
      </c>
      <c r="Q56" s="514">
        <v>13.02</v>
      </c>
      <c r="R56" s="546">
        <v>269.44</v>
      </c>
      <c r="S56" s="244">
        <v>92429000</v>
      </c>
      <c r="T56" s="514">
        <v>25.82</v>
      </c>
      <c r="U56" s="514">
        <v>482.37</v>
      </c>
      <c r="V56" s="754"/>
    </row>
    <row r="57" spans="1:22" s="746" customFormat="1" ht="20.100000000000001" customHeight="1" x14ac:dyDescent="0.3">
      <c r="A57" s="421"/>
      <c r="B57" s="319">
        <v>27116</v>
      </c>
      <c r="C57" s="321"/>
      <c r="D57" s="320" t="s">
        <v>766</v>
      </c>
      <c r="E57" s="300">
        <v>12344</v>
      </c>
      <c r="F57" s="300">
        <v>29017</v>
      </c>
      <c r="G57" s="628">
        <v>6.56</v>
      </c>
      <c r="H57" s="628">
        <v>32.340000000000003</v>
      </c>
      <c r="I57" s="244">
        <v>564285000</v>
      </c>
      <c r="J57" s="652">
        <v>1620.56</v>
      </c>
      <c r="K57" s="244">
        <v>509467000</v>
      </c>
      <c r="L57" s="652">
        <v>1463.13</v>
      </c>
      <c r="M57" s="244">
        <v>322942000</v>
      </c>
      <c r="N57" s="514">
        <v>63.39</v>
      </c>
      <c r="O57" s="652">
        <v>927.45</v>
      </c>
      <c r="P57" s="322">
        <v>92609000</v>
      </c>
      <c r="Q57" s="514">
        <v>16.41</v>
      </c>
      <c r="R57" s="546">
        <v>265.95999999999998</v>
      </c>
      <c r="S57" s="244">
        <v>93916000</v>
      </c>
      <c r="T57" s="514">
        <v>18.43</v>
      </c>
      <c r="U57" s="514">
        <v>269.72000000000003</v>
      </c>
      <c r="V57" s="754"/>
    </row>
    <row r="58" spans="1:22" s="746" customFormat="1" ht="20.100000000000001" customHeight="1" x14ac:dyDescent="0.3">
      <c r="A58" s="421"/>
      <c r="B58" s="319">
        <v>27108</v>
      </c>
      <c r="C58" s="321"/>
      <c r="D58" s="320" t="s">
        <v>768</v>
      </c>
      <c r="E58" s="300">
        <v>15787</v>
      </c>
      <c r="F58" s="300">
        <v>22641</v>
      </c>
      <c r="G58" s="628">
        <v>8.8000000000000007</v>
      </c>
      <c r="H58" s="628">
        <v>31.4</v>
      </c>
      <c r="I58" s="244">
        <v>268769000</v>
      </c>
      <c r="J58" s="652">
        <v>989.24</v>
      </c>
      <c r="K58" s="244">
        <v>268769000</v>
      </c>
      <c r="L58" s="652">
        <v>989.24</v>
      </c>
      <c r="M58" s="244">
        <v>215230000</v>
      </c>
      <c r="N58" s="514">
        <v>80.08</v>
      </c>
      <c r="O58" s="652">
        <v>792.18</v>
      </c>
      <c r="P58" s="322">
        <v>32665000</v>
      </c>
      <c r="Q58" s="514">
        <v>12.15</v>
      </c>
      <c r="R58" s="546">
        <v>120.23</v>
      </c>
      <c r="S58" s="244">
        <v>20874000</v>
      </c>
      <c r="T58" s="514">
        <v>7.77</v>
      </c>
      <c r="U58" s="514">
        <v>76.83</v>
      </c>
      <c r="V58" s="754"/>
    </row>
    <row r="59" spans="1:22" s="746" customFormat="1" ht="20.100000000000001" customHeight="1" x14ac:dyDescent="0.3">
      <c r="A59" s="319"/>
      <c r="B59" s="319">
        <v>27107</v>
      </c>
      <c r="C59" s="320"/>
      <c r="D59" s="320" t="s">
        <v>767</v>
      </c>
      <c r="E59" s="300">
        <v>768</v>
      </c>
      <c r="F59" s="300">
        <v>998</v>
      </c>
      <c r="G59" s="628">
        <v>0.2</v>
      </c>
      <c r="H59" s="628">
        <v>31.83</v>
      </c>
      <c r="I59" s="244">
        <v>11929000</v>
      </c>
      <c r="J59" s="652">
        <v>996.08</v>
      </c>
      <c r="K59" s="244">
        <v>11929000</v>
      </c>
      <c r="L59" s="652">
        <v>996.08</v>
      </c>
      <c r="M59" s="244">
        <v>4142000</v>
      </c>
      <c r="N59" s="514">
        <v>34.72</v>
      </c>
      <c r="O59" s="652">
        <v>345.86</v>
      </c>
      <c r="P59" s="322">
        <v>1771000</v>
      </c>
      <c r="Q59" s="514">
        <v>14.85</v>
      </c>
      <c r="R59" s="546">
        <v>147.88</v>
      </c>
      <c r="S59" s="244">
        <v>6016000</v>
      </c>
      <c r="T59" s="514">
        <v>50.43</v>
      </c>
      <c r="U59" s="514">
        <v>502.34</v>
      </c>
      <c r="V59" s="754"/>
    </row>
    <row r="60" spans="1:22" ht="20.100000000000001" customHeight="1" x14ac:dyDescent="0.3">
      <c r="A60" s="1258">
        <v>1600</v>
      </c>
      <c r="B60" s="319">
        <v>27089</v>
      </c>
      <c r="C60" s="1256" t="s">
        <v>180</v>
      </c>
      <c r="D60" s="320" t="s">
        <v>770</v>
      </c>
      <c r="E60" s="300">
        <v>343</v>
      </c>
      <c r="F60" s="300">
        <v>700</v>
      </c>
      <c r="G60" s="514">
        <v>28.1</v>
      </c>
      <c r="H60" s="514">
        <v>44.07</v>
      </c>
      <c r="I60" s="244">
        <v>18518000</v>
      </c>
      <c r="J60" s="514">
        <v>2204.52</v>
      </c>
      <c r="K60" s="244">
        <v>15406000</v>
      </c>
      <c r="L60" s="514">
        <v>1834.05</v>
      </c>
      <c r="M60" s="244">
        <v>18360000</v>
      </c>
      <c r="N60" s="514">
        <v>119.17</v>
      </c>
      <c r="O60" s="514">
        <v>2185.71</v>
      </c>
      <c r="P60" s="244">
        <v>1472000</v>
      </c>
      <c r="Q60" s="514">
        <v>7.95</v>
      </c>
      <c r="R60" s="514">
        <v>175.24</v>
      </c>
      <c r="S60" s="244">
        <v>-4426000</v>
      </c>
      <c r="T60" s="514">
        <v>-28.73</v>
      </c>
      <c r="U60" s="514">
        <v>-526.9</v>
      </c>
      <c r="V60" s="439"/>
    </row>
    <row r="61" spans="1:22" ht="20.100000000000001" customHeight="1" x14ac:dyDescent="0.3">
      <c r="A61" s="1257"/>
      <c r="B61" s="319">
        <v>27090</v>
      </c>
      <c r="C61" s="1257"/>
      <c r="D61" s="320" t="s">
        <v>771</v>
      </c>
      <c r="E61" s="300">
        <v>57</v>
      </c>
      <c r="F61" s="300">
        <v>107</v>
      </c>
      <c r="G61" s="514">
        <v>35.5</v>
      </c>
      <c r="H61" s="514">
        <v>49.39</v>
      </c>
      <c r="I61" s="244">
        <v>1722000</v>
      </c>
      <c r="J61" s="514">
        <v>1341.12</v>
      </c>
      <c r="K61" s="244">
        <v>1722000</v>
      </c>
      <c r="L61" s="514">
        <v>1341.12</v>
      </c>
      <c r="M61" s="244">
        <v>2686000</v>
      </c>
      <c r="N61" s="514">
        <v>155.97999999999999</v>
      </c>
      <c r="O61" s="514">
        <v>2091.9</v>
      </c>
      <c r="P61" s="244">
        <v>166000</v>
      </c>
      <c r="Q61" s="514">
        <v>9.64</v>
      </c>
      <c r="R61" s="514">
        <v>129.28</v>
      </c>
      <c r="S61" s="244">
        <v>-1129000</v>
      </c>
      <c r="T61" s="514">
        <v>-65.56</v>
      </c>
      <c r="U61" s="514">
        <v>-879.28</v>
      </c>
      <c r="V61" s="439"/>
    </row>
    <row r="62" spans="1:22" ht="20.100000000000001" customHeight="1" x14ac:dyDescent="0.3">
      <c r="A62" s="319">
        <v>1214</v>
      </c>
      <c r="B62" s="319">
        <v>27149</v>
      </c>
      <c r="C62" s="320" t="s">
        <v>204</v>
      </c>
      <c r="D62" s="320" t="s">
        <v>774</v>
      </c>
      <c r="E62" s="300">
        <v>504</v>
      </c>
      <c r="F62" s="300">
        <v>878</v>
      </c>
      <c r="G62" s="514">
        <v>6.72</v>
      </c>
      <c r="H62" s="514">
        <v>32.270000000000003</v>
      </c>
      <c r="I62" s="244">
        <v>14941000</v>
      </c>
      <c r="J62" s="652">
        <v>1418.09</v>
      </c>
      <c r="K62" s="244">
        <v>14941000</v>
      </c>
      <c r="L62" s="652">
        <v>1418.09</v>
      </c>
      <c r="M62" s="244">
        <v>11801000</v>
      </c>
      <c r="N62" s="514">
        <v>78.98</v>
      </c>
      <c r="O62" s="652">
        <v>1120.06</v>
      </c>
      <c r="P62" s="322">
        <v>849000</v>
      </c>
      <c r="Q62" s="514">
        <v>5.68</v>
      </c>
      <c r="R62" s="546">
        <v>80.58</v>
      </c>
      <c r="S62" s="244">
        <v>2292000</v>
      </c>
      <c r="T62" s="514">
        <v>15.34</v>
      </c>
      <c r="U62" s="514">
        <v>217.54</v>
      </c>
      <c r="V62" s="439"/>
    </row>
    <row r="63" spans="1:22" ht="20.100000000000001" customHeight="1" x14ac:dyDescent="0.3">
      <c r="A63" s="421"/>
      <c r="B63" s="319">
        <v>27148</v>
      </c>
      <c r="C63" s="321"/>
      <c r="D63" s="320" t="s">
        <v>772</v>
      </c>
      <c r="E63" s="300">
        <v>425</v>
      </c>
      <c r="F63" s="300">
        <v>780</v>
      </c>
      <c r="G63" s="514">
        <v>40.130000000000003</v>
      </c>
      <c r="H63" s="514">
        <v>53.91</v>
      </c>
      <c r="I63" s="244">
        <v>26792000</v>
      </c>
      <c r="J63" s="652">
        <v>2862.39</v>
      </c>
      <c r="K63" s="244">
        <v>23717000</v>
      </c>
      <c r="L63" s="652">
        <v>2533.87</v>
      </c>
      <c r="M63" s="244">
        <v>22539000</v>
      </c>
      <c r="N63" s="514">
        <v>95.03</v>
      </c>
      <c r="O63" s="652">
        <v>2408.0100000000002</v>
      </c>
      <c r="P63" s="322">
        <v>766000</v>
      </c>
      <c r="Q63" s="514">
        <v>2.86</v>
      </c>
      <c r="R63" s="546">
        <v>81.84</v>
      </c>
      <c r="S63" s="244">
        <v>413000</v>
      </c>
      <c r="T63" s="514">
        <v>1.74</v>
      </c>
      <c r="U63" s="514">
        <v>44.12</v>
      </c>
      <c r="V63" s="439"/>
    </row>
    <row r="64" spans="1:22" ht="20.100000000000001" customHeight="1" x14ac:dyDescent="0.3">
      <c r="A64" s="319"/>
      <c r="B64" s="319">
        <v>27147</v>
      </c>
      <c r="C64" s="320"/>
      <c r="D64" s="320" t="s">
        <v>773</v>
      </c>
      <c r="E64" s="300">
        <v>27</v>
      </c>
      <c r="F64" s="300">
        <v>37</v>
      </c>
      <c r="G64" s="514">
        <v>89.19</v>
      </c>
      <c r="H64" s="514">
        <v>73.81</v>
      </c>
      <c r="I64" s="244">
        <v>2803000</v>
      </c>
      <c r="J64" s="652">
        <v>6313.06</v>
      </c>
      <c r="K64" s="244">
        <v>2516000</v>
      </c>
      <c r="L64" s="652">
        <v>5666.67</v>
      </c>
      <c r="M64" s="244">
        <v>1978000</v>
      </c>
      <c r="N64" s="514">
        <v>78.62</v>
      </c>
      <c r="O64" s="652">
        <v>4454.95</v>
      </c>
      <c r="P64" s="322">
        <v>55000</v>
      </c>
      <c r="Q64" s="514">
        <v>1.96</v>
      </c>
      <c r="R64" s="546">
        <v>123.87</v>
      </c>
      <c r="S64" s="244">
        <v>483000</v>
      </c>
      <c r="T64" s="514">
        <v>19.2</v>
      </c>
      <c r="U64" s="514">
        <v>1087.8399999999999</v>
      </c>
      <c r="V64" s="439"/>
    </row>
    <row r="65" spans="1:22" ht="20.100000000000001" customHeight="1" x14ac:dyDescent="0.3">
      <c r="A65" s="319">
        <v>1194</v>
      </c>
      <c r="B65" s="319">
        <v>27163</v>
      </c>
      <c r="C65" s="320" t="s">
        <v>80</v>
      </c>
      <c r="D65" s="320" t="s">
        <v>775</v>
      </c>
      <c r="E65" s="300">
        <v>2187</v>
      </c>
      <c r="F65" s="300">
        <v>3988</v>
      </c>
      <c r="G65" s="514">
        <v>10.86</v>
      </c>
      <c r="H65" s="514">
        <v>35.479999999999997</v>
      </c>
      <c r="I65" s="244">
        <v>87438000</v>
      </c>
      <c r="J65" s="652">
        <v>1827.11</v>
      </c>
      <c r="K65" s="244">
        <v>87438000</v>
      </c>
      <c r="L65" s="652">
        <v>1827.11</v>
      </c>
      <c r="M65" s="244">
        <v>59744000</v>
      </c>
      <c r="N65" s="514">
        <v>68.33</v>
      </c>
      <c r="O65" s="652">
        <v>1248.4100000000001</v>
      </c>
      <c r="P65" s="322">
        <v>19672000</v>
      </c>
      <c r="Q65" s="514">
        <v>22.5</v>
      </c>
      <c r="R65" s="546">
        <v>411.07</v>
      </c>
      <c r="S65" s="244">
        <v>8022000</v>
      </c>
      <c r="T65" s="514">
        <v>9.17</v>
      </c>
      <c r="U65" s="514">
        <v>167.63</v>
      </c>
      <c r="V65" s="439"/>
    </row>
    <row r="66" spans="1:22" ht="20.100000000000001" customHeight="1" x14ac:dyDescent="0.3">
      <c r="A66" s="421"/>
      <c r="B66" s="319">
        <v>27167</v>
      </c>
      <c r="C66" s="321"/>
      <c r="D66" s="320" t="s">
        <v>776</v>
      </c>
      <c r="E66" s="300">
        <v>2197</v>
      </c>
      <c r="F66" s="300">
        <v>4429</v>
      </c>
      <c r="G66" s="514">
        <v>12.77</v>
      </c>
      <c r="H66" s="514">
        <v>36.56</v>
      </c>
      <c r="I66" s="244">
        <v>113803000</v>
      </c>
      <c r="J66" s="652">
        <v>2141.25</v>
      </c>
      <c r="K66" s="244">
        <v>113803000</v>
      </c>
      <c r="L66" s="652">
        <v>2141.25</v>
      </c>
      <c r="M66" s="244">
        <v>83940000</v>
      </c>
      <c r="N66" s="514">
        <v>73.760000000000005</v>
      </c>
      <c r="O66" s="652">
        <v>1579.36</v>
      </c>
      <c r="P66" s="322">
        <v>19297000</v>
      </c>
      <c r="Q66" s="514">
        <v>16.96</v>
      </c>
      <c r="R66" s="546">
        <v>363.08</v>
      </c>
      <c r="S66" s="244">
        <v>10566000</v>
      </c>
      <c r="T66" s="514">
        <v>9.2799999999999994</v>
      </c>
      <c r="U66" s="514">
        <v>198.8</v>
      </c>
      <c r="V66" s="439"/>
    </row>
    <row r="67" spans="1:22" ht="20.100000000000001" customHeight="1" x14ac:dyDescent="0.3">
      <c r="A67" s="421"/>
      <c r="B67" s="319">
        <v>27165</v>
      </c>
      <c r="C67" s="321"/>
      <c r="D67" s="320" t="s">
        <v>777</v>
      </c>
      <c r="E67" s="300">
        <v>166</v>
      </c>
      <c r="F67" s="300">
        <v>286</v>
      </c>
      <c r="G67" s="514">
        <v>63.33</v>
      </c>
      <c r="H67" s="514">
        <v>64.28</v>
      </c>
      <c r="I67" s="244">
        <v>27440000</v>
      </c>
      <c r="J67" s="652">
        <v>7995.34</v>
      </c>
      <c r="K67" s="244">
        <v>27440000</v>
      </c>
      <c r="L67" s="652">
        <v>7995.34</v>
      </c>
      <c r="M67" s="244">
        <v>34908000</v>
      </c>
      <c r="N67" s="514">
        <v>127.22</v>
      </c>
      <c r="O67" s="652">
        <v>10171.33</v>
      </c>
      <c r="P67" s="322">
        <v>1290000</v>
      </c>
      <c r="Q67" s="514">
        <v>4.7</v>
      </c>
      <c r="R67" s="546">
        <v>375.87</v>
      </c>
      <c r="S67" s="244">
        <v>-8758000</v>
      </c>
      <c r="T67" s="514">
        <v>-31.92</v>
      </c>
      <c r="U67" s="514">
        <v>-2551.86</v>
      </c>
      <c r="V67" s="439"/>
    </row>
    <row r="68" spans="1:22" ht="20.100000000000001" customHeight="1" x14ac:dyDescent="0.3">
      <c r="A68" s="421"/>
      <c r="B68" s="319">
        <v>27166</v>
      </c>
      <c r="C68" s="321"/>
      <c r="D68" s="320" t="s">
        <v>778</v>
      </c>
      <c r="E68" s="300">
        <v>1202</v>
      </c>
      <c r="F68" s="300">
        <v>2265</v>
      </c>
      <c r="G68" s="514">
        <v>42.68</v>
      </c>
      <c r="H68" s="514">
        <v>53.56</v>
      </c>
      <c r="I68" s="244">
        <v>111258000</v>
      </c>
      <c r="J68" s="652">
        <v>4093.38</v>
      </c>
      <c r="K68" s="244">
        <v>111258000</v>
      </c>
      <c r="L68" s="652">
        <v>4093.38</v>
      </c>
      <c r="M68" s="244">
        <v>103655000</v>
      </c>
      <c r="N68" s="514">
        <v>93.17</v>
      </c>
      <c r="O68" s="652">
        <v>3813.65</v>
      </c>
      <c r="P68" s="322">
        <v>10655000</v>
      </c>
      <c r="Q68" s="514">
        <v>9.58</v>
      </c>
      <c r="R68" s="546">
        <v>392.02</v>
      </c>
      <c r="S68" s="244">
        <v>-3052000</v>
      </c>
      <c r="T68" s="514">
        <v>-2.74</v>
      </c>
      <c r="U68" s="514">
        <v>-112.29</v>
      </c>
      <c r="V68" s="439"/>
    </row>
    <row r="69" spans="1:22" ht="20.100000000000001" customHeight="1" x14ac:dyDescent="0.3">
      <c r="A69" s="319"/>
      <c r="B69" s="319">
        <v>27164</v>
      </c>
      <c r="C69" s="320"/>
      <c r="D69" s="320" t="s">
        <v>779</v>
      </c>
      <c r="E69" s="300">
        <v>272</v>
      </c>
      <c r="F69" s="300">
        <v>525</v>
      </c>
      <c r="G69" s="514">
        <v>52.69</v>
      </c>
      <c r="H69" s="514">
        <v>58.69</v>
      </c>
      <c r="I69" s="244">
        <v>30117000</v>
      </c>
      <c r="J69" s="652">
        <v>4780.4799999999996</v>
      </c>
      <c r="K69" s="244">
        <v>30117000</v>
      </c>
      <c r="L69" s="652">
        <v>4780.4799999999996</v>
      </c>
      <c r="M69" s="244">
        <v>32811000</v>
      </c>
      <c r="N69" s="514">
        <v>108.95</v>
      </c>
      <c r="O69" s="652">
        <v>5208.1000000000004</v>
      </c>
      <c r="P69" s="322">
        <v>2337000</v>
      </c>
      <c r="Q69" s="514">
        <v>7.76</v>
      </c>
      <c r="R69" s="546">
        <v>370.95</v>
      </c>
      <c r="S69" s="244">
        <v>-5031000</v>
      </c>
      <c r="T69" s="514">
        <v>-16.7</v>
      </c>
      <c r="U69" s="514">
        <v>-798.57</v>
      </c>
      <c r="V69" s="439"/>
    </row>
    <row r="70" spans="1:22" ht="20.100000000000001" customHeight="1" x14ac:dyDescent="0.3">
      <c r="A70" s="1258">
        <v>1486</v>
      </c>
      <c r="B70" s="319">
        <v>27162</v>
      </c>
      <c r="C70" s="1256" t="s">
        <v>119</v>
      </c>
      <c r="D70" s="320" t="s">
        <v>780</v>
      </c>
      <c r="E70" s="300">
        <v>1120</v>
      </c>
      <c r="F70" s="300">
        <v>2866</v>
      </c>
      <c r="G70" s="628">
        <v>5.65</v>
      </c>
      <c r="H70" s="628">
        <v>30.11</v>
      </c>
      <c r="I70" s="244">
        <v>50803000</v>
      </c>
      <c r="J70" s="652">
        <v>1477.17</v>
      </c>
      <c r="K70" s="244">
        <v>50803000</v>
      </c>
      <c r="L70" s="652">
        <v>1477.17</v>
      </c>
      <c r="M70" s="244">
        <v>37447000</v>
      </c>
      <c r="N70" s="514">
        <v>73.709999999999994</v>
      </c>
      <c r="O70" s="652">
        <v>1088.83</v>
      </c>
      <c r="P70" s="322">
        <v>6084000</v>
      </c>
      <c r="Q70" s="514">
        <v>11.98</v>
      </c>
      <c r="R70" s="546">
        <v>176.9</v>
      </c>
      <c r="S70" s="244">
        <v>7273000</v>
      </c>
      <c r="T70" s="514">
        <v>14.32</v>
      </c>
      <c r="U70" s="514">
        <v>211.47</v>
      </c>
      <c r="V70" s="439"/>
    </row>
    <row r="71" spans="1:22" ht="19.5" customHeight="1" x14ac:dyDescent="0.3">
      <c r="A71" s="1257"/>
      <c r="B71" s="319">
        <v>27161</v>
      </c>
      <c r="C71" s="1257"/>
      <c r="D71" s="320" t="s">
        <v>781</v>
      </c>
      <c r="E71" s="300">
        <v>628</v>
      </c>
      <c r="F71" s="300">
        <v>1511</v>
      </c>
      <c r="G71" s="628">
        <v>12.97</v>
      </c>
      <c r="H71" s="628">
        <v>34.44</v>
      </c>
      <c r="I71" s="244">
        <v>39496000</v>
      </c>
      <c r="J71" s="652">
        <v>2178.25</v>
      </c>
      <c r="K71" s="244">
        <v>39496000</v>
      </c>
      <c r="L71" s="652">
        <v>2178.25</v>
      </c>
      <c r="M71" s="244">
        <v>30482000</v>
      </c>
      <c r="N71" s="514">
        <v>77.180000000000007</v>
      </c>
      <c r="O71" s="652">
        <v>1681.12</v>
      </c>
      <c r="P71" s="322">
        <v>3556000</v>
      </c>
      <c r="Q71" s="514">
        <v>9</v>
      </c>
      <c r="R71" s="546">
        <v>196.12</v>
      </c>
      <c r="S71" s="244">
        <v>5458000</v>
      </c>
      <c r="T71" s="514">
        <v>13.82</v>
      </c>
      <c r="U71" s="514">
        <v>301.01</v>
      </c>
      <c r="V71" s="439"/>
    </row>
    <row r="72" spans="1:22" ht="20.100000000000001" customHeight="1" x14ac:dyDescent="0.3">
      <c r="A72" s="319">
        <v>1592</v>
      </c>
      <c r="B72" s="319">
        <v>27131</v>
      </c>
      <c r="C72" s="320" t="s">
        <v>120</v>
      </c>
      <c r="D72" s="320" t="s">
        <v>784</v>
      </c>
      <c r="E72" s="300">
        <v>1227</v>
      </c>
      <c r="F72" s="300">
        <v>3709</v>
      </c>
      <c r="G72" s="628">
        <v>0.9</v>
      </c>
      <c r="H72" s="628">
        <v>27.01</v>
      </c>
      <c r="I72" s="244">
        <v>116586000</v>
      </c>
      <c r="J72" s="652">
        <v>2619.44</v>
      </c>
      <c r="K72" s="244">
        <v>116586000</v>
      </c>
      <c r="L72" s="652">
        <v>2619.44</v>
      </c>
      <c r="M72" s="244">
        <v>74334000</v>
      </c>
      <c r="N72" s="514">
        <v>63.76</v>
      </c>
      <c r="O72" s="652">
        <v>1670.13</v>
      </c>
      <c r="P72" s="322">
        <v>13010000</v>
      </c>
      <c r="Q72" s="514">
        <v>11.16</v>
      </c>
      <c r="R72" s="546">
        <v>292.31</v>
      </c>
      <c r="S72" s="244">
        <v>29242000</v>
      </c>
      <c r="T72" s="514">
        <v>25.08</v>
      </c>
      <c r="U72" s="514">
        <v>657.01</v>
      </c>
      <c r="V72" s="439"/>
    </row>
    <row r="73" spans="1:22" ht="20.100000000000001" customHeight="1" x14ac:dyDescent="0.3">
      <c r="A73" s="421"/>
      <c r="B73" s="319">
        <v>27132</v>
      </c>
      <c r="C73" s="321"/>
      <c r="D73" s="320" t="s">
        <v>783</v>
      </c>
      <c r="E73" s="300">
        <v>256</v>
      </c>
      <c r="F73" s="300">
        <v>913</v>
      </c>
      <c r="G73" s="628">
        <v>0.64</v>
      </c>
      <c r="H73" s="628">
        <v>27.01</v>
      </c>
      <c r="I73" s="244">
        <v>27747000</v>
      </c>
      <c r="J73" s="652">
        <v>2532.58</v>
      </c>
      <c r="K73" s="244">
        <v>27747000</v>
      </c>
      <c r="L73" s="652">
        <v>2532.58</v>
      </c>
      <c r="M73" s="244">
        <v>17926000</v>
      </c>
      <c r="N73" s="514">
        <v>64.61</v>
      </c>
      <c r="O73" s="652">
        <v>1636.18</v>
      </c>
      <c r="P73" s="322">
        <v>3020000</v>
      </c>
      <c r="Q73" s="514">
        <v>10.88</v>
      </c>
      <c r="R73" s="546">
        <v>275.64999999999998</v>
      </c>
      <c r="S73" s="244">
        <v>6800000</v>
      </c>
      <c r="T73" s="514">
        <v>24.51</v>
      </c>
      <c r="U73" s="514">
        <v>620.66</v>
      </c>
      <c r="V73" s="439"/>
    </row>
    <row r="74" spans="1:22" ht="20.100000000000001" customHeight="1" x14ac:dyDescent="0.3">
      <c r="A74" s="319"/>
      <c r="B74" s="319">
        <v>27087</v>
      </c>
      <c r="C74" s="320"/>
      <c r="D74" s="320" t="s">
        <v>782</v>
      </c>
      <c r="E74" s="300">
        <v>5146</v>
      </c>
      <c r="F74" s="300">
        <v>6679</v>
      </c>
      <c r="G74" s="628">
        <v>0.13</v>
      </c>
      <c r="H74" s="628">
        <v>34.75</v>
      </c>
      <c r="I74" s="244">
        <v>85639000</v>
      </c>
      <c r="J74" s="652">
        <v>1068.51</v>
      </c>
      <c r="K74" s="244">
        <v>85639000</v>
      </c>
      <c r="L74" s="652">
        <v>1068.51</v>
      </c>
      <c r="M74" s="244">
        <v>78832000</v>
      </c>
      <c r="N74" s="514">
        <v>92.05</v>
      </c>
      <c r="O74" s="652">
        <v>983.58</v>
      </c>
      <c r="P74" s="322">
        <v>12719000</v>
      </c>
      <c r="Q74" s="514">
        <v>14.85</v>
      </c>
      <c r="R74" s="546">
        <v>158.69</v>
      </c>
      <c r="S74" s="244">
        <v>-5912000</v>
      </c>
      <c r="T74" s="514">
        <v>-6.9</v>
      </c>
      <c r="U74" s="514">
        <v>-73.760000000000005</v>
      </c>
      <c r="V74" s="439"/>
    </row>
    <row r="75" spans="1:22" ht="20.100000000000001" customHeight="1" x14ac:dyDescent="0.3">
      <c r="A75" s="319">
        <v>1597</v>
      </c>
      <c r="B75" s="319">
        <v>27154</v>
      </c>
      <c r="C75" s="476" t="s">
        <v>195</v>
      </c>
      <c r="D75" s="320" t="s">
        <v>785</v>
      </c>
      <c r="E75" s="300">
        <v>208</v>
      </c>
      <c r="F75" s="300">
        <v>287</v>
      </c>
      <c r="G75" s="514">
        <v>0.34</v>
      </c>
      <c r="H75" s="514">
        <v>31.63</v>
      </c>
      <c r="I75" s="244">
        <v>3776000</v>
      </c>
      <c r="J75" s="652">
        <v>1096.4000000000001</v>
      </c>
      <c r="K75" s="244">
        <v>3776000</v>
      </c>
      <c r="L75" s="652">
        <v>1096.4000000000001</v>
      </c>
      <c r="M75" s="244">
        <v>3311000</v>
      </c>
      <c r="N75" s="514">
        <v>87.69</v>
      </c>
      <c r="O75" s="652">
        <v>961.38</v>
      </c>
      <c r="P75" s="322">
        <v>391000</v>
      </c>
      <c r="Q75" s="514">
        <v>10.35</v>
      </c>
      <c r="R75" s="546">
        <v>113.53</v>
      </c>
      <c r="S75" s="244">
        <v>73000</v>
      </c>
      <c r="T75" s="514">
        <v>1.93</v>
      </c>
      <c r="U75" s="514">
        <v>21.2</v>
      </c>
      <c r="V75" s="439"/>
    </row>
    <row r="76" spans="1:22" ht="9.9499999999999993" customHeight="1" thickBot="1" x14ac:dyDescent="0.35">
      <c r="A76" s="327"/>
      <c r="B76" s="510"/>
      <c r="C76" s="328"/>
      <c r="D76" s="328"/>
      <c r="E76" s="329" t="s">
        <v>196</v>
      </c>
      <c r="F76" s="329" t="s">
        <v>196</v>
      </c>
      <c r="G76" s="656" t="s">
        <v>196</v>
      </c>
      <c r="H76" s="634" t="s">
        <v>196</v>
      </c>
      <c r="I76" s="252"/>
      <c r="J76" s="646"/>
      <c r="K76" s="252"/>
      <c r="L76" s="646"/>
      <c r="M76" s="252"/>
      <c r="N76" s="518"/>
      <c r="O76" s="646"/>
      <c r="P76" s="252"/>
      <c r="Q76" s="518"/>
      <c r="R76" s="646"/>
      <c r="S76" s="252"/>
      <c r="T76" s="518"/>
      <c r="U76" s="646"/>
      <c r="V76" s="185"/>
    </row>
    <row r="77" spans="1:22" ht="20.100000000000001" customHeight="1" thickBot="1" x14ac:dyDescent="0.35">
      <c r="A77" s="1158" t="s">
        <v>715</v>
      </c>
      <c r="B77" s="1253"/>
      <c r="C77" s="1253"/>
      <c r="D77" s="1178"/>
      <c r="E77" s="303">
        <v>483850</v>
      </c>
      <c r="F77" s="303">
        <v>1006142</v>
      </c>
      <c r="G77" s="657">
        <v>7.17</v>
      </c>
      <c r="H77" s="657">
        <v>32.950000000000003</v>
      </c>
      <c r="I77" s="284">
        <v>21859491000</v>
      </c>
      <c r="J77" s="549">
        <v>1810.5</v>
      </c>
      <c r="K77" s="284">
        <v>20083649000</v>
      </c>
      <c r="L77" s="549">
        <v>1663.42</v>
      </c>
      <c r="M77" s="284">
        <v>14966328000</v>
      </c>
      <c r="N77" s="549">
        <v>74.52</v>
      </c>
      <c r="O77" s="549">
        <v>1239.58</v>
      </c>
      <c r="P77" s="284">
        <v>2381341000</v>
      </c>
      <c r="Q77" s="549">
        <v>10.89</v>
      </c>
      <c r="R77" s="549">
        <v>197.23</v>
      </c>
      <c r="S77" s="284">
        <v>2735989000</v>
      </c>
      <c r="T77" s="549">
        <v>13.62</v>
      </c>
      <c r="U77" s="549">
        <v>226.61</v>
      </c>
      <c r="V77" s="185"/>
    </row>
    <row r="78" spans="1:22" ht="20.100000000000001" customHeight="1" thickTop="1" x14ac:dyDescent="0.3">
      <c r="A78" s="1254" t="s">
        <v>196</v>
      </c>
      <c r="B78" s="1147"/>
      <c r="C78" s="1147"/>
      <c r="D78" s="1147"/>
      <c r="E78" s="1147"/>
      <c r="F78" s="1147"/>
      <c r="G78" s="1147"/>
      <c r="H78" s="1147"/>
      <c r="I78" s="1147"/>
      <c r="J78" s="1147"/>
      <c r="K78" s="1147"/>
      <c r="L78" s="1147"/>
      <c r="M78" s="1147"/>
      <c r="N78" s="1147"/>
      <c r="O78" s="1147"/>
      <c r="P78" s="1147"/>
      <c r="Q78" s="1147"/>
      <c r="R78" s="1147"/>
      <c r="S78" s="1147"/>
      <c r="T78" s="1147"/>
      <c r="U78" s="1147"/>
      <c r="V78" s="262"/>
    </row>
    <row r="79" spans="1:22" ht="20.100000000000001" customHeight="1" x14ac:dyDescent="0.3">
      <c r="A79" s="1149" t="s">
        <v>716</v>
      </c>
      <c r="B79" s="1106"/>
      <c r="C79" s="1106"/>
      <c r="D79" s="1106"/>
      <c r="E79" s="1106"/>
      <c r="F79" s="1106"/>
      <c r="G79" s="1106"/>
      <c r="H79" s="1106"/>
      <c r="I79" s="1106"/>
      <c r="J79" s="1106"/>
      <c r="K79" s="1106"/>
      <c r="L79" s="1106"/>
      <c r="M79" s="1106"/>
      <c r="N79" s="1106"/>
      <c r="O79" s="1106"/>
      <c r="P79" s="1106"/>
      <c r="Q79" s="1106"/>
      <c r="R79" s="1106"/>
      <c r="S79" s="1106"/>
      <c r="T79" s="1106"/>
      <c r="U79" s="1106"/>
      <c r="V79" s="262"/>
    </row>
    <row r="80" spans="1:22" ht="9.9499999999999993" customHeight="1" x14ac:dyDescent="0.3">
      <c r="A80" s="1255" t="s">
        <v>196</v>
      </c>
      <c r="B80" s="1161"/>
      <c r="C80" s="1161"/>
      <c r="D80" s="1161"/>
      <c r="E80" s="1161"/>
      <c r="F80" s="1161"/>
      <c r="G80" s="1161"/>
      <c r="H80" s="1161"/>
      <c r="I80" s="1161"/>
      <c r="J80" s="1161"/>
      <c r="K80" s="1161"/>
      <c r="L80" s="1161"/>
      <c r="M80" s="1161"/>
      <c r="N80" s="1161"/>
      <c r="O80" s="1161"/>
      <c r="P80" s="1161"/>
      <c r="Q80" s="1161"/>
      <c r="R80" s="1161"/>
      <c r="S80" s="1161"/>
      <c r="T80" s="1161"/>
      <c r="U80" s="1161"/>
      <c r="V80" s="262"/>
    </row>
    <row r="81" spans="1:22" s="746" customFormat="1" ht="20.100000000000001" customHeight="1" x14ac:dyDescent="0.3">
      <c r="A81" s="319">
        <v>1252</v>
      </c>
      <c r="B81" s="319">
        <v>6001</v>
      </c>
      <c r="C81" s="320" t="s">
        <v>97</v>
      </c>
      <c r="D81" s="320" t="s">
        <v>404</v>
      </c>
      <c r="E81" s="300">
        <v>5016</v>
      </c>
      <c r="F81" s="300">
        <v>10278</v>
      </c>
      <c r="G81" s="628">
        <v>10.46</v>
      </c>
      <c r="H81" s="628">
        <v>37.04</v>
      </c>
      <c r="I81" s="244">
        <v>160059000</v>
      </c>
      <c r="J81" s="514">
        <v>1297.75</v>
      </c>
      <c r="K81" s="244">
        <v>160059000</v>
      </c>
      <c r="L81" s="514">
        <v>1297.75</v>
      </c>
      <c r="M81" s="244">
        <v>115855000</v>
      </c>
      <c r="N81" s="514">
        <v>72.38</v>
      </c>
      <c r="O81" s="514">
        <v>939.34</v>
      </c>
      <c r="P81" s="244">
        <v>22215000</v>
      </c>
      <c r="Q81" s="514">
        <v>13.88</v>
      </c>
      <c r="R81" s="514">
        <v>180.12</v>
      </c>
      <c r="S81" s="244">
        <v>21990000</v>
      </c>
      <c r="T81" s="514">
        <v>13.74</v>
      </c>
      <c r="U81" s="514">
        <v>178.29</v>
      </c>
      <c r="V81" s="439"/>
    </row>
    <row r="82" spans="1:22" s="746" customFormat="1" ht="20.100000000000001" customHeight="1" x14ac:dyDescent="0.3">
      <c r="A82" s="421"/>
      <c r="B82" s="319">
        <v>2172</v>
      </c>
      <c r="C82" s="321"/>
      <c r="D82" s="320" t="s">
        <v>405</v>
      </c>
      <c r="E82" s="300">
        <v>26471</v>
      </c>
      <c r="F82" s="300">
        <v>52765</v>
      </c>
      <c r="G82" s="628">
        <v>3.92</v>
      </c>
      <c r="H82" s="628">
        <v>31.02</v>
      </c>
      <c r="I82" s="244">
        <v>946147000</v>
      </c>
      <c r="J82" s="514">
        <v>1494.28</v>
      </c>
      <c r="K82" s="244">
        <v>796561000</v>
      </c>
      <c r="L82" s="514">
        <v>1258.03</v>
      </c>
      <c r="M82" s="244">
        <v>571942000</v>
      </c>
      <c r="N82" s="514">
        <v>71.8</v>
      </c>
      <c r="O82" s="514">
        <v>903.29</v>
      </c>
      <c r="P82" s="244">
        <v>119058000</v>
      </c>
      <c r="Q82" s="514">
        <v>12.58</v>
      </c>
      <c r="R82" s="514">
        <v>188.03</v>
      </c>
      <c r="S82" s="244">
        <v>105560000</v>
      </c>
      <c r="T82" s="514">
        <v>13.25</v>
      </c>
      <c r="U82" s="514">
        <v>166.71</v>
      </c>
      <c r="V82" s="439"/>
    </row>
    <row r="83" spans="1:22" s="746" customFormat="1" ht="20.100000000000001" customHeight="1" x14ac:dyDescent="0.3">
      <c r="A83" s="319"/>
      <c r="B83" s="319">
        <v>2171</v>
      </c>
      <c r="C83" s="320"/>
      <c r="D83" s="320" t="s">
        <v>406</v>
      </c>
      <c r="E83" s="300">
        <v>6584</v>
      </c>
      <c r="F83" s="300">
        <v>13345</v>
      </c>
      <c r="G83" s="628">
        <v>12.33</v>
      </c>
      <c r="H83" s="628">
        <v>37.17</v>
      </c>
      <c r="I83" s="244">
        <v>368165000</v>
      </c>
      <c r="J83" s="514">
        <v>2299.02</v>
      </c>
      <c r="K83" s="244">
        <v>309698000</v>
      </c>
      <c r="L83" s="514">
        <v>1933.92</v>
      </c>
      <c r="M83" s="244">
        <v>223352000</v>
      </c>
      <c r="N83" s="514">
        <v>72.12</v>
      </c>
      <c r="O83" s="514">
        <v>1394.73</v>
      </c>
      <c r="P83" s="244">
        <v>31245000</v>
      </c>
      <c r="Q83" s="514">
        <v>8.49</v>
      </c>
      <c r="R83" s="514">
        <v>195.11</v>
      </c>
      <c r="S83" s="244">
        <v>55102000</v>
      </c>
      <c r="T83" s="514">
        <v>17.79</v>
      </c>
      <c r="U83" s="514">
        <v>344.09</v>
      </c>
      <c r="V83" s="439"/>
    </row>
    <row r="84" spans="1:22" ht="20.100000000000001" customHeight="1" x14ac:dyDescent="0.3">
      <c r="A84" s="319">
        <v>1512</v>
      </c>
      <c r="B84" s="319">
        <v>6035</v>
      </c>
      <c r="C84" s="320" t="s">
        <v>200</v>
      </c>
      <c r="D84" s="320" t="s">
        <v>346</v>
      </c>
      <c r="E84" s="300">
        <v>6883</v>
      </c>
      <c r="F84" s="300">
        <v>15500</v>
      </c>
      <c r="G84" s="628">
        <v>11.43</v>
      </c>
      <c r="H84" s="628">
        <v>35.659999999999997</v>
      </c>
      <c r="I84" s="244">
        <v>262250000</v>
      </c>
      <c r="J84" s="514">
        <v>1409.95</v>
      </c>
      <c r="K84" s="244">
        <v>262250000</v>
      </c>
      <c r="L84" s="514">
        <v>1409.95</v>
      </c>
      <c r="M84" s="244">
        <v>221898000</v>
      </c>
      <c r="N84" s="514">
        <v>84.61</v>
      </c>
      <c r="O84" s="514">
        <v>1193</v>
      </c>
      <c r="P84" s="244">
        <v>33073000</v>
      </c>
      <c r="Q84" s="514">
        <v>12.61</v>
      </c>
      <c r="R84" s="514">
        <v>177.81</v>
      </c>
      <c r="S84" s="244">
        <v>7278000</v>
      </c>
      <c r="T84" s="514">
        <v>2.78</v>
      </c>
      <c r="U84" s="514">
        <v>39.130000000000003</v>
      </c>
      <c r="V84" s="439"/>
    </row>
    <row r="85" spans="1:22" ht="20.100000000000001" customHeight="1" x14ac:dyDescent="0.3">
      <c r="A85" s="421"/>
      <c r="B85" s="319">
        <v>1896</v>
      </c>
      <c r="C85" s="321"/>
      <c r="D85" s="320" t="s">
        <v>155</v>
      </c>
      <c r="E85" s="300">
        <v>71393</v>
      </c>
      <c r="F85" s="300">
        <v>170107</v>
      </c>
      <c r="G85" s="628">
        <v>4.01</v>
      </c>
      <c r="H85" s="628">
        <v>29.2</v>
      </c>
      <c r="I85" s="244">
        <v>3389674000</v>
      </c>
      <c r="J85" s="514">
        <v>1660.56</v>
      </c>
      <c r="K85" s="244">
        <v>3389674000</v>
      </c>
      <c r="L85" s="514">
        <v>1660.56</v>
      </c>
      <c r="M85" s="244">
        <v>2751975000</v>
      </c>
      <c r="N85" s="514">
        <v>81.19</v>
      </c>
      <c r="O85" s="514">
        <v>1348.16</v>
      </c>
      <c r="P85" s="244">
        <v>372124000</v>
      </c>
      <c r="Q85" s="514">
        <v>10.98</v>
      </c>
      <c r="R85" s="514">
        <v>182.3</v>
      </c>
      <c r="S85" s="244">
        <v>265576000</v>
      </c>
      <c r="T85" s="514">
        <v>7.83</v>
      </c>
      <c r="U85" s="514">
        <v>130.1</v>
      </c>
      <c r="V85" s="439"/>
    </row>
    <row r="86" spans="1:22" ht="20.100000000000001" customHeight="1" x14ac:dyDescent="0.3">
      <c r="A86" s="319"/>
      <c r="B86" s="319">
        <v>1894</v>
      </c>
      <c r="C86" s="320"/>
      <c r="D86" s="320" t="s">
        <v>123</v>
      </c>
      <c r="E86" s="300">
        <v>106689</v>
      </c>
      <c r="F86" s="300">
        <v>234034</v>
      </c>
      <c r="G86" s="628">
        <v>11.57</v>
      </c>
      <c r="H86" s="628">
        <v>36.61</v>
      </c>
      <c r="I86" s="244">
        <v>8030501000</v>
      </c>
      <c r="J86" s="514">
        <v>2859.45</v>
      </c>
      <c r="K86" s="244">
        <v>8030501000</v>
      </c>
      <c r="L86" s="514">
        <v>2859.45</v>
      </c>
      <c r="M86" s="244">
        <v>6474332000</v>
      </c>
      <c r="N86" s="514">
        <v>80.62</v>
      </c>
      <c r="O86" s="514">
        <v>2305.34</v>
      </c>
      <c r="P86" s="244">
        <v>561381000</v>
      </c>
      <c r="Q86" s="514">
        <v>6.99</v>
      </c>
      <c r="R86" s="514">
        <v>199.89</v>
      </c>
      <c r="S86" s="244">
        <v>994788000</v>
      </c>
      <c r="T86" s="514">
        <v>12.39</v>
      </c>
      <c r="U86" s="514">
        <v>354.22</v>
      </c>
      <c r="V86" s="439"/>
    </row>
    <row r="87" spans="1:22" ht="20.100000000000001" customHeight="1" x14ac:dyDescent="0.3">
      <c r="A87" s="319">
        <v>1491</v>
      </c>
      <c r="B87" s="319">
        <v>6025</v>
      </c>
      <c r="C87" s="755" t="s">
        <v>198</v>
      </c>
      <c r="D87" s="320" t="s">
        <v>212</v>
      </c>
      <c r="E87" s="300">
        <v>972</v>
      </c>
      <c r="F87" s="300">
        <v>1716</v>
      </c>
      <c r="G87" s="628">
        <v>43.62</v>
      </c>
      <c r="H87" s="628">
        <v>55.72</v>
      </c>
      <c r="I87" s="244">
        <v>96536000</v>
      </c>
      <c r="J87" s="514">
        <v>4688.03</v>
      </c>
      <c r="K87" s="244">
        <v>83081000</v>
      </c>
      <c r="L87" s="514">
        <v>4034.63</v>
      </c>
      <c r="M87" s="244">
        <v>73399000</v>
      </c>
      <c r="N87" s="514">
        <v>88.35</v>
      </c>
      <c r="O87" s="514">
        <v>3564.44</v>
      </c>
      <c r="P87" s="244">
        <v>7469000</v>
      </c>
      <c r="Q87" s="514">
        <v>7.74</v>
      </c>
      <c r="R87" s="514">
        <v>362.71</v>
      </c>
      <c r="S87" s="244">
        <v>2213000</v>
      </c>
      <c r="T87" s="514">
        <v>2.66</v>
      </c>
      <c r="U87" s="514">
        <v>107.47</v>
      </c>
      <c r="V87" s="439"/>
    </row>
    <row r="88" spans="1:22" ht="20.100000000000001" customHeight="1" x14ac:dyDescent="0.3">
      <c r="A88" s="421"/>
      <c r="B88" s="319">
        <v>2032</v>
      </c>
      <c r="C88" s="324"/>
      <c r="D88" s="320" t="s">
        <v>699</v>
      </c>
      <c r="E88" s="300">
        <v>2728</v>
      </c>
      <c r="F88" s="300">
        <v>4645</v>
      </c>
      <c r="G88" s="628">
        <v>36.770000000000003</v>
      </c>
      <c r="H88" s="628">
        <v>52.39</v>
      </c>
      <c r="I88" s="244">
        <v>113143000</v>
      </c>
      <c r="J88" s="514">
        <v>2029.83</v>
      </c>
      <c r="K88" s="244">
        <v>113143000</v>
      </c>
      <c r="L88" s="514">
        <v>2029.83</v>
      </c>
      <c r="M88" s="244">
        <v>99553000</v>
      </c>
      <c r="N88" s="514">
        <v>87.99</v>
      </c>
      <c r="O88" s="514">
        <v>1786.02</v>
      </c>
      <c r="P88" s="244">
        <v>17043000</v>
      </c>
      <c r="Q88" s="514">
        <v>15.06</v>
      </c>
      <c r="R88" s="514">
        <v>305.76</v>
      </c>
      <c r="S88" s="244">
        <v>-3453000</v>
      </c>
      <c r="T88" s="514">
        <v>-3.05</v>
      </c>
      <c r="U88" s="514">
        <v>-61.95</v>
      </c>
      <c r="V88" s="439"/>
    </row>
    <row r="89" spans="1:22" ht="20.100000000000001" customHeight="1" x14ac:dyDescent="0.3">
      <c r="A89" s="421"/>
      <c r="B89" s="319">
        <v>2222</v>
      </c>
      <c r="C89" s="324"/>
      <c r="D89" s="320" t="s">
        <v>38</v>
      </c>
      <c r="E89" s="300">
        <v>897</v>
      </c>
      <c r="F89" s="300">
        <v>1653</v>
      </c>
      <c r="G89" s="628">
        <v>18.579999999999998</v>
      </c>
      <c r="H89" s="628">
        <v>41.97</v>
      </c>
      <c r="I89" s="244">
        <v>55015000</v>
      </c>
      <c r="J89" s="514">
        <v>2773.49</v>
      </c>
      <c r="K89" s="244">
        <v>55015000</v>
      </c>
      <c r="L89" s="514">
        <v>2773.49</v>
      </c>
      <c r="M89" s="244">
        <v>35372000</v>
      </c>
      <c r="N89" s="514">
        <v>64.3</v>
      </c>
      <c r="O89" s="514">
        <v>1783.22</v>
      </c>
      <c r="P89" s="244">
        <v>7324000</v>
      </c>
      <c r="Q89" s="514">
        <v>13.31</v>
      </c>
      <c r="R89" s="514">
        <v>369.23</v>
      </c>
      <c r="S89" s="244">
        <v>12320000</v>
      </c>
      <c r="T89" s="514">
        <v>22.39</v>
      </c>
      <c r="U89" s="514">
        <v>621.09</v>
      </c>
      <c r="V89" s="439"/>
    </row>
    <row r="90" spans="1:22" ht="20.100000000000001" customHeight="1" x14ac:dyDescent="0.3">
      <c r="A90" s="421"/>
      <c r="B90" s="319">
        <v>6015</v>
      </c>
      <c r="C90" s="324"/>
      <c r="D90" s="320" t="s">
        <v>267</v>
      </c>
      <c r="E90" s="300">
        <v>4119</v>
      </c>
      <c r="F90" s="300">
        <v>4274</v>
      </c>
      <c r="G90" s="628">
        <v>0.34</v>
      </c>
      <c r="H90" s="628">
        <v>25.54</v>
      </c>
      <c r="I90" s="244">
        <v>27082000</v>
      </c>
      <c r="J90" s="514">
        <v>528.04</v>
      </c>
      <c r="K90" s="244">
        <v>27082000</v>
      </c>
      <c r="L90" s="514">
        <v>528.04</v>
      </c>
      <c r="M90" s="244">
        <v>16855000</v>
      </c>
      <c r="N90" s="514">
        <v>62.24</v>
      </c>
      <c r="O90" s="514">
        <v>328.63</v>
      </c>
      <c r="P90" s="244">
        <v>7524000</v>
      </c>
      <c r="Q90" s="514">
        <v>27.78</v>
      </c>
      <c r="R90" s="514">
        <v>146.69999999999999</v>
      </c>
      <c r="S90" s="244">
        <v>2703000</v>
      </c>
      <c r="T90" s="514">
        <v>9.98</v>
      </c>
      <c r="U90" s="514">
        <v>52.7</v>
      </c>
      <c r="V90" s="439"/>
    </row>
    <row r="91" spans="1:22" ht="20.100000000000001" customHeight="1" x14ac:dyDescent="0.3">
      <c r="A91" s="421"/>
      <c r="B91" s="319">
        <v>2033</v>
      </c>
      <c r="C91" s="324"/>
      <c r="D91" s="320" t="s">
        <v>265</v>
      </c>
      <c r="E91" s="300">
        <v>1163</v>
      </c>
      <c r="F91" s="300">
        <v>2206</v>
      </c>
      <c r="G91" s="628">
        <v>44.82</v>
      </c>
      <c r="H91" s="628">
        <v>55.6</v>
      </c>
      <c r="I91" s="244">
        <v>153555000</v>
      </c>
      <c r="J91" s="514">
        <v>5800.66</v>
      </c>
      <c r="K91" s="244">
        <v>124397000</v>
      </c>
      <c r="L91" s="514">
        <v>4699.1899999999996</v>
      </c>
      <c r="M91" s="244">
        <v>108319000</v>
      </c>
      <c r="N91" s="514">
        <v>87.08</v>
      </c>
      <c r="O91" s="514">
        <v>4091.83</v>
      </c>
      <c r="P91" s="244">
        <v>9421000</v>
      </c>
      <c r="Q91" s="514">
        <v>6.14</v>
      </c>
      <c r="R91" s="514">
        <v>355.89</v>
      </c>
      <c r="S91" s="244">
        <v>6657000</v>
      </c>
      <c r="T91" s="514">
        <v>5.35</v>
      </c>
      <c r="U91" s="514">
        <v>251.47</v>
      </c>
      <c r="V91" s="439"/>
    </row>
    <row r="92" spans="1:22" ht="20.100000000000001" customHeight="1" x14ac:dyDescent="0.3">
      <c r="A92" s="319"/>
      <c r="B92" s="319">
        <v>2031</v>
      </c>
      <c r="C92" s="242"/>
      <c r="D92" s="320" t="s">
        <v>266</v>
      </c>
      <c r="E92" s="300">
        <v>1279</v>
      </c>
      <c r="F92" s="300">
        <v>2489</v>
      </c>
      <c r="G92" s="628">
        <v>30.37</v>
      </c>
      <c r="H92" s="628">
        <v>49.23</v>
      </c>
      <c r="I92" s="244">
        <v>102003000</v>
      </c>
      <c r="J92" s="514">
        <v>3415.13</v>
      </c>
      <c r="K92" s="244">
        <v>91773000</v>
      </c>
      <c r="L92" s="514">
        <v>3072.62</v>
      </c>
      <c r="M92" s="244">
        <v>68291000</v>
      </c>
      <c r="N92" s="514">
        <v>74.41</v>
      </c>
      <c r="O92" s="514">
        <v>2286.4299999999998</v>
      </c>
      <c r="P92" s="244">
        <v>9935000</v>
      </c>
      <c r="Q92" s="514">
        <v>9.74</v>
      </c>
      <c r="R92" s="514">
        <v>332.63</v>
      </c>
      <c r="S92" s="244">
        <v>13547000</v>
      </c>
      <c r="T92" s="514">
        <v>14.76</v>
      </c>
      <c r="U92" s="514">
        <v>453.56</v>
      </c>
      <c r="V92" s="439"/>
    </row>
    <row r="93" spans="1:22" ht="20.100000000000001" customHeight="1" x14ac:dyDescent="0.3">
      <c r="A93" s="319">
        <v>1125</v>
      </c>
      <c r="B93" s="319">
        <v>1790</v>
      </c>
      <c r="C93" s="320" t="s">
        <v>19</v>
      </c>
      <c r="D93" s="320" t="s">
        <v>130</v>
      </c>
      <c r="E93" s="300">
        <v>107884</v>
      </c>
      <c r="F93" s="300">
        <v>231987</v>
      </c>
      <c r="G93" s="628">
        <v>20.2</v>
      </c>
      <c r="H93" s="628">
        <v>42.98</v>
      </c>
      <c r="I93" s="244">
        <v>13390369000</v>
      </c>
      <c r="J93" s="514">
        <v>4810.03</v>
      </c>
      <c r="K93" s="244">
        <v>10062371000</v>
      </c>
      <c r="L93" s="514">
        <v>3614.56</v>
      </c>
      <c r="M93" s="244">
        <v>8737614000</v>
      </c>
      <c r="N93" s="514">
        <v>86.83</v>
      </c>
      <c r="O93" s="514">
        <v>3138.69</v>
      </c>
      <c r="P93" s="244">
        <v>657931000</v>
      </c>
      <c r="Q93" s="514">
        <v>4.91</v>
      </c>
      <c r="R93" s="514">
        <v>236.34</v>
      </c>
      <c r="S93" s="244">
        <v>666825000</v>
      </c>
      <c r="T93" s="514">
        <v>6.63</v>
      </c>
      <c r="U93" s="514">
        <v>239.53</v>
      </c>
      <c r="V93" s="439"/>
    </row>
    <row r="94" spans="1:22" ht="20.100000000000001" customHeight="1" x14ac:dyDescent="0.3">
      <c r="A94" s="421"/>
      <c r="B94" s="319">
        <v>1791</v>
      </c>
      <c r="C94" s="321"/>
      <c r="D94" s="320" t="s">
        <v>124</v>
      </c>
      <c r="E94" s="300">
        <v>39445</v>
      </c>
      <c r="F94" s="300">
        <v>87537</v>
      </c>
      <c r="G94" s="628">
        <v>16.399999999999999</v>
      </c>
      <c r="H94" s="628">
        <v>40.299999999999997</v>
      </c>
      <c r="I94" s="244">
        <v>2105151000</v>
      </c>
      <c r="J94" s="514">
        <v>2004.06</v>
      </c>
      <c r="K94" s="244">
        <v>2105151000</v>
      </c>
      <c r="L94" s="514">
        <v>2004.06</v>
      </c>
      <c r="M94" s="244">
        <v>1483094000</v>
      </c>
      <c r="N94" s="514">
        <v>70.45</v>
      </c>
      <c r="O94" s="514">
        <v>1411.87</v>
      </c>
      <c r="P94" s="244">
        <v>226247000</v>
      </c>
      <c r="Q94" s="514">
        <v>10.75</v>
      </c>
      <c r="R94" s="514">
        <v>215.38</v>
      </c>
      <c r="S94" s="244">
        <v>395809000</v>
      </c>
      <c r="T94" s="514">
        <v>18.8</v>
      </c>
      <c r="U94" s="514">
        <v>376.8</v>
      </c>
      <c r="V94" s="439"/>
    </row>
    <row r="95" spans="1:22" ht="20.100000000000001" customHeight="1" x14ac:dyDescent="0.3">
      <c r="A95" s="421"/>
      <c r="B95" s="319">
        <v>2247</v>
      </c>
      <c r="C95" s="321"/>
      <c r="D95" s="320" t="s">
        <v>41</v>
      </c>
      <c r="E95" s="300">
        <v>228879</v>
      </c>
      <c r="F95" s="300">
        <v>510721</v>
      </c>
      <c r="G95" s="628">
        <v>8.6999999999999993</v>
      </c>
      <c r="H95" s="628">
        <v>34.07</v>
      </c>
      <c r="I95" s="244">
        <v>15724297000</v>
      </c>
      <c r="J95" s="514">
        <v>2565.6999999999998</v>
      </c>
      <c r="K95" s="244">
        <v>11823743000</v>
      </c>
      <c r="L95" s="514">
        <v>1929.26</v>
      </c>
      <c r="M95" s="244">
        <v>8582736000</v>
      </c>
      <c r="N95" s="514">
        <v>72.59</v>
      </c>
      <c r="O95" s="514">
        <v>1400.43</v>
      </c>
      <c r="P95" s="244">
        <v>1371210000</v>
      </c>
      <c r="Q95" s="514">
        <v>8.7200000000000006</v>
      </c>
      <c r="R95" s="514">
        <v>223.74</v>
      </c>
      <c r="S95" s="244">
        <v>1869797000</v>
      </c>
      <c r="T95" s="514">
        <v>15.81</v>
      </c>
      <c r="U95" s="514">
        <v>305.08999999999997</v>
      </c>
      <c r="V95" s="439"/>
    </row>
    <row r="96" spans="1:22" ht="20.100000000000001" customHeight="1" x14ac:dyDescent="0.3">
      <c r="A96" s="421"/>
      <c r="B96" s="319">
        <v>1793</v>
      </c>
      <c r="C96" s="321"/>
      <c r="D96" s="320" t="s">
        <v>125</v>
      </c>
      <c r="E96" s="300">
        <v>11671</v>
      </c>
      <c r="F96" s="300">
        <v>21250</v>
      </c>
      <c r="G96" s="628">
        <v>32.5</v>
      </c>
      <c r="H96" s="628">
        <v>49.19</v>
      </c>
      <c r="I96" s="244">
        <v>1092186000</v>
      </c>
      <c r="J96" s="514">
        <v>4283.08</v>
      </c>
      <c r="K96" s="244">
        <v>929033000</v>
      </c>
      <c r="L96" s="514">
        <v>3643.27</v>
      </c>
      <c r="M96" s="244">
        <v>733897000</v>
      </c>
      <c r="N96" s="514">
        <v>79</v>
      </c>
      <c r="O96" s="514">
        <v>2878.03</v>
      </c>
      <c r="P96" s="244">
        <v>71359000</v>
      </c>
      <c r="Q96" s="514">
        <v>6.53</v>
      </c>
      <c r="R96" s="514">
        <v>279.83999999999997</v>
      </c>
      <c r="S96" s="244">
        <v>123777000</v>
      </c>
      <c r="T96" s="514">
        <v>13.32</v>
      </c>
      <c r="U96" s="514">
        <v>485.4</v>
      </c>
      <c r="V96" s="439"/>
    </row>
    <row r="97" spans="1:22" ht="20.100000000000001" customHeight="1" x14ac:dyDescent="0.3">
      <c r="A97" s="421"/>
      <c r="B97" s="319">
        <v>1794</v>
      </c>
      <c r="C97" s="321"/>
      <c r="D97" s="320" t="s">
        <v>126</v>
      </c>
      <c r="E97" s="300">
        <v>24595</v>
      </c>
      <c r="F97" s="300">
        <v>54741</v>
      </c>
      <c r="G97" s="628">
        <v>12.3</v>
      </c>
      <c r="H97" s="628">
        <v>37.39</v>
      </c>
      <c r="I97" s="244">
        <v>1091441000</v>
      </c>
      <c r="J97" s="514">
        <v>1661.52</v>
      </c>
      <c r="K97" s="244">
        <v>1091441000</v>
      </c>
      <c r="L97" s="514">
        <v>1661.52</v>
      </c>
      <c r="M97" s="244">
        <v>756748000</v>
      </c>
      <c r="N97" s="514">
        <v>69.33</v>
      </c>
      <c r="O97" s="514">
        <v>1152.01</v>
      </c>
      <c r="P97" s="244">
        <v>137582000</v>
      </c>
      <c r="Q97" s="514">
        <v>12.61</v>
      </c>
      <c r="R97" s="514">
        <v>209.44</v>
      </c>
      <c r="S97" s="244">
        <v>197111000</v>
      </c>
      <c r="T97" s="514">
        <v>18.059999999999999</v>
      </c>
      <c r="U97" s="514">
        <v>300.07</v>
      </c>
      <c r="V97" s="439"/>
    </row>
    <row r="98" spans="1:22" ht="20.100000000000001" customHeight="1" x14ac:dyDescent="0.3">
      <c r="A98" s="319"/>
      <c r="B98" s="319">
        <v>2248</v>
      </c>
      <c r="C98" s="320"/>
      <c r="D98" s="320" t="s">
        <v>43</v>
      </c>
      <c r="E98" s="300">
        <v>74615</v>
      </c>
      <c r="F98" s="300">
        <v>164071</v>
      </c>
      <c r="G98" s="628">
        <v>9.1999999999999993</v>
      </c>
      <c r="H98" s="628">
        <v>35.11</v>
      </c>
      <c r="I98" s="244">
        <v>3876696000</v>
      </c>
      <c r="J98" s="514">
        <v>1969.01</v>
      </c>
      <c r="K98" s="244">
        <v>3301491000</v>
      </c>
      <c r="L98" s="514">
        <v>1676.86</v>
      </c>
      <c r="M98" s="244">
        <v>2085049000</v>
      </c>
      <c r="N98" s="514">
        <v>63.15</v>
      </c>
      <c r="O98" s="514">
        <v>1059.02</v>
      </c>
      <c r="P98" s="244">
        <v>432497000</v>
      </c>
      <c r="Q98" s="514">
        <v>11.16</v>
      </c>
      <c r="R98" s="514">
        <v>219.67</v>
      </c>
      <c r="S98" s="244">
        <v>783946000</v>
      </c>
      <c r="T98" s="514">
        <v>23.75</v>
      </c>
      <c r="U98" s="514">
        <v>398.17</v>
      </c>
      <c r="V98" s="439"/>
    </row>
    <row r="99" spans="1:22" ht="20.100000000000001" customHeight="1" x14ac:dyDescent="0.3">
      <c r="A99" s="319">
        <v>1202</v>
      </c>
      <c r="B99" s="319">
        <v>6092</v>
      </c>
      <c r="C99" s="320" t="s">
        <v>201</v>
      </c>
      <c r="D99" s="320" t="s">
        <v>625</v>
      </c>
      <c r="E99" s="300">
        <v>20107</v>
      </c>
      <c r="F99" s="300">
        <v>41070</v>
      </c>
      <c r="G99" s="628">
        <v>5.9</v>
      </c>
      <c r="H99" s="628">
        <v>31.8</v>
      </c>
      <c r="I99" s="244">
        <v>642243000</v>
      </c>
      <c r="J99" s="514">
        <v>1303.1500000000001</v>
      </c>
      <c r="K99" s="244">
        <v>633451000</v>
      </c>
      <c r="L99" s="514">
        <v>1285.31</v>
      </c>
      <c r="M99" s="244">
        <v>429400000</v>
      </c>
      <c r="N99" s="514">
        <v>67.790000000000006</v>
      </c>
      <c r="O99" s="514">
        <v>871.28</v>
      </c>
      <c r="P99" s="244">
        <v>124034000</v>
      </c>
      <c r="Q99" s="514">
        <v>19.309999999999999</v>
      </c>
      <c r="R99" s="514">
        <v>251.67</v>
      </c>
      <c r="S99" s="244">
        <v>80017000</v>
      </c>
      <c r="T99" s="514">
        <v>12.63</v>
      </c>
      <c r="U99" s="514">
        <v>162.36000000000001</v>
      </c>
      <c r="V99" s="439"/>
    </row>
    <row r="100" spans="1:22" ht="20.100000000000001" customHeight="1" x14ac:dyDescent="0.3">
      <c r="A100" s="421"/>
      <c r="B100" s="319">
        <v>6083</v>
      </c>
      <c r="C100" s="321"/>
      <c r="D100" s="320" t="s">
        <v>626</v>
      </c>
      <c r="E100" s="300">
        <v>5204</v>
      </c>
      <c r="F100" s="300">
        <v>11383</v>
      </c>
      <c r="G100" s="628">
        <v>9.4</v>
      </c>
      <c r="H100" s="628">
        <v>33.6</v>
      </c>
      <c r="I100" s="244">
        <v>228299000</v>
      </c>
      <c r="J100" s="514">
        <v>1671.34</v>
      </c>
      <c r="K100" s="244">
        <v>225879000</v>
      </c>
      <c r="L100" s="514">
        <v>1653.63</v>
      </c>
      <c r="M100" s="244">
        <v>202843000</v>
      </c>
      <c r="N100" s="514">
        <v>89.8</v>
      </c>
      <c r="O100" s="514">
        <v>1484.98</v>
      </c>
      <c r="P100" s="244">
        <v>32860000</v>
      </c>
      <c r="Q100" s="514">
        <v>14.39</v>
      </c>
      <c r="R100" s="514">
        <v>240.56</v>
      </c>
      <c r="S100" s="244">
        <v>-9824000</v>
      </c>
      <c r="T100" s="514">
        <v>-4.3499999999999996</v>
      </c>
      <c r="U100" s="514">
        <v>-71.92</v>
      </c>
      <c r="V100" s="439"/>
    </row>
    <row r="101" spans="1:22" ht="20.100000000000001" customHeight="1" x14ac:dyDescent="0.3">
      <c r="A101" s="421"/>
      <c r="B101" s="319">
        <v>2020</v>
      </c>
      <c r="C101" s="321"/>
      <c r="D101" s="320" t="s">
        <v>627</v>
      </c>
      <c r="E101" s="300">
        <v>13189</v>
      </c>
      <c r="F101" s="300">
        <v>25378</v>
      </c>
      <c r="G101" s="628">
        <v>25.9</v>
      </c>
      <c r="H101" s="628">
        <v>45.9</v>
      </c>
      <c r="I101" s="244">
        <v>678676000</v>
      </c>
      <c r="J101" s="514">
        <v>2228.56</v>
      </c>
      <c r="K101" s="244">
        <v>672207000</v>
      </c>
      <c r="L101" s="514">
        <v>2207.3200000000002</v>
      </c>
      <c r="M101" s="244">
        <v>575083000</v>
      </c>
      <c r="N101" s="514">
        <v>85.55</v>
      </c>
      <c r="O101" s="514">
        <v>1888.39</v>
      </c>
      <c r="P101" s="244">
        <v>84694000</v>
      </c>
      <c r="Q101" s="514">
        <v>12.48</v>
      </c>
      <c r="R101" s="514">
        <v>278.11</v>
      </c>
      <c r="S101" s="244">
        <v>12431000</v>
      </c>
      <c r="T101" s="514">
        <v>1.85</v>
      </c>
      <c r="U101" s="514">
        <v>40.82</v>
      </c>
      <c r="V101" s="439"/>
    </row>
    <row r="102" spans="1:22" ht="20.100000000000001" customHeight="1" x14ac:dyDescent="0.3">
      <c r="A102" s="421"/>
      <c r="B102" s="319">
        <v>2018</v>
      </c>
      <c r="C102" s="321"/>
      <c r="D102" s="320" t="s">
        <v>629</v>
      </c>
      <c r="E102" s="300">
        <v>16337</v>
      </c>
      <c r="F102" s="300">
        <v>30137</v>
      </c>
      <c r="G102" s="628">
        <v>28.4</v>
      </c>
      <c r="H102" s="628">
        <v>49.3</v>
      </c>
      <c r="I102" s="244">
        <v>1058737000</v>
      </c>
      <c r="J102" s="514">
        <v>2927.57</v>
      </c>
      <c r="K102" s="244">
        <v>1050991000</v>
      </c>
      <c r="L102" s="514">
        <v>2906.15</v>
      </c>
      <c r="M102" s="244">
        <v>907074000</v>
      </c>
      <c r="N102" s="514">
        <v>86.31</v>
      </c>
      <c r="O102" s="514">
        <v>2508.1999999999998</v>
      </c>
      <c r="P102" s="244">
        <v>107226000</v>
      </c>
      <c r="Q102" s="514">
        <v>10.130000000000001</v>
      </c>
      <c r="R102" s="514">
        <v>296.5</v>
      </c>
      <c r="S102" s="244">
        <v>36692000</v>
      </c>
      <c r="T102" s="514">
        <v>3.49</v>
      </c>
      <c r="U102" s="514">
        <v>101.46</v>
      </c>
      <c r="V102" s="439"/>
    </row>
    <row r="103" spans="1:22" ht="20.100000000000001" customHeight="1" x14ac:dyDescent="0.3">
      <c r="A103" s="319"/>
      <c r="B103" s="319">
        <v>2015</v>
      </c>
      <c r="C103" s="320"/>
      <c r="D103" s="320" t="s">
        <v>407</v>
      </c>
      <c r="E103" s="300">
        <v>3485</v>
      </c>
      <c r="F103" s="300">
        <v>5724</v>
      </c>
      <c r="G103" s="628">
        <v>50.9</v>
      </c>
      <c r="H103" s="628">
        <v>60.3</v>
      </c>
      <c r="I103" s="244">
        <v>383298000</v>
      </c>
      <c r="J103" s="514">
        <v>5580.28</v>
      </c>
      <c r="K103" s="244">
        <v>334163000</v>
      </c>
      <c r="L103" s="514">
        <v>4864.9399999999996</v>
      </c>
      <c r="M103" s="244">
        <v>325323000</v>
      </c>
      <c r="N103" s="514">
        <v>97.35</v>
      </c>
      <c r="O103" s="514">
        <v>4736.24</v>
      </c>
      <c r="P103" s="244">
        <v>22397000</v>
      </c>
      <c r="Q103" s="514">
        <v>5.84</v>
      </c>
      <c r="R103" s="514">
        <v>326.07</v>
      </c>
      <c r="S103" s="244">
        <v>-13557000</v>
      </c>
      <c r="T103" s="514">
        <v>-4.0599999999999996</v>
      </c>
      <c r="U103" s="514">
        <v>-197.37</v>
      </c>
      <c r="V103" s="439"/>
    </row>
    <row r="104" spans="1:22" ht="20.100000000000001" customHeight="1" x14ac:dyDescent="0.3">
      <c r="A104" s="319">
        <v>1598</v>
      </c>
      <c r="B104" s="319">
        <v>2259</v>
      </c>
      <c r="C104" s="320" t="s">
        <v>143</v>
      </c>
      <c r="D104" s="320" t="s">
        <v>54</v>
      </c>
      <c r="E104" s="300">
        <v>411997</v>
      </c>
      <c r="F104" s="300">
        <v>1120945</v>
      </c>
      <c r="G104" s="628">
        <v>6.77</v>
      </c>
      <c r="H104" s="628">
        <v>36.28</v>
      </c>
      <c r="I104" s="244">
        <v>27780730000</v>
      </c>
      <c r="J104" s="514">
        <v>2065.2800000000002</v>
      </c>
      <c r="K104" s="244">
        <v>27780730000</v>
      </c>
      <c r="L104" s="514">
        <v>2065.2800000000002</v>
      </c>
      <c r="M104" s="244">
        <v>24428011000</v>
      </c>
      <c r="N104" s="514">
        <v>87.93</v>
      </c>
      <c r="O104" s="514">
        <v>1816.03</v>
      </c>
      <c r="P104" s="244">
        <v>1128108000</v>
      </c>
      <c r="Q104" s="514">
        <v>4.0599999999999996</v>
      </c>
      <c r="R104" s="514">
        <v>83.87</v>
      </c>
      <c r="S104" s="244">
        <v>2224611000</v>
      </c>
      <c r="T104" s="514">
        <v>8.01</v>
      </c>
      <c r="U104" s="514">
        <v>165.38</v>
      </c>
      <c r="V104" s="439"/>
    </row>
    <row r="105" spans="1:22" ht="20.100000000000001" customHeight="1" x14ac:dyDescent="0.3">
      <c r="A105" s="319">
        <v>1537</v>
      </c>
      <c r="B105" s="319">
        <v>2192</v>
      </c>
      <c r="C105" s="320" t="s">
        <v>21</v>
      </c>
      <c r="D105" s="320" t="s">
        <v>138</v>
      </c>
      <c r="E105" s="300">
        <v>14954</v>
      </c>
      <c r="F105" s="300">
        <v>40663</v>
      </c>
      <c r="G105" s="628">
        <v>5.3</v>
      </c>
      <c r="H105" s="628">
        <v>33.04</v>
      </c>
      <c r="I105" s="244">
        <v>1007120000</v>
      </c>
      <c r="J105" s="514">
        <v>2063.96</v>
      </c>
      <c r="K105" s="244">
        <v>1007120000</v>
      </c>
      <c r="L105" s="514">
        <v>2063.96</v>
      </c>
      <c r="M105" s="244">
        <v>876756000</v>
      </c>
      <c r="N105" s="514">
        <v>87.06</v>
      </c>
      <c r="O105" s="514">
        <v>1796.79</v>
      </c>
      <c r="P105" s="244">
        <v>101978000</v>
      </c>
      <c r="Q105" s="514">
        <v>10.130000000000001</v>
      </c>
      <c r="R105" s="514">
        <v>208.99</v>
      </c>
      <c r="S105" s="244">
        <v>28387000</v>
      </c>
      <c r="T105" s="514">
        <v>2.82</v>
      </c>
      <c r="U105" s="514">
        <v>58.18</v>
      </c>
      <c r="V105" s="439"/>
    </row>
    <row r="106" spans="1:22" ht="20.100000000000001" customHeight="1" x14ac:dyDescent="0.3">
      <c r="A106" s="319">
        <v>1149</v>
      </c>
      <c r="B106" s="319">
        <v>2261</v>
      </c>
      <c r="C106" s="320" t="s">
        <v>22</v>
      </c>
      <c r="D106" s="320" t="s">
        <v>636</v>
      </c>
      <c r="E106" s="300">
        <v>9679</v>
      </c>
      <c r="F106" s="300">
        <v>23504</v>
      </c>
      <c r="G106" s="628">
        <v>13.27</v>
      </c>
      <c r="H106" s="628">
        <v>36.950000000000003</v>
      </c>
      <c r="I106" s="244">
        <v>429122000</v>
      </c>
      <c r="J106" s="514">
        <v>1521.45</v>
      </c>
      <c r="K106" s="244">
        <v>429122000</v>
      </c>
      <c r="L106" s="514">
        <v>1521.45</v>
      </c>
      <c r="M106" s="244">
        <v>378171000</v>
      </c>
      <c r="N106" s="514">
        <v>88.13</v>
      </c>
      <c r="O106" s="514">
        <v>1340.8</v>
      </c>
      <c r="P106" s="244">
        <v>38134000</v>
      </c>
      <c r="Q106" s="514">
        <v>8.89</v>
      </c>
      <c r="R106" s="514">
        <v>135.19999999999999</v>
      </c>
      <c r="S106" s="244">
        <v>12818000</v>
      </c>
      <c r="T106" s="514">
        <v>2.99</v>
      </c>
      <c r="U106" s="514">
        <v>45.45</v>
      </c>
      <c r="V106" s="439"/>
    </row>
    <row r="107" spans="1:22" ht="20.100000000000001" customHeight="1" x14ac:dyDescent="0.3">
      <c r="A107" s="421"/>
      <c r="B107" s="319">
        <v>1832</v>
      </c>
      <c r="C107" s="321"/>
      <c r="D107" s="320" t="s">
        <v>637</v>
      </c>
      <c r="E107" s="300">
        <v>6667</v>
      </c>
      <c r="F107" s="300">
        <v>14847</v>
      </c>
      <c r="G107" s="628">
        <v>17.489999999999998</v>
      </c>
      <c r="H107" s="628">
        <v>38.700000000000003</v>
      </c>
      <c r="I107" s="244">
        <v>371147000</v>
      </c>
      <c r="J107" s="514">
        <v>2083.1799999999998</v>
      </c>
      <c r="K107" s="244">
        <v>316493000</v>
      </c>
      <c r="L107" s="514">
        <v>1776.41</v>
      </c>
      <c r="M107" s="244">
        <v>266659000</v>
      </c>
      <c r="N107" s="514">
        <v>84.25</v>
      </c>
      <c r="O107" s="514">
        <v>1496.71</v>
      </c>
      <c r="P107" s="244">
        <v>33462000</v>
      </c>
      <c r="Q107" s="514">
        <v>9.02</v>
      </c>
      <c r="R107" s="514">
        <v>187.82</v>
      </c>
      <c r="S107" s="244">
        <v>16372000</v>
      </c>
      <c r="T107" s="514">
        <v>5.17</v>
      </c>
      <c r="U107" s="514">
        <v>91.89</v>
      </c>
      <c r="V107" s="439"/>
    </row>
    <row r="108" spans="1:22" ht="20.100000000000001" customHeight="1" x14ac:dyDescent="0.3">
      <c r="A108" s="319"/>
      <c r="B108" s="319">
        <v>1831</v>
      </c>
      <c r="C108" s="320"/>
      <c r="D108" s="320" t="s">
        <v>638</v>
      </c>
      <c r="E108" s="300">
        <v>17282</v>
      </c>
      <c r="F108" s="300">
        <v>38128</v>
      </c>
      <c r="G108" s="628">
        <v>18.739999999999998</v>
      </c>
      <c r="H108" s="628">
        <v>41.04</v>
      </c>
      <c r="I108" s="244">
        <v>1249210000</v>
      </c>
      <c r="J108" s="514">
        <v>2730.3</v>
      </c>
      <c r="K108" s="244">
        <v>1249210000</v>
      </c>
      <c r="L108" s="514">
        <v>2730.3</v>
      </c>
      <c r="M108" s="244">
        <v>1034484000</v>
      </c>
      <c r="N108" s="514">
        <v>82.81</v>
      </c>
      <c r="O108" s="514">
        <v>2260.9899999999998</v>
      </c>
      <c r="P108" s="244">
        <v>102109000</v>
      </c>
      <c r="Q108" s="514">
        <v>8.17</v>
      </c>
      <c r="R108" s="514">
        <v>223.17</v>
      </c>
      <c r="S108" s="244">
        <v>112617000</v>
      </c>
      <c r="T108" s="514">
        <v>9.02</v>
      </c>
      <c r="U108" s="514">
        <v>246.14</v>
      </c>
      <c r="V108" s="439"/>
    </row>
    <row r="109" spans="1:22" ht="20.100000000000001" customHeight="1" x14ac:dyDescent="0.3">
      <c r="A109" s="1258">
        <v>1140</v>
      </c>
      <c r="B109" s="319">
        <v>1952</v>
      </c>
      <c r="C109" s="1256" t="s">
        <v>100</v>
      </c>
      <c r="D109" s="320" t="s">
        <v>702</v>
      </c>
      <c r="E109" s="300">
        <v>19301</v>
      </c>
      <c r="F109" s="300">
        <v>41174</v>
      </c>
      <c r="G109" s="628">
        <v>14.06</v>
      </c>
      <c r="H109" s="628">
        <v>32.21</v>
      </c>
      <c r="I109" s="244">
        <v>1240318000</v>
      </c>
      <c r="J109" s="514">
        <v>2510.3200000000002</v>
      </c>
      <c r="K109" s="244">
        <v>1240318000</v>
      </c>
      <c r="L109" s="514">
        <v>2510.3200000000002</v>
      </c>
      <c r="M109" s="244">
        <v>991368000</v>
      </c>
      <c r="N109" s="514">
        <v>79.930000000000007</v>
      </c>
      <c r="O109" s="514">
        <v>2006.46</v>
      </c>
      <c r="P109" s="244">
        <v>98464000</v>
      </c>
      <c r="Q109" s="514">
        <v>7.94</v>
      </c>
      <c r="R109" s="514">
        <v>199.28</v>
      </c>
      <c r="S109" s="244">
        <v>150486000</v>
      </c>
      <c r="T109" s="514">
        <v>12.13</v>
      </c>
      <c r="U109" s="514">
        <v>304.57</v>
      </c>
      <c r="V109" s="439"/>
    </row>
    <row r="110" spans="1:22" ht="20.100000000000001" customHeight="1" x14ac:dyDescent="0.3">
      <c r="A110" s="1257"/>
      <c r="B110" s="319">
        <v>1956</v>
      </c>
      <c r="C110" s="1257"/>
      <c r="D110" s="320" t="s">
        <v>703</v>
      </c>
      <c r="E110" s="300">
        <v>30496</v>
      </c>
      <c r="F110" s="300">
        <v>60001</v>
      </c>
      <c r="G110" s="628">
        <v>3.76</v>
      </c>
      <c r="H110" s="628">
        <v>32.21</v>
      </c>
      <c r="I110" s="244">
        <v>1163916000</v>
      </c>
      <c r="J110" s="514">
        <v>1616.52</v>
      </c>
      <c r="K110" s="244">
        <v>1163916000</v>
      </c>
      <c r="L110" s="514">
        <v>1616.52</v>
      </c>
      <c r="M110" s="244">
        <v>887992000</v>
      </c>
      <c r="N110" s="514">
        <v>76.290000000000006</v>
      </c>
      <c r="O110" s="514">
        <v>1233.3</v>
      </c>
      <c r="P110" s="244">
        <v>148441000</v>
      </c>
      <c r="Q110" s="514">
        <v>12.75</v>
      </c>
      <c r="R110" s="514">
        <v>206.16</v>
      </c>
      <c r="S110" s="244">
        <v>127483000</v>
      </c>
      <c r="T110" s="514">
        <v>10.95</v>
      </c>
      <c r="U110" s="514">
        <v>177.06</v>
      </c>
      <c r="V110" s="439"/>
    </row>
    <row r="111" spans="1:22" s="746" customFormat="1" ht="20.100000000000001" customHeight="1" x14ac:dyDescent="0.3">
      <c r="A111" s="319">
        <v>1167</v>
      </c>
      <c r="B111" s="319">
        <v>27115</v>
      </c>
      <c r="C111" s="320" t="s">
        <v>676</v>
      </c>
      <c r="D111" s="320" t="s">
        <v>754</v>
      </c>
      <c r="E111" s="300">
        <v>2265</v>
      </c>
      <c r="F111" s="300">
        <v>4494</v>
      </c>
      <c r="G111" s="628">
        <v>24.9</v>
      </c>
      <c r="H111" s="628">
        <v>46.27</v>
      </c>
      <c r="I111" s="244">
        <v>129629000</v>
      </c>
      <c r="J111" s="652">
        <v>2403.7399999999998</v>
      </c>
      <c r="K111" s="244">
        <v>129629000</v>
      </c>
      <c r="L111" s="652">
        <v>2403.7399999999998</v>
      </c>
      <c r="M111" s="244">
        <v>128437000</v>
      </c>
      <c r="N111" s="514">
        <v>99.08</v>
      </c>
      <c r="O111" s="652">
        <v>2381.64</v>
      </c>
      <c r="P111" s="322">
        <v>13741000</v>
      </c>
      <c r="Q111" s="514">
        <v>10.6</v>
      </c>
      <c r="R111" s="546">
        <v>254.8</v>
      </c>
      <c r="S111" s="244">
        <v>-12549000</v>
      </c>
      <c r="T111" s="514">
        <v>-9.68</v>
      </c>
      <c r="U111" s="514">
        <v>-232.7</v>
      </c>
      <c r="V111" s="754"/>
    </row>
    <row r="112" spans="1:22" s="746" customFormat="1" ht="20.100000000000001" customHeight="1" x14ac:dyDescent="0.3">
      <c r="A112" s="421"/>
      <c r="B112" s="319">
        <v>27127</v>
      </c>
      <c r="C112" s="321"/>
      <c r="D112" s="320" t="s">
        <v>755</v>
      </c>
      <c r="E112" s="300">
        <v>1666</v>
      </c>
      <c r="F112" s="300">
        <v>3049</v>
      </c>
      <c r="G112" s="628">
        <v>42.47</v>
      </c>
      <c r="H112" s="628">
        <v>54.49</v>
      </c>
      <c r="I112" s="244">
        <v>224095000</v>
      </c>
      <c r="J112" s="652">
        <v>6124.82</v>
      </c>
      <c r="K112" s="244">
        <v>169006000</v>
      </c>
      <c r="L112" s="652">
        <v>4619.16</v>
      </c>
      <c r="M112" s="244">
        <v>132794000</v>
      </c>
      <c r="N112" s="514">
        <v>78.569999999999993</v>
      </c>
      <c r="O112" s="652">
        <v>3629.44</v>
      </c>
      <c r="P112" s="322">
        <v>15516000</v>
      </c>
      <c r="Q112" s="514">
        <v>6.92</v>
      </c>
      <c r="R112" s="546">
        <v>424.07</v>
      </c>
      <c r="S112" s="244">
        <v>20696000</v>
      </c>
      <c r="T112" s="514">
        <v>12.25</v>
      </c>
      <c r="U112" s="514">
        <v>565.65</v>
      </c>
      <c r="V112" s="754"/>
    </row>
    <row r="113" spans="1:22" s="746" customFormat="1" ht="20.100000000000001" customHeight="1" x14ac:dyDescent="0.3">
      <c r="A113" s="421"/>
      <c r="B113" s="319">
        <v>27121</v>
      </c>
      <c r="C113" s="321"/>
      <c r="D113" s="320" t="s">
        <v>756</v>
      </c>
      <c r="E113" s="300">
        <v>6651</v>
      </c>
      <c r="F113" s="300">
        <v>12242</v>
      </c>
      <c r="G113" s="628">
        <v>37.83</v>
      </c>
      <c r="H113" s="628">
        <v>52.54</v>
      </c>
      <c r="I113" s="244">
        <v>489380000</v>
      </c>
      <c r="J113" s="652">
        <v>3331.29</v>
      </c>
      <c r="K113" s="244">
        <v>441859000</v>
      </c>
      <c r="L113" s="652">
        <v>3007.81</v>
      </c>
      <c r="M113" s="244">
        <v>441276000</v>
      </c>
      <c r="N113" s="514">
        <v>99.87</v>
      </c>
      <c r="O113" s="652">
        <v>3003.84</v>
      </c>
      <c r="P113" s="322">
        <v>50654000</v>
      </c>
      <c r="Q113" s="514">
        <v>10.35</v>
      </c>
      <c r="R113" s="546">
        <v>344.81</v>
      </c>
      <c r="S113" s="244">
        <v>-50071000</v>
      </c>
      <c r="T113" s="514">
        <v>-11.33</v>
      </c>
      <c r="U113" s="514">
        <v>-340.84</v>
      </c>
      <c r="V113" s="754"/>
    </row>
    <row r="114" spans="1:22" s="746" customFormat="1" ht="20.100000000000001" customHeight="1" x14ac:dyDescent="0.3">
      <c r="A114" s="319"/>
      <c r="B114" s="319">
        <v>27109</v>
      </c>
      <c r="C114" s="320"/>
      <c r="D114" s="320" t="s">
        <v>769</v>
      </c>
      <c r="E114" s="300">
        <v>27445</v>
      </c>
      <c r="F114" s="300">
        <v>28547</v>
      </c>
      <c r="G114" s="628">
        <v>0.72</v>
      </c>
      <c r="H114" s="628">
        <v>24.74</v>
      </c>
      <c r="I114" s="244">
        <v>178373000</v>
      </c>
      <c r="J114" s="652">
        <v>520.70000000000005</v>
      </c>
      <c r="K114" s="244">
        <v>178373000</v>
      </c>
      <c r="L114" s="652">
        <v>520.70000000000005</v>
      </c>
      <c r="M114" s="244">
        <v>131121000</v>
      </c>
      <c r="N114" s="514">
        <v>73.510000000000005</v>
      </c>
      <c r="O114" s="652">
        <v>382.76</v>
      </c>
      <c r="P114" s="322">
        <v>36991000</v>
      </c>
      <c r="Q114" s="514">
        <v>20.74</v>
      </c>
      <c r="R114" s="546">
        <v>107.98</v>
      </c>
      <c r="S114" s="244">
        <v>10261000</v>
      </c>
      <c r="T114" s="514">
        <v>5.75</v>
      </c>
      <c r="U114" s="514">
        <v>29.95</v>
      </c>
      <c r="V114" s="754"/>
    </row>
    <row r="115" spans="1:22" ht="20.100000000000001" customHeight="1" x14ac:dyDescent="0.3">
      <c r="A115" s="1258">
        <v>1600</v>
      </c>
      <c r="B115" s="319">
        <v>2353</v>
      </c>
      <c r="C115" s="1256" t="s">
        <v>180</v>
      </c>
      <c r="D115" s="320" t="s">
        <v>139</v>
      </c>
      <c r="E115" s="300">
        <v>6473</v>
      </c>
      <c r="F115" s="300">
        <v>13474</v>
      </c>
      <c r="G115" s="628">
        <v>20.6</v>
      </c>
      <c r="H115" s="628">
        <v>42.33</v>
      </c>
      <c r="I115" s="244">
        <v>425567000</v>
      </c>
      <c r="J115" s="514">
        <v>2632.03</v>
      </c>
      <c r="K115" s="244">
        <v>353892000</v>
      </c>
      <c r="L115" s="514">
        <v>2188.73</v>
      </c>
      <c r="M115" s="244">
        <v>336102000</v>
      </c>
      <c r="N115" s="514">
        <v>94.97</v>
      </c>
      <c r="O115" s="514">
        <v>2078.71</v>
      </c>
      <c r="P115" s="244">
        <v>32070000</v>
      </c>
      <c r="Q115" s="514">
        <v>7.54</v>
      </c>
      <c r="R115" s="514">
        <v>198.34</v>
      </c>
      <c r="S115" s="244">
        <v>-14280000</v>
      </c>
      <c r="T115" s="514">
        <v>-4.04</v>
      </c>
      <c r="U115" s="514">
        <v>-88.32</v>
      </c>
      <c r="V115" s="439"/>
    </row>
    <row r="116" spans="1:22" ht="20.100000000000001" customHeight="1" x14ac:dyDescent="0.3">
      <c r="A116" s="1257"/>
      <c r="B116" s="319">
        <v>6023</v>
      </c>
      <c r="C116" s="1257"/>
      <c r="D116" s="320" t="s">
        <v>269</v>
      </c>
      <c r="E116" s="300">
        <v>476</v>
      </c>
      <c r="F116" s="300">
        <v>808</v>
      </c>
      <c r="G116" s="628">
        <v>47.2</v>
      </c>
      <c r="H116" s="628">
        <v>55.06</v>
      </c>
      <c r="I116" s="244">
        <v>16654000</v>
      </c>
      <c r="J116" s="514">
        <v>1717.62</v>
      </c>
      <c r="K116" s="244">
        <v>16654000</v>
      </c>
      <c r="L116" s="514">
        <v>1717.62</v>
      </c>
      <c r="M116" s="244">
        <v>26152000</v>
      </c>
      <c r="N116" s="514">
        <v>157.03</v>
      </c>
      <c r="O116" s="514">
        <v>2697.19</v>
      </c>
      <c r="P116" s="244">
        <v>1643000</v>
      </c>
      <c r="Q116" s="514">
        <v>9.8699999999999992</v>
      </c>
      <c r="R116" s="514">
        <v>169.45</v>
      </c>
      <c r="S116" s="244">
        <v>-11140000</v>
      </c>
      <c r="T116" s="514">
        <v>-66.89</v>
      </c>
      <c r="U116" s="514">
        <v>-1148.93</v>
      </c>
      <c r="V116" s="439"/>
    </row>
    <row r="117" spans="1:22" ht="20.100000000000001" customHeight="1" x14ac:dyDescent="0.3">
      <c r="A117" s="319">
        <v>1214</v>
      </c>
      <c r="B117" s="319">
        <v>1915</v>
      </c>
      <c r="C117" s="320" t="s">
        <v>204</v>
      </c>
      <c r="D117" s="320" t="s">
        <v>140</v>
      </c>
      <c r="E117" s="300">
        <v>908</v>
      </c>
      <c r="F117" s="300">
        <v>1580</v>
      </c>
      <c r="G117" s="628">
        <v>8.23</v>
      </c>
      <c r="H117" s="628">
        <v>33.32</v>
      </c>
      <c r="I117" s="244">
        <v>33014000</v>
      </c>
      <c r="J117" s="514">
        <v>1741.24</v>
      </c>
      <c r="K117" s="244">
        <v>33014000</v>
      </c>
      <c r="L117" s="514">
        <v>1741.24</v>
      </c>
      <c r="M117" s="244">
        <v>29014000</v>
      </c>
      <c r="N117" s="514">
        <v>87.88</v>
      </c>
      <c r="O117" s="514">
        <v>1530.27</v>
      </c>
      <c r="P117" s="244">
        <v>1857000</v>
      </c>
      <c r="Q117" s="514">
        <v>5.62</v>
      </c>
      <c r="R117" s="514">
        <v>97.94</v>
      </c>
      <c r="S117" s="244">
        <v>2144000</v>
      </c>
      <c r="T117" s="514">
        <v>6.49</v>
      </c>
      <c r="U117" s="514">
        <v>113.08</v>
      </c>
      <c r="V117" s="439"/>
    </row>
    <row r="118" spans="1:22" ht="20.100000000000001" customHeight="1" x14ac:dyDescent="0.3">
      <c r="A118" s="421"/>
      <c r="B118" s="319">
        <v>2318</v>
      </c>
      <c r="C118" s="321"/>
      <c r="D118" s="320" t="s">
        <v>163</v>
      </c>
      <c r="E118" s="300">
        <v>2683</v>
      </c>
      <c r="F118" s="300">
        <v>4719</v>
      </c>
      <c r="G118" s="628">
        <v>34.76</v>
      </c>
      <c r="H118" s="628">
        <v>51.87</v>
      </c>
      <c r="I118" s="244">
        <v>187368000</v>
      </c>
      <c r="J118" s="514">
        <v>3308.75</v>
      </c>
      <c r="K118" s="244">
        <v>165974000</v>
      </c>
      <c r="L118" s="514">
        <v>2930.95</v>
      </c>
      <c r="M118" s="244">
        <v>176355000</v>
      </c>
      <c r="N118" s="514">
        <v>106.25</v>
      </c>
      <c r="O118" s="514">
        <v>3114.27</v>
      </c>
      <c r="P118" s="244">
        <v>5387000</v>
      </c>
      <c r="Q118" s="514">
        <v>2.88</v>
      </c>
      <c r="R118" s="514">
        <v>95.13</v>
      </c>
      <c r="S118" s="244">
        <v>-15768000</v>
      </c>
      <c r="T118" s="514">
        <v>-9.5</v>
      </c>
      <c r="U118" s="514">
        <v>-278.45</v>
      </c>
      <c r="V118" s="439"/>
    </row>
    <row r="119" spans="1:22" ht="20.100000000000001" customHeight="1" x14ac:dyDescent="0.3">
      <c r="A119" s="319"/>
      <c r="B119" s="319">
        <v>2319</v>
      </c>
      <c r="C119" s="320"/>
      <c r="D119" s="320" t="s">
        <v>65</v>
      </c>
      <c r="E119" s="300">
        <v>278</v>
      </c>
      <c r="F119" s="300">
        <v>403</v>
      </c>
      <c r="G119" s="628">
        <v>66.989999999999995</v>
      </c>
      <c r="H119" s="628">
        <v>64.760000000000005</v>
      </c>
      <c r="I119" s="244">
        <v>29921000</v>
      </c>
      <c r="J119" s="514">
        <v>6187.14</v>
      </c>
      <c r="K119" s="244">
        <v>26885000</v>
      </c>
      <c r="L119" s="514">
        <v>5559.35</v>
      </c>
      <c r="M119" s="244">
        <v>25788000</v>
      </c>
      <c r="N119" s="514">
        <v>95.92</v>
      </c>
      <c r="O119" s="514">
        <v>5332.51</v>
      </c>
      <c r="P119" s="244">
        <v>578000</v>
      </c>
      <c r="Q119" s="514">
        <v>1.93</v>
      </c>
      <c r="R119" s="514">
        <v>119.52</v>
      </c>
      <c r="S119" s="244">
        <v>519000</v>
      </c>
      <c r="T119" s="514">
        <v>1.93</v>
      </c>
      <c r="U119" s="514">
        <v>107.32</v>
      </c>
      <c r="V119" s="439"/>
    </row>
    <row r="120" spans="1:22" ht="20.100000000000001" customHeight="1" x14ac:dyDescent="0.3">
      <c r="A120" s="319">
        <v>1194</v>
      </c>
      <c r="B120" s="319">
        <v>1899</v>
      </c>
      <c r="C120" s="320" t="s">
        <v>80</v>
      </c>
      <c r="D120" s="320" t="s">
        <v>164</v>
      </c>
      <c r="E120" s="300">
        <v>11495</v>
      </c>
      <c r="F120" s="300">
        <v>25730</v>
      </c>
      <c r="G120" s="628">
        <v>10.38</v>
      </c>
      <c r="H120" s="628">
        <v>38.130000000000003</v>
      </c>
      <c r="I120" s="244">
        <v>429747000</v>
      </c>
      <c r="J120" s="514">
        <v>1391.85</v>
      </c>
      <c r="K120" s="244">
        <v>429747000</v>
      </c>
      <c r="L120" s="514">
        <v>1391.85</v>
      </c>
      <c r="M120" s="244">
        <v>298960000</v>
      </c>
      <c r="N120" s="514">
        <v>69.569999999999993</v>
      </c>
      <c r="O120" s="514">
        <v>968.26</v>
      </c>
      <c r="P120" s="244">
        <v>69504000</v>
      </c>
      <c r="Q120" s="514">
        <v>16.170000000000002</v>
      </c>
      <c r="R120" s="514">
        <v>225.11</v>
      </c>
      <c r="S120" s="244">
        <v>61283000</v>
      </c>
      <c r="T120" s="514">
        <v>14.26</v>
      </c>
      <c r="U120" s="514">
        <v>198.48</v>
      </c>
      <c r="V120" s="439"/>
    </row>
    <row r="121" spans="1:22" ht="20.100000000000001" customHeight="1" x14ac:dyDescent="0.3">
      <c r="A121" s="421"/>
      <c r="B121" s="319">
        <v>1900</v>
      </c>
      <c r="C121" s="321"/>
      <c r="D121" s="320" t="s">
        <v>165</v>
      </c>
      <c r="E121" s="300">
        <v>9080</v>
      </c>
      <c r="F121" s="300">
        <v>19640</v>
      </c>
      <c r="G121" s="628">
        <v>9.69</v>
      </c>
      <c r="H121" s="628">
        <v>35.35</v>
      </c>
      <c r="I121" s="244">
        <v>370421000</v>
      </c>
      <c r="J121" s="514">
        <v>1571.71</v>
      </c>
      <c r="K121" s="244">
        <v>370421000</v>
      </c>
      <c r="L121" s="514">
        <v>1571.71</v>
      </c>
      <c r="M121" s="244">
        <v>281664000</v>
      </c>
      <c r="N121" s="514">
        <v>76.040000000000006</v>
      </c>
      <c r="O121" s="514">
        <v>1195.1099999999999</v>
      </c>
      <c r="P121" s="244">
        <v>53188000</v>
      </c>
      <c r="Q121" s="514">
        <v>14.36</v>
      </c>
      <c r="R121" s="514">
        <v>225.68</v>
      </c>
      <c r="S121" s="244">
        <v>35569000</v>
      </c>
      <c r="T121" s="514">
        <v>9.6</v>
      </c>
      <c r="U121" s="514">
        <v>150.91999999999999</v>
      </c>
      <c r="V121" s="439"/>
    </row>
    <row r="122" spans="1:22" ht="20.100000000000001" customHeight="1" x14ac:dyDescent="0.3">
      <c r="A122" s="421"/>
      <c r="B122" s="319">
        <v>1903</v>
      </c>
      <c r="C122" s="321"/>
      <c r="D122" s="320" t="s">
        <v>168</v>
      </c>
      <c r="E122" s="300">
        <v>1277</v>
      </c>
      <c r="F122" s="300">
        <v>2155</v>
      </c>
      <c r="G122" s="628">
        <v>55.52</v>
      </c>
      <c r="H122" s="628">
        <v>61.21</v>
      </c>
      <c r="I122" s="244">
        <v>195030000</v>
      </c>
      <c r="J122" s="514">
        <v>7541.76</v>
      </c>
      <c r="K122" s="244">
        <v>195030000</v>
      </c>
      <c r="L122" s="514">
        <v>7541.76</v>
      </c>
      <c r="M122" s="244">
        <v>207747000</v>
      </c>
      <c r="N122" s="514">
        <v>106.52</v>
      </c>
      <c r="O122" s="514">
        <v>8033.53</v>
      </c>
      <c r="P122" s="244">
        <v>8366000</v>
      </c>
      <c r="Q122" s="514">
        <v>4.29</v>
      </c>
      <c r="R122" s="514">
        <v>323.51</v>
      </c>
      <c r="S122" s="244">
        <v>-21083000</v>
      </c>
      <c r="T122" s="514">
        <v>-10.81</v>
      </c>
      <c r="U122" s="514">
        <v>-815.27</v>
      </c>
      <c r="V122" s="439"/>
    </row>
    <row r="123" spans="1:22" ht="20.100000000000001" customHeight="1" x14ac:dyDescent="0.3">
      <c r="A123" s="421"/>
      <c r="B123" s="319">
        <v>1901</v>
      </c>
      <c r="C123" s="321"/>
      <c r="D123" s="320" t="s">
        <v>166</v>
      </c>
      <c r="E123" s="300">
        <v>6123</v>
      </c>
      <c r="F123" s="300">
        <v>12396</v>
      </c>
      <c r="G123" s="628">
        <v>28.98</v>
      </c>
      <c r="H123" s="628">
        <v>47.92</v>
      </c>
      <c r="I123" s="244">
        <v>467449000</v>
      </c>
      <c r="J123" s="514">
        <v>3142.47</v>
      </c>
      <c r="K123" s="244">
        <v>467449000</v>
      </c>
      <c r="L123" s="514">
        <v>3142.47</v>
      </c>
      <c r="M123" s="244">
        <v>403007000</v>
      </c>
      <c r="N123" s="514">
        <v>86.21</v>
      </c>
      <c r="O123" s="514">
        <v>2709.25</v>
      </c>
      <c r="P123" s="244">
        <v>37905000</v>
      </c>
      <c r="Q123" s="514">
        <v>8.11</v>
      </c>
      <c r="R123" s="514">
        <v>254.82</v>
      </c>
      <c r="S123" s="244">
        <v>26537000</v>
      </c>
      <c r="T123" s="514">
        <v>5.68</v>
      </c>
      <c r="U123" s="514">
        <v>178.4</v>
      </c>
      <c r="V123" s="439"/>
    </row>
    <row r="124" spans="1:22" ht="20.100000000000001" customHeight="1" x14ac:dyDescent="0.3">
      <c r="A124" s="319"/>
      <c r="B124" s="319">
        <v>1902</v>
      </c>
      <c r="C124" s="320"/>
      <c r="D124" s="320" t="s">
        <v>167</v>
      </c>
      <c r="E124" s="300">
        <v>1832</v>
      </c>
      <c r="F124" s="300">
        <v>3408</v>
      </c>
      <c r="G124" s="628">
        <v>40.54</v>
      </c>
      <c r="H124" s="628">
        <v>53.88</v>
      </c>
      <c r="I124" s="244">
        <v>167387000</v>
      </c>
      <c r="J124" s="514">
        <v>4092.99</v>
      </c>
      <c r="K124" s="244">
        <v>167387000</v>
      </c>
      <c r="L124" s="514">
        <v>4092.99</v>
      </c>
      <c r="M124" s="244">
        <v>137888000</v>
      </c>
      <c r="N124" s="514">
        <v>82.38</v>
      </c>
      <c r="O124" s="514">
        <v>3371.67</v>
      </c>
      <c r="P124" s="244">
        <v>11664000</v>
      </c>
      <c r="Q124" s="514">
        <v>6.97</v>
      </c>
      <c r="R124" s="514">
        <v>285.20999999999998</v>
      </c>
      <c r="S124" s="244">
        <v>17835000</v>
      </c>
      <c r="T124" s="514">
        <v>10.65</v>
      </c>
      <c r="U124" s="514">
        <v>436.11</v>
      </c>
      <c r="V124" s="439"/>
    </row>
    <row r="125" spans="1:22" ht="20.100000000000001" customHeight="1" x14ac:dyDescent="0.3">
      <c r="A125" s="1258">
        <v>1486</v>
      </c>
      <c r="B125" s="319">
        <v>1847</v>
      </c>
      <c r="C125" s="1256" t="s">
        <v>119</v>
      </c>
      <c r="D125" s="320" t="s">
        <v>706</v>
      </c>
      <c r="E125" s="300">
        <v>22215</v>
      </c>
      <c r="F125" s="300">
        <v>56839</v>
      </c>
      <c r="G125" s="628">
        <v>3.98</v>
      </c>
      <c r="H125" s="628">
        <v>29.58</v>
      </c>
      <c r="I125" s="244">
        <v>1066778000</v>
      </c>
      <c r="J125" s="514">
        <v>1564.03</v>
      </c>
      <c r="K125" s="244">
        <v>1066778000</v>
      </c>
      <c r="L125" s="514">
        <v>1564.03</v>
      </c>
      <c r="M125" s="244">
        <v>898135000</v>
      </c>
      <c r="N125" s="514">
        <v>84.19</v>
      </c>
      <c r="O125" s="514">
        <v>1316.78</v>
      </c>
      <c r="P125" s="244">
        <v>134290000</v>
      </c>
      <c r="Q125" s="514">
        <v>12.59</v>
      </c>
      <c r="R125" s="514">
        <v>196.89</v>
      </c>
      <c r="S125" s="244">
        <v>34352000</v>
      </c>
      <c r="T125" s="514">
        <v>3.22</v>
      </c>
      <c r="U125" s="514">
        <v>50.36</v>
      </c>
      <c r="V125" s="439"/>
    </row>
    <row r="126" spans="1:22" ht="20.100000000000001" customHeight="1" x14ac:dyDescent="0.3">
      <c r="A126" s="1257"/>
      <c r="B126" s="319">
        <v>1849</v>
      </c>
      <c r="C126" s="1257"/>
      <c r="D126" s="320" t="s">
        <v>705</v>
      </c>
      <c r="E126" s="300">
        <v>14151</v>
      </c>
      <c r="F126" s="300">
        <v>32342</v>
      </c>
      <c r="G126" s="628">
        <v>9.49</v>
      </c>
      <c r="H126" s="628">
        <v>33.619999999999997</v>
      </c>
      <c r="I126" s="244">
        <v>964508000</v>
      </c>
      <c r="J126" s="514">
        <v>2485.1799999999998</v>
      </c>
      <c r="K126" s="244">
        <v>964508000</v>
      </c>
      <c r="L126" s="514">
        <v>2485.1799999999998</v>
      </c>
      <c r="M126" s="244">
        <v>809359000</v>
      </c>
      <c r="N126" s="514">
        <v>83.91</v>
      </c>
      <c r="O126" s="514">
        <v>2085.42</v>
      </c>
      <c r="P126" s="244">
        <v>92730000</v>
      </c>
      <c r="Q126" s="514">
        <v>9.61</v>
      </c>
      <c r="R126" s="514">
        <v>238.93</v>
      </c>
      <c r="S126" s="244">
        <v>62419000</v>
      </c>
      <c r="T126" s="514">
        <v>6.47</v>
      </c>
      <c r="U126" s="514">
        <v>160.83000000000001</v>
      </c>
      <c r="V126" s="439"/>
    </row>
    <row r="127" spans="1:22" ht="20.100000000000001" customHeight="1" x14ac:dyDescent="0.3">
      <c r="A127" s="1258">
        <v>1592</v>
      </c>
      <c r="B127" s="319">
        <v>27133</v>
      </c>
      <c r="C127" s="1256" t="s">
        <v>120</v>
      </c>
      <c r="D127" s="320" t="s">
        <v>790</v>
      </c>
      <c r="E127" s="300">
        <v>6</v>
      </c>
      <c r="F127" s="300">
        <v>19</v>
      </c>
      <c r="G127" s="628">
        <v>0.01</v>
      </c>
      <c r="H127" s="628">
        <v>26.13</v>
      </c>
      <c r="I127" s="244">
        <v>385000</v>
      </c>
      <c r="J127" s="652">
        <v>1688.6</v>
      </c>
      <c r="K127" s="244">
        <v>385000</v>
      </c>
      <c r="L127" s="652">
        <v>1688.6</v>
      </c>
      <c r="M127" s="244">
        <v>127000</v>
      </c>
      <c r="N127" s="514">
        <v>32.99</v>
      </c>
      <c r="O127" s="652">
        <v>557.02</v>
      </c>
      <c r="P127" s="322">
        <v>42000</v>
      </c>
      <c r="Q127" s="514">
        <v>10.91</v>
      </c>
      <c r="R127" s="546">
        <v>184.21</v>
      </c>
      <c r="S127" s="244">
        <v>216000</v>
      </c>
      <c r="T127" s="514">
        <v>56.1</v>
      </c>
      <c r="U127" s="514">
        <v>947.37</v>
      </c>
      <c r="V127" s="439"/>
    </row>
    <row r="128" spans="1:22" ht="20.100000000000001" customHeight="1" x14ac:dyDescent="0.3">
      <c r="A128" s="1257"/>
      <c r="B128" s="319">
        <v>1984</v>
      </c>
      <c r="C128" s="1257"/>
      <c r="D128" s="320" t="s">
        <v>150</v>
      </c>
      <c r="E128" s="300">
        <v>1426</v>
      </c>
      <c r="F128" s="300">
        <v>3029</v>
      </c>
      <c r="G128" s="628">
        <v>0.9</v>
      </c>
      <c r="H128" s="628">
        <v>34.75</v>
      </c>
      <c r="I128" s="244">
        <v>53792000</v>
      </c>
      <c r="J128" s="514">
        <v>1479.92</v>
      </c>
      <c r="K128" s="244">
        <v>53792000</v>
      </c>
      <c r="L128" s="514">
        <v>1479.92</v>
      </c>
      <c r="M128" s="244">
        <v>31685000</v>
      </c>
      <c r="N128" s="514">
        <v>58.9</v>
      </c>
      <c r="O128" s="514">
        <v>871.71</v>
      </c>
      <c r="P128" s="244">
        <v>5536000</v>
      </c>
      <c r="Q128" s="514">
        <v>10.29</v>
      </c>
      <c r="R128" s="514">
        <v>152.31</v>
      </c>
      <c r="S128" s="244">
        <v>16571000</v>
      </c>
      <c r="T128" s="514">
        <v>30.81</v>
      </c>
      <c r="U128" s="514">
        <v>455.9</v>
      </c>
      <c r="V128" s="439"/>
    </row>
    <row r="129" spans="1:22" ht="20.100000000000001" customHeight="1" x14ac:dyDescent="0.3">
      <c r="A129" s="319">
        <v>1597</v>
      </c>
      <c r="B129" s="319">
        <v>1948</v>
      </c>
      <c r="C129" s="476" t="s">
        <v>195</v>
      </c>
      <c r="D129" s="320" t="s">
        <v>170</v>
      </c>
      <c r="E129" s="300">
        <v>16646</v>
      </c>
      <c r="F129" s="300">
        <v>23645</v>
      </c>
      <c r="G129" s="628">
        <v>0.65</v>
      </c>
      <c r="H129" s="628">
        <v>35.68</v>
      </c>
      <c r="I129" s="244">
        <v>355838000</v>
      </c>
      <c r="J129" s="514">
        <v>1254.0999999999999</v>
      </c>
      <c r="K129" s="244">
        <v>355838000</v>
      </c>
      <c r="L129" s="514">
        <v>1254.0999999999999</v>
      </c>
      <c r="M129" s="244">
        <v>331106000</v>
      </c>
      <c r="N129" s="514">
        <v>93.05</v>
      </c>
      <c r="O129" s="514">
        <v>1166.93</v>
      </c>
      <c r="P129" s="244">
        <v>34985000</v>
      </c>
      <c r="Q129" s="514">
        <v>9.83</v>
      </c>
      <c r="R129" s="514">
        <v>123.3</v>
      </c>
      <c r="S129" s="244">
        <v>-10252000</v>
      </c>
      <c r="T129" s="514">
        <v>-2.88</v>
      </c>
      <c r="U129" s="514">
        <v>-36.130000000000003</v>
      </c>
      <c r="V129" s="439"/>
    </row>
    <row r="130" spans="1:22" ht="9.9499999999999993" customHeight="1" thickBot="1" x14ac:dyDescent="0.35">
      <c r="A130" s="330"/>
      <c r="B130" s="330"/>
      <c r="C130" s="250"/>
      <c r="D130" s="250"/>
      <c r="E130" s="329"/>
      <c r="F130" s="301"/>
      <c r="G130" s="646"/>
      <c r="H130" s="518"/>
      <c r="I130" s="252"/>
      <c r="J130" s="646"/>
      <c r="K130" s="252"/>
      <c r="L130" s="646"/>
      <c r="M130" s="252"/>
      <c r="N130" s="518"/>
      <c r="O130" s="646"/>
      <c r="P130" s="252"/>
      <c r="Q130" s="518"/>
      <c r="R130" s="646"/>
      <c r="S130" s="252"/>
      <c r="T130" s="518"/>
      <c r="U130" s="646"/>
      <c r="V130" s="185"/>
    </row>
    <row r="131" spans="1:22" ht="20.100000000000001" customHeight="1" thickBot="1" x14ac:dyDescent="0.35">
      <c r="A131" s="1158" t="s">
        <v>788</v>
      </c>
      <c r="B131" s="1253"/>
      <c r="C131" s="1253"/>
      <c r="D131" s="1178"/>
      <c r="E131" s="303">
        <v>1423077</v>
      </c>
      <c r="F131" s="303">
        <v>3284792</v>
      </c>
      <c r="G131" s="549">
        <v>10.5</v>
      </c>
      <c r="H131" s="549">
        <v>37.43</v>
      </c>
      <c r="I131" s="284">
        <v>93002422000</v>
      </c>
      <c r="J131" s="549">
        <v>2359.42</v>
      </c>
      <c r="K131" s="284">
        <v>84446685000</v>
      </c>
      <c r="L131" s="549">
        <v>2142.37</v>
      </c>
      <c r="M131" s="284">
        <v>69270162000</v>
      </c>
      <c r="N131" s="549">
        <v>82.03</v>
      </c>
      <c r="O131" s="549">
        <v>1757.35</v>
      </c>
      <c r="P131" s="284">
        <v>6723192000</v>
      </c>
      <c r="Q131" s="519">
        <v>7.23</v>
      </c>
      <c r="R131" s="519">
        <v>170.56</v>
      </c>
      <c r="S131" s="284">
        <v>8453338000</v>
      </c>
      <c r="T131" s="549">
        <v>10.01</v>
      </c>
      <c r="U131" s="549">
        <v>214.46</v>
      </c>
      <c r="V131" s="185"/>
    </row>
    <row r="132" spans="1:22" ht="20.100000000000001" customHeight="1" thickTop="1" thickBot="1" x14ac:dyDescent="0.35">
      <c r="A132" s="1259"/>
      <c r="B132" s="1260"/>
      <c r="C132" s="1260"/>
      <c r="D132" s="1260"/>
      <c r="E132" s="1260"/>
      <c r="F132" s="1260"/>
      <c r="G132" s="1260"/>
      <c r="H132" s="1260"/>
      <c r="I132" s="1260"/>
      <c r="J132" s="1260"/>
      <c r="K132" s="1260"/>
      <c r="L132" s="1260"/>
      <c r="M132" s="1260"/>
      <c r="N132" s="1260"/>
      <c r="O132" s="1260"/>
      <c r="P132" s="1260"/>
      <c r="Q132" s="1260"/>
      <c r="R132" s="1260"/>
      <c r="S132" s="1260"/>
      <c r="T132" s="1260"/>
      <c r="U132" s="1260"/>
      <c r="V132" s="262"/>
    </row>
    <row r="133" spans="1:22" ht="20.100000000000001" customHeight="1" thickTop="1" thickBot="1" x14ac:dyDescent="0.35">
      <c r="A133" s="1158" t="s">
        <v>806</v>
      </c>
      <c r="B133" s="1253"/>
      <c r="C133" s="1253"/>
      <c r="D133" s="1178"/>
      <c r="E133" s="303">
        <v>1906927</v>
      </c>
      <c r="F133" s="303">
        <v>4290934</v>
      </c>
      <c r="G133" s="549">
        <v>9.2100000000000009</v>
      </c>
      <c r="H133" s="549">
        <v>34.07</v>
      </c>
      <c r="I133" s="284">
        <v>114861913000</v>
      </c>
      <c r="J133" s="549">
        <v>2230.71</v>
      </c>
      <c r="K133" s="284">
        <v>104530334000</v>
      </c>
      <c r="L133" s="549">
        <v>2030.06</v>
      </c>
      <c r="M133" s="284">
        <v>84236490000</v>
      </c>
      <c r="N133" s="549">
        <v>80.59</v>
      </c>
      <c r="O133" s="549">
        <v>1635.94</v>
      </c>
      <c r="P133" s="284">
        <v>9104533000</v>
      </c>
      <c r="Q133" s="519">
        <v>7.93</v>
      </c>
      <c r="R133" s="519">
        <v>176.82</v>
      </c>
      <c r="S133" s="284">
        <v>11189327000</v>
      </c>
      <c r="T133" s="549">
        <v>10.7</v>
      </c>
      <c r="U133" s="549">
        <v>217.31</v>
      </c>
      <c r="V133" s="185"/>
    </row>
    <row r="134" spans="1:22" ht="20.100000000000001" customHeight="1" thickTop="1" thickBot="1" x14ac:dyDescent="0.35">
      <c r="A134" s="1259"/>
      <c r="B134" s="1260"/>
      <c r="C134" s="1260"/>
      <c r="D134" s="1260"/>
      <c r="E134" s="1260"/>
      <c r="F134" s="1260"/>
      <c r="G134" s="1260"/>
      <c r="H134" s="1260"/>
      <c r="I134" s="1260"/>
      <c r="J134" s="1260"/>
      <c r="K134" s="1260"/>
      <c r="L134" s="1260"/>
      <c r="M134" s="1260"/>
      <c r="N134" s="1260"/>
      <c r="O134" s="1260"/>
      <c r="P134" s="1260"/>
      <c r="Q134" s="1260"/>
      <c r="R134" s="1260"/>
      <c r="S134" s="1260"/>
      <c r="T134" s="1260"/>
      <c r="U134" s="1260"/>
      <c r="V134" s="262"/>
    </row>
    <row r="135" spans="1:22" ht="20.100000000000001" customHeight="1" thickTop="1" x14ac:dyDescent="0.3">
      <c r="A135" s="1140"/>
      <c r="B135" s="1106"/>
      <c r="C135" s="1106"/>
      <c r="D135" s="1106"/>
      <c r="E135" s="1106"/>
      <c r="F135" s="1106"/>
      <c r="G135" s="1106"/>
      <c r="H135" s="1106"/>
      <c r="I135" s="1106"/>
      <c r="J135" s="1106"/>
      <c r="K135" s="1106"/>
      <c r="L135" s="1106"/>
      <c r="M135" s="1106"/>
      <c r="N135" s="1106"/>
      <c r="O135" s="1106"/>
      <c r="P135" s="1106"/>
      <c r="Q135" s="1106"/>
      <c r="R135" s="1106"/>
      <c r="S135" s="1106"/>
      <c r="T135" s="1106"/>
      <c r="U135" s="1106"/>
      <c r="V135" s="262"/>
    </row>
    <row r="136" spans="1:22" ht="20.100000000000001" customHeight="1" x14ac:dyDescent="0.3">
      <c r="A136" s="265" t="s">
        <v>223</v>
      </c>
      <c r="B136" s="238"/>
      <c r="C136" s="262"/>
      <c r="D136" s="262"/>
      <c r="E136" s="256"/>
      <c r="F136" s="256"/>
      <c r="G136" s="256"/>
      <c r="H136" s="256"/>
      <c r="I136" s="290"/>
      <c r="J136" s="289"/>
      <c r="K136" s="290"/>
      <c r="L136" s="289"/>
      <c r="M136" s="290"/>
      <c r="N136" s="289"/>
      <c r="O136" s="289"/>
      <c r="P136" s="290"/>
      <c r="Q136" s="289"/>
      <c r="R136" s="289"/>
      <c r="S136" s="290"/>
      <c r="T136" s="289"/>
      <c r="U136" s="289"/>
      <c r="V136" s="289"/>
    </row>
    <row r="137" spans="1:22" ht="20.100000000000001" customHeight="1" x14ac:dyDescent="0.3">
      <c r="A137" s="256" t="s">
        <v>111</v>
      </c>
      <c r="B137" s="1106" t="s">
        <v>463</v>
      </c>
      <c r="C137" s="1172"/>
      <c r="D137" s="1172"/>
      <c r="E137" s="1172"/>
      <c r="F137" s="1172"/>
      <c r="G137" s="1172"/>
      <c r="H137" s="1172"/>
      <c r="I137" s="1172"/>
      <c r="J137" s="1172"/>
      <c r="K137" s="1172"/>
      <c r="L137" s="1172"/>
      <c r="M137" s="1172"/>
      <c r="N137" s="1172"/>
      <c r="O137" s="1172"/>
      <c r="P137" s="1172"/>
      <c r="Q137" s="1172"/>
      <c r="R137" s="1172"/>
      <c r="S137" s="1172"/>
      <c r="T137" s="1172"/>
      <c r="U137" s="1172"/>
      <c r="V137" s="431"/>
    </row>
    <row r="138" spans="1:22" ht="20.100000000000001" customHeight="1" x14ac:dyDescent="0.3">
      <c r="A138" s="1106"/>
      <c r="B138" s="1106"/>
      <c r="C138" s="1106"/>
      <c r="D138" s="1106"/>
      <c r="E138" s="1106"/>
      <c r="F138" s="1106"/>
      <c r="G138" s="1106"/>
      <c r="H138" s="1106"/>
      <c r="I138" s="1106"/>
      <c r="J138" s="1106"/>
      <c r="K138" s="1106"/>
      <c r="L138" s="1106"/>
      <c r="M138" s="1106"/>
      <c r="N138" s="1106"/>
      <c r="O138" s="1106"/>
      <c r="P138" s="1106"/>
      <c r="Q138" s="1106"/>
      <c r="R138" s="1106"/>
      <c r="S138" s="1106"/>
      <c r="T138" s="1106"/>
      <c r="U138" s="1106"/>
      <c r="V138" s="431"/>
    </row>
    <row r="139" spans="1:22" ht="20.100000000000001" customHeight="1" x14ac:dyDescent="0.3">
      <c r="A139" s="1106" t="s">
        <v>432</v>
      </c>
      <c r="B139" s="1106"/>
      <c r="C139" s="1106"/>
      <c r="D139" s="1106"/>
      <c r="E139" s="1106"/>
      <c r="F139" s="1106"/>
      <c r="G139" s="1106"/>
      <c r="H139" s="1106"/>
      <c r="I139" s="1106"/>
      <c r="J139" s="1106"/>
      <c r="K139" s="1106"/>
      <c r="L139" s="1106"/>
      <c r="M139" s="1106"/>
      <c r="N139" s="1106"/>
      <c r="O139" s="1106"/>
      <c r="P139" s="1106"/>
      <c r="Q139" s="1106"/>
      <c r="R139" s="1106"/>
      <c r="S139" s="1106"/>
      <c r="T139" s="1106"/>
      <c r="U139" s="1106"/>
      <c r="V139" s="262"/>
    </row>
    <row r="140" spans="1:22" ht="20.100000000000001" customHeight="1" x14ac:dyDescent="0.3">
      <c r="A140" s="1106" t="s">
        <v>431</v>
      </c>
      <c r="B140" s="1106"/>
      <c r="C140" s="1106"/>
      <c r="D140" s="1106"/>
      <c r="E140" s="1106"/>
      <c r="F140" s="1106"/>
      <c r="G140" s="1106"/>
      <c r="H140" s="1106"/>
      <c r="I140" s="1106"/>
      <c r="J140" s="1106"/>
      <c r="K140" s="1106"/>
      <c r="L140" s="1106"/>
      <c r="M140" s="1106"/>
      <c r="N140" s="1106"/>
      <c r="O140" s="1106"/>
      <c r="P140" s="1106"/>
      <c r="Q140" s="1106"/>
      <c r="R140" s="1106"/>
      <c r="S140" s="1106"/>
      <c r="T140" s="1106"/>
      <c r="U140" s="1106"/>
      <c r="V140" s="262"/>
    </row>
    <row r="141" spans="1:22" ht="20.100000000000001" customHeight="1" x14ac:dyDescent="0.3">
      <c r="A141" s="1106" t="s">
        <v>426</v>
      </c>
      <c r="B141" s="1106"/>
      <c r="C141" s="1106"/>
      <c r="D141" s="1106"/>
      <c r="E141" s="1106"/>
      <c r="F141" s="1106"/>
      <c r="G141" s="1106"/>
      <c r="H141" s="1106"/>
      <c r="I141" s="1106"/>
      <c r="J141" s="1106"/>
      <c r="K141" s="1106"/>
      <c r="L141" s="1106"/>
      <c r="M141" s="1106"/>
      <c r="N141" s="1106"/>
      <c r="O141" s="1106"/>
      <c r="P141" s="1106"/>
      <c r="Q141" s="1106"/>
      <c r="R141" s="1106"/>
      <c r="S141" s="1106"/>
      <c r="T141" s="1106"/>
      <c r="U141" s="1106"/>
      <c r="V141" s="262"/>
    </row>
    <row r="142" spans="1:22" ht="20.100000000000001" customHeight="1" x14ac:dyDescent="0.3">
      <c r="A142" s="1106" t="s">
        <v>434</v>
      </c>
      <c r="B142" s="1106"/>
      <c r="C142" s="1106"/>
      <c r="D142" s="1106"/>
      <c r="E142" s="1106"/>
      <c r="F142" s="1106"/>
      <c r="G142" s="1106"/>
      <c r="H142" s="1106"/>
      <c r="I142" s="1106"/>
      <c r="J142" s="1106"/>
      <c r="K142" s="1106"/>
      <c r="L142" s="1106"/>
      <c r="M142" s="1106"/>
      <c r="N142" s="1106"/>
      <c r="O142" s="1106"/>
      <c r="P142" s="1106"/>
      <c r="Q142" s="1106"/>
      <c r="R142" s="1106"/>
      <c r="S142" s="1106"/>
      <c r="T142" s="1106"/>
      <c r="U142" s="1106"/>
      <c r="V142" s="262"/>
    </row>
    <row r="143" spans="1:22" s="224" customFormat="1" ht="20.100000000000001" customHeight="1" x14ac:dyDescent="0.2">
      <c r="A143" s="1140"/>
      <c r="B143" s="1106"/>
      <c r="C143" s="1106"/>
      <c r="D143" s="1106"/>
      <c r="E143" s="1106"/>
      <c r="F143" s="1106"/>
      <c r="G143" s="1106"/>
      <c r="H143" s="1106"/>
      <c r="I143" s="1106"/>
      <c r="J143" s="1106"/>
      <c r="K143" s="1106"/>
      <c r="L143" s="1106"/>
      <c r="M143" s="1106"/>
      <c r="N143" s="1106"/>
      <c r="O143" s="1106"/>
      <c r="P143" s="1106"/>
      <c r="Q143" s="1106"/>
      <c r="R143" s="1106"/>
      <c r="S143" s="1106"/>
      <c r="T143" s="1106"/>
      <c r="U143" s="1106"/>
      <c r="V143" s="262"/>
    </row>
  </sheetData>
  <autoFilter ref="D4:D129" xr:uid="{00000000-0009-0000-0000-000009000000}"/>
  <mergeCells count="52">
    <mergeCell ref="A1:U2"/>
    <mergeCell ref="A4:A6"/>
    <mergeCell ref="B4:B6"/>
    <mergeCell ref="C4:C6"/>
    <mergeCell ref="D4:D6"/>
    <mergeCell ref="I4:J4"/>
    <mergeCell ref="K4:L4"/>
    <mergeCell ref="M4:O4"/>
    <mergeCell ref="P4:R4"/>
    <mergeCell ref="S4:U4"/>
    <mergeCell ref="E5:E6"/>
    <mergeCell ref="F5:F6"/>
    <mergeCell ref="G5:G6"/>
    <mergeCell ref="H5:H6"/>
    <mergeCell ref="I5:I6"/>
    <mergeCell ref="K5:K6"/>
    <mergeCell ref="M5:M6"/>
    <mergeCell ref="P5:P6"/>
    <mergeCell ref="S5:S6"/>
    <mergeCell ref="A7:U7"/>
    <mergeCell ref="A8:U8"/>
    <mergeCell ref="A9:U9"/>
    <mergeCell ref="A134:U134"/>
    <mergeCell ref="A135:U135"/>
    <mergeCell ref="C41:C42"/>
    <mergeCell ref="C60:C61"/>
    <mergeCell ref="C70:C71"/>
    <mergeCell ref="A41:A42"/>
    <mergeCell ref="A60:A61"/>
    <mergeCell ref="A70:A71"/>
    <mergeCell ref="A133:D133"/>
    <mergeCell ref="A132:U132"/>
    <mergeCell ref="B137:U137"/>
    <mergeCell ref="A131:D131"/>
    <mergeCell ref="A77:D77"/>
    <mergeCell ref="A78:U78"/>
    <mergeCell ref="A79:U79"/>
    <mergeCell ref="A80:U80"/>
    <mergeCell ref="C127:C128"/>
    <mergeCell ref="C125:C126"/>
    <mergeCell ref="C115:C116"/>
    <mergeCell ref="C109:C110"/>
    <mergeCell ref="A127:A128"/>
    <mergeCell ref="A115:A116"/>
    <mergeCell ref="A109:A110"/>
    <mergeCell ref="A125:A126"/>
    <mergeCell ref="A142:U142"/>
    <mergeCell ref="A143:U143"/>
    <mergeCell ref="A138:U138"/>
    <mergeCell ref="A139:U139"/>
    <mergeCell ref="A140:U140"/>
    <mergeCell ref="A141:U141"/>
  </mergeCells>
  <printOptions gridLines="1"/>
  <pageMargins left="0.74803149606299213" right="0.74803149606299213" top="0.98425196850393704" bottom="0.98425196850393704" header="0.51181102362204722" footer="0.51181102362204722"/>
  <pageSetup paperSize="8" scale="43" fitToHeight="0" pageOrder="overThenDown" orientation="landscape" r:id="rId1"/>
  <headerFooter alignWithMargins="0">
    <oddFooter>&amp;C&amp;A&amp;RPage &amp;P</oddFooter>
  </headerFooter>
  <rowBreaks count="3" manualBreakCount="3">
    <brk id="42" max="21" man="1"/>
    <brk id="86" max="21" man="1"/>
    <brk id="124" max="21"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Z363"/>
  <sheetViews>
    <sheetView view="pageBreakPreview" zoomScale="59" zoomScaleNormal="100" zoomScaleSheetLayoutView="130" workbookViewId="0">
      <pane xSplit="4" ySplit="9" topLeftCell="E10" activePane="bottomRight" state="frozen"/>
      <selection activeCell="I95" sqref="I95"/>
      <selection pane="topRight" activeCell="I95" sqref="I95"/>
      <selection pane="bottomLeft" activeCell="I95" sqref="I95"/>
      <selection pane="bottomRight" activeCell="D64" sqref="D64"/>
    </sheetView>
  </sheetViews>
  <sheetFormatPr defaultColWidth="9.140625" defaultRowHeight="20.100000000000001" customHeight="1" x14ac:dyDescent="0.3"/>
  <cols>
    <col min="1" max="1" width="6.140625" style="293" customWidth="1"/>
    <col min="2" max="2" width="6.7109375" style="293" customWidth="1"/>
    <col min="3" max="3" width="27" style="309" customWidth="1"/>
    <col min="4" max="4" width="24.42578125" style="309" customWidth="1"/>
    <col min="5" max="6" width="11.7109375" style="293" customWidth="1"/>
    <col min="7" max="8" width="12.7109375" style="293" customWidth="1"/>
    <col min="9" max="9" width="13.7109375" style="311" customWidth="1"/>
    <col min="10" max="10" width="13.140625" style="331" customWidth="1"/>
    <col min="11" max="11" width="13.7109375" style="311" customWidth="1"/>
    <col min="12" max="12" width="12.28515625" style="331" customWidth="1"/>
    <col min="13" max="13" width="13.7109375" style="311" customWidth="1"/>
    <col min="14" max="14" width="10.7109375" style="331" customWidth="1"/>
    <col min="15" max="15" width="13.140625" style="331" customWidth="1"/>
    <col min="16" max="16" width="14.7109375" style="311" customWidth="1"/>
    <col min="17" max="17" width="10.7109375" style="331" customWidth="1"/>
    <col min="18" max="18" width="13.42578125" style="331" customWidth="1"/>
    <col min="19" max="19" width="13.7109375" style="311" customWidth="1"/>
    <col min="20" max="21" width="10.7109375" style="331" customWidth="1"/>
    <col min="22" max="22" width="13.7109375" style="311" customWidth="1"/>
    <col min="23" max="24" width="10.7109375" style="331" customWidth="1"/>
    <col min="25" max="25" width="9.42578125" style="664" customWidth="1"/>
    <col min="26" max="26" width="5.140625" style="326" customWidth="1"/>
    <col min="27" max="16384" width="9.140625" style="293"/>
  </cols>
  <sheetData>
    <row r="1" spans="1:26" ht="20.100000000000001" customHeight="1" x14ac:dyDescent="0.3">
      <c r="A1" s="1142" t="s">
        <v>1242</v>
      </c>
      <c r="B1" s="1036"/>
      <c r="C1" s="1036"/>
      <c r="D1" s="1036"/>
      <c r="E1" s="1036"/>
      <c r="F1" s="1036"/>
      <c r="G1" s="1036"/>
      <c r="H1" s="1036"/>
      <c r="I1" s="1036"/>
      <c r="J1" s="1036"/>
      <c r="K1" s="1036"/>
      <c r="L1" s="1036"/>
      <c r="M1" s="1036"/>
      <c r="N1" s="1036"/>
      <c r="O1" s="1036"/>
      <c r="P1" s="1036"/>
      <c r="Q1" s="1036"/>
      <c r="R1" s="1036"/>
      <c r="S1" s="1036"/>
      <c r="T1" s="1036"/>
      <c r="U1" s="1036"/>
      <c r="V1" s="1036"/>
      <c r="W1" s="1036"/>
      <c r="X1" s="1036"/>
      <c r="Y1" s="1036"/>
      <c r="Z1" s="436"/>
    </row>
    <row r="2" spans="1:26" ht="20.100000000000001" customHeight="1" x14ac:dyDescent="0.3">
      <c r="A2" s="1036"/>
      <c r="B2" s="1036"/>
      <c r="C2" s="1036"/>
      <c r="D2" s="1036"/>
      <c r="E2" s="1036"/>
      <c r="F2" s="1036"/>
      <c r="G2" s="1036"/>
      <c r="H2" s="1036"/>
      <c r="I2" s="1036"/>
      <c r="J2" s="1036"/>
      <c r="K2" s="1036"/>
      <c r="L2" s="1036"/>
      <c r="M2" s="1036"/>
      <c r="N2" s="1036"/>
      <c r="O2" s="1036"/>
      <c r="P2" s="1036"/>
      <c r="Q2" s="1036"/>
      <c r="R2" s="1036"/>
      <c r="S2" s="1036"/>
      <c r="T2" s="1036"/>
      <c r="U2" s="1036"/>
      <c r="V2" s="1036"/>
      <c r="W2" s="1036"/>
      <c r="X2" s="1036"/>
      <c r="Y2" s="1036"/>
      <c r="Z2" s="436"/>
    </row>
    <row r="3" spans="1:26" s="296" customFormat="1" ht="9.9499999999999993" customHeight="1" x14ac:dyDescent="0.3">
      <c r="A3" s="294"/>
      <c r="B3" s="512"/>
      <c r="C3" s="295"/>
      <c r="D3" s="294"/>
      <c r="E3" s="295"/>
      <c r="F3" s="294"/>
      <c r="G3" s="295"/>
      <c r="H3" s="294"/>
      <c r="I3" s="295"/>
      <c r="J3" s="313"/>
      <c r="K3" s="295"/>
      <c r="L3" s="313"/>
      <c r="M3" s="295"/>
      <c r="N3" s="313"/>
      <c r="O3" s="314"/>
      <c r="P3" s="294"/>
      <c r="Q3" s="313"/>
      <c r="R3" s="313"/>
      <c r="S3" s="294"/>
      <c r="T3" s="313"/>
      <c r="U3" s="313"/>
      <c r="V3" s="295"/>
      <c r="W3" s="313"/>
      <c r="X3" s="314"/>
      <c r="Y3" s="659"/>
      <c r="Z3" s="434"/>
    </row>
    <row r="4" spans="1:26" s="224" customFormat="1" ht="50.1" customHeight="1" x14ac:dyDescent="0.2">
      <c r="A4" s="1110" t="s">
        <v>225</v>
      </c>
      <c r="B4" s="1262" t="s">
        <v>556</v>
      </c>
      <c r="C4" s="1189" t="s">
        <v>226</v>
      </c>
      <c r="D4" s="1189" t="s">
        <v>248</v>
      </c>
      <c r="E4" s="315" t="s">
        <v>121</v>
      </c>
      <c r="F4" s="315" t="s">
        <v>16</v>
      </c>
      <c r="G4" s="316" t="s">
        <v>254</v>
      </c>
      <c r="H4" s="316" t="s">
        <v>262</v>
      </c>
      <c r="I4" s="1176" t="s">
        <v>96</v>
      </c>
      <c r="J4" s="1177"/>
      <c r="K4" s="1176" t="s">
        <v>190</v>
      </c>
      <c r="L4" s="1177"/>
      <c r="M4" s="1176" t="s">
        <v>508</v>
      </c>
      <c r="N4" s="1266"/>
      <c r="O4" s="1177"/>
      <c r="P4" s="1176" t="s">
        <v>510</v>
      </c>
      <c r="Q4" s="1266"/>
      <c r="R4" s="1177"/>
      <c r="S4" s="1176" t="s">
        <v>250</v>
      </c>
      <c r="T4" s="1266"/>
      <c r="U4" s="1177"/>
      <c r="V4" s="1176" t="s">
        <v>224</v>
      </c>
      <c r="W4" s="1266"/>
      <c r="X4" s="1177"/>
      <c r="Y4" s="660" t="s">
        <v>244</v>
      </c>
      <c r="Z4" s="437"/>
    </row>
    <row r="5" spans="1:26" s="224" customFormat="1" ht="20.100000000000001" customHeight="1" x14ac:dyDescent="0.2">
      <c r="A5" s="1110"/>
      <c r="B5" s="1263"/>
      <c r="C5" s="1265"/>
      <c r="D5" s="1265"/>
      <c r="E5" s="1267" t="s">
        <v>663</v>
      </c>
      <c r="F5" s="1267" t="s">
        <v>663</v>
      </c>
      <c r="G5" s="1110" t="s">
        <v>188</v>
      </c>
      <c r="H5" s="1110" t="s">
        <v>14</v>
      </c>
      <c r="I5" s="1261" t="s">
        <v>366</v>
      </c>
      <c r="J5" s="317" t="s">
        <v>362</v>
      </c>
      <c r="K5" s="1261" t="s">
        <v>366</v>
      </c>
      <c r="L5" s="317" t="s">
        <v>362</v>
      </c>
      <c r="M5" s="1261" t="s">
        <v>366</v>
      </c>
      <c r="N5" s="317" t="s">
        <v>373</v>
      </c>
      <c r="O5" s="317" t="s">
        <v>362</v>
      </c>
      <c r="P5" s="1261" t="s">
        <v>366</v>
      </c>
      <c r="Q5" s="317" t="s">
        <v>373</v>
      </c>
      <c r="R5" s="317" t="s">
        <v>362</v>
      </c>
      <c r="S5" s="1261" t="s">
        <v>366</v>
      </c>
      <c r="T5" s="317" t="s">
        <v>373</v>
      </c>
      <c r="U5" s="317" t="s">
        <v>362</v>
      </c>
      <c r="V5" s="1261" t="s">
        <v>366</v>
      </c>
      <c r="W5" s="317" t="s">
        <v>373</v>
      </c>
      <c r="X5" s="317" t="s">
        <v>362</v>
      </c>
      <c r="Y5" s="136">
        <v>2020</v>
      </c>
      <c r="Z5" s="438"/>
    </row>
    <row r="6" spans="1:26" ht="20.100000000000001" customHeight="1" thickBot="1" x14ac:dyDescent="0.35">
      <c r="A6" s="1038"/>
      <c r="B6" s="1264"/>
      <c r="C6" s="1144"/>
      <c r="D6" s="1144"/>
      <c r="E6" s="1038"/>
      <c r="F6" s="1038"/>
      <c r="G6" s="1038"/>
      <c r="H6" s="1038"/>
      <c r="I6" s="1038"/>
      <c r="J6" s="318" t="s">
        <v>292</v>
      </c>
      <c r="K6" s="1038"/>
      <c r="L6" s="318" t="s">
        <v>292</v>
      </c>
      <c r="M6" s="1038"/>
      <c r="N6" s="318" t="s">
        <v>385</v>
      </c>
      <c r="O6" s="272" t="s">
        <v>292</v>
      </c>
      <c r="P6" s="1038"/>
      <c r="Q6" s="318" t="s">
        <v>384</v>
      </c>
      <c r="R6" s="272" t="s">
        <v>292</v>
      </c>
      <c r="S6" s="1038"/>
      <c r="T6" s="318" t="s">
        <v>384</v>
      </c>
      <c r="U6" s="272" t="s">
        <v>292</v>
      </c>
      <c r="V6" s="1038"/>
      <c r="W6" s="318" t="s">
        <v>384</v>
      </c>
      <c r="X6" s="272" t="s">
        <v>292</v>
      </c>
      <c r="Y6" s="641" t="s">
        <v>14</v>
      </c>
      <c r="Z6" s="437"/>
    </row>
    <row r="7" spans="1:26" ht="20.100000000000001" customHeight="1" thickTop="1" x14ac:dyDescent="0.3">
      <c r="A7" s="1146"/>
      <c r="B7" s="1147"/>
      <c r="C7" s="1147"/>
      <c r="D7" s="1147"/>
      <c r="E7" s="1147"/>
      <c r="F7" s="1147"/>
      <c r="G7" s="1147"/>
      <c r="H7" s="1147"/>
      <c r="I7" s="1147"/>
      <c r="J7" s="1147"/>
      <c r="K7" s="1147"/>
      <c r="L7" s="1147"/>
      <c r="M7" s="1147"/>
      <c r="N7" s="1147"/>
      <c r="O7" s="1147"/>
      <c r="P7" s="1147"/>
      <c r="Q7" s="1147"/>
      <c r="R7" s="1147"/>
      <c r="S7" s="1147"/>
      <c r="T7" s="1147"/>
      <c r="U7" s="1147"/>
      <c r="V7" s="1147"/>
      <c r="W7" s="1147"/>
      <c r="X7" s="1147"/>
      <c r="Y7" s="1148"/>
      <c r="Z7" s="262"/>
    </row>
    <row r="8" spans="1:26" ht="20.100000000000001" customHeight="1" x14ac:dyDescent="0.3">
      <c r="A8" s="1149" t="s">
        <v>231</v>
      </c>
      <c r="B8" s="1106"/>
      <c r="C8" s="1106"/>
      <c r="D8" s="1106"/>
      <c r="E8" s="1106"/>
      <c r="F8" s="1106"/>
      <c r="G8" s="1106"/>
      <c r="H8" s="1106"/>
      <c r="I8" s="1106"/>
      <c r="J8" s="1106"/>
      <c r="K8" s="1106"/>
      <c r="L8" s="1106"/>
      <c r="M8" s="1106"/>
      <c r="N8" s="1106"/>
      <c r="O8" s="1106"/>
      <c r="P8" s="1106"/>
      <c r="Q8" s="1106"/>
      <c r="R8" s="1106"/>
      <c r="S8" s="1106"/>
      <c r="T8" s="1106"/>
      <c r="U8" s="1106"/>
      <c r="V8" s="1106"/>
      <c r="W8" s="1106"/>
      <c r="X8" s="1106"/>
      <c r="Y8" s="1175"/>
      <c r="Z8" s="262"/>
    </row>
    <row r="9" spans="1:26" ht="9.9499999999999993" customHeight="1" x14ac:dyDescent="0.3">
      <c r="A9" s="1160"/>
      <c r="B9" s="1161"/>
      <c r="C9" s="1161"/>
      <c r="D9" s="1161"/>
      <c r="E9" s="1161"/>
      <c r="F9" s="1161"/>
      <c r="G9" s="1161"/>
      <c r="H9" s="1161"/>
      <c r="I9" s="1161"/>
      <c r="J9" s="1161"/>
      <c r="K9" s="1161"/>
      <c r="L9" s="1161"/>
      <c r="M9" s="1161"/>
      <c r="N9" s="1161"/>
      <c r="O9" s="1161"/>
      <c r="P9" s="1161"/>
      <c r="Q9" s="1161"/>
      <c r="R9" s="1161"/>
      <c r="S9" s="1161"/>
      <c r="T9" s="1161"/>
      <c r="U9" s="1161"/>
      <c r="V9" s="1161"/>
      <c r="W9" s="1161"/>
      <c r="X9" s="1161"/>
      <c r="Y9" s="1162"/>
      <c r="Z9" s="270"/>
    </row>
    <row r="10" spans="1:26" s="746" customFormat="1" ht="20.100000000000001" customHeight="1" x14ac:dyDescent="0.3">
      <c r="A10" s="504">
        <v>1252</v>
      </c>
      <c r="B10" s="504">
        <v>6001</v>
      </c>
      <c r="C10" s="725" t="s">
        <v>97</v>
      </c>
      <c r="D10" s="725" t="s">
        <v>404</v>
      </c>
      <c r="E10" s="502">
        <v>6990</v>
      </c>
      <c r="F10" s="502">
        <v>14436</v>
      </c>
      <c r="G10" s="711">
        <v>36.04</v>
      </c>
      <c r="H10" s="711">
        <v>9.23</v>
      </c>
      <c r="I10" s="499">
        <v>209061000</v>
      </c>
      <c r="J10" s="643">
        <v>1206.83</v>
      </c>
      <c r="K10" s="499">
        <v>209061000</v>
      </c>
      <c r="L10" s="643">
        <v>1206.83</v>
      </c>
      <c r="M10" s="499">
        <v>154085000</v>
      </c>
      <c r="N10" s="643">
        <v>73.7</v>
      </c>
      <c r="O10" s="643">
        <v>889.47</v>
      </c>
      <c r="P10" s="499">
        <v>154066000</v>
      </c>
      <c r="Q10" s="643">
        <v>73.69</v>
      </c>
      <c r="R10" s="643">
        <v>889.36</v>
      </c>
      <c r="S10" s="499">
        <v>29784000</v>
      </c>
      <c r="T10" s="643">
        <v>14.25</v>
      </c>
      <c r="U10" s="643">
        <v>171.93</v>
      </c>
      <c r="V10" s="499">
        <v>25212000</v>
      </c>
      <c r="W10" s="643">
        <v>12.06</v>
      </c>
      <c r="X10" s="643">
        <v>145.54</v>
      </c>
      <c r="Y10" s="663" t="s">
        <v>196</v>
      </c>
      <c r="Z10" s="745"/>
    </row>
    <row r="11" spans="1:26" s="746" customFormat="1" ht="20.100000000000001" customHeight="1" x14ac:dyDescent="0.3">
      <c r="A11" s="504"/>
      <c r="B11" s="504">
        <v>2172</v>
      </c>
      <c r="C11" s="725"/>
      <c r="D11" s="725" t="s">
        <v>405</v>
      </c>
      <c r="E11" s="502">
        <v>31626</v>
      </c>
      <c r="F11" s="502">
        <v>63826</v>
      </c>
      <c r="G11" s="711">
        <v>30.83</v>
      </c>
      <c r="H11" s="711">
        <v>3.82</v>
      </c>
      <c r="I11" s="499">
        <v>1109195000</v>
      </c>
      <c r="J11" s="653">
        <v>1448.2</v>
      </c>
      <c r="K11" s="499">
        <v>933790000</v>
      </c>
      <c r="L11" s="653">
        <v>1219.19</v>
      </c>
      <c r="M11" s="501">
        <v>828718000</v>
      </c>
      <c r="N11" s="643">
        <v>74.709999999999994</v>
      </c>
      <c r="O11" s="643">
        <v>1082</v>
      </c>
      <c r="P11" s="499">
        <v>668686000</v>
      </c>
      <c r="Q11" s="643">
        <v>71.61</v>
      </c>
      <c r="R11" s="653">
        <v>873.06</v>
      </c>
      <c r="S11" s="501">
        <v>140052000</v>
      </c>
      <c r="T11" s="643">
        <v>15</v>
      </c>
      <c r="U11" s="643">
        <v>182.86</v>
      </c>
      <c r="V11" s="499">
        <v>125052000</v>
      </c>
      <c r="W11" s="643">
        <v>13.39</v>
      </c>
      <c r="X11" s="643">
        <v>163.27000000000001</v>
      </c>
      <c r="Y11" s="663" t="s">
        <v>196</v>
      </c>
      <c r="Z11" s="745"/>
    </row>
    <row r="12" spans="1:26" s="746" customFormat="1" ht="20.100000000000001" customHeight="1" x14ac:dyDescent="0.3">
      <c r="A12" s="504"/>
      <c r="B12" s="504">
        <v>2171</v>
      </c>
      <c r="C12" s="725"/>
      <c r="D12" s="725" t="s">
        <v>406</v>
      </c>
      <c r="E12" s="502">
        <v>7316</v>
      </c>
      <c r="F12" s="502">
        <v>14938</v>
      </c>
      <c r="G12" s="711">
        <v>37.31</v>
      </c>
      <c r="H12" s="711">
        <v>12.55</v>
      </c>
      <c r="I12" s="499">
        <v>406154000</v>
      </c>
      <c r="J12" s="653">
        <v>2265.7800000000002</v>
      </c>
      <c r="K12" s="499">
        <v>341711000</v>
      </c>
      <c r="L12" s="653">
        <v>1906.27</v>
      </c>
      <c r="M12" s="501">
        <v>308286000</v>
      </c>
      <c r="N12" s="643">
        <v>75.900000000000006</v>
      </c>
      <c r="O12" s="643">
        <v>1719.81</v>
      </c>
      <c r="P12" s="499">
        <v>250829000</v>
      </c>
      <c r="Q12" s="643">
        <v>73.400000000000006</v>
      </c>
      <c r="R12" s="653">
        <v>1399.28</v>
      </c>
      <c r="S12" s="501">
        <v>34477000</v>
      </c>
      <c r="T12" s="643">
        <v>10.09</v>
      </c>
      <c r="U12" s="643">
        <v>192.33</v>
      </c>
      <c r="V12" s="499">
        <v>56405000</v>
      </c>
      <c r="W12" s="643">
        <v>16.510000000000002</v>
      </c>
      <c r="X12" s="643">
        <v>314.66000000000003</v>
      </c>
      <c r="Y12" s="663" t="s">
        <v>196</v>
      </c>
      <c r="Z12" s="745"/>
    </row>
    <row r="13" spans="1:26" s="746" customFormat="1" ht="20.100000000000001" customHeight="1" x14ac:dyDescent="0.3">
      <c r="A13" s="504"/>
      <c r="B13" s="504">
        <v>6082</v>
      </c>
      <c r="C13" s="725"/>
      <c r="D13" s="725" t="s">
        <v>473</v>
      </c>
      <c r="E13" s="502">
        <v>3343</v>
      </c>
      <c r="F13" s="502">
        <v>6921</v>
      </c>
      <c r="G13" s="711">
        <v>45.44</v>
      </c>
      <c r="H13" s="711">
        <v>21.47</v>
      </c>
      <c r="I13" s="499">
        <v>304883000</v>
      </c>
      <c r="J13" s="653">
        <v>3670.99</v>
      </c>
      <c r="K13" s="499">
        <v>262343000</v>
      </c>
      <c r="L13" s="653">
        <v>3158.78</v>
      </c>
      <c r="M13" s="501">
        <v>239637000</v>
      </c>
      <c r="N13" s="643">
        <v>78.599999999999994</v>
      </c>
      <c r="O13" s="643">
        <v>2885.39</v>
      </c>
      <c r="P13" s="499">
        <v>200113000</v>
      </c>
      <c r="Q13" s="643">
        <v>76.28</v>
      </c>
      <c r="R13" s="653">
        <v>2409.4899999999998</v>
      </c>
      <c r="S13" s="501">
        <v>14650000</v>
      </c>
      <c r="T13" s="643">
        <v>5.58</v>
      </c>
      <c r="U13" s="643">
        <v>176.4</v>
      </c>
      <c r="V13" s="499">
        <v>47581000</v>
      </c>
      <c r="W13" s="643">
        <v>18.14</v>
      </c>
      <c r="X13" s="643">
        <v>572.91</v>
      </c>
      <c r="Y13" s="663" t="s">
        <v>196</v>
      </c>
      <c r="Z13" s="745"/>
    </row>
    <row r="14" spans="1:26" s="746" customFormat="1" ht="20.100000000000001" customHeight="1" x14ac:dyDescent="0.3">
      <c r="A14" s="504"/>
      <c r="B14" s="504">
        <v>2173</v>
      </c>
      <c r="C14" s="725"/>
      <c r="D14" s="725" t="s">
        <v>445</v>
      </c>
      <c r="E14" s="502">
        <v>29317</v>
      </c>
      <c r="F14" s="502">
        <v>72294</v>
      </c>
      <c r="G14" s="711">
        <v>34.42</v>
      </c>
      <c r="H14" s="711">
        <v>9.5299999999999994</v>
      </c>
      <c r="I14" s="499">
        <v>2219542000</v>
      </c>
      <c r="J14" s="653">
        <v>2558.4699999999998</v>
      </c>
      <c r="K14" s="499">
        <v>1798872000</v>
      </c>
      <c r="L14" s="653">
        <v>2073.56</v>
      </c>
      <c r="M14" s="501">
        <v>1612230000</v>
      </c>
      <c r="N14" s="643">
        <v>72.64</v>
      </c>
      <c r="O14" s="643">
        <v>1858.42</v>
      </c>
      <c r="P14" s="499">
        <v>1252488000</v>
      </c>
      <c r="Q14" s="643">
        <v>69.63</v>
      </c>
      <c r="R14" s="653">
        <v>1443.74</v>
      </c>
      <c r="S14" s="501">
        <v>142627000</v>
      </c>
      <c r="T14" s="643">
        <v>7.93</v>
      </c>
      <c r="U14" s="643">
        <v>164.41</v>
      </c>
      <c r="V14" s="499">
        <v>403757000</v>
      </c>
      <c r="W14" s="643">
        <v>22.45</v>
      </c>
      <c r="X14" s="643">
        <v>465.41</v>
      </c>
      <c r="Y14" s="663"/>
      <c r="Z14" s="745"/>
    </row>
    <row r="15" spans="1:26" s="746" customFormat="1" ht="20.100000000000001" customHeight="1" x14ac:dyDescent="0.3">
      <c r="A15" s="504"/>
      <c r="B15" s="504">
        <v>2170</v>
      </c>
      <c r="C15" s="725"/>
      <c r="D15" s="725" t="s">
        <v>446</v>
      </c>
      <c r="E15" s="502">
        <v>8904</v>
      </c>
      <c r="F15" s="502">
        <v>15231</v>
      </c>
      <c r="G15" s="711">
        <v>55.69</v>
      </c>
      <c r="H15" s="711">
        <v>41.52</v>
      </c>
      <c r="I15" s="499">
        <v>890694000</v>
      </c>
      <c r="J15" s="653">
        <v>4873.25</v>
      </c>
      <c r="K15" s="499">
        <v>766017000</v>
      </c>
      <c r="L15" s="653">
        <v>4191.1099999999997</v>
      </c>
      <c r="M15" s="501">
        <v>791920000</v>
      </c>
      <c r="N15" s="643">
        <v>88.91</v>
      </c>
      <c r="O15" s="643">
        <v>4332.83</v>
      </c>
      <c r="P15" s="499">
        <v>679086000</v>
      </c>
      <c r="Q15" s="643">
        <v>88.65</v>
      </c>
      <c r="R15" s="653">
        <v>3715.48</v>
      </c>
      <c r="S15" s="501">
        <v>41833000</v>
      </c>
      <c r="T15" s="643">
        <v>5.46</v>
      </c>
      <c r="U15" s="643">
        <v>228.88</v>
      </c>
      <c r="V15" s="499">
        <v>45098000</v>
      </c>
      <c r="W15" s="643">
        <v>5.89</v>
      </c>
      <c r="X15" s="643">
        <v>246.74</v>
      </c>
      <c r="Y15" s="663" t="s">
        <v>196</v>
      </c>
      <c r="Z15" s="745"/>
    </row>
    <row r="16" spans="1:26" s="746" customFormat="1" ht="20.100000000000001" customHeight="1" x14ac:dyDescent="0.3">
      <c r="A16" s="504"/>
      <c r="B16" s="504">
        <v>2169</v>
      </c>
      <c r="C16" s="725"/>
      <c r="D16" s="725" t="s">
        <v>444</v>
      </c>
      <c r="E16" s="502">
        <v>5093</v>
      </c>
      <c r="F16" s="502">
        <v>9765</v>
      </c>
      <c r="G16" s="711">
        <v>55.01</v>
      </c>
      <c r="H16" s="711">
        <v>40.64</v>
      </c>
      <c r="I16" s="499">
        <v>597952000</v>
      </c>
      <c r="J16" s="653">
        <v>5102.8500000000004</v>
      </c>
      <c r="K16" s="499">
        <v>514188000</v>
      </c>
      <c r="L16" s="653">
        <v>4388.0200000000004</v>
      </c>
      <c r="M16" s="501">
        <v>509847000</v>
      </c>
      <c r="N16" s="643">
        <v>85.27</v>
      </c>
      <c r="O16" s="643">
        <v>4350.97</v>
      </c>
      <c r="P16" s="499">
        <v>431837000</v>
      </c>
      <c r="Q16" s="643">
        <v>83.98</v>
      </c>
      <c r="R16" s="653">
        <v>3685.24</v>
      </c>
      <c r="S16" s="501">
        <v>25551000</v>
      </c>
      <c r="T16" s="643">
        <v>4.97</v>
      </c>
      <c r="U16" s="643">
        <v>218.05</v>
      </c>
      <c r="V16" s="499">
        <v>56799000</v>
      </c>
      <c r="W16" s="643">
        <v>11.05</v>
      </c>
      <c r="X16" s="643">
        <v>484.72</v>
      </c>
      <c r="Y16" s="663"/>
      <c r="Z16" s="745"/>
    </row>
    <row r="17" spans="1:26" s="746" customFormat="1" ht="20.100000000000001" customHeight="1" x14ac:dyDescent="0.3">
      <c r="A17" s="504"/>
      <c r="B17" s="504">
        <v>6034</v>
      </c>
      <c r="C17" s="725"/>
      <c r="D17" s="725" t="s">
        <v>447</v>
      </c>
      <c r="E17" s="502">
        <v>2124</v>
      </c>
      <c r="F17" s="502">
        <v>3105</v>
      </c>
      <c r="G17" s="711">
        <v>65.69</v>
      </c>
      <c r="H17" s="711">
        <v>61.19</v>
      </c>
      <c r="I17" s="499">
        <v>288296000</v>
      </c>
      <c r="J17" s="653">
        <v>7737.41</v>
      </c>
      <c r="K17" s="499">
        <v>279637000</v>
      </c>
      <c r="L17" s="653">
        <v>7505.02</v>
      </c>
      <c r="M17" s="501">
        <v>258406000</v>
      </c>
      <c r="N17" s="643">
        <v>89.63</v>
      </c>
      <c r="O17" s="643">
        <v>6935.21</v>
      </c>
      <c r="P17" s="499">
        <v>251630000</v>
      </c>
      <c r="Q17" s="643">
        <v>89.98</v>
      </c>
      <c r="R17" s="653">
        <v>6753.35</v>
      </c>
      <c r="S17" s="501">
        <v>9716000</v>
      </c>
      <c r="T17" s="643">
        <v>3.47</v>
      </c>
      <c r="U17" s="643">
        <v>260.76</v>
      </c>
      <c r="V17" s="499">
        <v>18292000</v>
      </c>
      <c r="W17" s="643">
        <v>6.54</v>
      </c>
      <c r="X17" s="643">
        <v>490.93</v>
      </c>
      <c r="Y17" s="663" t="s">
        <v>196</v>
      </c>
      <c r="Z17" s="745"/>
    </row>
    <row r="18" spans="1:26" s="746" customFormat="1" ht="20.100000000000001" customHeight="1" x14ac:dyDescent="0.3">
      <c r="A18" s="504"/>
      <c r="B18" s="504">
        <v>2174</v>
      </c>
      <c r="C18" s="725"/>
      <c r="D18" s="725" t="s">
        <v>448</v>
      </c>
      <c r="E18" s="502">
        <v>2101</v>
      </c>
      <c r="F18" s="502">
        <v>3265</v>
      </c>
      <c r="G18" s="711">
        <v>48.54</v>
      </c>
      <c r="H18" s="711">
        <v>29.4</v>
      </c>
      <c r="I18" s="499">
        <v>79983000</v>
      </c>
      <c r="J18" s="653">
        <v>2041.42</v>
      </c>
      <c r="K18" s="499">
        <v>79981000</v>
      </c>
      <c r="L18" s="653">
        <v>2041.37</v>
      </c>
      <c r="M18" s="501">
        <v>78095000</v>
      </c>
      <c r="N18" s="643">
        <v>97.64</v>
      </c>
      <c r="O18" s="643">
        <v>1993.24</v>
      </c>
      <c r="P18" s="499">
        <v>78083000</v>
      </c>
      <c r="Q18" s="643">
        <v>97.63</v>
      </c>
      <c r="R18" s="653">
        <v>1992.93</v>
      </c>
      <c r="S18" s="501">
        <v>9620000</v>
      </c>
      <c r="T18" s="643">
        <v>12.03</v>
      </c>
      <c r="U18" s="643">
        <v>245.53</v>
      </c>
      <c r="V18" s="499">
        <v>-7722000</v>
      </c>
      <c r="W18" s="643">
        <v>-9.65</v>
      </c>
      <c r="X18" s="643">
        <v>-197.09</v>
      </c>
      <c r="Y18" s="663"/>
      <c r="Z18" s="745"/>
    </row>
    <row r="19" spans="1:26" s="746" customFormat="1" ht="20.100000000000001" customHeight="1" x14ac:dyDescent="0.3">
      <c r="A19" s="504"/>
      <c r="B19" s="504">
        <v>6032</v>
      </c>
      <c r="C19" s="725"/>
      <c r="D19" s="725" t="s">
        <v>449</v>
      </c>
      <c r="E19" s="502">
        <v>521</v>
      </c>
      <c r="F19" s="502">
        <v>618</v>
      </c>
      <c r="G19" s="711">
        <v>78.31</v>
      </c>
      <c r="H19" s="711">
        <v>89.81</v>
      </c>
      <c r="I19" s="499">
        <v>44671000</v>
      </c>
      <c r="J19" s="653">
        <v>6023.6</v>
      </c>
      <c r="K19" s="499">
        <v>44671000</v>
      </c>
      <c r="L19" s="653">
        <v>6023.6</v>
      </c>
      <c r="M19" s="501">
        <v>45237000</v>
      </c>
      <c r="N19" s="643">
        <v>101.27</v>
      </c>
      <c r="O19" s="643">
        <v>6099.92</v>
      </c>
      <c r="P19" s="499">
        <v>45237000</v>
      </c>
      <c r="Q19" s="643">
        <v>101.27</v>
      </c>
      <c r="R19" s="653">
        <v>6099.92</v>
      </c>
      <c r="S19" s="501">
        <v>2128000</v>
      </c>
      <c r="T19" s="643">
        <v>4.76</v>
      </c>
      <c r="U19" s="643">
        <v>286.95</v>
      </c>
      <c r="V19" s="499">
        <v>-2694000</v>
      </c>
      <c r="W19" s="643">
        <v>-6.03</v>
      </c>
      <c r="X19" s="643">
        <v>-363.27</v>
      </c>
      <c r="Y19" s="663" t="s">
        <v>196</v>
      </c>
      <c r="Z19" s="745"/>
    </row>
    <row r="20" spans="1:26" s="746" customFormat="1" ht="20.100000000000001" customHeight="1" x14ac:dyDescent="0.3">
      <c r="A20" s="504"/>
      <c r="B20" s="504"/>
      <c r="C20" s="725"/>
      <c r="D20" s="725" t="s">
        <v>122</v>
      </c>
      <c r="E20" s="502">
        <v>97335</v>
      </c>
      <c r="F20" s="502">
        <v>204399</v>
      </c>
      <c r="G20" s="711">
        <v>37.4</v>
      </c>
      <c r="H20" s="711">
        <v>13.56</v>
      </c>
      <c r="I20" s="499">
        <v>6150431000</v>
      </c>
      <c r="J20" s="643">
        <v>2507.5300000000002</v>
      </c>
      <c r="K20" s="499">
        <v>5230271000</v>
      </c>
      <c r="L20" s="643">
        <v>2132.38</v>
      </c>
      <c r="M20" s="499">
        <v>4826463000</v>
      </c>
      <c r="N20" s="643">
        <v>78.47</v>
      </c>
      <c r="O20" s="643">
        <v>1967.75</v>
      </c>
      <c r="P20" s="499">
        <v>4012054000</v>
      </c>
      <c r="Q20" s="643">
        <v>76.709999999999994</v>
      </c>
      <c r="R20" s="643">
        <v>1635.71</v>
      </c>
      <c r="S20" s="499">
        <v>450437000</v>
      </c>
      <c r="T20" s="643">
        <v>8.61</v>
      </c>
      <c r="U20" s="643">
        <v>183.64</v>
      </c>
      <c r="V20" s="499">
        <v>767780000</v>
      </c>
      <c r="W20" s="643">
        <v>14.68</v>
      </c>
      <c r="X20" s="643">
        <v>313.02</v>
      </c>
      <c r="Y20" s="663">
        <v>47.29</v>
      </c>
      <c r="Z20" s="745"/>
    </row>
    <row r="21" spans="1:26" ht="20.100000000000001" customHeight="1" x14ac:dyDescent="0.3">
      <c r="A21" s="319">
        <v>1512</v>
      </c>
      <c r="B21" s="319">
        <v>1898</v>
      </c>
      <c r="C21" s="320" t="s">
        <v>200</v>
      </c>
      <c r="D21" s="320" t="s">
        <v>34</v>
      </c>
      <c r="E21" s="300">
        <v>48206</v>
      </c>
      <c r="F21" s="300">
        <v>74843</v>
      </c>
      <c r="G21" s="628">
        <v>33.159999999999997</v>
      </c>
      <c r="H21" s="628">
        <v>8.15</v>
      </c>
      <c r="I21" s="244">
        <v>1043753000</v>
      </c>
      <c r="J21" s="652">
        <v>1162.1600000000001</v>
      </c>
      <c r="K21" s="244">
        <v>1043753000</v>
      </c>
      <c r="L21" s="652">
        <v>1162.1600000000001</v>
      </c>
      <c r="M21" s="38">
        <v>994828000</v>
      </c>
      <c r="N21" s="514">
        <v>95.31</v>
      </c>
      <c r="O21" s="514">
        <v>1107.68</v>
      </c>
      <c r="P21" s="244">
        <v>994828000</v>
      </c>
      <c r="Q21" s="514">
        <v>95.31</v>
      </c>
      <c r="R21" s="652">
        <v>1107.68</v>
      </c>
      <c r="S21" s="38">
        <v>111466000</v>
      </c>
      <c r="T21" s="514">
        <v>10.68</v>
      </c>
      <c r="U21" s="514">
        <v>124.11</v>
      </c>
      <c r="V21" s="244">
        <v>-62541000</v>
      </c>
      <c r="W21" s="514">
        <v>-5.99</v>
      </c>
      <c r="X21" s="514">
        <v>-69.64</v>
      </c>
      <c r="Y21" s="658" t="s">
        <v>196</v>
      </c>
      <c r="Z21" s="439"/>
    </row>
    <row r="22" spans="1:26" ht="20.100000000000001" customHeight="1" x14ac:dyDescent="0.3">
      <c r="A22" s="421"/>
      <c r="B22" s="319">
        <v>6070</v>
      </c>
      <c r="C22" s="321"/>
      <c r="D22" s="320" t="s">
        <v>472</v>
      </c>
      <c r="E22" s="300">
        <v>9134</v>
      </c>
      <c r="F22" s="300">
        <v>16212</v>
      </c>
      <c r="G22" s="628">
        <v>51.19</v>
      </c>
      <c r="H22" s="628">
        <v>31.81</v>
      </c>
      <c r="I22" s="244">
        <v>823861000</v>
      </c>
      <c r="J22" s="652">
        <v>4234.83</v>
      </c>
      <c r="K22" s="244">
        <v>707885000</v>
      </c>
      <c r="L22" s="652">
        <v>3638.69</v>
      </c>
      <c r="M22" s="38">
        <v>711145000</v>
      </c>
      <c r="N22" s="514">
        <v>86.32</v>
      </c>
      <c r="O22" s="514">
        <v>3655.45</v>
      </c>
      <c r="P22" s="244">
        <v>627122000</v>
      </c>
      <c r="Q22" s="514">
        <v>88.59</v>
      </c>
      <c r="R22" s="652">
        <v>3223.55</v>
      </c>
      <c r="S22" s="38">
        <v>44951000</v>
      </c>
      <c r="T22" s="514">
        <v>6.35</v>
      </c>
      <c r="U22" s="514">
        <v>231.06</v>
      </c>
      <c r="V22" s="244">
        <v>35812000</v>
      </c>
      <c r="W22" s="514">
        <v>5.0599999999999996</v>
      </c>
      <c r="X22" s="514">
        <v>184.08</v>
      </c>
      <c r="Y22" s="661" t="s">
        <v>196</v>
      </c>
      <c r="Z22" s="439"/>
    </row>
    <row r="23" spans="1:26" ht="20.100000000000001" customHeight="1" x14ac:dyDescent="0.3">
      <c r="A23" s="421"/>
      <c r="B23" s="319">
        <v>27076</v>
      </c>
      <c r="C23" s="321"/>
      <c r="D23" s="320" t="s">
        <v>569</v>
      </c>
      <c r="E23" s="300">
        <v>9110</v>
      </c>
      <c r="F23" s="300">
        <v>18115</v>
      </c>
      <c r="G23" s="628">
        <v>42.67</v>
      </c>
      <c r="H23" s="628">
        <v>18.079999999999998</v>
      </c>
      <c r="I23" s="244">
        <v>690844000</v>
      </c>
      <c r="J23" s="652">
        <v>3178.05</v>
      </c>
      <c r="K23" s="244">
        <v>588953000</v>
      </c>
      <c r="L23" s="652">
        <v>2709.32</v>
      </c>
      <c r="M23" s="38">
        <v>582726000</v>
      </c>
      <c r="N23" s="514">
        <v>84.35</v>
      </c>
      <c r="O23" s="514">
        <v>2680.68</v>
      </c>
      <c r="P23" s="244">
        <v>498153000</v>
      </c>
      <c r="Q23" s="514">
        <v>84.58</v>
      </c>
      <c r="R23" s="652">
        <v>2291.62</v>
      </c>
      <c r="S23" s="38">
        <v>49393000</v>
      </c>
      <c r="T23" s="514">
        <v>8.39</v>
      </c>
      <c r="U23" s="514">
        <v>227.22</v>
      </c>
      <c r="V23" s="244">
        <v>41407000</v>
      </c>
      <c r="W23" s="514">
        <v>7.03</v>
      </c>
      <c r="X23" s="514">
        <v>190.48</v>
      </c>
      <c r="Y23" s="661" t="s">
        <v>196</v>
      </c>
      <c r="Z23" s="439"/>
    </row>
    <row r="24" spans="1:26" ht="20.100000000000001" customHeight="1" x14ac:dyDescent="0.3">
      <c r="A24" s="421"/>
      <c r="B24" s="319">
        <v>2321</v>
      </c>
      <c r="C24" s="321"/>
      <c r="D24" s="320" t="s">
        <v>264</v>
      </c>
      <c r="E24" s="300">
        <v>5087</v>
      </c>
      <c r="F24" s="300">
        <v>8898</v>
      </c>
      <c r="G24" s="628">
        <v>53.3</v>
      </c>
      <c r="H24" s="628">
        <v>37.82</v>
      </c>
      <c r="I24" s="244">
        <v>668964000</v>
      </c>
      <c r="J24" s="652">
        <v>6265.12</v>
      </c>
      <c r="K24" s="244">
        <v>543628000</v>
      </c>
      <c r="L24" s="652">
        <v>5091.29</v>
      </c>
      <c r="M24" s="38">
        <v>621468000</v>
      </c>
      <c r="N24" s="514">
        <v>92.9</v>
      </c>
      <c r="O24" s="514">
        <v>5820.3</v>
      </c>
      <c r="P24" s="244">
        <v>526225000</v>
      </c>
      <c r="Q24" s="514">
        <v>96.8</v>
      </c>
      <c r="R24" s="652">
        <v>4928.3100000000004</v>
      </c>
      <c r="S24" s="38">
        <v>26481000</v>
      </c>
      <c r="T24" s="514">
        <v>4.87</v>
      </c>
      <c r="U24" s="514">
        <v>248.01</v>
      </c>
      <c r="V24" s="244">
        <v>-9078000</v>
      </c>
      <c r="W24" s="514">
        <v>-1.67</v>
      </c>
      <c r="X24" s="514">
        <v>-85.02</v>
      </c>
      <c r="Y24" s="661" t="s">
        <v>196</v>
      </c>
      <c r="Z24" s="439"/>
    </row>
    <row r="25" spans="1:26" ht="20.100000000000001" customHeight="1" x14ac:dyDescent="0.3">
      <c r="A25" s="421"/>
      <c r="B25" s="319">
        <v>6035</v>
      </c>
      <c r="C25" s="321"/>
      <c r="D25" s="320" t="s">
        <v>346</v>
      </c>
      <c r="E25" s="300">
        <v>11228</v>
      </c>
      <c r="F25" s="300">
        <v>25139</v>
      </c>
      <c r="G25" s="628">
        <v>34.68</v>
      </c>
      <c r="H25" s="628">
        <v>10.18</v>
      </c>
      <c r="I25" s="244">
        <v>373439000</v>
      </c>
      <c r="J25" s="652">
        <v>1237.9100000000001</v>
      </c>
      <c r="K25" s="244">
        <v>373439000</v>
      </c>
      <c r="L25" s="652">
        <v>1237.9100000000001</v>
      </c>
      <c r="M25" s="38">
        <v>303502000</v>
      </c>
      <c r="N25" s="514">
        <v>81.27</v>
      </c>
      <c r="O25" s="514">
        <v>1006.08</v>
      </c>
      <c r="P25" s="244">
        <v>303502000</v>
      </c>
      <c r="Q25" s="514">
        <v>81.27</v>
      </c>
      <c r="R25" s="652">
        <v>1006.08</v>
      </c>
      <c r="S25" s="38">
        <v>50285000</v>
      </c>
      <c r="T25" s="514">
        <v>13.47</v>
      </c>
      <c r="U25" s="514">
        <v>166.69</v>
      </c>
      <c r="V25" s="244">
        <v>19652000</v>
      </c>
      <c r="W25" s="514">
        <v>5.26</v>
      </c>
      <c r="X25" s="514">
        <v>65.14</v>
      </c>
      <c r="Y25" s="661"/>
      <c r="Z25" s="439"/>
    </row>
    <row r="26" spans="1:26" ht="20.100000000000001" customHeight="1" x14ac:dyDescent="0.3">
      <c r="A26" s="421"/>
      <c r="B26" s="319">
        <v>27063</v>
      </c>
      <c r="C26" s="321"/>
      <c r="D26" s="320" t="s">
        <v>698</v>
      </c>
      <c r="E26" s="300">
        <v>5739</v>
      </c>
      <c r="F26" s="300">
        <v>12406</v>
      </c>
      <c r="G26" s="628">
        <v>29.02</v>
      </c>
      <c r="H26" s="628">
        <v>4.59</v>
      </c>
      <c r="I26" s="244">
        <v>220877000</v>
      </c>
      <c r="J26" s="652">
        <v>1483.67</v>
      </c>
      <c r="K26" s="244">
        <v>186134000</v>
      </c>
      <c r="L26" s="652">
        <v>1250.3</v>
      </c>
      <c r="M26" s="38">
        <v>161981000</v>
      </c>
      <c r="N26" s="514">
        <v>73.34</v>
      </c>
      <c r="O26" s="514">
        <v>1088.06</v>
      </c>
      <c r="P26" s="244">
        <v>133605000</v>
      </c>
      <c r="Q26" s="514">
        <v>71.78</v>
      </c>
      <c r="R26" s="652">
        <v>897.45</v>
      </c>
      <c r="S26" s="38">
        <v>28263000</v>
      </c>
      <c r="T26" s="514">
        <v>15.18</v>
      </c>
      <c r="U26" s="514">
        <v>189.85</v>
      </c>
      <c r="V26" s="244">
        <v>24266000</v>
      </c>
      <c r="W26" s="514">
        <v>13.04</v>
      </c>
      <c r="X26" s="514">
        <v>163</v>
      </c>
      <c r="Y26" s="661"/>
      <c r="Z26" s="439"/>
    </row>
    <row r="27" spans="1:26" ht="20.100000000000001" customHeight="1" x14ac:dyDescent="0.3">
      <c r="A27" s="421"/>
      <c r="B27" s="319">
        <v>1895</v>
      </c>
      <c r="C27" s="321"/>
      <c r="D27" s="320" t="s">
        <v>35</v>
      </c>
      <c r="E27" s="300">
        <v>35548</v>
      </c>
      <c r="F27" s="300">
        <v>83150</v>
      </c>
      <c r="G27" s="628">
        <v>30.59</v>
      </c>
      <c r="H27" s="628">
        <v>6.07</v>
      </c>
      <c r="I27" s="244">
        <v>1892851000</v>
      </c>
      <c r="J27" s="652">
        <v>1897.02</v>
      </c>
      <c r="K27" s="244">
        <v>1527998000</v>
      </c>
      <c r="L27" s="652">
        <v>1531.37</v>
      </c>
      <c r="M27" s="38">
        <v>1472808000</v>
      </c>
      <c r="N27" s="514">
        <v>77.81</v>
      </c>
      <c r="O27" s="514">
        <v>1476.06</v>
      </c>
      <c r="P27" s="244">
        <v>1198834000</v>
      </c>
      <c r="Q27" s="514">
        <v>78.459999999999994</v>
      </c>
      <c r="R27" s="652">
        <v>1201.48</v>
      </c>
      <c r="S27" s="38">
        <v>185385000</v>
      </c>
      <c r="T27" s="514">
        <v>12.13</v>
      </c>
      <c r="U27" s="514">
        <v>185.79</v>
      </c>
      <c r="V27" s="244">
        <v>143779000</v>
      </c>
      <c r="W27" s="514">
        <v>9.41</v>
      </c>
      <c r="X27" s="514">
        <v>144.1</v>
      </c>
      <c r="Y27" s="661" t="s">
        <v>196</v>
      </c>
      <c r="Z27" s="439"/>
    </row>
    <row r="28" spans="1:26" ht="20.100000000000001" customHeight="1" x14ac:dyDescent="0.3">
      <c r="A28" s="421"/>
      <c r="B28" s="319">
        <v>2277</v>
      </c>
      <c r="C28" s="508"/>
      <c r="D28" s="320" t="s">
        <v>495</v>
      </c>
      <c r="E28" s="300">
        <v>5347</v>
      </c>
      <c r="F28" s="300">
        <v>10002</v>
      </c>
      <c r="G28" s="628">
        <v>47.17</v>
      </c>
      <c r="H28" s="628">
        <v>24.97</v>
      </c>
      <c r="I28" s="244">
        <v>254669000</v>
      </c>
      <c r="J28" s="652">
        <v>2121.8200000000002</v>
      </c>
      <c r="K28" s="244">
        <v>254669000</v>
      </c>
      <c r="L28" s="652">
        <v>2121.8200000000002</v>
      </c>
      <c r="M28" s="38">
        <v>212750000</v>
      </c>
      <c r="N28" s="514">
        <v>83.54</v>
      </c>
      <c r="O28" s="514">
        <v>1772.56</v>
      </c>
      <c r="P28" s="244">
        <v>212750000</v>
      </c>
      <c r="Q28" s="514">
        <v>83.54</v>
      </c>
      <c r="R28" s="652">
        <v>1772.56</v>
      </c>
      <c r="S28" s="38">
        <v>27645000</v>
      </c>
      <c r="T28" s="514">
        <v>10.86</v>
      </c>
      <c r="U28" s="514">
        <v>230.33</v>
      </c>
      <c r="V28" s="244">
        <v>14273000</v>
      </c>
      <c r="W28" s="514">
        <v>5.6</v>
      </c>
      <c r="X28" s="514">
        <v>118.92</v>
      </c>
      <c r="Y28" s="661" t="s">
        <v>196</v>
      </c>
      <c r="Z28" s="439"/>
    </row>
    <row r="29" spans="1:26" ht="20.100000000000001" customHeight="1" x14ac:dyDescent="0.3">
      <c r="A29" s="421"/>
      <c r="B29" s="319">
        <v>1896</v>
      </c>
      <c r="C29" s="321"/>
      <c r="D29" s="320" t="s">
        <v>155</v>
      </c>
      <c r="E29" s="300">
        <v>89445</v>
      </c>
      <c r="F29" s="300">
        <v>211137</v>
      </c>
      <c r="G29" s="628">
        <v>29.37</v>
      </c>
      <c r="H29" s="628">
        <v>4.1500000000000004</v>
      </c>
      <c r="I29" s="244">
        <v>4046174000</v>
      </c>
      <c r="J29" s="652">
        <v>1596.98</v>
      </c>
      <c r="K29" s="244">
        <v>4046174000</v>
      </c>
      <c r="L29" s="652">
        <v>1596.98</v>
      </c>
      <c r="M29" s="38">
        <v>3329204000</v>
      </c>
      <c r="N29" s="514">
        <v>82.28</v>
      </c>
      <c r="O29" s="514">
        <v>1314</v>
      </c>
      <c r="P29" s="244">
        <v>3329204000</v>
      </c>
      <c r="Q29" s="514">
        <v>82.28</v>
      </c>
      <c r="R29" s="652">
        <v>1314</v>
      </c>
      <c r="S29" s="38">
        <v>451540000</v>
      </c>
      <c r="T29" s="514">
        <v>11.16</v>
      </c>
      <c r="U29" s="514">
        <v>178.22</v>
      </c>
      <c r="V29" s="244">
        <v>265429000</v>
      </c>
      <c r="W29" s="514">
        <v>6.56</v>
      </c>
      <c r="X29" s="514">
        <v>104.76</v>
      </c>
      <c r="Y29" s="661" t="s">
        <v>196</v>
      </c>
      <c r="Z29" s="439"/>
    </row>
    <row r="30" spans="1:26" ht="20.100000000000001" customHeight="1" x14ac:dyDescent="0.3">
      <c r="A30" s="421"/>
      <c r="B30" s="319">
        <v>1894</v>
      </c>
      <c r="C30" s="321"/>
      <c r="D30" s="320" t="s">
        <v>123</v>
      </c>
      <c r="E30" s="300">
        <v>114297</v>
      </c>
      <c r="F30" s="300">
        <v>250255</v>
      </c>
      <c r="G30" s="628">
        <v>36.82</v>
      </c>
      <c r="H30" s="628">
        <v>11.82</v>
      </c>
      <c r="I30" s="244">
        <v>8525114000</v>
      </c>
      <c r="J30" s="652">
        <v>2838.81</v>
      </c>
      <c r="K30" s="244">
        <v>8525114000</v>
      </c>
      <c r="L30" s="652">
        <v>2838.81</v>
      </c>
      <c r="M30" s="38">
        <v>6947019000</v>
      </c>
      <c r="N30" s="514">
        <v>81.489999999999995</v>
      </c>
      <c r="O30" s="514">
        <v>2313.31</v>
      </c>
      <c r="P30" s="244">
        <v>6947017000</v>
      </c>
      <c r="Q30" s="514">
        <v>81.489999999999995</v>
      </c>
      <c r="R30" s="652">
        <v>2313.31</v>
      </c>
      <c r="S30" s="38">
        <v>601590000</v>
      </c>
      <c r="T30" s="514">
        <v>7.06</v>
      </c>
      <c r="U30" s="514">
        <v>200.33</v>
      </c>
      <c r="V30" s="244">
        <v>976507000</v>
      </c>
      <c r="W30" s="514">
        <v>11.45</v>
      </c>
      <c r="X30" s="514">
        <v>325.17</v>
      </c>
      <c r="Y30" s="661" t="s">
        <v>196</v>
      </c>
      <c r="Z30" s="439"/>
    </row>
    <row r="31" spans="1:26" ht="20.100000000000001" customHeight="1" x14ac:dyDescent="0.3">
      <c r="A31" s="319"/>
      <c r="B31" s="319"/>
      <c r="C31" s="320"/>
      <c r="D31" s="320" t="s">
        <v>122</v>
      </c>
      <c r="E31" s="300">
        <v>333141</v>
      </c>
      <c r="F31" s="300">
        <v>710157</v>
      </c>
      <c r="G31" s="628">
        <v>34.11</v>
      </c>
      <c r="H31" s="628">
        <v>9.42</v>
      </c>
      <c r="I31" s="244">
        <v>18540546000</v>
      </c>
      <c r="J31" s="514">
        <v>2175.64</v>
      </c>
      <c r="K31" s="244">
        <v>17797746000</v>
      </c>
      <c r="L31" s="514">
        <v>2088.48</v>
      </c>
      <c r="M31" s="244">
        <v>15337431000</v>
      </c>
      <c r="N31" s="514">
        <v>82.72</v>
      </c>
      <c r="O31" s="514">
        <v>1799.77</v>
      </c>
      <c r="P31" s="244">
        <v>14771240000</v>
      </c>
      <c r="Q31" s="514">
        <v>83</v>
      </c>
      <c r="R31" s="514">
        <v>1733.33</v>
      </c>
      <c r="S31" s="244">
        <v>1576999000</v>
      </c>
      <c r="T31" s="514">
        <v>8.86</v>
      </c>
      <c r="U31" s="514">
        <v>185.05</v>
      </c>
      <c r="V31" s="244">
        <v>1449507000</v>
      </c>
      <c r="W31" s="514">
        <v>8.14</v>
      </c>
      <c r="X31" s="514">
        <v>170.09</v>
      </c>
      <c r="Y31" s="658">
        <v>32.659999999999997</v>
      </c>
      <c r="Z31" s="439"/>
    </row>
    <row r="32" spans="1:26" ht="20.100000000000001" customHeight="1" x14ac:dyDescent="0.3">
      <c r="A32" s="319">
        <v>1034</v>
      </c>
      <c r="B32" s="319">
        <v>2288</v>
      </c>
      <c r="C32" s="320" t="s">
        <v>18</v>
      </c>
      <c r="D32" s="320" t="s">
        <v>37</v>
      </c>
      <c r="E32" s="300">
        <v>1299</v>
      </c>
      <c r="F32" s="300">
        <v>2516</v>
      </c>
      <c r="G32" s="628">
        <v>45.93</v>
      </c>
      <c r="H32" s="628">
        <v>25.95</v>
      </c>
      <c r="I32" s="244">
        <v>56165000</v>
      </c>
      <c r="J32" s="652">
        <v>1860.26</v>
      </c>
      <c r="K32" s="244">
        <v>56165000</v>
      </c>
      <c r="L32" s="652">
        <v>1860.26</v>
      </c>
      <c r="M32" s="38">
        <v>49616000</v>
      </c>
      <c r="N32" s="514">
        <v>88.34</v>
      </c>
      <c r="O32" s="514">
        <v>1643.35</v>
      </c>
      <c r="P32" s="244">
        <v>49616000</v>
      </c>
      <c r="Q32" s="514">
        <v>88.34</v>
      </c>
      <c r="R32" s="652">
        <v>1643.35</v>
      </c>
      <c r="S32" s="38">
        <v>4700000</v>
      </c>
      <c r="T32" s="514">
        <v>8.3699999999999992</v>
      </c>
      <c r="U32" s="514">
        <v>155.66999999999999</v>
      </c>
      <c r="V32" s="244">
        <v>1849000</v>
      </c>
      <c r="W32" s="514">
        <v>3.29</v>
      </c>
      <c r="X32" s="514">
        <v>61.24</v>
      </c>
      <c r="Y32" s="658" t="s">
        <v>196</v>
      </c>
      <c r="Z32" s="439"/>
    </row>
    <row r="33" spans="1:26" ht="20.100000000000001" customHeight="1" x14ac:dyDescent="0.3">
      <c r="A33" s="421"/>
      <c r="B33" s="319">
        <v>6028</v>
      </c>
      <c r="C33" s="321"/>
      <c r="D33" s="320" t="s">
        <v>347</v>
      </c>
      <c r="E33" s="300">
        <v>162</v>
      </c>
      <c r="F33" s="300">
        <v>234</v>
      </c>
      <c r="G33" s="628">
        <v>68.349999999999994</v>
      </c>
      <c r="H33" s="628">
        <v>72.22</v>
      </c>
      <c r="I33" s="244">
        <v>17224000</v>
      </c>
      <c r="J33" s="652">
        <v>6133.9</v>
      </c>
      <c r="K33" s="244">
        <v>16405000</v>
      </c>
      <c r="L33" s="652">
        <v>5842.24</v>
      </c>
      <c r="M33" s="38">
        <v>17019000</v>
      </c>
      <c r="N33" s="514">
        <v>98.81</v>
      </c>
      <c r="O33" s="514">
        <v>6060.9</v>
      </c>
      <c r="P33" s="244">
        <v>16217000</v>
      </c>
      <c r="Q33" s="514">
        <v>98.85</v>
      </c>
      <c r="R33" s="652">
        <v>5775.28</v>
      </c>
      <c r="S33" s="38">
        <v>1435000</v>
      </c>
      <c r="T33" s="514">
        <v>8.75</v>
      </c>
      <c r="U33" s="514">
        <v>511.04</v>
      </c>
      <c r="V33" s="244">
        <v>-1248000</v>
      </c>
      <c r="W33" s="514">
        <v>-7.61</v>
      </c>
      <c r="X33" s="514">
        <v>-444.44</v>
      </c>
      <c r="Y33" s="661"/>
      <c r="Z33" s="439"/>
    </row>
    <row r="34" spans="1:26" ht="20.100000000000001" customHeight="1" x14ac:dyDescent="0.3">
      <c r="A34" s="421"/>
      <c r="B34" s="319">
        <v>2287</v>
      </c>
      <c r="C34" s="321"/>
      <c r="D34" s="320" t="s">
        <v>36</v>
      </c>
      <c r="E34" s="300">
        <v>2663</v>
      </c>
      <c r="F34" s="300">
        <v>5817</v>
      </c>
      <c r="G34" s="628">
        <v>38.49</v>
      </c>
      <c r="H34" s="628">
        <v>13.32</v>
      </c>
      <c r="I34" s="244">
        <v>119062000</v>
      </c>
      <c r="J34" s="652">
        <v>1705.66</v>
      </c>
      <c r="K34" s="244">
        <v>103388000</v>
      </c>
      <c r="L34" s="652">
        <v>1481.12</v>
      </c>
      <c r="M34" s="38">
        <v>102121000</v>
      </c>
      <c r="N34" s="514">
        <v>85.77</v>
      </c>
      <c r="O34" s="514">
        <v>1462.97</v>
      </c>
      <c r="P34" s="244">
        <v>87708000</v>
      </c>
      <c r="Q34" s="514">
        <v>84.83</v>
      </c>
      <c r="R34" s="652">
        <v>1256.49</v>
      </c>
      <c r="S34" s="38">
        <v>10089000</v>
      </c>
      <c r="T34" s="514">
        <v>9.76</v>
      </c>
      <c r="U34" s="514">
        <v>144.53</v>
      </c>
      <c r="V34" s="244">
        <v>5591000</v>
      </c>
      <c r="W34" s="514">
        <v>5.41</v>
      </c>
      <c r="X34" s="514">
        <v>80.099999999999994</v>
      </c>
      <c r="Y34" s="661" t="s">
        <v>196</v>
      </c>
      <c r="Z34" s="439"/>
    </row>
    <row r="35" spans="1:26" ht="20.100000000000001" customHeight="1" x14ac:dyDescent="0.3">
      <c r="A35" s="319"/>
      <c r="B35" s="319"/>
      <c r="C35" s="320"/>
      <c r="D35" s="320" t="s">
        <v>122</v>
      </c>
      <c r="E35" s="300">
        <v>4124</v>
      </c>
      <c r="F35" s="300">
        <v>8567</v>
      </c>
      <c r="G35" s="628">
        <v>41.49</v>
      </c>
      <c r="H35" s="628">
        <v>18.64</v>
      </c>
      <c r="I35" s="244">
        <v>192451000</v>
      </c>
      <c r="J35" s="514">
        <v>1872.02</v>
      </c>
      <c r="K35" s="244">
        <v>175958000</v>
      </c>
      <c r="L35" s="514">
        <v>1711.59</v>
      </c>
      <c r="M35" s="244">
        <v>168756000</v>
      </c>
      <c r="N35" s="514">
        <v>87.69</v>
      </c>
      <c r="O35" s="514">
        <v>1641.53</v>
      </c>
      <c r="P35" s="244">
        <v>153542000</v>
      </c>
      <c r="Q35" s="514">
        <v>87.26</v>
      </c>
      <c r="R35" s="514">
        <v>1493.54</v>
      </c>
      <c r="S35" s="244">
        <v>16224000</v>
      </c>
      <c r="T35" s="514">
        <v>9.2200000000000006</v>
      </c>
      <c r="U35" s="514">
        <v>157.81</v>
      </c>
      <c r="V35" s="244">
        <v>6193000</v>
      </c>
      <c r="W35" s="514">
        <v>3.52</v>
      </c>
      <c r="X35" s="514">
        <v>60.24</v>
      </c>
      <c r="Y35" s="658">
        <v>98.69</v>
      </c>
      <c r="Z35" s="439"/>
    </row>
    <row r="36" spans="1:26" ht="20.100000000000001" customHeight="1" x14ac:dyDescent="0.3">
      <c r="A36" s="319">
        <v>1491</v>
      </c>
      <c r="B36" s="319">
        <v>6025</v>
      </c>
      <c r="C36" s="755" t="s">
        <v>198</v>
      </c>
      <c r="D36" s="320" t="s">
        <v>212</v>
      </c>
      <c r="E36" s="300">
        <v>1080</v>
      </c>
      <c r="F36" s="300">
        <v>1921</v>
      </c>
      <c r="G36" s="628">
        <v>55.72</v>
      </c>
      <c r="H36" s="628">
        <v>43.62</v>
      </c>
      <c r="I36" s="244">
        <v>105642000</v>
      </c>
      <c r="J36" s="514">
        <v>4582.7700000000004</v>
      </c>
      <c r="K36" s="244">
        <v>90919000</v>
      </c>
      <c r="L36" s="514">
        <v>3944.08</v>
      </c>
      <c r="M36" s="244">
        <v>92233000</v>
      </c>
      <c r="N36" s="514">
        <v>87.31</v>
      </c>
      <c r="O36" s="514">
        <v>4001.08</v>
      </c>
      <c r="P36" s="244">
        <v>79411000</v>
      </c>
      <c r="Q36" s="514">
        <v>87.34</v>
      </c>
      <c r="R36" s="514">
        <v>3444.86</v>
      </c>
      <c r="S36" s="244">
        <v>8287000</v>
      </c>
      <c r="T36" s="514">
        <v>9.11</v>
      </c>
      <c r="U36" s="514">
        <v>359.49</v>
      </c>
      <c r="V36" s="244">
        <v>3222000</v>
      </c>
      <c r="W36" s="514">
        <v>3.54</v>
      </c>
      <c r="X36" s="514">
        <v>139.77000000000001</v>
      </c>
      <c r="Y36" s="658"/>
      <c r="Z36" s="439"/>
    </row>
    <row r="37" spans="1:26" ht="20.100000000000001" customHeight="1" x14ac:dyDescent="0.3">
      <c r="A37" s="421"/>
      <c r="B37" s="319">
        <v>2032</v>
      </c>
      <c r="C37" s="324"/>
      <c r="D37" s="320" t="s">
        <v>699</v>
      </c>
      <c r="E37" s="300">
        <v>3257</v>
      </c>
      <c r="F37" s="300">
        <v>5561</v>
      </c>
      <c r="G37" s="628">
        <v>52.39</v>
      </c>
      <c r="H37" s="628">
        <v>36.770000000000003</v>
      </c>
      <c r="I37" s="244">
        <v>128005000</v>
      </c>
      <c r="J37" s="652">
        <v>1918.2</v>
      </c>
      <c r="K37" s="244">
        <v>128005000</v>
      </c>
      <c r="L37" s="652">
        <v>1918.2</v>
      </c>
      <c r="M37" s="38">
        <v>108503000</v>
      </c>
      <c r="N37" s="514">
        <v>84.76</v>
      </c>
      <c r="O37" s="514">
        <v>1625.95</v>
      </c>
      <c r="P37" s="244">
        <v>108503000</v>
      </c>
      <c r="Q37" s="514">
        <v>84.76</v>
      </c>
      <c r="R37" s="652">
        <v>1625.95</v>
      </c>
      <c r="S37" s="38">
        <v>19795000</v>
      </c>
      <c r="T37" s="514">
        <v>15.46</v>
      </c>
      <c r="U37" s="514">
        <v>296.63</v>
      </c>
      <c r="V37" s="244">
        <v>-294000</v>
      </c>
      <c r="W37" s="514">
        <v>-0.23</v>
      </c>
      <c r="X37" s="514">
        <v>-4.41</v>
      </c>
      <c r="Y37" s="661"/>
      <c r="Z37" s="439"/>
    </row>
    <row r="38" spans="1:26" ht="20.100000000000001" customHeight="1" x14ac:dyDescent="0.3">
      <c r="A38" s="421"/>
      <c r="B38" s="319">
        <v>2222</v>
      </c>
      <c r="C38" s="324"/>
      <c r="D38" s="320" t="s">
        <v>38</v>
      </c>
      <c r="E38" s="300">
        <v>1333</v>
      </c>
      <c r="F38" s="300">
        <v>2529</v>
      </c>
      <c r="G38" s="628">
        <v>41.97</v>
      </c>
      <c r="H38" s="628">
        <v>18.579999999999998</v>
      </c>
      <c r="I38" s="244">
        <v>77162000</v>
      </c>
      <c r="J38" s="652">
        <v>2542.5700000000002</v>
      </c>
      <c r="K38" s="244">
        <v>77162000</v>
      </c>
      <c r="L38" s="652">
        <v>2542.5700000000002</v>
      </c>
      <c r="M38" s="38">
        <v>48713000</v>
      </c>
      <c r="N38" s="514">
        <v>63.13</v>
      </c>
      <c r="O38" s="514">
        <v>1605.15</v>
      </c>
      <c r="P38" s="244">
        <v>48713000</v>
      </c>
      <c r="Q38" s="514">
        <v>63.13</v>
      </c>
      <c r="R38" s="652">
        <v>1605.15</v>
      </c>
      <c r="S38" s="38">
        <v>10480000</v>
      </c>
      <c r="T38" s="514">
        <v>13.58</v>
      </c>
      <c r="U38" s="514">
        <v>345.33</v>
      </c>
      <c r="V38" s="244">
        <v>17969000</v>
      </c>
      <c r="W38" s="514">
        <v>23.29</v>
      </c>
      <c r="X38" s="514">
        <v>592.1</v>
      </c>
      <c r="Y38" s="661" t="s">
        <v>196</v>
      </c>
      <c r="Z38" s="439"/>
    </row>
    <row r="39" spans="1:26" ht="20.100000000000001" customHeight="1" x14ac:dyDescent="0.3">
      <c r="A39" s="421"/>
      <c r="B39" s="319">
        <v>6015</v>
      </c>
      <c r="C39" s="324"/>
      <c r="D39" s="320" t="s">
        <v>267</v>
      </c>
      <c r="E39" s="300">
        <v>5630</v>
      </c>
      <c r="F39" s="300">
        <v>5973</v>
      </c>
      <c r="G39" s="628">
        <v>25.54</v>
      </c>
      <c r="H39" s="628">
        <v>0.34</v>
      </c>
      <c r="I39" s="244">
        <v>37649000</v>
      </c>
      <c r="J39" s="652">
        <v>525.27</v>
      </c>
      <c r="K39" s="244">
        <v>37649000</v>
      </c>
      <c r="L39" s="652">
        <v>525.27</v>
      </c>
      <c r="M39" s="38">
        <v>21544000</v>
      </c>
      <c r="N39" s="514">
        <v>57.22</v>
      </c>
      <c r="O39" s="514">
        <v>300.57</v>
      </c>
      <c r="P39" s="244">
        <v>21544000</v>
      </c>
      <c r="Q39" s="514">
        <v>57.22</v>
      </c>
      <c r="R39" s="652">
        <v>300.57</v>
      </c>
      <c r="S39" s="38">
        <v>9984000</v>
      </c>
      <c r="T39" s="514">
        <v>26.52</v>
      </c>
      <c r="U39" s="514">
        <v>139.29</v>
      </c>
      <c r="V39" s="244">
        <v>6121000</v>
      </c>
      <c r="W39" s="514">
        <v>16.260000000000002</v>
      </c>
      <c r="X39" s="514">
        <v>85.4</v>
      </c>
      <c r="Y39" s="661"/>
      <c r="Z39" s="439"/>
    </row>
    <row r="40" spans="1:26" ht="20.100000000000001" customHeight="1" x14ac:dyDescent="0.3">
      <c r="A40" s="421"/>
      <c r="B40" s="319">
        <v>2033</v>
      </c>
      <c r="C40" s="324"/>
      <c r="D40" s="320" t="s">
        <v>265</v>
      </c>
      <c r="E40" s="300">
        <v>1427</v>
      </c>
      <c r="F40" s="300">
        <v>2624</v>
      </c>
      <c r="G40" s="628">
        <v>55.6</v>
      </c>
      <c r="H40" s="628">
        <v>44.82</v>
      </c>
      <c r="I40" s="244">
        <v>180641000</v>
      </c>
      <c r="J40" s="652">
        <v>5736.82</v>
      </c>
      <c r="K40" s="244">
        <v>146396000</v>
      </c>
      <c r="L40" s="652">
        <v>4649.26</v>
      </c>
      <c r="M40" s="38">
        <v>154493000</v>
      </c>
      <c r="N40" s="514">
        <v>85.52</v>
      </c>
      <c r="O40" s="514">
        <v>4906.41</v>
      </c>
      <c r="P40" s="244">
        <v>127408000</v>
      </c>
      <c r="Q40" s="514">
        <v>87.03</v>
      </c>
      <c r="R40" s="652">
        <v>4046.24</v>
      </c>
      <c r="S40" s="38">
        <v>11426000</v>
      </c>
      <c r="T40" s="514">
        <v>7.8</v>
      </c>
      <c r="U40" s="514">
        <v>362.87</v>
      </c>
      <c r="V40" s="244">
        <v>7562000</v>
      </c>
      <c r="W40" s="514">
        <v>5.17</v>
      </c>
      <c r="X40" s="514">
        <v>240.15</v>
      </c>
      <c r="Y40" s="661" t="s">
        <v>196</v>
      </c>
      <c r="Z40" s="439"/>
    </row>
    <row r="41" spans="1:26" ht="20.100000000000001" customHeight="1" x14ac:dyDescent="0.3">
      <c r="A41" s="421"/>
      <c r="B41" s="319">
        <v>6094</v>
      </c>
      <c r="C41" s="324"/>
      <c r="D41" s="320" t="s">
        <v>540</v>
      </c>
      <c r="E41" s="300">
        <v>1246</v>
      </c>
      <c r="F41" s="300">
        <v>2151</v>
      </c>
      <c r="G41" s="628">
        <v>32.6</v>
      </c>
      <c r="H41" s="628">
        <v>6.37</v>
      </c>
      <c r="I41" s="244">
        <v>33400000</v>
      </c>
      <c r="J41" s="652">
        <v>1293.97</v>
      </c>
      <c r="K41" s="244">
        <v>33400000</v>
      </c>
      <c r="L41" s="652">
        <v>1293.97</v>
      </c>
      <c r="M41" s="38">
        <v>35889000</v>
      </c>
      <c r="N41" s="514">
        <v>107.45</v>
      </c>
      <c r="O41" s="514">
        <v>1390.4</v>
      </c>
      <c r="P41" s="244">
        <v>35889000</v>
      </c>
      <c r="Q41" s="514">
        <v>107.45</v>
      </c>
      <c r="R41" s="652">
        <v>1390.4</v>
      </c>
      <c r="S41" s="38">
        <v>6942000</v>
      </c>
      <c r="T41" s="514">
        <v>20.78</v>
      </c>
      <c r="U41" s="514">
        <v>268.94</v>
      </c>
      <c r="V41" s="244">
        <v>-9431000</v>
      </c>
      <c r="W41" s="514">
        <v>-28.24</v>
      </c>
      <c r="X41" s="514">
        <v>-365.37</v>
      </c>
      <c r="Y41" s="661"/>
      <c r="Z41" s="439"/>
    </row>
    <row r="42" spans="1:26" ht="20.100000000000001" customHeight="1" x14ac:dyDescent="0.3">
      <c r="A42" s="421"/>
      <c r="B42" s="319">
        <v>2145</v>
      </c>
      <c r="C42" s="324"/>
      <c r="D42" s="320" t="s">
        <v>147</v>
      </c>
      <c r="E42" s="300">
        <v>1614</v>
      </c>
      <c r="F42" s="300">
        <v>2593</v>
      </c>
      <c r="G42" s="628">
        <v>49.8</v>
      </c>
      <c r="H42" s="628">
        <v>32.43</v>
      </c>
      <c r="I42" s="244">
        <v>95346000</v>
      </c>
      <c r="J42" s="652">
        <v>3064.21</v>
      </c>
      <c r="K42" s="244">
        <v>95346000</v>
      </c>
      <c r="L42" s="652">
        <v>3064.21</v>
      </c>
      <c r="M42" s="38">
        <v>83660000</v>
      </c>
      <c r="N42" s="514">
        <v>87.74</v>
      </c>
      <c r="O42" s="514">
        <v>2688.65</v>
      </c>
      <c r="P42" s="244">
        <v>83660000</v>
      </c>
      <c r="Q42" s="514">
        <v>87.74</v>
      </c>
      <c r="R42" s="652">
        <v>2688.65</v>
      </c>
      <c r="S42" s="38">
        <v>11100000</v>
      </c>
      <c r="T42" s="514">
        <v>11.64</v>
      </c>
      <c r="U42" s="514">
        <v>356.73</v>
      </c>
      <c r="V42" s="244">
        <v>586000</v>
      </c>
      <c r="W42" s="514">
        <v>0.61</v>
      </c>
      <c r="X42" s="514">
        <v>18.829999999999998</v>
      </c>
      <c r="Y42" s="661"/>
      <c r="Z42" s="439"/>
    </row>
    <row r="43" spans="1:26" ht="20.100000000000001" customHeight="1" x14ac:dyDescent="0.3">
      <c r="A43" s="421"/>
      <c r="B43" s="319">
        <v>2031</v>
      </c>
      <c r="C43" s="324"/>
      <c r="D43" s="320" t="s">
        <v>266</v>
      </c>
      <c r="E43" s="300">
        <v>1436</v>
      </c>
      <c r="F43" s="300">
        <v>2822</v>
      </c>
      <c r="G43" s="628">
        <v>49.23</v>
      </c>
      <c r="H43" s="628">
        <v>30.37</v>
      </c>
      <c r="I43" s="244">
        <v>112909000</v>
      </c>
      <c r="J43" s="652">
        <v>3334.19</v>
      </c>
      <c r="K43" s="244">
        <v>101592000</v>
      </c>
      <c r="L43" s="652">
        <v>3000</v>
      </c>
      <c r="M43" s="38">
        <v>85805000</v>
      </c>
      <c r="N43" s="514">
        <v>75.989999999999995</v>
      </c>
      <c r="O43" s="514">
        <v>2533.81</v>
      </c>
      <c r="P43" s="244">
        <v>75333000</v>
      </c>
      <c r="Q43" s="514">
        <v>74.150000000000006</v>
      </c>
      <c r="R43" s="652">
        <v>2224.5700000000002</v>
      </c>
      <c r="S43" s="38">
        <v>11090000</v>
      </c>
      <c r="T43" s="514">
        <v>10.92</v>
      </c>
      <c r="U43" s="514">
        <v>327.49</v>
      </c>
      <c r="V43" s="244">
        <v>15169000</v>
      </c>
      <c r="W43" s="514">
        <v>14.93</v>
      </c>
      <c r="X43" s="514">
        <v>447.94</v>
      </c>
      <c r="Y43" s="661" t="s">
        <v>196</v>
      </c>
      <c r="Z43" s="439"/>
    </row>
    <row r="44" spans="1:26" ht="20.100000000000001" customHeight="1" x14ac:dyDescent="0.3">
      <c r="A44" s="421"/>
      <c r="B44" s="319">
        <v>27079</v>
      </c>
      <c r="C44" s="324"/>
      <c r="D44" s="320" t="s">
        <v>570</v>
      </c>
      <c r="E44" s="300">
        <v>2407</v>
      </c>
      <c r="F44" s="300">
        <v>5031</v>
      </c>
      <c r="G44" s="628">
        <v>32.31</v>
      </c>
      <c r="H44" s="628">
        <v>4.91</v>
      </c>
      <c r="I44" s="244">
        <v>113398000</v>
      </c>
      <c r="J44" s="652">
        <v>1878.32</v>
      </c>
      <c r="K44" s="244">
        <v>85149000</v>
      </c>
      <c r="L44" s="652">
        <v>1410.41</v>
      </c>
      <c r="M44" s="38">
        <v>77848000</v>
      </c>
      <c r="N44" s="514">
        <v>68.650000000000006</v>
      </c>
      <c r="O44" s="514">
        <v>1289.47</v>
      </c>
      <c r="P44" s="244">
        <v>56928000</v>
      </c>
      <c r="Q44" s="514">
        <v>66.86</v>
      </c>
      <c r="R44" s="652">
        <v>942.95</v>
      </c>
      <c r="S44" s="38">
        <v>15663000</v>
      </c>
      <c r="T44" s="514">
        <v>18.39</v>
      </c>
      <c r="U44" s="514">
        <v>259.44</v>
      </c>
      <c r="V44" s="244">
        <v>12558000</v>
      </c>
      <c r="W44" s="514">
        <v>14.75</v>
      </c>
      <c r="X44" s="514">
        <v>208.01</v>
      </c>
      <c r="Y44" s="661" t="s">
        <v>196</v>
      </c>
      <c r="Z44" s="439"/>
    </row>
    <row r="45" spans="1:26" ht="20.100000000000001" customHeight="1" x14ac:dyDescent="0.3">
      <c r="A45" s="421"/>
      <c r="B45" s="319" t="s">
        <v>178</v>
      </c>
      <c r="C45" s="324"/>
      <c r="D45" s="320" t="s">
        <v>349</v>
      </c>
      <c r="E45" s="300"/>
      <c r="F45" s="300"/>
      <c r="G45" s="628"/>
      <c r="H45" s="628"/>
      <c r="I45" s="244">
        <v>562000</v>
      </c>
      <c r="J45" s="514">
        <v>0</v>
      </c>
      <c r="K45" s="244">
        <v>562000</v>
      </c>
      <c r="L45" s="658">
        <v>0</v>
      </c>
      <c r="M45" s="244">
        <v>13511000</v>
      </c>
      <c r="N45" s="658">
        <v>2404.09</v>
      </c>
      <c r="O45" s="658">
        <v>0</v>
      </c>
      <c r="P45" s="244">
        <v>13511000</v>
      </c>
      <c r="Q45" s="658">
        <v>2404.09</v>
      </c>
      <c r="R45" s="658">
        <v>0</v>
      </c>
      <c r="S45" s="244">
        <v>21000</v>
      </c>
      <c r="T45" s="658">
        <v>3.74</v>
      </c>
      <c r="U45" s="658">
        <v>0</v>
      </c>
      <c r="V45" s="244">
        <v>-12970000</v>
      </c>
      <c r="W45" s="658">
        <v>-2307.83</v>
      </c>
      <c r="X45" s="658">
        <v>0</v>
      </c>
      <c r="Y45" s="521"/>
      <c r="Z45" s="185" t="s">
        <v>112</v>
      </c>
    </row>
    <row r="46" spans="1:26" ht="20.100000000000001" customHeight="1" x14ac:dyDescent="0.3">
      <c r="A46" s="319"/>
      <c r="B46" s="319"/>
      <c r="C46" s="242"/>
      <c r="D46" s="320" t="s">
        <v>122</v>
      </c>
      <c r="E46" s="300">
        <v>19430</v>
      </c>
      <c r="F46" s="300">
        <v>31205</v>
      </c>
      <c r="G46" s="628">
        <v>41.78</v>
      </c>
      <c r="H46" s="628">
        <v>21.25</v>
      </c>
      <c r="I46" s="244">
        <v>884712000</v>
      </c>
      <c r="J46" s="514">
        <v>2362.63</v>
      </c>
      <c r="K46" s="244">
        <v>796179000</v>
      </c>
      <c r="L46" s="514">
        <v>2126.21</v>
      </c>
      <c r="M46" s="244">
        <v>722198000</v>
      </c>
      <c r="N46" s="514">
        <v>81.63</v>
      </c>
      <c r="O46" s="514">
        <v>1928.64</v>
      </c>
      <c r="P46" s="244">
        <v>650900000</v>
      </c>
      <c r="Q46" s="514">
        <v>81.75</v>
      </c>
      <c r="R46" s="514">
        <v>1738.24</v>
      </c>
      <c r="S46" s="244">
        <v>104787000</v>
      </c>
      <c r="T46" s="514">
        <v>13.16</v>
      </c>
      <c r="U46" s="514">
        <v>279.83</v>
      </c>
      <c r="V46" s="244">
        <v>40492000</v>
      </c>
      <c r="W46" s="514">
        <v>5.09</v>
      </c>
      <c r="X46" s="514">
        <v>108.13</v>
      </c>
      <c r="Y46" s="658">
        <v>49.51</v>
      </c>
      <c r="Z46" s="185"/>
    </row>
    <row r="47" spans="1:26" ht="20.100000000000001" customHeight="1" x14ac:dyDescent="0.3">
      <c r="A47" s="319">
        <v>1125</v>
      </c>
      <c r="B47" s="319">
        <v>1790</v>
      </c>
      <c r="C47" s="320" t="s">
        <v>19</v>
      </c>
      <c r="D47" s="320" t="s">
        <v>130</v>
      </c>
      <c r="E47" s="300">
        <v>111632</v>
      </c>
      <c r="F47" s="300">
        <v>239654</v>
      </c>
      <c r="G47" s="628">
        <v>43</v>
      </c>
      <c r="H47" s="628">
        <v>20.14</v>
      </c>
      <c r="I47" s="244">
        <v>13778690000</v>
      </c>
      <c r="J47" s="652">
        <v>4791.17</v>
      </c>
      <c r="K47" s="244">
        <v>10354137000</v>
      </c>
      <c r="L47" s="652">
        <v>3600.38</v>
      </c>
      <c r="M47" s="38">
        <v>11997622000</v>
      </c>
      <c r="N47" s="514">
        <v>87.07</v>
      </c>
      <c r="O47" s="514">
        <v>4171.8599999999997</v>
      </c>
      <c r="P47" s="244">
        <v>9003885000</v>
      </c>
      <c r="Q47" s="514">
        <v>86.96</v>
      </c>
      <c r="R47" s="652">
        <v>3130.86</v>
      </c>
      <c r="S47" s="38">
        <v>680635000</v>
      </c>
      <c r="T47" s="514">
        <v>6.57</v>
      </c>
      <c r="U47" s="514">
        <v>236.67</v>
      </c>
      <c r="V47" s="244">
        <v>669617000</v>
      </c>
      <c r="W47" s="514">
        <v>6.47</v>
      </c>
      <c r="X47" s="514">
        <v>232.84</v>
      </c>
      <c r="Y47" s="658" t="s">
        <v>196</v>
      </c>
      <c r="Z47" s="439"/>
    </row>
    <row r="48" spans="1:26" ht="20.100000000000001" customHeight="1" x14ac:dyDescent="0.3">
      <c r="A48" s="421"/>
      <c r="B48" s="319">
        <v>1791</v>
      </c>
      <c r="C48" s="321"/>
      <c r="D48" s="320" t="s">
        <v>124</v>
      </c>
      <c r="E48" s="300">
        <v>48210</v>
      </c>
      <c r="F48" s="300">
        <v>104414</v>
      </c>
      <c r="G48" s="628">
        <v>40.020000000000003</v>
      </c>
      <c r="H48" s="628">
        <v>15.77</v>
      </c>
      <c r="I48" s="244">
        <v>2430943000</v>
      </c>
      <c r="J48" s="652">
        <v>1940.15</v>
      </c>
      <c r="K48" s="244">
        <v>2430943000</v>
      </c>
      <c r="L48" s="652">
        <v>1940.15</v>
      </c>
      <c r="M48" s="38">
        <v>1697361000</v>
      </c>
      <c r="N48" s="514">
        <v>69.819999999999993</v>
      </c>
      <c r="O48" s="514">
        <v>1354.67</v>
      </c>
      <c r="P48" s="244">
        <v>1693762000</v>
      </c>
      <c r="Q48" s="514">
        <v>69.680000000000007</v>
      </c>
      <c r="R48" s="652">
        <v>1351.8</v>
      </c>
      <c r="S48" s="38">
        <v>274084000</v>
      </c>
      <c r="T48" s="514">
        <v>11.27</v>
      </c>
      <c r="U48" s="514">
        <v>218.75</v>
      </c>
      <c r="V48" s="244">
        <v>463097000</v>
      </c>
      <c r="W48" s="514">
        <v>19.05</v>
      </c>
      <c r="X48" s="514">
        <v>369.6</v>
      </c>
      <c r="Y48" s="661"/>
      <c r="Z48" s="439"/>
    </row>
    <row r="49" spans="1:26" ht="20.100000000000001" customHeight="1" x14ac:dyDescent="0.3">
      <c r="A49" s="421"/>
      <c r="B49" s="319">
        <v>1800</v>
      </c>
      <c r="C49" s="321"/>
      <c r="D49" s="320" t="s">
        <v>128</v>
      </c>
      <c r="E49" s="300">
        <v>78484</v>
      </c>
      <c r="F49" s="300">
        <v>174025</v>
      </c>
      <c r="G49" s="628">
        <v>39.5</v>
      </c>
      <c r="H49" s="628">
        <v>14.66</v>
      </c>
      <c r="I49" s="244">
        <v>6412806000</v>
      </c>
      <c r="J49" s="652">
        <v>3070.83</v>
      </c>
      <c r="K49" s="244">
        <v>4819694000</v>
      </c>
      <c r="L49" s="652">
        <v>2307.9499999999998</v>
      </c>
      <c r="M49" s="38">
        <v>5060382000</v>
      </c>
      <c r="N49" s="514">
        <v>78.91</v>
      </c>
      <c r="O49" s="514">
        <v>2423.21</v>
      </c>
      <c r="P49" s="244">
        <v>3635705000</v>
      </c>
      <c r="Q49" s="514">
        <v>75.430000000000007</v>
      </c>
      <c r="R49" s="652">
        <v>1740.99</v>
      </c>
      <c r="S49" s="38">
        <v>472866000</v>
      </c>
      <c r="T49" s="514">
        <v>9.81</v>
      </c>
      <c r="U49" s="514">
        <v>226.44</v>
      </c>
      <c r="V49" s="244">
        <v>711123000</v>
      </c>
      <c r="W49" s="514">
        <v>14.75</v>
      </c>
      <c r="X49" s="514">
        <v>340.53</v>
      </c>
      <c r="Y49" s="661" t="s">
        <v>196</v>
      </c>
      <c r="Z49" s="439"/>
    </row>
    <row r="50" spans="1:26" ht="20.100000000000001" customHeight="1" x14ac:dyDescent="0.3">
      <c r="A50" s="421"/>
      <c r="B50" s="319">
        <v>2247</v>
      </c>
      <c r="C50" s="321"/>
      <c r="D50" s="320" t="s">
        <v>41</v>
      </c>
      <c r="E50" s="300">
        <v>308970</v>
      </c>
      <c r="F50" s="300">
        <v>680184</v>
      </c>
      <c r="G50" s="628">
        <v>33.49</v>
      </c>
      <c r="H50" s="628">
        <v>7.98</v>
      </c>
      <c r="I50" s="244">
        <v>19861371000</v>
      </c>
      <c r="J50" s="652">
        <v>2433.33</v>
      </c>
      <c r="K50" s="244">
        <v>14934631000</v>
      </c>
      <c r="L50" s="652">
        <v>1829.73</v>
      </c>
      <c r="M50" s="38">
        <v>14992686000</v>
      </c>
      <c r="N50" s="514">
        <v>75.489999999999995</v>
      </c>
      <c r="O50" s="514">
        <v>1836.84</v>
      </c>
      <c r="P50" s="244">
        <v>10709709000</v>
      </c>
      <c r="Q50" s="514">
        <v>71.709999999999994</v>
      </c>
      <c r="R50" s="652">
        <v>1312.11</v>
      </c>
      <c r="S50" s="38">
        <v>1837406000</v>
      </c>
      <c r="T50" s="514">
        <v>12.3</v>
      </c>
      <c r="U50" s="514">
        <v>225.11</v>
      </c>
      <c r="V50" s="244">
        <v>2387516000</v>
      </c>
      <c r="W50" s="514">
        <v>15.99</v>
      </c>
      <c r="X50" s="514">
        <v>292.51</v>
      </c>
      <c r="Y50" s="661" t="s">
        <v>196</v>
      </c>
      <c r="Z50" s="439"/>
    </row>
    <row r="51" spans="1:26" ht="20.100000000000001" customHeight="1" x14ac:dyDescent="0.3">
      <c r="A51" s="421"/>
      <c r="B51" s="319">
        <v>27065</v>
      </c>
      <c r="C51" s="321"/>
      <c r="D51" s="320" t="s">
        <v>567</v>
      </c>
      <c r="E51" s="300">
        <v>47602</v>
      </c>
      <c r="F51" s="300">
        <v>94353</v>
      </c>
      <c r="G51" s="628">
        <v>30.83</v>
      </c>
      <c r="H51" s="628">
        <v>4.43</v>
      </c>
      <c r="I51" s="244">
        <v>1693343000</v>
      </c>
      <c r="J51" s="652">
        <v>1495.57</v>
      </c>
      <c r="K51" s="244">
        <v>1693343000</v>
      </c>
      <c r="L51" s="652">
        <v>1495.57</v>
      </c>
      <c r="M51" s="38">
        <v>1094539000</v>
      </c>
      <c r="N51" s="514">
        <v>64.64</v>
      </c>
      <c r="O51" s="514">
        <v>966.71</v>
      </c>
      <c r="P51" s="244">
        <v>1092473000</v>
      </c>
      <c r="Q51" s="514">
        <v>64.52</v>
      </c>
      <c r="R51" s="652">
        <v>964.88</v>
      </c>
      <c r="S51" s="38">
        <v>257118000</v>
      </c>
      <c r="T51" s="514">
        <v>15.18</v>
      </c>
      <c r="U51" s="514">
        <v>227.09</v>
      </c>
      <c r="V51" s="244">
        <v>343752000</v>
      </c>
      <c r="W51" s="514">
        <v>20.3</v>
      </c>
      <c r="X51" s="514">
        <v>303.60000000000002</v>
      </c>
      <c r="Y51" s="661" t="s">
        <v>196</v>
      </c>
      <c r="Z51" s="439"/>
    </row>
    <row r="52" spans="1:26" ht="39.75" customHeight="1" x14ac:dyDescent="0.3">
      <c r="A52" s="421"/>
      <c r="B52" s="319">
        <v>6071</v>
      </c>
      <c r="C52" s="321"/>
      <c r="D52" s="320" t="s">
        <v>700</v>
      </c>
      <c r="E52" s="300">
        <v>467</v>
      </c>
      <c r="F52" s="300">
        <v>958</v>
      </c>
      <c r="G52" s="628">
        <v>41.9</v>
      </c>
      <c r="H52" s="628">
        <v>17.54</v>
      </c>
      <c r="I52" s="244">
        <v>45594000</v>
      </c>
      <c r="J52" s="652">
        <v>3966.08</v>
      </c>
      <c r="K52" s="244">
        <v>45382000</v>
      </c>
      <c r="L52" s="652">
        <v>3947.63</v>
      </c>
      <c r="M52" s="38">
        <v>16574000</v>
      </c>
      <c r="N52" s="514">
        <v>36.35</v>
      </c>
      <c r="O52" s="514">
        <v>1441.72</v>
      </c>
      <c r="P52" s="244">
        <v>16372000</v>
      </c>
      <c r="Q52" s="514">
        <v>36.08</v>
      </c>
      <c r="R52" s="652">
        <v>1424.15</v>
      </c>
      <c r="S52" s="38">
        <v>2812000</v>
      </c>
      <c r="T52" s="514">
        <v>6.2</v>
      </c>
      <c r="U52" s="514">
        <v>244.61</v>
      </c>
      <c r="V52" s="244">
        <v>26199000</v>
      </c>
      <c r="W52" s="514">
        <v>57.73</v>
      </c>
      <c r="X52" s="514">
        <v>2278.9699999999998</v>
      </c>
      <c r="Y52" s="661" t="s">
        <v>196</v>
      </c>
      <c r="Z52" s="439"/>
    </row>
    <row r="53" spans="1:26" ht="20.100000000000001" customHeight="1" x14ac:dyDescent="0.3">
      <c r="A53" s="421"/>
      <c r="B53" s="319">
        <v>1797</v>
      </c>
      <c r="C53" s="321"/>
      <c r="D53" s="320" t="s">
        <v>127</v>
      </c>
      <c r="E53" s="300">
        <v>76359</v>
      </c>
      <c r="F53" s="300">
        <v>172129</v>
      </c>
      <c r="G53" s="628">
        <v>39.049999999999997</v>
      </c>
      <c r="H53" s="628">
        <v>13.98</v>
      </c>
      <c r="I53" s="244">
        <v>3270534000</v>
      </c>
      <c r="J53" s="652">
        <v>1583.37</v>
      </c>
      <c r="K53" s="244">
        <v>3270534000</v>
      </c>
      <c r="L53" s="652">
        <v>1583.37</v>
      </c>
      <c r="M53" s="38">
        <v>2530177000</v>
      </c>
      <c r="N53" s="514">
        <v>77.36</v>
      </c>
      <c r="O53" s="514">
        <v>1224.94</v>
      </c>
      <c r="P53" s="244">
        <v>2528062000</v>
      </c>
      <c r="Q53" s="514">
        <v>77.3</v>
      </c>
      <c r="R53" s="652">
        <v>1223.92</v>
      </c>
      <c r="S53" s="38">
        <v>434257000</v>
      </c>
      <c r="T53" s="514">
        <v>13.28</v>
      </c>
      <c r="U53" s="514">
        <v>210.24</v>
      </c>
      <c r="V53" s="244">
        <v>308214000</v>
      </c>
      <c r="W53" s="514">
        <v>9.42</v>
      </c>
      <c r="X53" s="514">
        <v>149.22</v>
      </c>
      <c r="Y53" s="661" t="s">
        <v>196</v>
      </c>
      <c r="Z53" s="439"/>
    </row>
    <row r="54" spans="1:26" ht="20.100000000000001" customHeight="1" x14ac:dyDescent="0.3">
      <c r="A54" s="421"/>
      <c r="B54" s="319">
        <v>2249</v>
      </c>
      <c r="C54" s="321"/>
      <c r="D54" s="320" t="s">
        <v>42</v>
      </c>
      <c r="E54" s="300">
        <v>172053</v>
      </c>
      <c r="F54" s="300">
        <v>386250</v>
      </c>
      <c r="G54" s="628">
        <v>35.14</v>
      </c>
      <c r="H54" s="628">
        <v>9.18</v>
      </c>
      <c r="I54" s="244">
        <v>9407276000</v>
      </c>
      <c r="J54" s="652">
        <v>2029.62</v>
      </c>
      <c r="K54" s="244">
        <v>7550459000</v>
      </c>
      <c r="L54" s="652">
        <v>1629.01</v>
      </c>
      <c r="M54" s="38">
        <v>7402470000</v>
      </c>
      <c r="N54" s="514">
        <v>78.69</v>
      </c>
      <c r="O54" s="514">
        <v>1597.08</v>
      </c>
      <c r="P54" s="244">
        <v>5711431000</v>
      </c>
      <c r="Q54" s="514">
        <v>75.64</v>
      </c>
      <c r="R54" s="652">
        <v>1232.24</v>
      </c>
      <c r="S54" s="38">
        <v>1013919000</v>
      </c>
      <c r="T54" s="514">
        <v>13.43</v>
      </c>
      <c r="U54" s="514">
        <v>218.75</v>
      </c>
      <c r="V54" s="244">
        <v>825109000</v>
      </c>
      <c r="W54" s="514">
        <v>10.93</v>
      </c>
      <c r="X54" s="514">
        <v>178.02</v>
      </c>
      <c r="Y54" s="661" t="s">
        <v>196</v>
      </c>
      <c r="Z54" s="439"/>
    </row>
    <row r="55" spans="1:26" ht="20.100000000000001" customHeight="1" x14ac:dyDescent="0.3">
      <c r="A55" s="421"/>
      <c r="B55" s="319">
        <v>1793</v>
      </c>
      <c r="C55" s="321"/>
      <c r="D55" s="320" t="s">
        <v>125</v>
      </c>
      <c r="E55" s="300">
        <v>12738</v>
      </c>
      <c r="F55" s="300">
        <v>23272</v>
      </c>
      <c r="G55" s="628">
        <v>48.52</v>
      </c>
      <c r="H55" s="628">
        <v>31</v>
      </c>
      <c r="I55" s="244">
        <v>1177261000</v>
      </c>
      <c r="J55" s="652">
        <v>4215.58</v>
      </c>
      <c r="K55" s="244">
        <v>1001525000</v>
      </c>
      <c r="L55" s="652">
        <v>3586.3</v>
      </c>
      <c r="M55" s="38">
        <v>966832000</v>
      </c>
      <c r="N55" s="514">
        <v>82.13</v>
      </c>
      <c r="O55" s="514">
        <v>3462.07</v>
      </c>
      <c r="P55" s="244">
        <v>804899000</v>
      </c>
      <c r="Q55" s="514">
        <v>80.37</v>
      </c>
      <c r="R55" s="652">
        <v>2882.22</v>
      </c>
      <c r="S55" s="38">
        <v>77581000</v>
      </c>
      <c r="T55" s="514">
        <v>7.75</v>
      </c>
      <c r="U55" s="514">
        <v>277.81</v>
      </c>
      <c r="V55" s="244">
        <v>119045000</v>
      </c>
      <c r="W55" s="514">
        <v>11.89</v>
      </c>
      <c r="X55" s="514">
        <v>426.28</v>
      </c>
      <c r="Y55" s="661" t="s">
        <v>196</v>
      </c>
      <c r="Z55" s="439"/>
    </row>
    <row r="56" spans="1:26" ht="20.100000000000001" customHeight="1" x14ac:dyDescent="0.3">
      <c r="A56" s="421"/>
      <c r="B56" s="319">
        <v>1794</v>
      </c>
      <c r="C56" s="321"/>
      <c r="D56" s="320" t="s">
        <v>126</v>
      </c>
      <c r="E56" s="300">
        <v>49036</v>
      </c>
      <c r="F56" s="300">
        <v>107039</v>
      </c>
      <c r="G56" s="628">
        <v>35.93</v>
      </c>
      <c r="H56" s="628">
        <v>9.98</v>
      </c>
      <c r="I56" s="244">
        <v>1861332000</v>
      </c>
      <c r="J56" s="652">
        <v>1449.11</v>
      </c>
      <c r="K56" s="244">
        <v>1861332000</v>
      </c>
      <c r="L56" s="652">
        <v>1449.11</v>
      </c>
      <c r="M56" s="38">
        <v>1236672000</v>
      </c>
      <c r="N56" s="514">
        <v>66.44</v>
      </c>
      <c r="O56" s="514">
        <v>962.79</v>
      </c>
      <c r="P56" s="244">
        <v>1234244000</v>
      </c>
      <c r="Q56" s="514">
        <v>66.31</v>
      </c>
      <c r="R56" s="652">
        <v>960.9</v>
      </c>
      <c r="S56" s="38">
        <v>262355000</v>
      </c>
      <c r="T56" s="514">
        <v>14.1</v>
      </c>
      <c r="U56" s="514">
        <v>204.25</v>
      </c>
      <c r="V56" s="244">
        <v>364733000</v>
      </c>
      <c r="W56" s="514">
        <v>19.600000000000001</v>
      </c>
      <c r="X56" s="514">
        <v>283.95999999999998</v>
      </c>
      <c r="Y56" s="661" t="s">
        <v>196</v>
      </c>
      <c r="Z56" s="439"/>
    </row>
    <row r="57" spans="1:26" ht="20.100000000000001" customHeight="1" x14ac:dyDescent="0.3">
      <c r="A57" s="421"/>
      <c r="B57" s="319">
        <v>1801</v>
      </c>
      <c r="C57" s="321"/>
      <c r="D57" s="320" t="s">
        <v>129</v>
      </c>
      <c r="E57" s="300">
        <v>5203</v>
      </c>
      <c r="F57" s="300">
        <v>10653</v>
      </c>
      <c r="G57" s="628">
        <v>38.68</v>
      </c>
      <c r="H57" s="628">
        <v>14.5</v>
      </c>
      <c r="I57" s="244">
        <v>337377000</v>
      </c>
      <c r="J57" s="652">
        <v>2639.14</v>
      </c>
      <c r="K57" s="244">
        <v>287271000</v>
      </c>
      <c r="L57" s="652">
        <v>2247.1799999999998</v>
      </c>
      <c r="M57" s="38">
        <v>223108000</v>
      </c>
      <c r="N57" s="514">
        <v>66.13</v>
      </c>
      <c r="O57" s="514">
        <v>1745.27</v>
      </c>
      <c r="P57" s="244">
        <v>175806000</v>
      </c>
      <c r="Q57" s="514">
        <v>61.2</v>
      </c>
      <c r="R57" s="652">
        <v>1375.25</v>
      </c>
      <c r="S57" s="38">
        <v>30931000</v>
      </c>
      <c r="T57" s="514">
        <v>10.77</v>
      </c>
      <c r="U57" s="514">
        <v>241.96</v>
      </c>
      <c r="V57" s="244">
        <v>80534000</v>
      </c>
      <c r="W57" s="514">
        <v>28.03</v>
      </c>
      <c r="X57" s="514">
        <v>629.98</v>
      </c>
      <c r="Y57" s="661" t="s">
        <v>196</v>
      </c>
      <c r="Z57" s="439"/>
    </row>
    <row r="58" spans="1:26" ht="20.100000000000001" customHeight="1" x14ac:dyDescent="0.3">
      <c r="A58" s="421"/>
      <c r="B58" s="319">
        <v>2248</v>
      </c>
      <c r="C58" s="321"/>
      <c r="D58" s="320" t="s">
        <v>43</v>
      </c>
      <c r="E58" s="300">
        <v>141708</v>
      </c>
      <c r="F58" s="300">
        <v>302754</v>
      </c>
      <c r="G58" s="628">
        <v>30.44</v>
      </c>
      <c r="H58" s="628">
        <v>5.19</v>
      </c>
      <c r="I58" s="244">
        <v>6439886000</v>
      </c>
      <c r="J58" s="652">
        <v>1772.58</v>
      </c>
      <c r="K58" s="244">
        <v>5485672000</v>
      </c>
      <c r="L58" s="652">
        <v>1509.94</v>
      </c>
      <c r="M58" s="38">
        <v>4319695000</v>
      </c>
      <c r="N58" s="514">
        <v>67.08</v>
      </c>
      <c r="O58" s="514">
        <v>1189</v>
      </c>
      <c r="P58" s="244">
        <v>3427968000</v>
      </c>
      <c r="Q58" s="514">
        <v>62.49</v>
      </c>
      <c r="R58" s="652">
        <v>943.55</v>
      </c>
      <c r="S58" s="38">
        <v>803391000</v>
      </c>
      <c r="T58" s="514">
        <v>14.65</v>
      </c>
      <c r="U58" s="514">
        <v>221.13</v>
      </c>
      <c r="V58" s="244">
        <v>1254313000</v>
      </c>
      <c r="W58" s="514">
        <v>22.87</v>
      </c>
      <c r="X58" s="514">
        <v>345.25</v>
      </c>
      <c r="Y58" s="661" t="s">
        <v>196</v>
      </c>
      <c r="Z58" s="439"/>
    </row>
    <row r="59" spans="1:26" ht="20.100000000000001" customHeight="1" x14ac:dyDescent="0.3">
      <c r="A59" s="421"/>
      <c r="B59" s="319">
        <v>27080</v>
      </c>
      <c r="C59" s="321"/>
      <c r="D59" s="320" t="s">
        <v>571</v>
      </c>
      <c r="E59" s="300">
        <v>38854</v>
      </c>
      <c r="F59" s="300">
        <v>45490</v>
      </c>
      <c r="G59" s="628">
        <v>33.94</v>
      </c>
      <c r="H59" s="628">
        <v>4</v>
      </c>
      <c r="I59" s="244">
        <v>691295000</v>
      </c>
      <c r="J59" s="652">
        <v>1266.3900000000001</v>
      </c>
      <c r="K59" s="244">
        <v>691295000</v>
      </c>
      <c r="L59" s="652">
        <v>1266.3900000000001</v>
      </c>
      <c r="M59" s="38">
        <v>381233000</v>
      </c>
      <c r="N59" s="514">
        <v>55.15</v>
      </c>
      <c r="O59" s="514">
        <v>698.38</v>
      </c>
      <c r="P59" s="244">
        <v>380267000</v>
      </c>
      <c r="Q59" s="514">
        <v>55.01</v>
      </c>
      <c r="R59" s="652">
        <v>696.61</v>
      </c>
      <c r="S59" s="38">
        <v>183962000</v>
      </c>
      <c r="T59" s="514">
        <v>26.61</v>
      </c>
      <c r="U59" s="514">
        <v>337</v>
      </c>
      <c r="V59" s="244">
        <v>127067000</v>
      </c>
      <c r="W59" s="514">
        <v>18.38</v>
      </c>
      <c r="X59" s="514">
        <v>232.77</v>
      </c>
      <c r="Y59" s="661" t="s">
        <v>196</v>
      </c>
      <c r="Z59" s="439"/>
    </row>
    <row r="60" spans="1:26" ht="20.100000000000001" customHeight="1" x14ac:dyDescent="0.3">
      <c r="A60" s="421"/>
      <c r="B60" s="319">
        <v>2337</v>
      </c>
      <c r="C60" s="321"/>
      <c r="D60" s="320" t="s">
        <v>179</v>
      </c>
      <c r="E60" s="300">
        <v>8237</v>
      </c>
      <c r="F60" s="300">
        <v>17057</v>
      </c>
      <c r="G60" s="628">
        <v>45.85</v>
      </c>
      <c r="H60" s="628">
        <v>25.48</v>
      </c>
      <c r="I60" s="244">
        <v>1265261000</v>
      </c>
      <c r="J60" s="652">
        <v>6181.53</v>
      </c>
      <c r="K60" s="244">
        <v>951977000</v>
      </c>
      <c r="L60" s="652">
        <v>4650.96</v>
      </c>
      <c r="M60" s="38">
        <v>1286931000</v>
      </c>
      <c r="N60" s="514">
        <v>101.71</v>
      </c>
      <c r="O60" s="514">
        <v>6287.4</v>
      </c>
      <c r="P60" s="244">
        <v>1005945000</v>
      </c>
      <c r="Q60" s="514">
        <v>105.67</v>
      </c>
      <c r="R60" s="652">
        <v>4914.62</v>
      </c>
      <c r="S60" s="38">
        <v>49888000</v>
      </c>
      <c r="T60" s="514">
        <v>5.24</v>
      </c>
      <c r="U60" s="514">
        <v>243.73</v>
      </c>
      <c r="V60" s="244">
        <v>-103856000</v>
      </c>
      <c r="W60" s="514">
        <v>-10.91</v>
      </c>
      <c r="X60" s="514">
        <v>-507.4</v>
      </c>
      <c r="Y60" s="661" t="s">
        <v>196</v>
      </c>
      <c r="Z60" s="439"/>
    </row>
    <row r="61" spans="1:26" ht="20.100000000000001" customHeight="1" x14ac:dyDescent="0.3">
      <c r="A61" s="421"/>
      <c r="B61" s="319">
        <v>1798</v>
      </c>
      <c r="C61" s="321"/>
      <c r="D61" s="320" t="s">
        <v>40</v>
      </c>
      <c r="E61" s="300">
        <v>15950</v>
      </c>
      <c r="F61" s="300">
        <v>26389</v>
      </c>
      <c r="G61" s="628">
        <v>34.75</v>
      </c>
      <c r="H61" s="628">
        <v>12.24</v>
      </c>
      <c r="I61" s="244">
        <v>316508000</v>
      </c>
      <c r="J61" s="652">
        <v>999.49</v>
      </c>
      <c r="K61" s="244">
        <v>316508000</v>
      </c>
      <c r="L61" s="652">
        <v>999.49</v>
      </c>
      <c r="M61" s="38">
        <v>220937000</v>
      </c>
      <c r="N61" s="514">
        <v>69.8</v>
      </c>
      <c r="O61" s="514">
        <v>697.69</v>
      </c>
      <c r="P61" s="244">
        <v>220937000</v>
      </c>
      <c r="Q61" s="514">
        <v>69.8</v>
      </c>
      <c r="R61" s="652">
        <v>697.69</v>
      </c>
      <c r="S61" s="38">
        <v>31538000</v>
      </c>
      <c r="T61" s="514">
        <v>9.9600000000000009</v>
      </c>
      <c r="U61" s="514">
        <v>99.59</v>
      </c>
      <c r="V61" s="244">
        <v>64033000</v>
      </c>
      <c r="W61" s="514">
        <v>20.23</v>
      </c>
      <c r="X61" s="514">
        <v>202.21</v>
      </c>
      <c r="Y61" s="661" t="s">
        <v>196</v>
      </c>
      <c r="Z61" s="439"/>
    </row>
    <row r="62" spans="1:26" ht="20.100000000000001" customHeight="1" x14ac:dyDescent="0.3">
      <c r="A62" s="421"/>
      <c r="B62" s="319">
        <v>1799</v>
      </c>
      <c r="C62" s="321"/>
      <c r="D62" s="320" t="s">
        <v>39</v>
      </c>
      <c r="E62" s="300">
        <v>208859</v>
      </c>
      <c r="F62" s="300">
        <v>365712</v>
      </c>
      <c r="G62" s="628">
        <v>29.77</v>
      </c>
      <c r="H62" s="628">
        <v>7.32</v>
      </c>
      <c r="I62" s="244">
        <v>5452069000</v>
      </c>
      <c r="J62" s="652">
        <v>1242.3399999999999</v>
      </c>
      <c r="K62" s="244">
        <v>5452069000</v>
      </c>
      <c r="L62" s="652">
        <v>1242.3399999999999</v>
      </c>
      <c r="M62" s="38">
        <v>4961268000</v>
      </c>
      <c r="N62" s="514">
        <v>91</v>
      </c>
      <c r="O62" s="514">
        <v>1130.5</v>
      </c>
      <c r="P62" s="244">
        <v>4961268000</v>
      </c>
      <c r="Q62" s="514">
        <v>91</v>
      </c>
      <c r="R62" s="652">
        <v>1130.5</v>
      </c>
      <c r="S62" s="38">
        <v>704056000</v>
      </c>
      <c r="T62" s="514">
        <v>12.91</v>
      </c>
      <c r="U62" s="514">
        <v>160.43</v>
      </c>
      <c r="V62" s="244">
        <v>-213255000</v>
      </c>
      <c r="W62" s="514">
        <v>-3.91</v>
      </c>
      <c r="X62" s="514">
        <v>-48.59</v>
      </c>
      <c r="Y62" s="661" t="s">
        <v>196</v>
      </c>
      <c r="Z62" s="439"/>
    </row>
    <row r="63" spans="1:26" ht="19.5" customHeight="1" x14ac:dyDescent="0.3">
      <c r="A63" s="421"/>
      <c r="B63" s="319">
        <v>6072</v>
      </c>
      <c r="C63" s="321"/>
      <c r="D63" s="320" t="s">
        <v>624</v>
      </c>
      <c r="E63" s="300">
        <v>6151</v>
      </c>
      <c r="F63" s="300">
        <v>8007</v>
      </c>
      <c r="G63" s="628">
        <v>34</v>
      </c>
      <c r="H63" s="628">
        <v>8.06</v>
      </c>
      <c r="I63" s="244">
        <v>95957000</v>
      </c>
      <c r="J63" s="652">
        <v>998.68</v>
      </c>
      <c r="K63" s="244">
        <v>95957000</v>
      </c>
      <c r="L63" s="652">
        <v>998.68</v>
      </c>
      <c r="M63" s="38">
        <v>53924000</v>
      </c>
      <c r="N63" s="514">
        <v>56.2</v>
      </c>
      <c r="O63" s="514">
        <v>561.22</v>
      </c>
      <c r="P63" s="244">
        <v>53921000</v>
      </c>
      <c r="Q63" s="514">
        <v>56.19</v>
      </c>
      <c r="R63" s="652">
        <v>561.19000000000005</v>
      </c>
      <c r="S63" s="38">
        <v>18540000</v>
      </c>
      <c r="T63" s="514">
        <v>19.32</v>
      </c>
      <c r="U63" s="514">
        <v>192.96</v>
      </c>
      <c r="V63" s="244">
        <v>23496000</v>
      </c>
      <c r="W63" s="514">
        <v>24.49</v>
      </c>
      <c r="X63" s="514">
        <v>244.54</v>
      </c>
      <c r="Y63" s="661"/>
      <c r="Z63" s="439"/>
    </row>
    <row r="64" spans="1:26" ht="20.100000000000001" customHeight="1" x14ac:dyDescent="0.3">
      <c r="A64" s="319"/>
      <c r="B64" s="319"/>
      <c r="C64" s="320"/>
      <c r="D64" s="320" t="s">
        <v>122</v>
      </c>
      <c r="E64" s="300">
        <v>1330513</v>
      </c>
      <c r="F64" s="300">
        <v>2758340</v>
      </c>
      <c r="G64" s="628">
        <v>34.94</v>
      </c>
      <c r="H64" s="628">
        <v>10.16</v>
      </c>
      <c r="I64" s="244">
        <v>74537501000</v>
      </c>
      <c r="J64" s="514">
        <v>2251.88</v>
      </c>
      <c r="K64" s="244">
        <v>61242728000</v>
      </c>
      <c r="L64" s="514">
        <v>1850.23</v>
      </c>
      <c r="M64" s="244">
        <v>58442411000</v>
      </c>
      <c r="N64" s="514">
        <v>78.41</v>
      </c>
      <c r="O64" s="514">
        <v>1765.63</v>
      </c>
      <c r="P64" s="244">
        <v>46656653000</v>
      </c>
      <c r="Q64" s="514">
        <v>76.180000000000007</v>
      </c>
      <c r="R64" s="514">
        <v>1409.56</v>
      </c>
      <c r="S64" s="244">
        <v>7135339000</v>
      </c>
      <c r="T64" s="514">
        <v>11.65</v>
      </c>
      <c r="U64" s="514">
        <v>215.57</v>
      </c>
      <c r="V64" s="244">
        <v>7450736000</v>
      </c>
      <c r="W64" s="514">
        <v>12.17</v>
      </c>
      <c r="X64" s="514">
        <v>225.1</v>
      </c>
      <c r="Y64" s="658">
        <v>36.93</v>
      </c>
      <c r="Z64" s="439"/>
    </row>
    <row r="65" spans="1:26" ht="20.100000000000001" customHeight="1" x14ac:dyDescent="0.3">
      <c r="A65" s="319">
        <v>1202</v>
      </c>
      <c r="B65" s="319">
        <v>6092</v>
      </c>
      <c r="C65" s="320" t="s">
        <v>201</v>
      </c>
      <c r="D65" s="320" t="s">
        <v>625</v>
      </c>
      <c r="E65" s="300">
        <v>22654</v>
      </c>
      <c r="F65" s="300">
        <v>45957</v>
      </c>
      <c r="G65" s="628">
        <v>30.58</v>
      </c>
      <c r="H65" s="628">
        <v>5.05</v>
      </c>
      <c r="I65" s="244">
        <v>690238000</v>
      </c>
      <c r="J65" s="514">
        <v>1251.5999999999999</v>
      </c>
      <c r="K65" s="244">
        <v>680797000</v>
      </c>
      <c r="L65" s="514">
        <v>1234.48</v>
      </c>
      <c r="M65" s="244">
        <v>464292000</v>
      </c>
      <c r="N65" s="514">
        <v>67.27</v>
      </c>
      <c r="O65" s="514">
        <v>841.9</v>
      </c>
      <c r="P65" s="244">
        <v>451888000</v>
      </c>
      <c r="Q65" s="514">
        <v>66.38</v>
      </c>
      <c r="R65" s="514">
        <v>819.4</v>
      </c>
      <c r="S65" s="244">
        <v>136312000</v>
      </c>
      <c r="T65" s="514">
        <v>20.02</v>
      </c>
      <c r="U65" s="514">
        <v>247.17</v>
      </c>
      <c r="V65" s="244">
        <v>92598000</v>
      </c>
      <c r="W65" s="514">
        <v>13.6</v>
      </c>
      <c r="X65" s="514">
        <v>167.91</v>
      </c>
      <c r="Y65" s="658" t="s">
        <v>196</v>
      </c>
      <c r="Z65" s="439"/>
    </row>
    <row r="66" spans="1:26" ht="20.100000000000001" customHeight="1" x14ac:dyDescent="0.3">
      <c r="A66" s="319"/>
      <c r="B66" s="319">
        <v>6083</v>
      </c>
      <c r="C66" s="321"/>
      <c r="D66" s="320" t="s">
        <v>626</v>
      </c>
      <c r="E66" s="300">
        <v>9909</v>
      </c>
      <c r="F66" s="300">
        <v>21710</v>
      </c>
      <c r="G66" s="628">
        <v>34.76</v>
      </c>
      <c r="H66" s="628">
        <v>11.34</v>
      </c>
      <c r="I66" s="244">
        <v>417459000</v>
      </c>
      <c r="J66" s="514">
        <v>1602.41</v>
      </c>
      <c r="K66" s="244">
        <v>413007000</v>
      </c>
      <c r="L66" s="514">
        <v>1585.32</v>
      </c>
      <c r="M66" s="244">
        <v>368106000</v>
      </c>
      <c r="N66" s="514">
        <v>88.18</v>
      </c>
      <c r="O66" s="514">
        <v>1412.97</v>
      </c>
      <c r="P66" s="244">
        <v>361833000</v>
      </c>
      <c r="Q66" s="514">
        <v>87.61</v>
      </c>
      <c r="R66" s="514">
        <v>1388.89</v>
      </c>
      <c r="S66" s="244">
        <v>62299000</v>
      </c>
      <c r="T66" s="514">
        <v>15.08</v>
      </c>
      <c r="U66" s="514">
        <v>239.13</v>
      </c>
      <c r="V66" s="244">
        <v>-11125000</v>
      </c>
      <c r="W66" s="514">
        <v>-2.69</v>
      </c>
      <c r="X66" s="514">
        <v>-42.7</v>
      </c>
      <c r="Y66" s="661"/>
      <c r="Z66" s="439"/>
    </row>
    <row r="67" spans="1:26" ht="20.100000000000001" customHeight="1" x14ac:dyDescent="0.3">
      <c r="A67" s="319"/>
      <c r="B67" s="319">
        <v>2020</v>
      </c>
      <c r="C67" s="321"/>
      <c r="D67" s="320" t="s">
        <v>627</v>
      </c>
      <c r="E67" s="300">
        <v>15177</v>
      </c>
      <c r="F67" s="300">
        <v>29514</v>
      </c>
      <c r="G67" s="628">
        <v>44.87</v>
      </c>
      <c r="H67" s="628">
        <v>24.13</v>
      </c>
      <c r="I67" s="244">
        <v>769618000</v>
      </c>
      <c r="J67" s="514">
        <v>2173.0300000000002</v>
      </c>
      <c r="K67" s="244">
        <v>762275000</v>
      </c>
      <c r="L67" s="514">
        <v>2152.3000000000002</v>
      </c>
      <c r="M67" s="244">
        <v>673734000</v>
      </c>
      <c r="N67" s="514">
        <v>87.54</v>
      </c>
      <c r="O67" s="514">
        <v>1902.3</v>
      </c>
      <c r="P67" s="244">
        <v>659767000</v>
      </c>
      <c r="Q67" s="514">
        <v>86.55</v>
      </c>
      <c r="R67" s="514">
        <v>1862.86</v>
      </c>
      <c r="S67" s="244">
        <v>97076000</v>
      </c>
      <c r="T67" s="514">
        <v>12.74</v>
      </c>
      <c r="U67" s="514">
        <v>274.10000000000002</v>
      </c>
      <c r="V67" s="244">
        <v>5432000</v>
      </c>
      <c r="W67" s="514">
        <v>0.71</v>
      </c>
      <c r="X67" s="514">
        <v>15.34</v>
      </c>
      <c r="Y67" s="661" t="s">
        <v>196</v>
      </c>
      <c r="Z67" s="439"/>
    </row>
    <row r="68" spans="1:26" ht="20.100000000000001" customHeight="1" x14ac:dyDescent="0.3">
      <c r="A68" s="319"/>
      <c r="B68" s="319">
        <v>2018</v>
      </c>
      <c r="C68" s="321"/>
      <c r="D68" s="320" t="s">
        <v>629</v>
      </c>
      <c r="E68" s="300">
        <v>17791</v>
      </c>
      <c r="F68" s="300">
        <v>33139</v>
      </c>
      <c r="G68" s="628">
        <v>48.21</v>
      </c>
      <c r="H68" s="628">
        <v>26.79</v>
      </c>
      <c r="I68" s="244">
        <v>1143337000</v>
      </c>
      <c r="J68" s="514">
        <v>2875.1</v>
      </c>
      <c r="K68" s="244">
        <v>1134977000</v>
      </c>
      <c r="L68" s="514">
        <v>2854.08</v>
      </c>
      <c r="M68" s="244">
        <v>1009754000</v>
      </c>
      <c r="N68" s="514">
        <v>88.32</v>
      </c>
      <c r="O68" s="514">
        <v>2539.19</v>
      </c>
      <c r="P68" s="244">
        <v>979053000</v>
      </c>
      <c r="Q68" s="514">
        <v>86.26</v>
      </c>
      <c r="R68" s="514">
        <v>2461.9899999999998</v>
      </c>
      <c r="S68" s="244">
        <v>116370000</v>
      </c>
      <c r="T68" s="514">
        <v>10.25</v>
      </c>
      <c r="U68" s="514">
        <v>292.63</v>
      </c>
      <c r="V68" s="244">
        <v>39554000</v>
      </c>
      <c r="W68" s="514">
        <v>3.49</v>
      </c>
      <c r="X68" s="514">
        <v>99.46</v>
      </c>
      <c r="Y68" s="661"/>
      <c r="Z68" s="439"/>
    </row>
    <row r="69" spans="1:26" ht="20.100000000000001" customHeight="1" x14ac:dyDescent="0.3">
      <c r="A69" s="319"/>
      <c r="B69" s="319">
        <v>2015</v>
      </c>
      <c r="C69" s="321"/>
      <c r="D69" s="320" t="s">
        <v>407</v>
      </c>
      <c r="E69" s="300">
        <v>3778</v>
      </c>
      <c r="F69" s="300">
        <v>6204</v>
      </c>
      <c r="G69" s="628">
        <v>59.27</v>
      </c>
      <c r="H69" s="628">
        <v>48.81</v>
      </c>
      <c r="I69" s="244">
        <v>411409000</v>
      </c>
      <c r="J69" s="514">
        <v>5526.13</v>
      </c>
      <c r="K69" s="244">
        <v>358657000</v>
      </c>
      <c r="L69" s="514">
        <v>4817.55</v>
      </c>
      <c r="M69" s="244">
        <v>411412000</v>
      </c>
      <c r="N69" s="514">
        <v>100</v>
      </c>
      <c r="O69" s="514">
        <v>5526.17</v>
      </c>
      <c r="P69" s="244">
        <v>358505000</v>
      </c>
      <c r="Q69" s="514">
        <v>99.96</v>
      </c>
      <c r="R69" s="514">
        <v>4815.51</v>
      </c>
      <c r="S69" s="244">
        <v>24207000</v>
      </c>
      <c r="T69" s="514">
        <v>6.75</v>
      </c>
      <c r="U69" s="514">
        <v>325.14999999999998</v>
      </c>
      <c r="V69" s="244">
        <v>-24056000</v>
      </c>
      <c r="W69" s="514">
        <v>-6.71</v>
      </c>
      <c r="X69" s="514">
        <v>-323.12</v>
      </c>
      <c r="Y69" s="661" t="s">
        <v>196</v>
      </c>
      <c r="Z69" s="439"/>
    </row>
    <row r="70" spans="1:26" ht="20.100000000000001" customHeight="1" x14ac:dyDescent="0.3">
      <c r="A70" s="319"/>
      <c r="B70" s="319">
        <v>2019</v>
      </c>
      <c r="C70" s="321"/>
      <c r="D70" s="320" t="s">
        <v>131</v>
      </c>
      <c r="E70" s="300">
        <v>1187</v>
      </c>
      <c r="F70" s="300">
        <v>1765</v>
      </c>
      <c r="G70" s="628">
        <v>64.59</v>
      </c>
      <c r="H70" s="628">
        <v>60.45</v>
      </c>
      <c r="I70" s="244">
        <v>191601000</v>
      </c>
      <c r="J70" s="514">
        <v>9046.32</v>
      </c>
      <c r="K70" s="244">
        <v>182005000</v>
      </c>
      <c r="L70" s="514">
        <v>8593.25</v>
      </c>
      <c r="M70" s="244">
        <v>168721000</v>
      </c>
      <c r="N70" s="514">
        <v>88.06</v>
      </c>
      <c r="O70" s="514">
        <v>7966.05</v>
      </c>
      <c r="P70" s="244">
        <v>158703000</v>
      </c>
      <c r="Q70" s="514">
        <v>87.2</v>
      </c>
      <c r="R70" s="514">
        <v>7493.06</v>
      </c>
      <c r="S70" s="244">
        <v>7736000</v>
      </c>
      <c r="T70" s="514">
        <v>4.25</v>
      </c>
      <c r="U70" s="514">
        <v>365.25</v>
      </c>
      <c r="V70" s="244">
        <v>15566000</v>
      </c>
      <c r="W70" s="514">
        <v>8.5500000000000007</v>
      </c>
      <c r="X70" s="514">
        <v>734.94</v>
      </c>
      <c r="Y70" s="661" t="s">
        <v>196</v>
      </c>
      <c r="Z70" s="439"/>
    </row>
    <row r="71" spans="1:26" ht="20.100000000000001" customHeight="1" x14ac:dyDescent="0.3">
      <c r="A71" s="319"/>
      <c r="B71" s="319">
        <v>2348</v>
      </c>
      <c r="C71" s="321"/>
      <c r="D71" s="320" t="s">
        <v>628</v>
      </c>
      <c r="E71" s="300">
        <v>3998</v>
      </c>
      <c r="F71" s="300">
        <v>5681</v>
      </c>
      <c r="G71" s="628">
        <v>37.85</v>
      </c>
      <c r="H71" s="628">
        <v>15.65</v>
      </c>
      <c r="I71" s="244">
        <v>83501000</v>
      </c>
      <c r="J71" s="514">
        <v>1224.8599999999999</v>
      </c>
      <c r="K71" s="244">
        <v>83501000</v>
      </c>
      <c r="L71" s="514">
        <v>1224.8599999999999</v>
      </c>
      <c r="M71" s="244">
        <v>77580000</v>
      </c>
      <c r="N71" s="514">
        <v>92.91</v>
      </c>
      <c r="O71" s="514">
        <v>1138</v>
      </c>
      <c r="P71" s="244">
        <v>77580000</v>
      </c>
      <c r="Q71" s="514">
        <v>92.91</v>
      </c>
      <c r="R71" s="514">
        <v>1138</v>
      </c>
      <c r="S71" s="244">
        <v>12653000</v>
      </c>
      <c r="T71" s="514">
        <v>15.15</v>
      </c>
      <c r="U71" s="514">
        <v>185.6</v>
      </c>
      <c r="V71" s="244">
        <v>-6732000</v>
      </c>
      <c r="W71" s="514">
        <v>-8.06</v>
      </c>
      <c r="X71" s="514">
        <v>-98.75</v>
      </c>
      <c r="Y71" s="661"/>
      <c r="Z71" s="439"/>
    </row>
    <row r="72" spans="1:26" ht="20.100000000000001" customHeight="1" x14ac:dyDescent="0.3">
      <c r="A72" s="319"/>
      <c r="B72" s="319"/>
      <c r="C72" s="320"/>
      <c r="D72" s="320" t="s">
        <v>122</v>
      </c>
      <c r="E72" s="300">
        <v>74494</v>
      </c>
      <c r="F72" s="300">
        <v>143970</v>
      </c>
      <c r="G72" s="628">
        <v>40.14</v>
      </c>
      <c r="H72" s="628">
        <v>17.899999999999999</v>
      </c>
      <c r="I72" s="244">
        <v>3707163000</v>
      </c>
      <c r="J72" s="514">
        <v>2145.8000000000002</v>
      </c>
      <c r="K72" s="244">
        <v>3615219000</v>
      </c>
      <c r="L72" s="514">
        <v>2092.58</v>
      </c>
      <c r="M72" s="244">
        <v>3173600000</v>
      </c>
      <c r="N72" s="514">
        <v>85.61</v>
      </c>
      <c r="O72" s="514">
        <v>1836.96</v>
      </c>
      <c r="P72" s="244">
        <v>3047329000</v>
      </c>
      <c r="Q72" s="514">
        <v>84.29</v>
      </c>
      <c r="R72" s="514">
        <v>1763.87</v>
      </c>
      <c r="S72" s="244">
        <v>456653000</v>
      </c>
      <c r="T72" s="514">
        <v>12.63</v>
      </c>
      <c r="U72" s="514">
        <v>264.32</v>
      </c>
      <c r="V72" s="244">
        <v>111236000</v>
      </c>
      <c r="W72" s="514">
        <v>3.08</v>
      </c>
      <c r="X72" s="514">
        <v>64.39</v>
      </c>
      <c r="Y72" s="658">
        <v>44.66</v>
      </c>
      <c r="Z72" s="439"/>
    </row>
    <row r="73" spans="1:26" ht="20.100000000000001" customHeight="1" x14ac:dyDescent="0.3">
      <c r="A73" s="319">
        <v>1554</v>
      </c>
      <c r="B73" s="319">
        <v>2298</v>
      </c>
      <c r="C73" s="320" t="s">
        <v>20</v>
      </c>
      <c r="D73" s="320" t="s">
        <v>207</v>
      </c>
      <c r="E73" s="300">
        <v>3381</v>
      </c>
      <c r="F73" s="300">
        <v>7977</v>
      </c>
      <c r="G73" s="628">
        <v>38.42</v>
      </c>
      <c r="H73" s="628">
        <v>12.88</v>
      </c>
      <c r="I73" s="244">
        <v>138113000</v>
      </c>
      <c r="J73" s="652">
        <v>1442.83</v>
      </c>
      <c r="K73" s="244">
        <v>138113000</v>
      </c>
      <c r="L73" s="652">
        <v>1442.83</v>
      </c>
      <c r="M73" s="38">
        <v>103437000</v>
      </c>
      <c r="N73" s="514">
        <v>74.89</v>
      </c>
      <c r="O73" s="514">
        <v>1080.58</v>
      </c>
      <c r="P73" s="244">
        <v>103437000</v>
      </c>
      <c r="Q73" s="514">
        <v>74.89</v>
      </c>
      <c r="R73" s="652">
        <v>1080.58</v>
      </c>
      <c r="S73" s="38">
        <v>16829000</v>
      </c>
      <c r="T73" s="514">
        <v>12.18</v>
      </c>
      <c r="U73" s="514">
        <v>175.81</v>
      </c>
      <c r="V73" s="244">
        <v>17847000</v>
      </c>
      <c r="W73" s="514">
        <v>12.92</v>
      </c>
      <c r="X73" s="514">
        <v>186.44</v>
      </c>
      <c r="Y73" s="658" t="s">
        <v>196</v>
      </c>
      <c r="Z73" s="439"/>
    </row>
    <row r="74" spans="1:26" ht="20.100000000000001" customHeight="1" x14ac:dyDescent="0.3">
      <c r="A74" s="421"/>
      <c r="B74" s="319">
        <v>6048</v>
      </c>
      <c r="C74" s="321"/>
      <c r="D74" s="320" t="s">
        <v>409</v>
      </c>
      <c r="E74" s="300">
        <v>2717</v>
      </c>
      <c r="F74" s="300">
        <v>5905</v>
      </c>
      <c r="G74" s="628">
        <v>30.08</v>
      </c>
      <c r="H74" s="628">
        <v>3.52</v>
      </c>
      <c r="I74" s="244">
        <v>69998000</v>
      </c>
      <c r="J74" s="652">
        <v>987.84</v>
      </c>
      <c r="K74" s="244">
        <v>69998000</v>
      </c>
      <c r="L74" s="652">
        <v>987.84</v>
      </c>
      <c r="M74" s="38">
        <v>30488000</v>
      </c>
      <c r="N74" s="514">
        <v>43.56</v>
      </c>
      <c r="O74" s="514">
        <v>430.26</v>
      </c>
      <c r="P74" s="244">
        <v>30488000</v>
      </c>
      <c r="Q74" s="514">
        <v>43.56</v>
      </c>
      <c r="R74" s="652">
        <v>430.26</v>
      </c>
      <c r="S74" s="38">
        <v>8303000</v>
      </c>
      <c r="T74" s="514">
        <v>11.86</v>
      </c>
      <c r="U74" s="514">
        <v>117.17</v>
      </c>
      <c r="V74" s="244">
        <v>31206000</v>
      </c>
      <c r="W74" s="514">
        <v>44.58</v>
      </c>
      <c r="X74" s="514">
        <v>440.39</v>
      </c>
      <c r="Y74" s="661" t="s">
        <v>196</v>
      </c>
      <c r="Z74" s="439"/>
    </row>
    <row r="75" spans="1:26" ht="20.100000000000001" customHeight="1" x14ac:dyDescent="0.3">
      <c r="A75" s="421"/>
      <c r="B75" s="319">
        <v>2349</v>
      </c>
      <c r="C75" s="321"/>
      <c r="D75" s="320" t="s">
        <v>213</v>
      </c>
      <c r="E75" s="300">
        <v>1387</v>
      </c>
      <c r="F75" s="300">
        <v>3149</v>
      </c>
      <c r="G75" s="628">
        <v>35.53</v>
      </c>
      <c r="H75" s="628">
        <v>8.61</v>
      </c>
      <c r="I75" s="244">
        <v>69638000</v>
      </c>
      <c r="J75" s="652">
        <v>1842.86</v>
      </c>
      <c r="K75" s="244">
        <v>69638000</v>
      </c>
      <c r="L75" s="652">
        <v>1842.86</v>
      </c>
      <c r="M75" s="38">
        <v>58037000</v>
      </c>
      <c r="N75" s="514">
        <v>83.34</v>
      </c>
      <c r="O75" s="514">
        <v>1535.86</v>
      </c>
      <c r="P75" s="244">
        <v>58037000</v>
      </c>
      <c r="Q75" s="514">
        <v>83.34</v>
      </c>
      <c r="R75" s="652">
        <v>1535.86</v>
      </c>
      <c r="S75" s="38">
        <v>8136000</v>
      </c>
      <c r="T75" s="514">
        <v>11.68</v>
      </c>
      <c r="U75" s="514">
        <v>215.31</v>
      </c>
      <c r="V75" s="244">
        <v>3465000</v>
      </c>
      <c r="W75" s="514">
        <v>4.9800000000000004</v>
      </c>
      <c r="X75" s="514">
        <v>91.7</v>
      </c>
      <c r="Y75" s="661" t="s">
        <v>196</v>
      </c>
      <c r="Z75" s="439"/>
    </row>
    <row r="76" spans="1:26" ht="20.100000000000001" customHeight="1" x14ac:dyDescent="0.3">
      <c r="A76" s="421"/>
      <c r="B76" s="319">
        <v>2299</v>
      </c>
      <c r="C76" s="321"/>
      <c r="D76" s="320" t="s">
        <v>208</v>
      </c>
      <c r="E76" s="300">
        <v>1662</v>
      </c>
      <c r="F76" s="300">
        <v>3753</v>
      </c>
      <c r="G76" s="628">
        <v>35.83</v>
      </c>
      <c r="H76" s="628">
        <v>9.6199999999999992</v>
      </c>
      <c r="I76" s="244">
        <v>81642000</v>
      </c>
      <c r="J76" s="652">
        <v>1812.82</v>
      </c>
      <c r="K76" s="244">
        <v>68752000</v>
      </c>
      <c r="L76" s="652">
        <v>1526.6</v>
      </c>
      <c r="M76" s="38">
        <v>62380000</v>
      </c>
      <c r="N76" s="514">
        <v>76.41</v>
      </c>
      <c r="O76" s="514">
        <v>1385.11</v>
      </c>
      <c r="P76" s="244">
        <v>49794000</v>
      </c>
      <c r="Q76" s="514">
        <v>72.430000000000007</v>
      </c>
      <c r="R76" s="652">
        <v>1105.6500000000001</v>
      </c>
      <c r="S76" s="38">
        <v>9626000</v>
      </c>
      <c r="T76" s="514">
        <v>14</v>
      </c>
      <c r="U76" s="514">
        <v>213.74</v>
      </c>
      <c r="V76" s="244">
        <v>9331000</v>
      </c>
      <c r="W76" s="514">
        <v>13.57</v>
      </c>
      <c r="X76" s="514">
        <v>207.19</v>
      </c>
      <c r="Y76" s="661" t="s">
        <v>196</v>
      </c>
      <c r="Z76" s="439"/>
    </row>
    <row r="77" spans="1:26" ht="20.100000000000001" customHeight="1" x14ac:dyDescent="0.3">
      <c r="A77" s="319"/>
      <c r="B77" s="319"/>
      <c r="C77" s="320"/>
      <c r="D77" s="320" t="s">
        <v>122</v>
      </c>
      <c r="E77" s="300">
        <v>9147</v>
      </c>
      <c r="F77" s="300">
        <v>20784</v>
      </c>
      <c r="G77" s="628">
        <v>35.15</v>
      </c>
      <c r="H77" s="628">
        <v>8.98</v>
      </c>
      <c r="I77" s="244">
        <v>359389000</v>
      </c>
      <c r="J77" s="514">
        <v>1440.97</v>
      </c>
      <c r="K77" s="244">
        <v>346500000</v>
      </c>
      <c r="L77" s="514">
        <v>1389.29</v>
      </c>
      <c r="M77" s="244">
        <v>254342000</v>
      </c>
      <c r="N77" s="514">
        <v>70.77</v>
      </c>
      <c r="O77" s="514">
        <v>1019.78</v>
      </c>
      <c r="P77" s="244">
        <v>241756000</v>
      </c>
      <c r="Q77" s="514">
        <v>69.77</v>
      </c>
      <c r="R77" s="514">
        <v>969.32</v>
      </c>
      <c r="S77" s="244">
        <v>42894000</v>
      </c>
      <c r="T77" s="514">
        <v>12.38</v>
      </c>
      <c r="U77" s="514">
        <v>171.98</v>
      </c>
      <c r="V77" s="244">
        <v>61849000</v>
      </c>
      <c r="W77" s="514">
        <v>17.850000000000001</v>
      </c>
      <c r="X77" s="514">
        <v>247.98</v>
      </c>
      <c r="Y77" s="658">
        <v>205.26</v>
      </c>
      <c r="Z77" s="439"/>
    </row>
    <row r="78" spans="1:26" ht="20.100000000000001" customHeight="1" x14ac:dyDescent="0.3">
      <c r="A78" s="319">
        <v>1141</v>
      </c>
      <c r="B78" s="319">
        <v>1757</v>
      </c>
      <c r="C78" s="320" t="s">
        <v>623</v>
      </c>
      <c r="D78" s="320" t="s">
        <v>156</v>
      </c>
      <c r="E78" s="300">
        <v>900</v>
      </c>
      <c r="F78" s="300">
        <v>1418</v>
      </c>
      <c r="G78" s="628">
        <v>52.06</v>
      </c>
      <c r="H78" s="628">
        <v>34.770000000000003</v>
      </c>
      <c r="I78" s="244">
        <v>56348000</v>
      </c>
      <c r="J78" s="652">
        <v>3311.47</v>
      </c>
      <c r="K78" s="244">
        <v>51940000</v>
      </c>
      <c r="L78" s="652">
        <v>3052.42</v>
      </c>
      <c r="M78" s="38">
        <v>47025000</v>
      </c>
      <c r="N78" s="514">
        <v>83.45</v>
      </c>
      <c r="O78" s="514">
        <v>2763.58</v>
      </c>
      <c r="P78" s="244">
        <v>42202000</v>
      </c>
      <c r="Q78" s="514">
        <v>81.25</v>
      </c>
      <c r="R78" s="652">
        <v>2480.14</v>
      </c>
      <c r="S78" s="38">
        <v>5780000</v>
      </c>
      <c r="T78" s="514">
        <v>11.13</v>
      </c>
      <c r="U78" s="514">
        <v>339.68</v>
      </c>
      <c r="V78" s="244">
        <v>3958000</v>
      </c>
      <c r="W78" s="514">
        <v>7.62</v>
      </c>
      <c r="X78" s="514">
        <v>232.6</v>
      </c>
      <c r="Y78" s="658" t="s">
        <v>196</v>
      </c>
      <c r="Z78" s="439"/>
    </row>
    <row r="79" spans="1:26" ht="20.100000000000001" customHeight="1" x14ac:dyDescent="0.3">
      <c r="A79" s="319"/>
      <c r="B79" s="319">
        <v>1883</v>
      </c>
      <c r="C79" s="321"/>
      <c r="D79" s="320" t="s">
        <v>633</v>
      </c>
      <c r="E79" s="300">
        <v>2226</v>
      </c>
      <c r="F79" s="300">
        <v>4678</v>
      </c>
      <c r="G79" s="628">
        <v>45.32</v>
      </c>
      <c r="H79" s="628">
        <v>22.02</v>
      </c>
      <c r="I79" s="244">
        <v>98683000</v>
      </c>
      <c r="J79" s="652">
        <v>1757.93</v>
      </c>
      <c r="K79" s="244">
        <v>98683000</v>
      </c>
      <c r="L79" s="652">
        <v>1757.93</v>
      </c>
      <c r="M79" s="38">
        <v>85199000</v>
      </c>
      <c r="N79" s="514">
        <v>86.34</v>
      </c>
      <c r="O79" s="514">
        <v>1517.72</v>
      </c>
      <c r="P79" s="244">
        <v>85199000</v>
      </c>
      <c r="Q79" s="514">
        <v>86.34</v>
      </c>
      <c r="R79" s="652">
        <v>1517.72</v>
      </c>
      <c r="S79" s="38">
        <v>14800000</v>
      </c>
      <c r="T79" s="514">
        <v>15</v>
      </c>
      <c r="U79" s="514">
        <v>263.64999999999998</v>
      </c>
      <c r="V79" s="244">
        <v>-1317000</v>
      </c>
      <c r="W79" s="514">
        <v>-1.33</v>
      </c>
      <c r="X79" s="514">
        <v>-23.46</v>
      </c>
      <c r="Y79" s="661" t="s">
        <v>196</v>
      </c>
      <c r="Z79" s="439"/>
    </row>
    <row r="80" spans="1:26" ht="20.100000000000001" customHeight="1" x14ac:dyDescent="0.3">
      <c r="A80" s="319"/>
      <c r="B80" s="319">
        <v>1761</v>
      </c>
      <c r="C80" s="321"/>
      <c r="D80" s="320" t="s">
        <v>630</v>
      </c>
      <c r="E80" s="300">
        <v>259</v>
      </c>
      <c r="F80" s="300">
        <v>378</v>
      </c>
      <c r="G80" s="628">
        <v>69.44</v>
      </c>
      <c r="H80" s="628">
        <v>74.069999999999993</v>
      </c>
      <c r="I80" s="244">
        <v>37115000</v>
      </c>
      <c r="J80" s="652">
        <v>8182.32</v>
      </c>
      <c r="K80" s="244">
        <v>30448000</v>
      </c>
      <c r="L80" s="652">
        <v>6712.52</v>
      </c>
      <c r="M80" s="38">
        <v>33509000</v>
      </c>
      <c r="N80" s="514">
        <v>90.28</v>
      </c>
      <c r="O80" s="514">
        <v>7387.35</v>
      </c>
      <c r="P80" s="244">
        <v>28589000</v>
      </c>
      <c r="Q80" s="514">
        <v>93.89</v>
      </c>
      <c r="R80" s="652">
        <v>6302.69</v>
      </c>
      <c r="S80" s="38">
        <v>1740000</v>
      </c>
      <c r="T80" s="514">
        <v>5.71</v>
      </c>
      <c r="U80" s="514">
        <v>383.6</v>
      </c>
      <c r="V80" s="244">
        <v>119000</v>
      </c>
      <c r="W80" s="514">
        <v>0.39</v>
      </c>
      <c r="X80" s="514">
        <v>26.23</v>
      </c>
      <c r="Y80" s="661" t="s">
        <v>196</v>
      </c>
      <c r="Z80" s="439"/>
    </row>
    <row r="81" spans="1:26" ht="20.100000000000001" customHeight="1" x14ac:dyDescent="0.3">
      <c r="A81" s="319"/>
      <c r="B81" s="319">
        <v>6031</v>
      </c>
      <c r="C81" s="321"/>
      <c r="D81" s="320" t="s">
        <v>632</v>
      </c>
      <c r="E81" s="300">
        <v>4386</v>
      </c>
      <c r="F81" s="300">
        <v>8018</v>
      </c>
      <c r="G81" s="628">
        <v>44.5</v>
      </c>
      <c r="H81" s="628">
        <v>21.43</v>
      </c>
      <c r="I81" s="244">
        <v>244785000</v>
      </c>
      <c r="J81" s="652">
        <v>2544.12</v>
      </c>
      <c r="K81" s="244">
        <v>244785000</v>
      </c>
      <c r="L81" s="652">
        <v>2544.12</v>
      </c>
      <c r="M81" s="38">
        <v>212438000</v>
      </c>
      <c r="N81" s="514">
        <v>86.79</v>
      </c>
      <c r="O81" s="514">
        <v>2207.9299999999998</v>
      </c>
      <c r="P81" s="244">
        <v>212470000</v>
      </c>
      <c r="Q81" s="514">
        <v>86.8</v>
      </c>
      <c r="R81" s="652">
        <v>2208.2600000000002</v>
      </c>
      <c r="S81" s="38">
        <v>29996000</v>
      </c>
      <c r="T81" s="514">
        <v>12.25</v>
      </c>
      <c r="U81" s="514">
        <v>311.76</v>
      </c>
      <c r="V81" s="244">
        <v>2319000</v>
      </c>
      <c r="W81" s="514">
        <v>0.95</v>
      </c>
      <c r="X81" s="514">
        <v>24.1</v>
      </c>
      <c r="Y81" s="661"/>
      <c r="Z81" s="439"/>
    </row>
    <row r="82" spans="1:26" ht="20.100000000000001" customHeight="1" x14ac:dyDescent="0.3">
      <c r="A82" s="319"/>
      <c r="B82" s="319">
        <v>1884</v>
      </c>
      <c r="C82" s="321"/>
      <c r="D82" s="320" t="s">
        <v>634</v>
      </c>
      <c r="E82" s="300">
        <v>1338</v>
      </c>
      <c r="F82" s="300">
        <v>2407</v>
      </c>
      <c r="G82" s="628">
        <v>47.64</v>
      </c>
      <c r="H82" s="628">
        <v>25.97</v>
      </c>
      <c r="I82" s="244">
        <v>85564000</v>
      </c>
      <c r="J82" s="652">
        <v>2962.33</v>
      </c>
      <c r="K82" s="244">
        <v>85564000</v>
      </c>
      <c r="L82" s="652">
        <v>2962.33</v>
      </c>
      <c r="M82" s="38">
        <v>101420000</v>
      </c>
      <c r="N82" s="514">
        <v>118.53</v>
      </c>
      <c r="O82" s="514">
        <v>3511.29</v>
      </c>
      <c r="P82" s="244">
        <v>101420000</v>
      </c>
      <c r="Q82" s="514">
        <v>118.53</v>
      </c>
      <c r="R82" s="652">
        <v>3511.29</v>
      </c>
      <c r="S82" s="38">
        <v>8946000</v>
      </c>
      <c r="T82" s="514">
        <v>10.46</v>
      </c>
      <c r="U82" s="514">
        <v>309.72000000000003</v>
      </c>
      <c r="V82" s="244">
        <v>-24802000</v>
      </c>
      <c r="W82" s="514">
        <v>-28.99</v>
      </c>
      <c r="X82" s="514">
        <v>-858.68</v>
      </c>
      <c r="Y82" s="661" t="s">
        <v>196</v>
      </c>
      <c r="Z82" s="439"/>
    </row>
    <row r="83" spans="1:26" ht="20.100000000000001" customHeight="1" x14ac:dyDescent="0.3">
      <c r="A83" s="319"/>
      <c r="B83" s="319">
        <v>1882</v>
      </c>
      <c r="C83" s="321"/>
      <c r="D83" s="320" t="s">
        <v>408</v>
      </c>
      <c r="E83" s="300">
        <v>3720</v>
      </c>
      <c r="F83" s="300">
        <v>4923</v>
      </c>
      <c r="G83" s="628">
        <v>36.94</v>
      </c>
      <c r="H83" s="628">
        <v>10.89</v>
      </c>
      <c r="I83" s="244">
        <v>58624000</v>
      </c>
      <c r="J83" s="652">
        <v>992.35</v>
      </c>
      <c r="K83" s="244">
        <v>58624000</v>
      </c>
      <c r="L83" s="652">
        <v>992.35</v>
      </c>
      <c r="M83" s="38">
        <v>75612000</v>
      </c>
      <c r="N83" s="514">
        <v>128.97999999999999</v>
      </c>
      <c r="O83" s="514">
        <v>1279.9100000000001</v>
      </c>
      <c r="P83" s="244">
        <v>75612000</v>
      </c>
      <c r="Q83" s="514">
        <v>128.97999999999999</v>
      </c>
      <c r="R83" s="652">
        <v>1279.9100000000001</v>
      </c>
      <c r="S83" s="38">
        <v>20258000</v>
      </c>
      <c r="T83" s="514">
        <v>34.56</v>
      </c>
      <c r="U83" s="514">
        <v>342.91</v>
      </c>
      <c r="V83" s="244">
        <v>-37246000</v>
      </c>
      <c r="W83" s="514">
        <v>-63.53</v>
      </c>
      <c r="X83" s="514">
        <v>-630.48</v>
      </c>
      <c r="Y83" s="661" t="s">
        <v>196</v>
      </c>
      <c r="Z83" s="439"/>
    </row>
    <row r="84" spans="1:26" ht="20.100000000000001" customHeight="1" x14ac:dyDescent="0.3">
      <c r="A84" s="319"/>
      <c r="B84" s="319">
        <v>6076</v>
      </c>
      <c r="C84" s="321"/>
      <c r="D84" s="320" t="s">
        <v>452</v>
      </c>
      <c r="E84" s="300">
        <v>678</v>
      </c>
      <c r="F84" s="300">
        <v>1119</v>
      </c>
      <c r="G84" s="628">
        <v>55.8</v>
      </c>
      <c r="H84" s="628">
        <v>41.38</v>
      </c>
      <c r="I84" s="244">
        <v>70917000</v>
      </c>
      <c r="J84" s="652">
        <v>5281.28</v>
      </c>
      <c r="K84" s="244">
        <v>60300000</v>
      </c>
      <c r="L84" s="652">
        <v>4490.62</v>
      </c>
      <c r="M84" s="38">
        <v>47902000</v>
      </c>
      <c r="N84" s="514">
        <v>67.55</v>
      </c>
      <c r="O84" s="514">
        <v>3567.32</v>
      </c>
      <c r="P84" s="244">
        <v>39751000</v>
      </c>
      <c r="Q84" s="514">
        <v>65.92</v>
      </c>
      <c r="R84" s="652">
        <v>2960.31</v>
      </c>
      <c r="S84" s="38">
        <v>4591000</v>
      </c>
      <c r="T84" s="514">
        <v>7.61</v>
      </c>
      <c r="U84" s="514">
        <v>341.9</v>
      </c>
      <c r="V84" s="244">
        <v>15959000</v>
      </c>
      <c r="W84" s="514">
        <v>26.47</v>
      </c>
      <c r="X84" s="514">
        <v>1188.49</v>
      </c>
      <c r="Y84" s="661" t="s">
        <v>196</v>
      </c>
      <c r="Z84" s="439"/>
    </row>
    <row r="85" spans="1:26" ht="20.100000000000001" customHeight="1" x14ac:dyDescent="0.3">
      <c r="A85" s="319"/>
      <c r="B85" s="319">
        <v>1759</v>
      </c>
      <c r="C85" s="321"/>
      <c r="D85" s="320" t="s">
        <v>145</v>
      </c>
      <c r="E85" s="300">
        <v>2588</v>
      </c>
      <c r="F85" s="300">
        <v>4313</v>
      </c>
      <c r="G85" s="628">
        <v>53.6</v>
      </c>
      <c r="H85" s="628">
        <v>32.9</v>
      </c>
      <c r="I85" s="244">
        <v>242394000</v>
      </c>
      <c r="J85" s="652">
        <v>4683.3999999999996</v>
      </c>
      <c r="K85" s="244">
        <v>206247000</v>
      </c>
      <c r="L85" s="652">
        <v>3984.99</v>
      </c>
      <c r="M85" s="38">
        <v>196284000</v>
      </c>
      <c r="N85" s="514">
        <v>80.98</v>
      </c>
      <c r="O85" s="514">
        <v>3792.49</v>
      </c>
      <c r="P85" s="244">
        <v>166615000</v>
      </c>
      <c r="Q85" s="514">
        <v>80.78</v>
      </c>
      <c r="R85" s="652">
        <v>3219.24</v>
      </c>
      <c r="S85" s="38">
        <v>17080000</v>
      </c>
      <c r="T85" s="514">
        <v>8.2799999999999994</v>
      </c>
      <c r="U85" s="514">
        <v>330.01</v>
      </c>
      <c r="V85" s="244">
        <v>22552000</v>
      </c>
      <c r="W85" s="514">
        <v>10.93</v>
      </c>
      <c r="X85" s="514">
        <v>435.74</v>
      </c>
      <c r="Y85" s="661" t="s">
        <v>196</v>
      </c>
      <c r="Z85" s="439"/>
    </row>
    <row r="86" spans="1:26" ht="20.100000000000001" customHeight="1" x14ac:dyDescent="0.3">
      <c r="A86" s="319"/>
      <c r="B86" s="319">
        <v>1760</v>
      </c>
      <c r="C86" s="321"/>
      <c r="D86" s="320" t="s">
        <v>631</v>
      </c>
      <c r="E86" s="300">
        <v>1675</v>
      </c>
      <c r="F86" s="300">
        <v>2878</v>
      </c>
      <c r="G86" s="628">
        <v>46.69</v>
      </c>
      <c r="H86" s="628">
        <v>25.5</v>
      </c>
      <c r="I86" s="244">
        <v>50326000</v>
      </c>
      <c r="J86" s="652">
        <v>1457.2</v>
      </c>
      <c r="K86" s="244">
        <v>50326000</v>
      </c>
      <c r="L86" s="652">
        <v>1457.2</v>
      </c>
      <c r="M86" s="38">
        <v>52449000</v>
      </c>
      <c r="N86" s="514">
        <v>104.22</v>
      </c>
      <c r="O86" s="514">
        <v>1518.68</v>
      </c>
      <c r="P86" s="244">
        <v>52458000</v>
      </c>
      <c r="Q86" s="514">
        <v>104.24</v>
      </c>
      <c r="R86" s="652">
        <v>1518.94</v>
      </c>
      <c r="S86" s="38">
        <v>10341000</v>
      </c>
      <c r="T86" s="514">
        <v>20.55</v>
      </c>
      <c r="U86" s="514">
        <v>299.43</v>
      </c>
      <c r="V86" s="244">
        <v>-12474000</v>
      </c>
      <c r="W86" s="514">
        <v>-24.79</v>
      </c>
      <c r="X86" s="514">
        <v>-361.19</v>
      </c>
      <c r="Y86" s="661" t="s">
        <v>196</v>
      </c>
      <c r="Z86" s="439"/>
    </row>
    <row r="87" spans="1:26" ht="20.100000000000001" customHeight="1" x14ac:dyDescent="0.3">
      <c r="A87" s="319"/>
      <c r="B87" s="319">
        <v>6067</v>
      </c>
      <c r="C87" s="321"/>
      <c r="D87" s="320" t="s">
        <v>635</v>
      </c>
      <c r="E87" s="300">
        <v>727</v>
      </c>
      <c r="F87" s="300">
        <v>1174</v>
      </c>
      <c r="G87" s="628">
        <v>57.81</v>
      </c>
      <c r="H87" s="628">
        <v>48.81</v>
      </c>
      <c r="I87" s="244">
        <v>91961000</v>
      </c>
      <c r="J87" s="652">
        <v>6527.61</v>
      </c>
      <c r="K87" s="244">
        <v>91961000</v>
      </c>
      <c r="L87" s="652">
        <v>6527.61</v>
      </c>
      <c r="M87" s="38">
        <v>75940000</v>
      </c>
      <c r="N87" s="514">
        <v>82.58</v>
      </c>
      <c r="O87" s="514">
        <v>5390.4</v>
      </c>
      <c r="P87" s="244">
        <v>75940000</v>
      </c>
      <c r="Q87" s="514">
        <v>82.58</v>
      </c>
      <c r="R87" s="652">
        <v>5390.4</v>
      </c>
      <c r="S87" s="38">
        <v>5057000</v>
      </c>
      <c r="T87" s="514">
        <v>5.5</v>
      </c>
      <c r="U87" s="514">
        <v>358.96</v>
      </c>
      <c r="V87" s="244">
        <v>10965000</v>
      </c>
      <c r="W87" s="514">
        <v>11.92</v>
      </c>
      <c r="X87" s="514">
        <v>778.32</v>
      </c>
      <c r="Y87" s="661" t="s">
        <v>196</v>
      </c>
      <c r="Z87" s="439"/>
    </row>
    <row r="88" spans="1:26" ht="20.100000000000001" customHeight="1" x14ac:dyDescent="0.3">
      <c r="A88" s="319"/>
      <c r="B88" s="319"/>
      <c r="C88" s="320"/>
      <c r="D88" s="320" t="s">
        <v>122</v>
      </c>
      <c r="E88" s="300">
        <v>18497</v>
      </c>
      <c r="F88" s="300">
        <v>31306</v>
      </c>
      <c r="G88" s="628">
        <v>46.68</v>
      </c>
      <c r="H88" s="628">
        <v>25.14</v>
      </c>
      <c r="I88" s="244">
        <v>1036717000</v>
      </c>
      <c r="J88" s="514">
        <v>2759.63</v>
      </c>
      <c r="K88" s="244">
        <v>978878000</v>
      </c>
      <c r="L88" s="514">
        <v>2605.67</v>
      </c>
      <c r="M88" s="244">
        <v>927778000</v>
      </c>
      <c r="N88" s="514">
        <v>89.49</v>
      </c>
      <c r="O88" s="514">
        <v>2469.65</v>
      </c>
      <c r="P88" s="244">
        <v>880256000</v>
      </c>
      <c r="Q88" s="514">
        <v>89.92</v>
      </c>
      <c r="R88" s="514">
        <v>2343.15</v>
      </c>
      <c r="S88" s="244">
        <v>118589000</v>
      </c>
      <c r="T88" s="514">
        <v>12.11</v>
      </c>
      <c r="U88" s="514">
        <v>315.67</v>
      </c>
      <c r="V88" s="244">
        <v>-19967000</v>
      </c>
      <c r="W88" s="514">
        <v>-2.04</v>
      </c>
      <c r="X88" s="514">
        <v>-53.15</v>
      </c>
      <c r="Y88" s="658">
        <v>17.32</v>
      </c>
      <c r="Z88" s="439"/>
    </row>
    <row r="89" spans="1:26" ht="20.100000000000001" customHeight="1" x14ac:dyDescent="0.3">
      <c r="A89" s="319">
        <v>1537</v>
      </c>
      <c r="B89" s="319">
        <v>6098</v>
      </c>
      <c r="C89" s="320" t="s">
        <v>21</v>
      </c>
      <c r="D89" s="320" t="s">
        <v>46</v>
      </c>
      <c r="E89" s="300">
        <v>754</v>
      </c>
      <c r="F89" s="300">
        <v>1658</v>
      </c>
      <c r="G89" s="628">
        <v>31.33</v>
      </c>
      <c r="H89" s="628">
        <v>6.39</v>
      </c>
      <c r="I89" s="244">
        <v>31868000</v>
      </c>
      <c r="J89" s="652">
        <v>1601.73</v>
      </c>
      <c r="K89" s="244">
        <v>25623000</v>
      </c>
      <c r="L89" s="652">
        <v>1287.8499999999999</v>
      </c>
      <c r="M89" s="38">
        <v>22112000</v>
      </c>
      <c r="N89" s="514">
        <v>69.39</v>
      </c>
      <c r="O89" s="514">
        <v>1111.3800000000001</v>
      </c>
      <c r="P89" s="244">
        <v>18098000</v>
      </c>
      <c r="Q89" s="514">
        <v>70.63</v>
      </c>
      <c r="R89" s="652">
        <v>909.63</v>
      </c>
      <c r="S89" s="38">
        <v>3566000</v>
      </c>
      <c r="T89" s="514">
        <v>13.92</v>
      </c>
      <c r="U89" s="514">
        <v>179.23</v>
      </c>
      <c r="V89" s="244">
        <v>3959000</v>
      </c>
      <c r="W89" s="514">
        <v>15.45</v>
      </c>
      <c r="X89" s="514">
        <v>198.98</v>
      </c>
      <c r="Y89" s="658" t="s">
        <v>196</v>
      </c>
      <c r="Z89" s="439"/>
    </row>
    <row r="90" spans="1:26" ht="20.100000000000001" customHeight="1" x14ac:dyDescent="0.3">
      <c r="A90" s="421"/>
      <c r="B90" s="319">
        <v>2339</v>
      </c>
      <c r="C90" s="321"/>
      <c r="D90" s="320" t="s">
        <v>146</v>
      </c>
      <c r="E90" s="300">
        <v>1801</v>
      </c>
      <c r="F90" s="300">
        <v>3235</v>
      </c>
      <c r="G90" s="628">
        <v>37.69</v>
      </c>
      <c r="H90" s="628">
        <v>12.12</v>
      </c>
      <c r="I90" s="244">
        <v>55274000</v>
      </c>
      <c r="J90" s="652">
        <v>1423.85</v>
      </c>
      <c r="K90" s="244">
        <v>55274000</v>
      </c>
      <c r="L90" s="652">
        <v>1423.85</v>
      </c>
      <c r="M90" s="38">
        <v>38489000</v>
      </c>
      <c r="N90" s="514">
        <v>69.63</v>
      </c>
      <c r="O90" s="514">
        <v>991.47</v>
      </c>
      <c r="P90" s="244">
        <v>38489000</v>
      </c>
      <c r="Q90" s="514">
        <v>69.63</v>
      </c>
      <c r="R90" s="652">
        <v>991.47</v>
      </c>
      <c r="S90" s="38">
        <v>7865000</v>
      </c>
      <c r="T90" s="514">
        <v>14.23</v>
      </c>
      <c r="U90" s="514">
        <v>202.6</v>
      </c>
      <c r="V90" s="244">
        <v>8920000</v>
      </c>
      <c r="W90" s="514">
        <v>16.14</v>
      </c>
      <c r="X90" s="514">
        <v>229.78</v>
      </c>
      <c r="Y90" s="661" t="s">
        <v>196</v>
      </c>
      <c r="Z90" s="439"/>
    </row>
    <row r="91" spans="1:26" ht="20.100000000000001" customHeight="1" x14ac:dyDescent="0.3">
      <c r="A91" s="319"/>
      <c r="B91" s="319">
        <v>2191</v>
      </c>
      <c r="C91" s="321"/>
      <c r="D91" s="320" t="s">
        <v>137</v>
      </c>
      <c r="E91" s="300">
        <v>3221</v>
      </c>
      <c r="F91" s="300">
        <v>7475</v>
      </c>
      <c r="G91" s="628">
        <v>39.950000000000003</v>
      </c>
      <c r="H91" s="628">
        <v>9.4499999999999993</v>
      </c>
      <c r="I91" s="244">
        <v>335913000</v>
      </c>
      <c r="J91" s="652">
        <v>3744.85</v>
      </c>
      <c r="K91" s="244">
        <v>335913000</v>
      </c>
      <c r="L91" s="652">
        <v>3744.85</v>
      </c>
      <c r="M91" s="38">
        <v>285566000</v>
      </c>
      <c r="N91" s="514">
        <v>85.01</v>
      </c>
      <c r="O91" s="514">
        <v>3183.57</v>
      </c>
      <c r="P91" s="244">
        <v>285566000</v>
      </c>
      <c r="Q91" s="514">
        <v>85.01</v>
      </c>
      <c r="R91" s="652">
        <v>3183.57</v>
      </c>
      <c r="S91" s="38">
        <v>28435000</v>
      </c>
      <c r="T91" s="514">
        <v>8.4600000000000009</v>
      </c>
      <c r="U91" s="514">
        <v>317</v>
      </c>
      <c r="V91" s="244">
        <v>21912000</v>
      </c>
      <c r="W91" s="514">
        <v>6.52</v>
      </c>
      <c r="X91" s="514">
        <v>244.28</v>
      </c>
      <c r="Y91" s="661"/>
      <c r="Z91" s="439"/>
    </row>
    <row r="92" spans="1:26" ht="20.100000000000001" customHeight="1" x14ac:dyDescent="0.3">
      <c r="A92" s="421"/>
      <c r="B92" s="319">
        <v>2192</v>
      </c>
      <c r="C92" s="321"/>
      <c r="D92" s="320" t="s">
        <v>138</v>
      </c>
      <c r="E92" s="300">
        <v>15044</v>
      </c>
      <c r="F92" s="300">
        <v>40887</v>
      </c>
      <c r="G92" s="628">
        <v>32.19</v>
      </c>
      <c r="H92" s="628">
        <v>4.75</v>
      </c>
      <c r="I92" s="244">
        <v>1012042000</v>
      </c>
      <c r="J92" s="652">
        <v>2062.6799999999998</v>
      </c>
      <c r="K92" s="244">
        <v>1012042000</v>
      </c>
      <c r="L92" s="652">
        <v>2062.6799999999998</v>
      </c>
      <c r="M92" s="38">
        <v>881041000</v>
      </c>
      <c r="N92" s="514">
        <v>87.06</v>
      </c>
      <c r="O92" s="514">
        <v>1795.68</v>
      </c>
      <c r="P92" s="244">
        <v>881041000</v>
      </c>
      <c r="Q92" s="514">
        <v>87.06</v>
      </c>
      <c r="R92" s="652">
        <v>1795.68</v>
      </c>
      <c r="S92" s="38">
        <v>102476000</v>
      </c>
      <c r="T92" s="514">
        <v>10.130000000000001</v>
      </c>
      <c r="U92" s="514">
        <v>208.86</v>
      </c>
      <c r="V92" s="244">
        <v>28525000</v>
      </c>
      <c r="W92" s="514">
        <v>2.82</v>
      </c>
      <c r="X92" s="514">
        <v>58.14</v>
      </c>
      <c r="Y92" s="661" t="s">
        <v>196</v>
      </c>
      <c r="Z92" s="439"/>
    </row>
    <row r="93" spans="1:26" ht="20.100000000000001" customHeight="1" x14ac:dyDescent="0.3">
      <c r="A93" s="319"/>
      <c r="B93" s="319"/>
      <c r="C93" s="320"/>
      <c r="D93" s="320" t="s">
        <v>122</v>
      </c>
      <c r="E93" s="300">
        <v>20820</v>
      </c>
      <c r="F93" s="300">
        <v>53255</v>
      </c>
      <c r="G93" s="628">
        <v>33.58</v>
      </c>
      <c r="H93" s="628">
        <v>5.91</v>
      </c>
      <c r="I93" s="244">
        <v>1435097000</v>
      </c>
      <c r="J93" s="514">
        <v>2245.64</v>
      </c>
      <c r="K93" s="244">
        <v>1428853000</v>
      </c>
      <c r="L93" s="514">
        <v>2235.87</v>
      </c>
      <c r="M93" s="244">
        <v>1227208000</v>
      </c>
      <c r="N93" s="514">
        <v>85.51</v>
      </c>
      <c r="O93" s="514">
        <v>1920.33</v>
      </c>
      <c r="P93" s="244">
        <v>1223195000</v>
      </c>
      <c r="Q93" s="514">
        <v>85.61</v>
      </c>
      <c r="R93" s="514">
        <v>1914.05</v>
      </c>
      <c r="S93" s="244">
        <v>142341000</v>
      </c>
      <c r="T93" s="514">
        <v>9.9600000000000009</v>
      </c>
      <c r="U93" s="514">
        <v>222.73</v>
      </c>
      <c r="V93" s="244">
        <v>63317000</v>
      </c>
      <c r="W93" s="514">
        <v>4.43</v>
      </c>
      <c r="X93" s="514">
        <v>99.08</v>
      </c>
      <c r="Y93" s="658">
        <v>38.74</v>
      </c>
      <c r="Z93" s="439"/>
    </row>
    <row r="94" spans="1:26" ht="20.100000000000001" customHeight="1" x14ac:dyDescent="0.3">
      <c r="A94" s="319">
        <v>1087</v>
      </c>
      <c r="B94" s="319">
        <v>6036</v>
      </c>
      <c r="C94" s="320" t="s">
        <v>199</v>
      </c>
      <c r="D94" s="320" t="s">
        <v>451</v>
      </c>
      <c r="E94" s="300">
        <v>10365</v>
      </c>
      <c r="F94" s="300">
        <v>25059</v>
      </c>
      <c r="G94" s="628">
        <v>30.21</v>
      </c>
      <c r="H94" s="628">
        <v>5.95</v>
      </c>
      <c r="I94" s="244">
        <v>401144000</v>
      </c>
      <c r="J94" s="652">
        <v>1334</v>
      </c>
      <c r="K94" s="244">
        <v>372187000</v>
      </c>
      <c r="L94" s="652">
        <v>1237.7</v>
      </c>
      <c r="M94" s="38">
        <v>319278000</v>
      </c>
      <c r="N94" s="514">
        <v>79.59</v>
      </c>
      <c r="O94" s="514">
        <v>1061.75</v>
      </c>
      <c r="P94" s="244">
        <v>291080000</v>
      </c>
      <c r="Q94" s="514">
        <v>78.209999999999994</v>
      </c>
      <c r="R94" s="652">
        <v>967.98</v>
      </c>
      <c r="S94" s="38">
        <v>47749000</v>
      </c>
      <c r="T94" s="514">
        <v>12.83</v>
      </c>
      <c r="U94" s="514">
        <v>158.79</v>
      </c>
      <c r="V94" s="244">
        <v>33357000</v>
      </c>
      <c r="W94" s="514">
        <v>8.9600000000000009</v>
      </c>
      <c r="X94" s="514">
        <v>110.93</v>
      </c>
      <c r="Y94" s="658" t="s">
        <v>196</v>
      </c>
      <c r="Z94" s="439"/>
    </row>
    <row r="95" spans="1:26" ht="20.100000000000001" customHeight="1" x14ac:dyDescent="0.3">
      <c r="A95" s="421"/>
      <c r="B95" s="319">
        <v>1907</v>
      </c>
      <c r="C95" s="321"/>
      <c r="D95" s="320" t="s">
        <v>450</v>
      </c>
      <c r="E95" s="300">
        <v>1773</v>
      </c>
      <c r="F95" s="300">
        <v>3691</v>
      </c>
      <c r="G95" s="628">
        <v>37.81</v>
      </c>
      <c r="H95" s="628">
        <v>13.84</v>
      </c>
      <c r="I95" s="244">
        <v>51973000</v>
      </c>
      <c r="J95" s="652">
        <v>1173.42</v>
      </c>
      <c r="K95" s="244">
        <v>51973000</v>
      </c>
      <c r="L95" s="652">
        <v>1173.42</v>
      </c>
      <c r="M95" s="38">
        <v>40119000</v>
      </c>
      <c r="N95" s="514">
        <v>77.19</v>
      </c>
      <c r="O95" s="514">
        <v>905.78</v>
      </c>
      <c r="P95" s="244">
        <v>40119000</v>
      </c>
      <c r="Q95" s="514">
        <v>77.19</v>
      </c>
      <c r="R95" s="652">
        <v>905.78</v>
      </c>
      <c r="S95" s="38">
        <v>7754000</v>
      </c>
      <c r="T95" s="514">
        <v>14.92</v>
      </c>
      <c r="U95" s="514">
        <v>175.07</v>
      </c>
      <c r="V95" s="244">
        <v>4101000</v>
      </c>
      <c r="W95" s="514">
        <v>7.89</v>
      </c>
      <c r="X95" s="514">
        <v>92.59</v>
      </c>
      <c r="Y95" s="661"/>
      <c r="Z95" s="439"/>
    </row>
    <row r="96" spans="1:26" ht="20.100000000000001" customHeight="1" x14ac:dyDescent="0.3">
      <c r="A96" s="421"/>
      <c r="B96" s="319">
        <v>1905</v>
      </c>
      <c r="C96" s="321"/>
      <c r="D96" s="320" t="s">
        <v>134</v>
      </c>
      <c r="E96" s="300">
        <v>12542</v>
      </c>
      <c r="F96" s="300">
        <v>22644</v>
      </c>
      <c r="G96" s="628">
        <v>55.68</v>
      </c>
      <c r="H96" s="628">
        <v>41.07</v>
      </c>
      <c r="I96" s="244">
        <v>1171089000</v>
      </c>
      <c r="J96" s="652">
        <v>4309.78</v>
      </c>
      <c r="K96" s="244">
        <v>1054120000</v>
      </c>
      <c r="L96" s="652">
        <v>3879.32</v>
      </c>
      <c r="M96" s="38">
        <v>938809000</v>
      </c>
      <c r="N96" s="514">
        <v>80.17</v>
      </c>
      <c r="O96" s="514">
        <v>3454.96</v>
      </c>
      <c r="P96" s="244">
        <v>829899000</v>
      </c>
      <c r="Q96" s="514">
        <v>78.73</v>
      </c>
      <c r="R96" s="652">
        <v>3054.15</v>
      </c>
      <c r="S96" s="38">
        <v>87044000</v>
      </c>
      <c r="T96" s="514">
        <v>8.26</v>
      </c>
      <c r="U96" s="514">
        <v>320.33999999999997</v>
      </c>
      <c r="V96" s="244">
        <v>137177000</v>
      </c>
      <c r="W96" s="514">
        <v>13.01</v>
      </c>
      <c r="X96" s="514">
        <v>504.83</v>
      </c>
      <c r="Y96" s="661" t="s">
        <v>196</v>
      </c>
      <c r="Z96" s="439"/>
    </row>
    <row r="97" spans="1:26" ht="20.100000000000001" customHeight="1" x14ac:dyDescent="0.3">
      <c r="A97" s="421"/>
      <c r="B97" s="319">
        <v>6079</v>
      </c>
      <c r="C97" s="321"/>
      <c r="D97" s="320" t="s">
        <v>474</v>
      </c>
      <c r="E97" s="300">
        <v>1853</v>
      </c>
      <c r="F97" s="300">
        <v>3801</v>
      </c>
      <c r="G97" s="628">
        <v>27.58</v>
      </c>
      <c r="H97" s="628">
        <v>1.87</v>
      </c>
      <c r="I97" s="244">
        <v>47933000</v>
      </c>
      <c r="J97" s="652">
        <v>1050.8900000000001</v>
      </c>
      <c r="K97" s="244">
        <v>47933000</v>
      </c>
      <c r="L97" s="652">
        <v>1050.8900000000001</v>
      </c>
      <c r="M97" s="38">
        <v>27148000</v>
      </c>
      <c r="N97" s="514">
        <v>56.64</v>
      </c>
      <c r="O97" s="514">
        <v>595.19000000000005</v>
      </c>
      <c r="P97" s="244">
        <v>27148000</v>
      </c>
      <c r="Q97" s="514">
        <v>56.64</v>
      </c>
      <c r="R97" s="652">
        <v>595.19000000000005</v>
      </c>
      <c r="S97" s="38">
        <v>7004000</v>
      </c>
      <c r="T97" s="514">
        <v>14.61</v>
      </c>
      <c r="U97" s="514">
        <v>153.56</v>
      </c>
      <c r="V97" s="244">
        <v>13781000</v>
      </c>
      <c r="W97" s="514">
        <v>28.75</v>
      </c>
      <c r="X97" s="514">
        <v>302.14</v>
      </c>
      <c r="Y97" s="661" t="s">
        <v>196</v>
      </c>
      <c r="Z97" s="439"/>
    </row>
    <row r="98" spans="1:26" ht="20.100000000000001" customHeight="1" x14ac:dyDescent="0.3">
      <c r="A98" s="421"/>
      <c r="B98" s="319">
        <v>2362</v>
      </c>
      <c r="C98" s="321"/>
      <c r="D98" s="320" t="s">
        <v>135</v>
      </c>
      <c r="E98" s="300">
        <v>2148</v>
      </c>
      <c r="F98" s="300">
        <v>2910</v>
      </c>
      <c r="G98" s="628">
        <v>69.27</v>
      </c>
      <c r="H98" s="628">
        <v>70.45</v>
      </c>
      <c r="I98" s="244">
        <v>283807000</v>
      </c>
      <c r="J98" s="652">
        <v>8127.35</v>
      </c>
      <c r="K98" s="244">
        <v>283807000</v>
      </c>
      <c r="L98" s="652">
        <v>8127.35</v>
      </c>
      <c r="M98" s="38">
        <v>217745000</v>
      </c>
      <c r="N98" s="514">
        <v>76.72</v>
      </c>
      <c r="O98" s="514">
        <v>6235.54</v>
      </c>
      <c r="P98" s="244">
        <v>217745000</v>
      </c>
      <c r="Q98" s="514">
        <v>76.72</v>
      </c>
      <c r="R98" s="652">
        <v>6235.54</v>
      </c>
      <c r="S98" s="38">
        <v>18213000</v>
      </c>
      <c r="T98" s="514">
        <v>6.42</v>
      </c>
      <c r="U98" s="514">
        <v>521.55999999999995</v>
      </c>
      <c r="V98" s="244">
        <v>47849000</v>
      </c>
      <c r="W98" s="514">
        <v>16.86</v>
      </c>
      <c r="X98" s="514">
        <v>1370.25</v>
      </c>
      <c r="Y98" s="661" t="s">
        <v>196</v>
      </c>
      <c r="Z98" s="439"/>
    </row>
    <row r="99" spans="1:26" ht="20.100000000000001" customHeight="1" x14ac:dyDescent="0.3">
      <c r="A99" s="421"/>
      <c r="B99" s="319">
        <v>1906</v>
      </c>
      <c r="C99" s="321"/>
      <c r="D99" s="320" t="s">
        <v>136</v>
      </c>
      <c r="E99" s="300">
        <v>4431</v>
      </c>
      <c r="F99" s="300">
        <v>10597</v>
      </c>
      <c r="G99" s="628">
        <v>42.1</v>
      </c>
      <c r="H99" s="628">
        <v>20.6</v>
      </c>
      <c r="I99" s="244">
        <v>300747000</v>
      </c>
      <c r="J99" s="652">
        <v>2365.0300000000002</v>
      </c>
      <c r="K99" s="244">
        <v>300747000</v>
      </c>
      <c r="L99" s="652">
        <v>2365.0300000000002</v>
      </c>
      <c r="M99" s="38">
        <v>236489000</v>
      </c>
      <c r="N99" s="514">
        <v>78.63</v>
      </c>
      <c r="O99" s="514">
        <v>1859.72</v>
      </c>
      <c r="P99" s="244">
        <v>236489000</v>
      </c>
      <c r="Q99" s="514">
        <v>78.63</v>
      </c>
      <c r="R99" s="652">
        <v>1859.72</v>
      </c>
      <c r="S99" s="38">
        <v>26929000</v>
      </c>
      <c r="T99" s="514">
        <v>8.9499999999999993</v>
      </c>
      <c r="U99" s="514">
        <v>211.77</v>
      </c>
      <c r="V99" s="244">
        <v>37329000</v>
      </c>
      <c r="W99" s="514">
        <v>12.41</v>
      </c>
      <c r="X99" s="514">
        <v>293.55</v>
      </c>
      <c r="Y99" s="661" t="s">
        <v>196</v>
      </c>
      <c r="Z99" s="439"/>
    </row>
    <row r="100" spans="1:26" ht="20.100000000000001" customHeight="1" x14ac:dyDescent="0.3">
      <c r="A100" s="319"/>
      <c r="B100" s="319"/>
      <c r="C100" s="320"/>
      <c r="D100" s="320" t="s">
        <v>122</v>
      </c>
      <c r="E100" s="300">
        <v>33112</v>
      </c>
      <c r="F100" s="300">
        <v>68702</v>
      </c>
      <c r="G100" s="628">
        <v>42.36</v>
      </c>
      <c r="H100" s="628">
        <v>22.72</v>
      </c>
      <c r="I100" s="244">
        <v>2256693000</v>
      </c>
      <c r="J100" s="514">
        <v>2737.3</v>
      </c>
      <c r="K100" s="244">
        <v>2110767000</v>
      </c>
      <c r="L100" s="514">
        <v>2560.29</v>
      </c>
      <c r="M100" s="244">
        <v>1779587000</v>
      </c>
      <c r="N100" s="514">
        <v>78.86</v>
      </c>
      <c r="O100" s="514">
        <v>2158.58</v>
      </c>
      <c r="P100" s="244">
        <v>1642478000</v>
      </c>
      <c r="Q100" s="514">
        <v>77.81</v>
      </c>
      <c r="R100" s="514">
        <v>1992.27</v>
      </c>
      <c r="S100" s="244">
        <v>194694000</v>
      </c>
      <c r="T100" s="514">
        <v>9.2200000000000006</v>
      </c>
      <c r="U100" s="514">
        <v>236.16</v>
      </c>
      <c r="V100" s="244">
        <v>273595000</v>
      </c>
      <c r="W100" s="514">
        <v>12.96</v>
      </c>
      <c r="X100" s="514">
        <v>331.86</v>
      </c>
      <c r="Y100" s="658">
        <v>52.43</v>
      </c>
      <c r="Z100" s="439"/>
    </row>
    <row r="101" spans="1:26" ht="20.100000000000001" customHeight="1" x14ac:dyDescent="0.3">
      <c r="A101" s="319">
        <v>1466</v>
      </c>
      <c r="B101" s="319">
        <v>2341</v>
      </c>
      <c r="C101" s="320" t="s">
        <v>358</v>
      </c>
      <c r="D101" s="320" t="s">
        <v>182</v>
      </c>
      <c r="E101" s="300">
        <v>1157</v>
      </c>
      <c r="F101" s="300">
        <v>2569</v>
      </c>
      <c r="G101" s="628">
        <v>26.91</v>
      </c>
      <c r="H101" s="628">
        <v>0.78</v>
      </c>
      <c r="I101" s="244">
        <v>54173000</v>
      </c>
      <c r="J101" s="652">
        <v>1757.27</v>
      </c>
      <c r="K101" s="244">
        <v>54173000</v>
      </c>
      <c r="L101" s="652">
        <v>1757.27</v>
      </c>
      <c r="M101" s="38">
        <v>50147000</v>
      </c>
      <c r="N101" s="514">
        <v>92.57</v>
      </c>
      <c r="O101" s="514">
        <v>1626.67</v>
      </c>
      <c r="P101" s="244">
        <v>50147000</v>
      </c>
      <c r="Q101" s="514">
        <v>92.57</v>
      </c>
      <c r="R101" s="652">
        <v>1626.67</v>
      </c>
      <c r="S101" s="38">
        <v>4066000</v>
      </c>
      <c r="T101" s="514">
        <v>7.51</v>
      </c>
      <c r="U101" s="514">
        <v>131.88999999999999</v>
      </c>
      <c r="V101" s="244">
        <v>-40000</v>
      </c>
      <c r="W101" s="514">
        <v>-7.0000000000000007E-2</v>
      </c>
      <c r="X101" s="514">
        <v>-1.3</v>
      </c>
      <c r="Y101" s="658" t="s">
        <v>196</v>
      </c>
      <c r="Z101" s="439"/>
    </row>
    <row r="102" spans="1:26" ht="20.100000000000001" customHeight="1" x14ac:dyDescent="0.3">
      <c r="A102" s="421"/>
      <c r="B102" s="319">
        <v>1990</v>
      </c>
      <c r="C102" s="321"/>
      <c r="D102" s="320" t="s">
        <v>181</v>
      </c>
      <c r="E102" s="300">
        <v>5253</v>
      </c>
      <c r="F102" s="300">
        <v>6731</v>
      </c>
      <c r="G102" s="628">
        <v>34.17</v>
      </c>
      <c r="H102" s="628">
        <v>0.12</v>
      </c>
      <c r="I102" s="244">
        <v>32501000</v>
      </c>
      <c r="J102" s="652">
        <v>402.38</v>
      </c>
      <c r="K102" s="244">
        <v>32501000</v>
      </c>
      <c r="L102" s="652">
        <v>402.38</v>
      </c>
      <c r="M102" s="38">
        <v>25035000</v>
      </c>
      <c r="N102" s="514">
        <v>77.03</v>
      </c>
      <c r="O102" s="514">
        <v>309.95</v>
      </c>
      <c r="P102" s="244">
        <v>25035000</v>
      </c>
      <c r="Q102" s="514">
        <v>77.03</v>
      </c>
      <c r="R102" s="652">
        <v>309.95</v>
      </c>
      <c r="S102" s="38">
        <v>7388000</v>
      </c>
      <c r="T102" s="514">
        <v>22.73</v>
      </c>
      <c r="U102" s="514">
        <v>91.47</v>
      </c>
      <c r="V102" s="244">
        <v>79000</v>
      </c>
      <c r="W102" s="514">
        <v>0.24</v>
      </c>
      <c r="X102" s="514">
        <v>0.98</v>
      </c>
      <c r="Y102" s="661" t="s">
        <v>196</v>
      </c>
      <c r="Z102" s="439"/>
    </row>
    <row r="103" spans="1:26" ht="20.100000000000001" customHeight="1" x14ac:dyDescent="0.3">
      <c r="A103" s="319"/>
      <c r="B103" s="319"/>
      <c r="C103" s="320"/>
      <c r="D103" s="320" t="s">
        <v>122</v>
      </c>
      <c r="E103" s="300">
        <v>6410</v>
      </c>
      <c r="F103" s="300">
        <v>9300</v>
      </c>
      <c r="G103" s="628">
        <v>32.17</v>
      </c>
      <c r="H103" s="628">
        <v>0.3</v>
      </c>
      <c r="I103" s="244">
        <v>86674000</v>
      </c>
      <c r="J103" s="514">
        <v>776.65</v>
      </c>
      <c r="K103" s="244">
        <v>86674000</v>
      </c>
      <c r="L103" s="514">
        <v>776.65</v>
      </c>
      <c r="M103" s="244">
        <v>75181000</v>
      </c>
      <c r="N103" s="514">
        <v>86.74</v>
      </c>
      <c r="O103" s="514">
        <v>673.66</v>
      </c>
      <c r="P103" s="244">
        <v>75181000</v>
      </c>
      <c r="Q103" s="514">
        <v>86.74</v>
      </c>
      <c r="R103" s="514">
        <v>673.66</v>
      </c>
      <c r="S103" s="244">
        <v>11454000</v>
      </c>
      <c r="T103" s="514">
        <v>13.22</v>
      </c>
      <c r="U103" s="514">
        <v>102.63</v>
      </c>
      <c r="V103" s="244">
        <v>39000</v>
      </c>
      <c r="W103" s="514">
        <v>0.04</v>
      </c>
      <c r="X103" s="514">
        <v>0.35</v>
      </c>
      <c r="Y103" s="658">
        <v>65.03</v>
      </c>
      <c r="Z103" s="439"/>
    </row>
    <row r="104" spans="1:26" ht="20.100000000000001" customHeight="1" x14ac:dyDescent="0.3">
      <c r="A104" s="319">
        <v>1149</v>
      </c>
      <c r="B104" s="319">
        <v>1830</v>
      </c>
      <c r="C104" s="320" t="s">
        <v>22</v>
      </c>
      <c r="D104" s="320" t="s">
        <v>639</v>
      </c>
      <c r="E104" s="300">
        <v>9663</v>
      </c>
      <c r="F104" s="300">
        <v>14305</v>
      </c>
      <c r="G104" s="628">
        <v>61.34</v>
      </c>
      <c r="H104" s="628">
        <v>52.95</v>
      </c>
      <c r="I104" s="244">
        <v>850678000</v>
      </c>
      <c r="J104" s="652">
        <v>4955.6000000000004</v>
      </c>
      <c r="K104" s="244">
        <v>850678000</v>
      </c>
      <c r="L104" s="652">
        <v>4955.6000000000004</v>
      </c>
      <c r="M104" s="38">
        <v>685241000</v>
      </c>
      <c r="N104" s="514">
        <v>80.55</v>
      </c>
      <c r="O104" s="514">
        <v>3991.85</v>
      </c>
      <c r="P104" s="244">
        <v>685241000</v>
      </c>
      <c r="Q104" s="514">
        <v>80.55</v>
      </c>
      <c r="R104" s="652">
        <v>3991.85</v>
      </c>
      <c r="S104" s="38">
        <v>62039000</v>
      </c>
      <c r="T104" s="514">
        <v>7.29</v>
      </c>
      <c r="U104" s="514">
        <v>361.41</v>
      </c>
      <c r="V104" s="244">
        <v>103399000</v>
      </c>
      <c r="W104" s="514">
        <v>12.15</v>
      </c>
      <c r="X104" s="514">
        <v>602.35</v>
      </c>
      <c r="Y104" s="658" t="s">
        <v>196</v>
      </c>
      <c r="Z104" s="439"/>
    </row>
    <row r="105" spans="1:26" ht="20.100000000000001" customHeight="1" x14ac:dyDescent="0.3">
      <c r="A105" s="421"/>
      <c r="B105" s="319">
        <v>2293</v>
      </c>
      <c r="C105" s="321"/>
      <c r="D105" s="320" t="s">
        <v>141</v>
      </c>
      <c r="E105" s="300">
        <v>5760</v>
      </c>
      <c r="F105" s="300">
        <v>8010</v>
      </c>
      <c r="G105" s="628">
        <v>38.68</v>
      </c>
      <c r="H105" s="628">
        <v>18.03</v>
      </c>
      <c r="I105" s="244">
        <v>175588000</v>
      </c>
      <c r="J105" s="652">
        <v>1826.76</v>
      </c>
      <c r="K105" s="244">
        <v>175588000</v>
      </c>
      <c r="L105" s="652">
        <v>1826.76</v>
      </c>
      <c r="M105" s="38">
        <v>156387000</v>
      </c>
      <c r="N105" s="514">
        <v>89.06</v>
      </c>
      <c r="O105" s="514">
        <v>1627</v>
      </c>
      <c r="P105" s="244">
        <v>156387000</v>
      </c>
      <c r="Q105" s="514">
        <v>89.06</v>
      </c>
      <c r="R105" s="652">
        <v>1627</v>
      </c>
      <c r="S105" s="38">
        <v>16088000</v>
      </c>
      <c r="T105" s="514">
        <v>9.16</v>
      </c>
      <c r="U105" s="514">
        <v>167.37</v>
      </c>
      <c r="V105" s="244">
        <v>3113000</v>
      </c>
      <c r="W105" s="514">
        <v>1.77</v>
      </c>
      <c r="X105" s="514">
        <v>32.39</v>
      </c>
      <c r="Y105" s="661" t="s">
        <v>196</v>
      </c>
      <c r="Z105" s="439"/>
    </row>
    <row r="106" spans="1:26" ht="20.100000000000001" customHeight="1" x14ac:dyDescent="0.3">
      <c r="A106" s="421"/>
      <c r="B106" s="319">
        <v>1829</v>
      </c>
      <c r="C106" s="321"/>
      <c r="D106" s="320" t="s">
        <v>137</v>
      </c>
      <c r="E106" s="300">
        <v>2150</v>
      </c>
      <c r="F106" s="300">
        <v>2743</v>
      </c>
      <c r="G106" s="628">
        <v>65.58</v>
      </c>
      <c r="H106" s="628">
        <v>58.44</v>
      </c>
      <c r="I106" s="244">
        <v>299793000</v>
      </c>
      <c r="J106" s="652">
        <v>9107.82</v>
      </c>
      <c r="K106" s="244">
        <v>299793000</v>
      </c>
      <c r="L106" s="652">
        <v>9107.82</v>
      </c>
      <c r="M106" s="38">
        <v>214815000</v>
      </c>
      <c r="N106" s="514">
        <v>71.650000000000006</v>
      </c>
      <c r="O106" s="514">
        <v>6526.16</v>
      </c>
      <c r="P106" s="244">
        <v>214815000</v>
      </c>
      <c r="Q106" s="514">
        <v>71.650000000000006</v>
      </c>
      <c r="R106" s="652">
        <v>6526.16</v>
      </c>
      <c r="S106" s="38">
        <v>21059000</v>
      </c>
      <c r="T106" s="514">
        <v>7.02</v>
      </c>
      <c r="U106" s="514">
        <v>639.78</v>
      </c>
      <c r="V106" s="244">
        <v>63919000</v>
      </c>
      <c r="W106" s="514">
        <v>21.32</v>
      </c>
      <c r="X106" s="514">
        <v>1941.88</v>
      </c>
      <c r="Y106" s="661" t="s">
        <v>196</v>
      </c>
      <c r="Z106" s="439"/>
    </row>
    <row r="107" spans="1:26" ht="19.5" customHeight="1" x14ac:dyDescent="0.3">
      <c r="A107" s="421"/>
      <c r="B107" s="319">
        <v>2261</v>
      </c>
      <c r="C107" s="321"/>
      <c r="D107" s="320" t="s">
        <v>636</v>
      </c>
      <c r="E107" s="300">
        <v>25258</v>
      </c>
      <c r="F107" s="300">
        <v>62094</v>
      </c>
      <c r="G107" s="628">
        <v>33.159999999999997</v>
      </c>
      <c r="H107" s="628">
        <v>8.31</v>
      </c>
      <c r="I107" s="244">
        <v>940831000</v>
      </c>
      <c r="J107" s="652">
        <v>1262.6400000000001</v>
      </c>
      <c r="K107" s="244">
        <v>940831000</v>
      </c>
      <c r="L107" s="652">
        <v>1262.6400000000001</v>
      </c>
      <c r="M107" s="38">
        <v>723371000</v>
      </c>
      <c r="N107" s="514">
        <v>76.89</v>
      </c>
      <c r="O107" s="514">
        <v>970.8</v>
      </c>
      <c r="P107" s="244">
        <v>723371000</v>
      </c>
      <c r="Q107" s="514">
        <v>76.89</v>
      </c>
      <c r="R107" s="652">
        <v>970.8</v>
      </c>
      <c r="S107" s="38">
        <v>88564000</v>
      </c>
      <c r="T107" s="514">
        <v>9.41</v>
      </c>
      <c r="U107" s="514">
        <v>118.86</v>
      </c>
      <c r="V107" s="244">
        <v>128896000</v>
      </c>
      <c r="W107" s="514">
        <v>13.7</v>
      </c>
      <c r="X107" s="514">
        <v>172.99</v>
      </c>
      <c r="Y107" s="661" t="s">
        <v>196</v>
      </c>
      <c r="Z107" s="439"/>
    </row>
    <row r="108" spans="1:26" ht="20.100000000000001" customHeight="1" x14ac:dyDescent="0.3">
      <c r="A108" s="421"/>
      <c r="B108" s="319">
        <v>1832</v>
      </c>
      <c r="C108" s="321"/>
      <c r="D108" s="320" t="s">
        <v>637</v>
      </c>
      <c r="E108" s="300">
        <v>12562</v>
      </c>
      <c r="F108" s="300">
        <v>30019</v>
      </c>
      <c r="G108" s="628">
        <v>33.840000000000003</v>
      </c>
      <c r="H108" s="628">
        <v>11.11</v>
      </c>
      <c r="I108" s="244">
        <v>635131000</v>
      </c>
      <c r="J108" s="652">
        <v>1763.14</v>
      </c>
      <c r="K108" s="244">
        <v>541572000</v>
      </c>
      <c r="L108" s="652">
        <v>1503.41</v>
      </c>
      <c r="M108" s="38">
        <v>501212000</v>
      </c>
      <c r="N108" s="514">
        <v>78.91</v>
      </c>
      <c r="O108" s="514">
        <v>1391.37</v>
      </c>
      <c r="P108" s="244">
        <v>415200000</v>
      </c>
      <c r="Q108" s="514">
        <v>76.67</v>
      </c>
      <c r="R108" s="652">
        <v>1152.5999999999999</v>
      </c>
      <c r="S108" s="38">
        <v>57964000</v>
      </c>
      <c r="T108" s="514">
        <v>10.7</v>
      </c>
      <c r="U108" s="514">
        <v>160.91</v>
      </c>
      <c r="V108" s="244">
        <v>68408000</v>
      </c>
      <c r="W108" s="514">
        <v>12.63</v>
      </c>
      <c r="X108" s="514">
        <v>189.9</v>
      </c>
      <c r="Y108" s="661" t="s">
        <v>196</v>
      </c>
      <c r="Z108" s="439"/>
    </row>
    <row r="109" spans="1:26" ht="20.100000000000001" customHeight="1" x14ac:dyDescent="0.3">
      <c r="A109" s="421"/>
      <c r="B109" s="319">
        <v>1831</v>
      </c>
      <c r="C109" s="321"/>
      <c r="D109" s="320" t="s">
        <v>638</v>
      </c>
      <c r="E109" s="300">
        <v>25689</v>
      </c>
      <c r="F109" s="300">
        <v>59122</v>
      </c>
      <c r="G109" s="628">
        <v>38.03</v>
      </c>
      <c r="H109" s="628">
        <v>14.77</v>
      </c>
      <c r="I109" s="244">
        <v>1772395000</v>
      </c>
      <c r="J109" s="652">
        <v>2498.2199999999998</v>
      </c>
      <c r="K109" s="244">
        <v>1772395000</v>
      </c>
      <c r="L109" s="652">
        <v>2498.2199999999998</v>
      </c>
      <c r="M109" s="38">
        <v>1424741000</v>
      </c>
      <c r="N109" s="514">
        <v>80.39</v>
      </c>
      <c r="O109" s="514">
        <v>2008.19</v>
      </c>
      <c r="P109" s="244">
        <v>1424741000</v>
      </c>
      <c r="Q109" s="514">
        <v>80.39</v>
      </c>
      <c r="R109" s="652">
        <v>2008.19</v>
      </c>
      <c r="S109" s="38">
        <v>147778000</v>
      </c>
      <c r="T109" s="514">
        <v>8.34</v>
      </c>
      <c r="U109" s="514">
        <v>208.3</v>
      </c>
      <c r="V109" s="244">
        <v>199875000</v>
      </c>
      <c r="W109" s="514">
        <v>11.28</v>
      </c>
      <c r="X109" s="514">
        <v>281.73</v>
      </c>
      <c r="Y109" s="661" t="s">
        <v>196</v>
      </c>
      <c r="Z109" s="439"/>
    </row>
    <row r="110" spans="1:26" ht="20.100000000000001" customHeight="1" x14ac:dyDescent="0.3">
      <c r="A110" s="421"/>
      <c r="B110" s="319">
        <v>2294</v>
      </c>
      <c r="C110" s="321"/>
      <c r="D110" s="320" t="s">
        <v>44</v>
      </c>
      <c r="E110" s="300">
        <v>7974</v>
      </c>
      <c r="F110" s="300">
        <v>18648</v>
      </c>
      <c r="G110" s="628">
        <v>32.43</v>
      </c>
      <c r="H110" s="628">
        <v>5.85</v>
      </c>
      <c r="I110" s="244">
        <v>411335000</v>
      </c>
      <c r="J110" s="652">
        <v>1838.16</v>
      </c>
      <c r="K110" s="244">
        <v>310039000</v>
      </c>
      <c r="L110" s="652">
        <v>1385.49</v>
      </c>
      <c r="M110" s="38">
        <v>329236000</v>
      </c>
      <c r="N110" s="514">
        <v>80.040000000000006</v>
      </c>
      <c r="O110" s="514">
        <v>1471.27</v>
      </c>
      <c r="P110" s="244">
        <v>243937000</v>
      </c>
      <c r="Q110" s="514">
        <v>78.680000000000007</v>
      </c>
      <c r="R110" s="652">
        <v>1090.0899999999999</v>
      </c>
      <c r="S110" s="38">
        <v>38307000</v>
      </c>
      <c r="T110" s="514">
        <v>12.36</v>
      </c>
      <c r="U110" s="514">
        <v>171.18</v>
      </c>
      <c r="V110" s="244">
        <v>27795000</v>
      </c>
      <c r="W110" s="514">
        <v>8.9700000000000006</v>
      </c>
      <c r="X110" s="514">
        <v>124.21</v>
      </c>
      <c r="Y110" s="661" t="s">
        <v>196</v>
      </c>
      <c r="Z110" s="439"/>
    </row>
    <row r="111" spans="1:26" ht="20.100000000000001" customHeight="1" x14ac:dyDescent="0.3">
      <c r="A111" s="319"/>
      <c r="B111" s="319"/>
      <c r="C111" s="320"/>
      <c r="D111" s="320" t="s">
        <v>122</v>
      </c>
      <c r="E111" s="300">
        <v>89056</v>
      </c>
      <c r="F111" s="300">
        <v>194941</v>
      </c>
      <c r="G111" s="628">
        <v>37.42</v>
      </c>
      <c r="H111" s="628">
        <v>14.84</v>
      </c>
      <c r="I111" s="244">
        <v>5085752000</v>
      </c>
      <c r="J111" s="514">
        <v>2174.06</v>
      </c>
      <c r="K111" s="244">
        <v>4890896000</v>
      </c>
      <c r="L111" s="514">
        <v>2090.7600000000002</v>
      </c>
      <c r="M111" s="244">
        <v>4035002000</v>
      </c>
      <c r="N111" s="514">
        <v>79.34</v>
      </c>
      <c r="O111" s="514">
        <v>1724.88</v>
      </c>
      <c r="P111" s="244">
        <v>3863692000</v>
      </c>
      <c r="Q111" s="514">
        <v>79</v>
      </c>
      <c r="R111" s="514">
        <v>1651.65</v>
      </c>
      <c r="S111" s="244">
        <v>431799000</v>
      </c>
      <c r="T111" s="514">
        <v>8.83</v>
      </c>
      <c r="U111" s="514">
        <v>184.59</v>
      </c>
      <c r="V111" s="244">
        <v>595406000</v>
      </c>
      <c r="W111" s="514">
        <v>12.17</v>
      </c>
      <c r="X111" s="514">
        <v>254.52</v>
      </c>
      <c r="Y111" s="658">
        <v>40.28</v>
      </c>
      <c r="Z111" s="439"/>
    </row>
    <row r="112" spans="1:26" ht="20.100000000000001" customHeight="1" x14ac:dyDescent="0.3">
      <c r="A112" s="319">
        <v>1506</v>
      </c>
      <c r="B112" s="319">
        <v>2085</v>
      </c>
      <c r="C112" s="320" t="s">
        <v>23</v>
      </c>
      <c r="D112" s="320" t="s">
        <v>142</v>
      </c>
      <c r="E112" s="300">
        <v>1719</v>
      </c>
      <c r="F112" s="300">
        <v>4193</v>
      </c>
      <c r="G112" s="628">
        <v>32.880000000000003</v>
      </c>
      <c r="H112" s="628">
        <v>6.82</v>
      </c>
      <c r="I112" s="244">
        <v>44260000</v>
      </c>
      <c r="J112" s="652">
        <v>879.64</v>
      </c>
      <c r="K112" s="244">
        <v>44260000</v>
      </c>
      <c r="L112" s="652">
        <v>879.64</v>
      </c>
      <c r="M112" s="38">
        <v>39669000</v>
      </c>
      <c r="N112" s="514">
        <v>89.63</v>
      </c>
      <c r="O112" s="514">
        <v>788.4</v>
      </c>
      <c r="P112" s="244">
        <v>39669000</v>
      </c>
      <c r="Q112" s="514">
        <v>89.63</v>
      </c>
      <c r="R112" s="652">
        <v>788.4</v>
      </c>
      <c r="S112" s="38">
        <v>4326000</v>
      </c>
      <c r="T112" s="514">
        <v>9.77</v>
      </c>
      <c r="U112" s="514">
        <v>85.98</v>
      </c>
      <c r="V112" s="244">
        <v>265000</v>
      </c>
      <c r="W112" s="514">
        <v>0.6</v>
      </c>
      <c r="X112" s="514">
        <v>5.27</v>
      </c>
      <c r="Y112" s="658" t="s">
        <v>196</v>
      </c>
      <c r="Z112" s="439"/>
    </row>
    <row r="113" spans="1:26" ht="20.100000000000001" customHeight="1" x14ac:dyDescent="0.3">
      <c r="A113" s="421"/>
      <c r="B113" s="319">
        <v>2086</v>
      </c>
      <c r="C113" s="321"/>
      <c r="D113" s="320" t="s">
        <v>70</v>
      </c>
      <c r="E113" s="300">
        <v>746</v>
      </c>
      <c r="F113" s="300">
        <v>1772</v>
      </c>
      <c r="G113" s="628">
        <v>31.27</v>
      </c>
      <c r="H113" s="628">
        <v>4.4000000000000004</v>
      </c>
      <c r="I113" s="244">
        <v>24766000</v>
      </c>
      <c r="J113" s="652">
        <v>1164.69</v>
      </c>
      <c r="K113" s="244">
        <v>22289000</v>
      </c>
      <c r="L113" s="652">
        <v>1048.2</v>
      </c>
      <c r="M113" s="38">
        <v>24791000</v>
      </c>
      <c r="N113" s="514">
        <v>100.1</v>
      </c>
      <c r="O113" s="514">
        <v>1165.8699999999999</v>
      </c>
      <c r="P113" s="244">
        <v>23765000</v>
      </c>
      <c r="Q113" s="514">
        <v>106.62</v>
      </c>
      <c r="R113" s="652">
        <v>1117.6199999999999</v>
      </c>
      <c r="S113" s="38">
        <v>1226000</v>
      </c>
      <c r="T113" s="514">
        <v>5.5</v>
      </c>
      <c r="U113" s="514">
        <v>57.66</v>
      </c>
      <c r="V113" s="244">
        <v>-2702000</v>
      </c>
      <c r="W113" s="514">
        <v>-12.12</v>
      </c>
      <c r="X113" s="514">
        <v>-127.07</v>
      </c>
      <c r="Y113" s="661" t="s">
        <v>196</v>
      </c>
      <c r="Z113" s="439"/>
    </row>
    <row r="114" spans="1:26" ht="20.100000000000001" customHeight="1" x14ac:dyDescent="0.3">
      <c r="A114" s="421"/>
      <c r="B114" s="319">
        <v>2088</v>
      </c>
      <c r="C114" s="321"/>
      <c r="D114" s="320" t="s">
        <v>173</v>
      </c>
      <c r="E114" s="300">
        <v>158</v>
      </c>
      <c r="F114" s="300">
        <v>328</v>
      </c>
      <c r="G114" s="628">
        <v>45.91</v>
      </c>
      <c r="H114" s="628">
        <v>20.73</v>
      </c>
      <c r="I114" s="244">
        <v>10725000</v>
      </c>
      <c r="J114" s="652">
        <v>2724.85</v>
      </c>
      <c r="K114" s="244">
        <v>8044000</v>
      </c>
      <c r="L114" s="652">
        <v>2043.7</v>
      </c>
      <c r="M114" s="38">
        <v>11465000</v>
      </c>
      <c r="N114" s="514">
        <v>106.9</v>
      </c>
      <c r="O114" s="514">
        <v>2912.86</v>
      </c>
      <c r="P114" s="244">
        <v>9145000</v>
      </c>
      <c r="Q114" s="514">
        <v>113.69</v>
      </c>
      <c r="R114" s="652">
        <v>2323.42</v>
      </c>
      <c r="S114" s="38">
        <v>589000</v>
      </c>
      <c r="T114" s="514">
        <v>7.32</v>
      </c>
      <c r="U114" s="514">
        <v>149.63999999999999</v>
      </c>
      <c r="V114" s="244">
        <v>-1691000</v>
      </c>
      <c r="W114" s="514">
        <v>-21.02</v>
      </c>
      <c r="X114" s="514">
        <v>-429.62</v>
      </c>
      <c r="Y114" s="661" t="s">
        <v>196</v>
      </c>
      <c r="Z114" s="439"/>
    </row>
    <row r="115" spans="1:26" ht="20.100000000000001" customHeight="1" x14ac:dyDescent="0.3">
      <c r="A115" s="421"/>
      <c r="B115" s="319">
        <v>2087</v>
      </c>
      <c r="C115" s="321"/>
      <c r="D115" s="320" t="s">
        <v>172</v>
      </c>
      <c r="E115" s="300">
        <v>3032</v>
      </c>
      <c r="F115" s="300">
        <v>7499</v>
      </c>
      <c r="G115" s="628">
        <v>30.2</v>
      </c>
      <c r="H115" s="628">
        <v>3.57</v>
      </c>
      <c r="I115" s="244">
        <v>129837000</v>
      </c>
      <c r="J115" s="652">
        <v>1442.83</v>
      </c>
      <c r="K115" s="244">
        <v>97378000</v>
      </c>
      <c r="L115" s="652">
        <v>1082.1199999999999</v>
      </c>
      <c r="M115" s="38">
        <v>115179000</v>
      </c>
      <c r="N115" s="514">
        <v>88.71</v>
      </c>
      <c r="O115" s="514">
        <v>1279.94</v>
      </c>
      <c r="P115" s="244">
        <v>86872000</v>
      </c>
      <c r="Q115" s="514">
        <v>89.21</v>
      </c>
      <c r="R115" s="652">
        <v>965.37</v>
      </c>
      <c r="S115" s="38">
        <v>9923000</v>
      </c>
      <c r="T115" s="514">
        <v>10.19</v>
      </c>
      <c r="U115" s="514">
        <v>110.27</v>
      </c>
      <c r="V115" s="244">
        <v>583000</v>
      </c>
      <c r="W115" s="514">
        <v>0.6</v>
      </c>
      <c r="X115" s="514">
        <v>6.48</v>
      </c>
      <c r="Y115" s="661" t="s">
        <v>196</v>
      </c>
      <c r="Z115" s="439"/>
    </row>
    <row r="116" spans="1:26" ht="20.100000000000001" customHeight="1" x14ac:dyDescent="0.3">
      <c r="A116" s="319"/>
      <c r="B116" s="319"/>
      <c r="C116" s="320"/>
      <c r="D116" s="320" t="s">
        <v>122</v>
      </c>
      <c r="E116" s="300">
        <v>5655</v>
      </c>
      <c r="F116" s="300">
        <v>13792</v>
      </c>
      <c r="G116" s="628">
        <v>31.53</v>
      </c>
      <c r="H116" s="628">
        <v>5.08</v>
      </c>
      <c r="I116" s="244">
        <v>209588000</v>
      </c>
      <c r="J116" s="514">
        <v>1266.3599999999999</v>
      </c>
      <c r="K116" s="244">
        <v>171971000</v>
      </c>
      <c r="L116" s="514">
        <v>1039.07</v>
      </c>
      <c r="M116" s="244">
        <v>191104000</v>
      </c>
      <c r="N116" s="514">
        <v>91.18</v>
      </c>
      <c r="O116" s="514">
        <v>1154.68</v>
      </c>
      <c r="P116" s="244">
        <v>159452000</v>
      </c>
      <c r="Q116" s="514">
        <v>92.72</v>
      </c>
      <c r="R116" s="514">
        <v>963.43</v>
      </c>
      <c r="S116" s="244">
        <v>16064000</v>
      </c>
      <c r="T116" s="514">
        <v>9.34</v>
      </c>
      <c r="U116" s="514">
        <v>97.06</v>
      </c>
      <c r="V116" s="244">
        <v>-3545000</v>
      </c>
      <c r="W116" s="514">
        <v>-2.06</v>
      </c>
      <c r="X116" s="514">
        <v>-21.42</v>
      </c>
      <c r="Y116" s="658">
        <v>110.18</v>
      </c>
      <c r="Z116" s="439"/>
    </row>
    <row r="117" spans="1:26" ht="20.100000000000001" customHeight="1" x14ac:dyDescent="0.3">
      <c r="A117" s="421">
        <v>1140</v>
      </c>
      <c r="B117" s="319">
        <v>1955</v>
      </c>
      <c r="C117" s="320" t="s">
        <v>100</v>
      </c>
      <c r="D117" s="320" t="s">
        <v>45</v>
      </c>
      <c r="E117" s="300">
        <v>2826</v>
      </c>
      <c r="F117" s="300">
        <v>5038</v>
      </c>
      <c r="G117" s="628">
        <v>51.12</v>
      </c>
      <c r="H117" s="628">
        <v>30.15</v>
      </c>
      <c r="I117" s="244">
        <v>283496000</v>
      </c>
      <c r="J117" s="514">
        <v>4689.29</v>
      </c>
      <c r="K117" s="244">
        <v>283496000</v>
      </c>
      <c r="L117" s="514">
        <v>4689.29</v>
      </c>
      <c r="M117" s="244">
        <v>228954000</v>
      </c>
      <c r="N117" s="514">
        <v>80.760000000000005</v>
      </c>
      <c r="O117" s="514">
        <v>3787.12</v>
      </c>
      <c r="P117" s="244">
        <v>228954000</v>
      </c>
      <c r="Q117" s="514">
        <v>80.760000000000005</v>
      </c>
      <c r="R117" s="514">
        <v>3787.12</v>
      </c>
      <c r="S117" s="244">
        <v>14748000</v>
      </c>
      <c r="T117" s="514">
        <v>5.2</v>
      </c>
      <c r="U117" s="514">
        <v>243.95</v>
      </c>
      <c r="V117" s="244">
        <v>39794000</v>
      </c>
      <c r="W117" s="514">
        <v>14.04</v>
      </c>
      <c r="X117" s="514">
        <v>658.23</v>
      </c>
      <c r="Y117" s="658"/>
      <c r="Z117" s="439"/>
    </row>
    <row r="118" spans="1:26" ht="20.100000000000001" customHeight="1" x14ac:dyDescent="0.3">
      <c r="A118" s="421"/>
      <c r="B118" s="319">
        <v>6055</v>
      </c>
      <c r="C118" s="321"/>
      <c r="D118" s="320" t="s">
        <v>557</v>
      </c>
      <c r="E118" s="300">
        <v>4064</v>
      </c>
      <c r="F118" s="300">
        <v>8280</v>
      </c>
      <c r="G118" s="628">
        <v>52.61</v>
      </c>
      <c r="H118" s="628">
        <v>37.03</v>
      </c>
      <c r="I118" s="244">
        <v>227342000</v>
      </c>
      <c r="J118" s="652">
        <v>2288.06</v>
      </c>
      <c r="K118" s="244">
        <v>227342000</v>
      </c>
      <c r="L118" s="652">
        <v>2288.06</v>
      </c>
      <c r="M118" s="38">
        <v>186692000</v>
      </c>
      <c r="N118" s="514">
        <v>82.12</v>
      </c>
      <c r="O118" s="514">
        <v>1878.95</v>
      </c>
      <c r="P118" s="244">
        <v>186692000</v>
      </c>
      <c r="Q118" s="514">
        <v>82.12</v>
      </c>
      <c r="R118" s="652">
        <v>1878.95</v>
      </c>
      <c r="S118" s="38">
        <v>18893000</v>
      </c>
      <c r="T118" s="514">
        <v>8.31</v>
      </c>
      <c r="U118" s="514">
        <v>190.15</v>
      </c>
      <c r="V118" s="244">
        <v>21757000</v>
      </c>
      <c r="W118" s="514">
        <v>9.57</v>
      </c>
      <c r="X118" s="514">
        <v>218.97</v>
      </c>
      <c r="Y118" s="661" t="s">
        <v>196</v>
      </c>
      <c r="Z118" s="439"/>
    </row>
    <row r="119" spans="1:26" ht="20.100000000000001" customHeight="1" x14ac:dyDescent="0.3">
      <c r="A119" s="421"/>
      <c r="B119" s="319">
        <v>6085</v>
      </c>
      <c r="C119" s="321"/>
      <c r="D119" s="320" t="s">
        <v>559</v>
      </c>
      <c r="E119" s="300">
        <v>8078</v>
      </c>
      <c r="F119" s="300">
        <v>15928</v>
      </c>
      <c r="G119" s="628">
        <v>28.08</v>
      </c>
      <c r="H119" s="628">
        <v>3.2</v>
      </c>
      <c r="I119" s="244">
        <v>181209000</v>
      </c>
      <c r="J119" s="652">
        <v>948.06</v>
      </c>
      <c r="K119" s="244">
        <v>181209000</v>
      </c>
      <c r="L119" s="652">
        <v>948.06</v>
      </c>
      <c r="M119" s="38">
        <v>126118000</v>
      </c>
      <c r="N119" s="514">
        <v>69.599999999999994</v>
      </c>
      <c r="O119" s="514">
        <v>659.83</v>
      </c>
      <c r="P119" s="244">
        <v>126118000</v>
      </c>
      <c r="Q119" s="514">
        <v>69.599999999999994</v>
      </c>
      <c r="R119" s="652">
        <v>659.83</v>
      </c>
      <c r="S119" s="38">
        <v>36211000</v>
      </c>
      <c r="T119" s="514">
        <v>19.98</v>
      </c>
      <c r="U119" s="514">
        <v>189.45</v>
      </c>
      <c r="V119" s="244">
        <v>18879000</v>
      </c>
      <c r="W119" s="514">
        <v>10.42</v>
      </c>
      <c r="X119" s="514">
        <v>98.77</v>
      </c>
      <c r="Y119" s="661"/>
      <c r="Z119" s="439"/>
    </row>
    <row r="120" spans="1:26" ht="20.100000000000001" customHeight="1" x14ac:dyDescent="0.3">
      <c r="A120" s="421"/>
      <c r="B120" s="319">
        <v>1952</v>
      </c>
      <c r="C120" s="321"/>
      <c r="D120" s="320" t="s">
        <v>702</v>
      </c>
      <c r="E120" s="300">
        <v>19751</v>
      </c>
      <c r="F120" s="300">
        <v>42172</v>
      </c>
      <c r="G120" s="628">
        <v>40.67</v>
      </c>
      <c r="H120" s="628">
        <v>14.46</v>
      </c>
      <c r="I120" s="244">
        <v>1265434000</v>
      </c>
      <c r="J120" s="652">
        <v>2500.54</v>
      </c>
      <c r="K120" s="244">
        <v>1265434000</v>
      </c>
      <c r="L120" s="652">
        <v>2500.54</v>
      </c>
      <c r="M120" s="38">
        <v>1025167000</v>
      </c>
      <c r="N120" s="514">
        <v>81.010000000000005</v>
      </c>
      <c r="O120" s="514">
        <v>2025.77</v>
      </c>
      <c r="P120" s="244">
        <v>1025167000</v>
      </c>
      <c r="Q120" s="514">
        <v>81.010000000000005</v>
      </c>
      <c r="R120" s="652">
        <v>2025.77</v>
      </c>
      <c r="S120" s="38">
        <v>100707000</v>
      </c>
      <c r="T120" s="514">
        <v>7.96</v>
      </c>
      <c r="U120" s="514">
        <v>199</v>
      </c>
      <c r="V120" s="244">
        <v>139559000</v>
      </c>
      <c r="W120" s="514">
        <v>11.03</v>
      </c>
      <c r="X120" s="514">
        <v>275.77</v>
      </c>
      <c r="Y120" s="661" t="s">
        <v>196</v>
      </c>
      <c r="Z120" s="439"/>
    </row>
    <row r="121" spans="1:26" ht="20.100000000000001" customHeight="1" x14ac:dyDescent="0.3">
      <c r="A121" s="421"/>
      <c r="B121" s="319">
        <v>6059</v>
      </c>
      <c r="C121" s="321"/>
      <c r="D121" s="320" t="s">
        <v>558</v>
      </c>
      <c r="E121" s="300">
        <v>5107</v>
      </c>
      <c r="F121" s="300">
        <v>9565</v>
      </c>
      <c r="G121" s="628">
        <v>49.85</v>
      </c>
      <c r="H121" s="628">
        <v>31.23</v>
      </c>
      <c r="I121" s="244">
        <v>330291000</v>
      </c>
      <c r="J121" s="652">
        <v>2877.6</v>
      </c>
      <c r="K121" s="244">
        <v>281724000</v>
      </c>
      <c r="L121" s="652">
        <v>2454.4699999999998</v>
      </c>
      <c r="M121" s="38">
        <v>256622000</v>
      </c>
      <c r="N121" s="514">
        <v>77.7</v>
      </c>
      <c r="O121" s="514">
        <v>2235.77</v>
      </c>
      <c r="P121" s="244">
        <v>213417000</v>
      </c>
      <c r="Q121" s="514">
        <v>75.75</v>
      </c>
      <c r="R121" s="652">
        <v>1859.36</v>
      </c>
      <c r="S121" s="38">
        <v>24336000</v>
      </c>
      <c r="T121" s="514">
        <v>8.64</v>
      </c>
      <c r="U121" s="514">
        <v>212.02</v>
      </c>
      <c r="V121" s="244">
        <v>43971000</v>
      </c>
      <c r="W121" s="514">
        <v>15.61</v>
      </c>
      <c r="X121" s="514">
        <v>383.09</v>
      </c>
      <c r="Y121" s="661"/>
      <c r="Z121" s="439"/>
    </row>
    <row r="122" spans="1:26" ht="20.100000000000001" customHeight="1" x14ac:dyDescent="0.3">
      <c r="A122" s="421"/>
      <c r="B122" s="319">
        <v>1956</v>
      </c>
      <c r="C122" s="321"/>
      <c r="D122" s="320" t="s">
        <v>703</v>
      </c>
      <c r="E122" s="300">
        <v>33595</v>
      </c>
      <c r="F122" s="300">
        <v>66914</v>
      </c>
      <c r="G122" s="628">
        <v>32.06</v>
      </c>
      <c r="H122" s="628">
        <v>6.05</v>
      </c>
      <c r="I122" s="244">
        <v>1255281000</v>
      </c>
      <c r="J122" s="652">
        <v>1563.3</v>
      </c>
      <c r="K122" s="244">
        <v>1255281000</v>
      </c>
      <c r="L122" s="652">
        <v>1563.3</v>
      </c>
      <c r="M122" s="38">
        <v>965710000</v>
      </c>
      <c r="N122" s="514">
        <v>76.930000000000007</v>
      </c>
      <c r="O122" s="514">
        <v>1202.68</v>
      </c>
      <c r="P122" s="244">
        <v>965710000</v>
      </c>
      <c r="Q122" s="514">
        <v>76.930000000000007</v>
      </c>
      <c r="R122" s="652">
        <v>1202.68</v>
      </c>
      <c r="S122" s="38">
        <v>162774000</v>
      </c>
      <c r="T122" s="514">
        <v>12.97</v>
      </c>
      <c r="U122" s="514">
        <v>202.72</v>
      </c>
      <c r="V122" s="244">
        <v>126796000</v>
      </c>
      <c r="W122" s="514">
        <v>10.1</v>
      </c>
      <c r="X122" s="514">
        <v>157.91</v>
      </c>
      <c r="Y122" s="661" t="s">
        <v>196</v>
      </c>
      <c r="Z122" s="439"/>
    </row>
    <row r="123" spans="1:26" ht="20.100000000000001" customHeight="1" x14ac:dyDescent="0.3">
      <c r="A123" s="421"/>
      <c r="B123" s="319">
        <v>6058</v>
      </c>
      <c r="C123" s="321"/>
      <c r="D123" s="320" t="s">
        <v>183</v>
      </c>
      <c r="E123" s="300">
        <v>1864</v>
      </c>
      <c r="F123" s="300">
        <v>3078</v>
      </c>
      <c r="G123" s="628">
        <v>58.39</v>
      </c>
      <c r="H123" s="628">
        <v>48.34</v>
      </c>
      <c r="I123" s="244">
        <v>197494000</v>
      </c>
      <c r="J123" s="514">
        <v>5346.92</v>
      </c>
      <c r="K123" s="244">
        <v>158529000</v>
      </c>
      <c r="L123" s="514">
        <v>4291.99</v>
      </c>
      <c r="M123" s="244">
        <v>169090000</v>
      </c>
      <c r="N123" s="514">
        <v>85.62</v>
      </c>
      <c r="O123" s="514">
        <v>4577.92</v>
      </c>
      <c r="P123" s="244">
        <v>139340000</v>
      </c>
      <c r="Q123" s="514">
        <v>87.9</v>
      </c>
      <c r="R123" s="514">
        <v>3772.47</v>
      </c>
      <c r="S123" s="244">
        <v>8469000</v>
      </c>
      <c r="T123" s="514">
        <v>5.34</v>
      </c>
      <c r="U123" s="514">
        <v>229.29</v>
      </c>
      <c r="V123" s="244">
        <v>10719000</v>
      </c>
      <c r="W123" s="514">
        <v>6.76</v>
      </c>
      <c r="X123" s="514">
        <v>290.2</v>
      </c>
      <c r="Y123" s="661"/>
      <c r="Z123" s="439"/>
    </row>
    <row r="124" spans="1:26" ht="20.100000000000001" customHeight="1" x14ac:dyDescent="0.3">
      <c r="A124" s="319"/>
      <c r="B124" s="319"/>
      <c r="C124" s="320"/>
      <c r="D124" s="320" t="s">
        <v>122</v>
      </c>
      <c r="E124" s="300">
        <v>75285</v>
      </c>
      <c r="F124" s="300">
        <v>150975</v>
      </c>
      <c r="G124" s="628">
        <v>37.47</v>
      </c>
      <c r="H124" s="628">
        <v>13.06</v>
      </c>
      <c r="I124" s="244">
        <v>3740545000</v>
      </c>
      <c r="J124" s="514">
        <v>2064.66</v>
      </c>
      <c r="K124" s="244">
        <v>3653013000</v>
      </c>
      <c r="L124" s="514">
        <v>2016.35</v>
      </c>
      <c r="M124" s="244">
        <v>2958353000</v>
      </c>
      <c r="N124" s="514">
        <v>79.09</v>
      </c>
      <c r="O124" s="514">
        <v>1632.92</v>
      </c>
      <c r="P124" s="244">
        <v>2885398000</v>
      </c>
      <c r="Q124" s="514">
        <v>78.989999999999995</v>
      </c>
      <c r="R124" s="514">
        <v>1592.65</v>
      </c>
      <c r="S124" s="244">
        <v>366139000</v>
      </c>
      <c r="T124" s="514">
        <v>10.02</v>
      </c>
      <c r="U124" s="514">
        <v>202.1</v>
      </c>
      <c r="V124" s="244">
        <v>401476000</v>
      </c>
      <c r="W124" s="514">
        <v>10.99</v>
      </c>
      <c r="X124" s="514">
        <v>221.6</v>
      </c>
      <c r="Y124" s="658">
        <v>52.59</v>
      </c>
      <c r="Z124" s="439"/>
    </row>
    <row r="125" spans="1:26" s="746" customFormat="1" ht="20.100000000000001" customHeight="1" x14ac:dyDescent="0.3">
      <c r="A125" s="319">
        <v>1167</v>
      </c>
      <c r="B125" s="319">
        <v>2049</v>
      </c>
      <c r="C125" s="320" t="s">
        <v>676</v>
      </c>
      <c r="D125" s="320" t="s">
        <v>268</v>
      </c>
      <c r="E125" s="300">
        <v>70796</v>
      </c>
      <c r="F125" s="300">
        <v>163786</v>
      </c>
      <c r="G125" s="628">
        <v>32.79</v>
      </c>
      <c r="H125" s="628">
        <v>6.95</v>
      </c>
      <c r="I125" s="244">
        <v>2655101000</v>
      </c>
      <c r="J125" s="652">
        <v>1350.9</v>
      </c>
      <c r="K125" s="244">
        <v>2655101000</v>
      </c>
      <c r="L125" s="652">
        <v>1350.9</v>
      </c>
      <c r="M125" s="38">
        <v>1759994000</v>
      </c>
      <c r="N125" s="514">
        <v>66.290000000000006</v>
      </c>
      <c r="O125" s="514">
        <v>895.47</v>
      </c>
      <c r="P125" s="244">
        <v>1757060000</v>
      </c>
      <c r="Q125" s="514">
        <v>66.180000000000007</v>
      </c>
      <c r="R125" s="652">
        <v>893.98</v>
      </c>
      <c r="S125" s="38">
        <v>409262000</v>
      </c>
      <c r="T125" s="514">
        <v>15.41</v>
      </c>
      <c r="U125" s="514">
        <v>208.23</v>
      </c>
      <c r="V125" s="244">
        <v>488779000</v>
      </c>
      <c r="W125" s="514">
        <v>18.41</v>
      </c>
      <c r="X125" s="514">
        <v>248.69</v>
      </c>
      <c r="Y125" s="658" t="s">
        <v>196</v>
      </c>
      <c r="Z125" s="754"/>
    </row>
    <row r="126" spans="1:26" s="746" customFormat="1" ht="20.100000000000001" customHeight="1" x14ac:dyDescent="0.3">
      <c r="A126" s="421"/>
      <c r="B126" s="319">
        <v>2265</v>
      </c>
      <c r="C126" s="321"/>
      <c r="D126" s="320" t="s">
        <v>704</v>
      </c>
      <c r="E126" s="300">
        <v>2623</v>
      </c>
      <c r="F126" s="300">
        <v>2957</v>
      </c>
      <c r="G126" s="628">
        <v>33.01</v>
      </c>
      <c r="H126" s="628">
        <v>3.38</v>
      </c>
      <c r="I126" s="244">
        <v>34100000</v>
      </c>
      <c r="J126" s="652">
        <v>961</v>
      </c>
      <c r="K126" s="244">
        <v>34100000</v>
      </c>
      <c r="L126" s="652">
        <v>961</v>
      </c>
      <c r="M126" s="38">
        <v>16255000</v>
      </c>
      <c r="N126" s="514">
        <v>47.67</v>
      </c>
      <c r="O126" s="514">
        <v>458.09</v>
      </c>
      <c r="P126" s="244">
        <v>16223000</v>
      </c>
      <c r="Q126" s="514">
        <v>47.57</v>
      </c>
      <c r="R126" s="652">
        <v>457.19</v>
      </c>
      <c r="S126" s="38">
        <v>6067000</v>
      </c>
      <c r="T126" s="514">
        <v>17.79</v>
      </c>
      <c r="U126" s="514">
        <v>170.98</v>
      </c>
      <c r="V126" s="244">
        <v>11810000</v>
      </c>
      <c r="W126" s="514">
        <v>34.630000000000003</v>
      </c>
      <c r="X126" s="514">
        <v>332.83</v>
      </c>
      <c r="Y126" s="661" t="s">
        <v>196</v>
      </c>
      <c r="Z126" s="754"/>
    </row>
    <row r="127" spans="1:26" s="746" customFormat="1" ht="20.100000000000001" customHeight="1" x14ac:dyDescent="0.3">
      <c r="A127" s="421"/>
      <c r="B127" s="319">
        <v>2057</v>
      </c>
      <c r="C127" s="321"/>
      <c r="D127" s="320" t="s">
        <v>476</v>
      </c>
      <c r="E127" s="300">
        <v>3171</v>
      </c>
      <c r="F127" s="300">
        <v>6170</v>
      </c>
      <c r="G127" s="628">
        <v>49.37</v>
      </c>
      <c r="H127" s="628">
        <v>32.97</v>
      </c>
      <c r="I127" s="244">
        <v>396531000</v>
      </c>
      <c r="J127" s="652">
        <v>5355.63</v>
      </c>
      <c r="K127" s="244">
        <v>299042000</v>
      </c>
      <c r="L127" s="652">
        <v>4038.92</v>
      </c>
      <c r="M127" s="38">
        <v>307752000</v>
      </c>
      <c r="N127" s="514">
        <v>77.61</v>
      </c>
      <c r="O127" s="514">
        <v>4156.5600000000004</v>
      </c>
      <c r="P127" s="244">
        <v>223635000</v>
      </c>
      <c r="Q127" s="514">
        <v>74.78</v>
      </c>
      <c r="R127" s="652">
        <v>3020.46</v>
      </c>
      <c r="S127" s="38">
        <v>29767000</v>
      </c>
      <c r="T127" s="514">
        <v>9.9499999999999993</v>
      </c>
      <c r="U127" s="514">
        <v>402.04</v>
      </c>
      <c r="V127" s="244">
        <v>45640000</v>
      </c>
      <c r="W127" s="514">
        <v>15.26</v>
      </c>
      <c r="X127" s="514">
        <v>616.41999999999996</v>
      </c>
      <c r="Y127" s="661" t="s">
        <v>196</v>
      </c>
      <c r="Z127" s="754"/>
    </row>
    <row r="128" spans="1:26" s="746" customFormat="1" ht="20.100000000000001" customHeight="1" x14ac:dyDescent="0.3">
      <c r="A128" s="421"/>
      <c r="B128" s="319">
        <v>2053</v>
      </c>
      <c r="C128" s="321"/>
      <c r="D128" s="320" t="s">
        <v>475</v>
      </c>
      <c r="E128" s="300">
        <v>31263</v>
      </c>
      <c r="F128" s="300">
        <v>67775</v>
      </c>
      <c r="G128" s="628">
        <v>39.04</v>
      </c>
      <c r="H128" s="628">
        <v>16.239999999999998</v>
      </c>
      <c r="I128" s="244">
        <v>1793104000</v>
      </c>
      <c r="J128" s="652">
        <v>2204.73</v>
      </c>
      <c r="K128" s="244">
        <v>1618878000</v>
      </c>
      <c r="L128" s="652">
        <v>1990.51</v>
      </c>
      <c r="M128" s="38">
        <v>1475516000</v>
      </c>
      <c r="N128" s="514">
        <v>82.29</v>
      </c>
      <c r="O128" s="514">
        <v>1814.23</v>
      </c>
      <c r="P128" s="244">
        <v>1300432000</v>
      </c>
      <c r="Q128" s="514">
        <v>80.33</v>
      </c>
      <c r="R128" s="652">
        <v>1598.96</v>
      </c>
      <c r="S128" s="38">
        <v>236737000</v>
      </c>
      <c r="T128" s="514">
        <v>14.62</v>
      </c>
      <c r="U128" s="514">
        <v>291.08</v>
      </c>
      <c r="V128" s="244">
        <v>81709000</v>
      </c>
      <c r="W128" s="514">
        <v>5.05</v>
      </c>
      <c r="X128" s="514">
        <v>100.47</v>
      </c>
      <c r="Y128" s="661" t="s">
        <v>196</v>
      </c>
      <c r="Z128" s="754"/>
    </row>
    <row r="129" spans="1:26" s="746" customFormat="1" ht="20.100000000000001" customHeight="1" x14ac:dyDescent="0.3">
      <c r="A129" s="421"/>
      <c r="B129" s="319">
        <v>2263</v>
      </c>
      <c r="C129" s="321"/>
      <c r="D129" s="320" t="s">
        <v>477</v>
      </c>
      <c r="E129" s="300">
        <v>44000</v>
      </c>
      <c r="F129" s="300">
        <v>52186</v>
      </c>
      <c r="G129" s="628">
        <v>27.81</v>
      </c>
      <c r="H129" s="628">
        <v>4.22</v>
      </c>
      <c r="I129" s="244">
        <v>459071000</v>
      </c>
      <c r="J129" s="652">
        <v>733.07</v>
      </c>
      <c r="K129" s="244">
        <v>459071000</v>
      </c>
      <c r="L129" s="652">
        <v>733.07</v>
      </c>
      <c r="M129" s="38">
        <v>350525000</v>
      </c>
      <c r="N129" s="514">
        <v>76.36</v>
      </c>
      <c r="O129" s="514">
        <v>559.74</v>
      </c>
      <c r="P129" s="244">
        <v>350493000</v>
      </c>
      <c r="Q129" s="514">
        <v>76.349999999999994</v>
      </c>
      <c r="R129" s="652">
        <v>559.69000000000005</v>
      </c>
      <c r="S129" s="38">
        <v>71427000</v>
      </c>
      <c r="T129" s="514">
        <v>15.56</v>
      </c>
      <c r="U129" s="514">
        <v>114.06</v>
      </c>
      <c r="V129" s="244">
        <v>37151000</v>
      </c>
      <c r="W129" s="514">
        <v>8.09</v>
      </c>
      <c r="X129" s="514">
        <v>59.32</v>
      </c>
      <c r="Y129" s="661" t="s">
        <v>196</v>
      </c>
      <c r="Z129" s="754"/>
    </row>
    <row r="130" spans="1:26" s="746" customFormat="1" ht="20.100000000000001" customHeight="1" x14ac:dyDescent="0.3">
      <c r="A130" s="421"/>
      <c r="B130" s="319">
        <v>2039</v>
      </c>
      <c r="C130" s="321"/>
      <c r="D130" s="320" t="s">
        <v>75</v>
      </c>
      <c r="E130" s="300">
        <v>375</v>
      </c>
      <c r="F130" s="300">
        <v>583</v>
      </c>
      <c r="G130" s="628">
        <v>64.62</v>
      </c>
      <c r="H130" s="628">
        <v>63.12</v>
      </c>
      <c r="I130" s="244">
        <v>66203000</v>
      </c>
      <c r="J130" s="652">
        <v>9462.98</v>
      </c>
      <c r="K130" s="244">
        <v>66203000</v>
      </c>
      <c r="L130" s="652">
        <v>9462.98</v>
      </c>
      <c r="M130" s="38">
        <v>61799000</v>
      </c>
      <c r="N130" s="514">
        <v>93.35</v>
      </c>
      <c r="O130" s="514">
        <v>8833.48</v>
      </c>
      <c r="P130" s="244">
        <v>61733000</v>
      </c>
      <c r="Q130" s="514">
        <v>93.25</v>
      </c>
      <c r="R130" s="652">
        <v>8824.0400000000009</v>
      </c>
      <c r="S130" s="38">
        <v>3982000</v>
      </c>
      <c r="T130" s="514">
        <v>6.01</v>
      </c>
      <c r="U130" s="514">
        <v>569.17999999999995</v>
      </c>
      <c r="V130" s="244">
        <v>488000</v>
      </c>
      <c r="W130" s="514">
        <v>0.74</v>
      </c>
      <c r="X130" s="514">
        <v>69.75</v>
      </c>
      <c r="Y130" s="661" t="s">
        <v>196</v>
      </c>
      <c r="Z130" s="754"/>
    </row>
    <row r="131" spans="1:26" s="746" customFormat="1" ht="20.100000000000001" customHeight="1" x14ac:dyDescent="0.3">
      <c r="A131" s="319"/>
      <c r="B131" s="319"/>
      <c r="C131" s="320"/>
      <c r="D131" s="320" t="s">
        <v>122</v>
      </c>
      <c r="E131" s="300">
        <v>152228</v>
      </c>
      <c r="F131" s="300">
        <v>293457</v>
      </c>
      <c r="G131" s="628">
        <v>33.76</v>
      </c>
      <c r="H131" s="628">
        <v>9.23</v>
      </c>
      <c r="I131" s="244">
        <v>5404110000</v>
      </c>
      <c r="J131" s="514">
        <v>1534.61</v>
      </c>
      <c r="K131" s="244">
        <v>5132395000</v>
      </c>
      <c r="L131" s="514">
        <v>1457.45</v>
      </c>
      <c r="M131" s="244">
        <v>3971841000</v>
      </c>
      <c r="N131" s="514">
        <v>73.5</v>
      </c>
      <c r="O131" s="514">
        <v>1127.8900000000001</v>
      </c>
      <c r="P131" s="244">
        <v>3709576000</v>
      </c>
      <c r="Q131" s="514">
        <v>72.28</v>
      </c>
      <c r="R131" s="514">
        <v>1053.4100000000001</v>
      </c>
      <c r="S131" s="244">
        <v>757242000</v>
      </c>
      <c r="T131" s="514">
        <v>14.75</v>
      </c>
      <c r="U131" s="514">
        <v>215.03</v>
      </c>
      <c r="V131" s="244">
        <v>665577000</v>
      </c>
      <c r="W131" s="514">
        <v>12.97</v>
      </c>
      <c r="X131" s="514">
        <v>189</v>
      </c>
      <c r="Y131" s="658">
        <v>39.65</v>
      </c>
      <c r="Z131" s="754"/>
    </row>
    <row r="132" spans="1:26" ht="20.100000000000001" customHeight="1" x14ac:dyDescent="0.3">
      <c r="A132" s="319">
        <v>1486</v>
      </c>
      <c r="B132" s="319">
        <v>6086</v>
      </c>
      <c r="C132" s="320" t="s">
        <v>119</v>
      </c>
      <c r="D132" s="320" t="s">
        <v>708</v>
      </c>
      <c r="E132" s="300">
        <v>6452</v>
      </c>
      <c r="F132" s="300">
        <v>14702</v>
      </c>
      <c r="G132" s="628">
        <v>29.83</v>
      </c>
      <c r="H132" s="628">
        <v>5.42</v>
      </c>
      <c r="I132" s="244">
        <v>189526000</v>
      </c>
      <c r="J132" s="652">
        <v>1074.26</v>
      </c>
      <c r="K132" s="244">
        <v>189526000</v>
      </c>
      <c r="L132" s="652">
        <v>1074.26</v>
      </c>
      <c r="M132" s="38">
        <v>234618000</v>
      </c>
      <c r="N132" s="514">
        <v>123.79</v>
      </c>
      <c r="O132" s="514">
        <v>1329.85</v>
      </c>
      <c r="P132" s="244">
        <v>234618000</v>
      </c>
      <c r="Q132" s="514">
        <v>123.79</v>
      </c>
      <c r="R132" s="652">
        <v>1329.85</v>
      </c>
      <c r="S132" s="38">
        <v>39377000</v>
      </c>
      <c r="T132" s="514">
        <v>20.78</v>
      </c>
      <c r="U132" s="514">
        <v>223.2</v>
      </c>
      <c r="V132" s="244">
        <v>-84469000</v>
      </c>
      <c r="W132" s="514">
        <v>-44.57</v>
      </c>
      <c r="X132" s="514">
        <v>-478.78</v>
      </c>
      <c r="Y132" s="658" t="s">
        <v>196</v>
      </c>
      <c r="Z132" s="439"/>
    </row>
    <row r="133" spans="1:26" ht="19.5" customHeight="1" x14ac:dyDescent="0.3">
      <c r="A133" s="421"/>
      <c r="B133" s="319">
        <v>1847</v>
      </c>
      <c r="C133" s="321"/>
      <c r="D133" s="320" t="s">
        <v>706</v>
      </c>
      <c r="E133" s="300">
        <v>23335</v>
      </c>
      <c r="F133" s="300">
        <v>59705</v>
      </c>
      <c r="G133" s="628">
        <v>29.59</v>
      </c>
      <c r="H133" s="628">
        <v>4.0599999999999996</v>
      </c>
      <c r="I133" s="244">
        <v>1117581000</v>
      </c>
      <c r="J133" s="652">
        <v>1559.87</v>
      </c>
      <c r="K133" s="244">
        <v>1117581000</v>
      </c>
      <c r="L133" s="652">
        <v>1559.87</v>
      </c>
      <c r="M133" s="38">
        <v>935582000</v>
      </c>
      <c r="N133" s="514">
        <v>83.71</v>
      </c>
      <c r="O133" s="514">
        <v>1305.8399999999999</v>
      </c>
      <c r="P133" s="244">
        <v>935582000</v>
      </c>
      <c r="Q133" s="514">
        <v>83.71</v>
      </c>
      <c r="R133" s="652">
        <v>1305.8399999999999</v>
      </c>
      <c r="S133" s="38">
        <v>140374000</v>
      </c>
      <c r="T133" s="514">
        <v>12.56</v>
      </c>
      <c r="U133" s="514">
        <v>195.93</v>
      </c>
      <c r="V133" s="244">
        <v>41625000</v>
      </c>
      <c r="W133" s="514">
        <v>3.72</v>
      </c>
      <c r="X133" s="514">
        <v>58.1</v>
      </c>
      <c r="Y133" s="661" t="s">
        <v>196</v>
      </c>
      <c r="Z133" s="439"/>
    </row>
    <row r="134" spans="1:26" ht="19.5" customHeight="1" x14ac:dyDescent="0.3">
      <c r="A134" s="421"/>
      <c r="B134" s="319">
        <v>6097</v>
      </c>
      <c r="C134" s="321"/>
      <c r="D134" s="320" t="s">
        <v>568</v>
      </c>
      <c r="E134" s="300">
        <v>531</v>
      </c>
      <c r="F134" s="300">
        <v>1044</v>
      </c>
      <c r="G134" s="628">
        <v>32.450000000000003</v>
      </c>
      <c r="H134" s="628">
        <v>7.47</v>
      </c>
      <c r="I134" s="244">
        <v>14994000</v>
      </c>
      <c r="J134" s="652">
        <v>1196.8399999999999</v>
      </c>
      <c r="K134" s="244">
        <v>12335000</v>
      </c>
      <c r="L134" s="652">
        <v>984.59</v>
      </c>
      <c r="M134" s="38">
        <v>16781000</v>
      </c>
      <c r="N134" s="514">
        <v>111.92</v>
      </c>
      <c r="O134" s="514">
        <v>1339.48</v>
      </c>
      <c r="P134" s="244">
        <v>14802000</v>
      </c>
      <c r="Q134" s="514">
        <v>120</v>
      </c>
      <c r="R134" s="652">
        <v>1181.51</v>
      </c>
      <c r="S134" s="38">
        <v>2484000</v>
      </c>
      <c r="T134" s="514">
        <v>20.14</v>
      </c>
      <c r="U134" s="514">
        <v>198.28</v>
      </c>
      <c r="V134" s="244">
        <v>-4951000</v>
      </c>
      <c r="W134" s="514">
        <v>-40.14</v>
      </c>
      <c r="X134" s="514">
        <v>-395.19</v>
      </c>
      <c r="Y134" s="661" t="s">
        <v>196</v>
      </c>
      <c r="Z134" s="439"/>
    </row>
    <row r="135" spans="1:26" ht="20.100000000000001" customHeight="1" x14ac:dyDescent="0.3">
      <c r="A135" s="421"/>
      <c r="B135" s="319">
        <v>1849</v>
      </c>
      <c r="C135" s="321"/>
      <c r="D135" s="320" t="s">
        <v>705</v>
      </c>
      <c r="E135" s="300">
        <v>14779</v>
      </c>
      <c r="F135" s="300">
        <v>33853</v>
      </c>
      <c r="G135" s="628">
        <v>33.68</v>
      </c>
      <c r="H135" s="628">
        <v>9.64</v>
      </c>
      <c r="I135" s="244">
        <v>1004004000</v>
      </c>
      <c r="J135" s="652">
        <v>2471.48</v>
      </c>
      <c r="K135" s="244">
        <v>1004004000</v>
      </c>
      <c r="L135" s="652">
        <v>2471.48</v>
      </c>
      <c r="M135" s="38">
        <v>839841000</v>
      </c>
      <c r="N135" s="514">
        <v>83.65</v>
      </c>
      <c r="O135" s="514">
        <v>2067.37</v>
      </c>
      <c r="P135" s="244">
        <v>839841000</v>
      </c>
      <c r="Q135" s="514">
        <v>83.65</v>
      </c>
      <c r="R135" s="652">
        <v>2067.37</v>
      </c>
      <c r="S135" s="38">
        <v>96286000</v>
      </c>
      <c r="T135" s="514">
        <v>9.59</v>
      </c>
      <c r="U135" s="514">
        <v>237.02</v>
      </c>
      <c r="V135" s="244">
        <v>67878000</v>
      </c>
      <c r="W135" s="514">
        <v>6.76</v>
      </c>
      <c r="X135" s="514">
        <v>167.09</v>
      </c>
      <c r="Y135" s="661" t="s">
        <v>196</v>
      </c>
      <c r="Z135" s="439"/>
    </row>
    <row r="136" spans="1:26" ht="19.5" customHeight="1" x14ac:dyDescent="0.3">
      <c r="A136" s="421"/>
      <c r="B136" s="319">
        <v>1848</v>
      </c>
      <c r="C136" s="321"/>
      <c r="D136" s="320" t="s">
        <v>707</v>
      </c>
      <c r="E136" s="300">
        <v>3116</v>
      </c>
      <c r="F136" s="300">
        <v>5852</v>
      </c>
      <c r="G136" s="628">
        <v>50.18</v>
      </c>
      <c r="H136" s="628">
        <v>31.58</v>
      </c>
      <c r="I136" s="244">
        <v>328699000</v>
      </c>
      <c r="J136" s="652">
        <v>4680.72</v>
      </c>
      <c r="K136" s="244">
        <v>328699000</v>
      </c>
      <c r="L136" s="652">
        <v>4680.72</v>
      </c>
      <c r="M136" s="38">
        <v>252403000</v>
      </c>
      <c r="N136" s="514">
        <v>76.790000000000006</v>
      </c>
      <c r="O136" s="514">
        <v>3594.26</v>
      </c>
      <c r="P136" s="244">
        <v>252403000</v>
      </c>
      <c r="Q136" s="514">
        <v>76.790000000000006</v>
      </c>
      <c r="R136" s="652">
        <v>3594.26</v>
      </c>
      <c r="S136" s="38">
        <v>21443000</v>
      </c>
      <c r="T136" s="514">
        <v>6.52</v>
      </c>
      <c r="U136" s="514">
        <v>305.35000000000002</v>
      </c>
      <c r="V136" s="244">
        <v>54853000</v>
      </c>
      <c r="W136" s="514">
        <v>16.690000000000001</v>
      </c>
      <c r="X136" s="514">
        <v>781.11</v>
      </c>
      <c r="Y136" s="661" t="s">
        <v>196</v>
      </c>
      <c r="Z136" s="439"/>
    </row>
    <row r="137" spans="1:26" ht="20.100000000000001" customHeight="1" x14ac:dyDescent="0.3">
      <c r="A137" s="319"/>
      <c r="B137" s="319"/>
      <c r="C137" s="320"/>
      <c r="D137" s="320" t="s">
        <v>122</v>
      </c>
      <c r="E137" s="300">
        <v>48213</v>
      </c>
      <c r="F137" s="300">
        <v>115156</v>
      </c>
      <c r="G137" s="628">
        <v>31.9</v>
      </c>
      <c r="H137" s="628">
        <v>7.3</v>
      </c>
      <c r="I137" s="244">
        <v>2654805000</v>
      </c>
      <c r="J137" s="514">
        <v>1921.17</v>
      </c>
      <c r="K137" s="244">
        <v>2652145000</v>
      </c>
      <c r="L137" s="514">
        <v>1919.24</v>
      </c>
      <c r="M137" s="244">
        <v>2279224000</v>
      </c>
      <c r="N137" s="514">
        <v>85.85</v>
      </c>
      <c r="O137" s="514">
        <v>1649.37</v>
      </c>
      <c r="P137" s="244">
        <v>2277245000</v>
      </c>
      <c r="Q137" s="514">
        <v>85.86</v>
      </c>
      <c r="R137" s="514">
        <v>1647.94</v>
      </c>
      <c r="S137" s="244">
        <v>299964000</v>
      </c>
      <c r="T137" s="514">
        <v>11.31</v>
      </c>
      <c r="U137" s="514">
        <v>217.07</v>
      </c>
      <c r="V137" s="244">
        <v>74935000</v>
      </c>
      <c r="W137" s="514">
        <v>2.83</v>
      </c>
      <c r="X137" s="514">
        <v>54.23</v>
      </c>
      <c r="Y137" s="658">
        <v>38.619999999999997</v>
      </c>
      <c r="Z137" s="439"/>
    </row>
    <row r="138" spans="1:26" ht="20.100000000000001" customHeight="1" x14ac:dyDescent="0.3">
      <c r="A138" s="319">
        <v>1464</v>
      </c>
      <c r="B138" s="319">
        <v>1810</v>
      </c>
      <c r="C138" s="320" t="s">
        <v>101</v>
      </c>
      <c r="D138" s="320" t="s">
        <v>149</v>
      </c>
      <c r="E138" s="300">
        <v>157</v>
      </c>
      <c r="F138" s="300">
        <v>335</v>
      </c>
      <c r="G138" s="628">
        <v>49.45</v>
      </c>
      <c r="H138" s="628">
        <v>31.34</v>
      </c>
      <c r="I138" s="244">
        <v>14787000</v>
      </c>
      <c r="J138" s="652">
        <v>3678.36</v>
      </c>
      <c r="K138" s="244">
        <v>14787000</v>
      </c>
      <c r="L138" s="652">
        <v>3678.36</v>
      </c>
      <c r="M138" s="38">
        <v>13202000</v>
      </c>
      <c r="N138" s="514">
        <v>89.28</v>
      </c>
      <c r="O138" s="514">
        <v>3284.08</v>
      </c>
      <c r="P138" s="244">
        <v>13202000</v>
      </c>
      <c r="Q138" s="514">
        <v>89.28</v>
      </c>
      <c r="R138" s="652">
        <v>3284.08</v>
      </c>
      <c r="S138" s="38">
        <v>1502000</v>
      </c>
      <c r="T138" s="514">
        <v>10.16</v>
      </c>
      <c r="U138" s="514">
        <v>373.63</v>
      </c>
      <c r="V138" s="244">
        <v>84000</v>
      </c>
      <c r="W138" s="514">
        <v>0.56999999999999995</v>
      </c>
      <c r="X138" s="514">
        <v>20.9</v>
      </c>
      <c r="Y138" s="658" t="s">
        <v>196</v>
      </c>
      <c r="Z138" s="439"/>
    </row>
    <row r="139" spans="1:26" ht="20.100000000000001" customHeight="1" x14ac:dyDescent="0.3">
      <c r="A139" s="421"/>
      <c r="B139" s="319">
        <v>2342</v>
      </c>
      <c r="C139" s="321"/>
      <c r="D139" s="320" t="s">
        <v>184</v>
      </c>
      <c r="E139" s="300">
        <v>227</v>
      </c>
      <c r="F139" s="300">
        <v>351</v>
      </c>
      <c r="G139" s="628">
        <v>36.33</v>
      </c>
      <c r="H139" s="628">
        <v>16.239999999999998</v>
      </c>
      <c r="I139" s="244">
        <v>4814000</v>
      </c>
      <c r="J139" s="652">
        <v>1142.92</v>
      </c>
      <c r="K139" s="244">
        <v>4814000</v>
      </c>
      <c r="L139" s="652">
        <v>1142.92</v>
      </c>
      <c r="M139" s="38">
        <v>3768000</v>
      </c>
      <c r="N139" s="514">
        <v>78.27</v>
      </c>
      <c r="O139" s="514">
        <v>894.59</v>
      </c>
      <c r="P139" s="244">
        <v>3768000</v>
      </c>
      <c r="Q139" s="514">
        <v>78.27</v>
      </c>
      <c r="R139" s="652">
        <v>894.59</v>
      </c>
      <c r="S139" s="38">
        <v>697000</v>
      </c>
      <c r="T139" s="514">
        <v>14.48</v>
      </c>
      <c r="U139" s="514">
        <v>165.48</v>
      </c>
      <c r="V139" s="244">
        <v>349000</v>
      </c>
      <c r="W139" s="514">
        <v>7.25</v>
      </c>
      <c r="X139" s="514">
        <v>82.86</v>
      </c>
      <c r="Y139" s="661" t="s">
        <v>196</v>
      </c>
      <c r="Z139" s="439"/>
    </row>
    <row r="140" spans="1:26" ht="20.100000000000001" customHeight="1" x14ac:dyDescent="0.3">
      <c r="A140" s="421"/>
      <c r="B140" s="319">
        <v>1811</v>
      </c>
      <c r="C140" s="321"/>
      <c r="D140" s="320" t="s">
        <v>148</v>
      </c>
      <c r="E140" s="300">
        <v>517</v>
      </c>
      <c r="F140" s="300">
        <v>1145</v>
      </c>
      <c r="G140" s="628">
        <v>40.369999999999997</v>
      </c>
      <c r="H140" s="628">
        <v>14.32</v>
      </c>
      <c r="I140" s="244">
        <v>32363000</v>
      </c>
      <c r="J140" s="652">
        <v>2355.39</v>
      </c>
      <c r="K140" s="244">
        <v>28045000</v>
      </c>
      <c r="L140" s="652">
        <v>2041.12</v>
      </c>
      <c r="M140" s="38">
        <v>26254000</v>
      </c>
      <c r="N140" s="514">
        <v>81.12</v>
      </c>
      <c r="O140" s="514">
        <v>1910.77</v>
      </c>
      <c r="P140" s="244">
        <v>22573000</v>
      </c>
      <c r="Q140" s="514">
        <v>80.489999999999995</v>
      </c>
      <c r="R140" s="652">
        <v>1642.87</v>
      </c>
      <c r="S140" s="38">
        <v>3949000</v>
      </c>
      <c r="T140" s="514">
        <v>14.08</v>
      </c>
      <c r="U140" s="514">
        <v>287.41000000000003</v>
      </c>
      <c r="V140" s="244">
        <v>1523000</v>
      </c>
      <c r="W140" s="514">
        <v>5.43</v>
      </c>
      <c r="X140" s="514">
        <v>110.84</v>
      </c>
      <c r="Y140" s="661" t="s">
        <v>196</v>
      </c>
      <c r="Z140" s="439"/>
    </row>
    <row r="141" spans="1:26" ht="20.100000000000001" customHeight="1" x14ac:dyDescent="0.3">
      <c r="A141" s="421"/>
      <c r="B141" s="319">
        <v>2343</v>
      </c>
      <c r="C141" s="321"/>
      <c r="D141" s="320" t="s">
        <v>185</v>
      </c>
      <c r="E141" s="300">
        <v>141</v>
      </c>
      <c r="F141" s="300">
        <v>234</v>
      </c>
      <c r="G141" s="628">
        <v>33.299999999999997</v>
      </c>
      <c r="H141" s="628">
        <v>7.27</v>
      </c>
      <c r="I141" s="244">
        <v>2818000</v>
      </c>
      <c r="J141" s="652">
        <v>1003.56</v>
      </c>
      <c r="K141" s="244">
        <v>2818000</v>
      </c>
      <c r="L141" s="652">
        <v>1003.56</v>
      </c>
      <c r="M141" s="38">
        <v>2323000</v>
      </c>
      <c r="N141" s="514">
        <v>82.43</v>
      </c>
      <c r="O141" s="514">
        <v>827.28</v>
      </c>
      <c r="P141" s="244">
        <v>2323000</v>
      </c>
      <c r="Q141" s="514">
        <v>82.43</v>
      </c>
      <c r="R141" s="652">
        <v>827.28</v>
      </c>
      <c r="S141" s="38">
        <v>315000</v>
      </c>
      <c r="T141" s="658">
        <v>11.18</v>
      </c>
      <c r="U141" s="658">
        <v>112.18</v>
      </c>
      <c r="V141" s="244">
        <v>180000</v>
      </c>
      <c r="W141" s="658">
        <v>6.39</v>
      </c>
      <c r="X141" s="658">
        <v>64.099999999999994</v>
      </c>
      <c r="Y141" s="661" t="s">
        <v>196</v>
      </c>
      <c r="Z141" s="439"/>
    </row>
    <row r="142" spans="1:26" ht="20.100000000000001" customHeight="1" x14ac:dyDescent="0.3">
      <c r="A142" s="319"/>
      <c r="B142" s="319"/>
      <c r="C142" s="320"/>
      <c r="D142" s="320" t="s">
        <v>122</v>
      </c>
      <c r="E142" s="300">
        <v>1042</v>
      </c>
      <c r="F142" s="300">
        <v>2065</v>
      </c>
      <c r="G142" s="628">
        <v>40.36</v>
      </c>
      <c r="H142" s="628">
        <v>16.61</v>
      </c>
      <c r="I142" s="244">
        <v>54783000</v>
      </c>
      <c r="J142" s="514">
        <v>2210.77</v>
      </c>
      <c r="K142" s="244">
        <v>50465000</v>
      </c>
      <c r="L142" s="514">
        <v>2036.52</v>
      </c>
      <c r="M142" s="244">
        <v>45546000</v>
      </c>
      <c r="N142" s="514">
        <v>83.14</v>
      </c>
      <c r="O142" s="514">
        <v>1838.01</v>
      </c>
      <c r="P142" s="244">
        <v>41865000</v>
      </c>
      <c r="Q142" s="514">
        <v>82.96</v>
      </c>
      <c r="R142" s="514">
        <v>1689.47</v>
      </c>
      <c r="S142" s="244">
        <v>6464000</v>
      </c>
      <c r="T142" s="514">
        <v>12.81</v>
      </c>
      <c r="U142" s="514">
        <v>260.86</v>
      </c>
      <c r="V142" s="244">
        <v>2136000</v>
      </c>
      <c r="W142" s="514">
        <v>4.2300000000000004</v>
      </c>
      <c r="X142" s="514">
        <v>86.2</v>
      </c>
      <c r="Y142" s="658">
        <v>115.04</v>
      </c>
      <c r="Z142" s="439"/>
    </row>
    <row r="143" spans="1:26" ht="20.100000000000001" customHeight="1" x14ac:dyDescent="0.3">
      <c r="A143" s="319">
        <v>1592</v>
      </c>
      <c r="B143" s="319">
        <v>2282</v>
      </c>
      <c r="C143" s="320" t="s">
        <v>120</v>
      </c>
      <c r="D143" s="320" t="s">
        <v>47</v>
      </c>
      <c r="E143" s="300">
        <v>1489</v>
      </c>
      <c r="F143" s="300">
        <v>4641</v>
      </c>
      <c r="G143" s="628">
        <v>26.85</v>
      </c>
      <c r="H143" s="628">
        <v>0.73</v>
      </c>
      <c r="I143" s="244">
        <v>144717000</v>
      </c>
      <c r="J143" s="652">
        <v>2598.52</v>
      </c>
      <c r="K143" s="244">
        <v>144717000</v>
      </c>
      <c r="L143" s="652">
        <v>2598.52</v>
      </c>
      <c r="M143" s="38">
        <v>92387000</v>
      </c>
      <c r="N143" s="514">
        <v>63.84</v>
      </c>
      <c r="O143" s="514">
        <v>1658.89</v>
      </c>
      <c r="P143" s="244">
        <v>92387000</v>
      </c>
      <c r="Q143" s="514">
        <v>63.84</v>
      </c>
      <c r="R143" s="652">
        <v>1658.89</v>
      </c>
      <c r="S143" s="38">
        <v>16073000</v>
      </c>
      <c r="T143" s="514">
        <v>11.11</v>
      </c>
      <c r="U143" s="514">
        <v>288.61</v>
      </c>
      <c r="V143" s="244">
        <v>36258000</v>
      </c>
      <c r="W143" s="514">
        <v>25.05</v>
      </c>
      <c r="X143" s="514">
        <v>651.04999999999995</v>
      </c>
      <c r="Y143" s="658" t="s">
        <v>196</v>
      </c>
      <c r="Z143" s="439"/>
    </row>
    <row r="144" spans="1:26" ht="20.100000000000001" customHeight="1" x14ac:dyDescent="0.3">
      <c r="A144" s="421"/>
      <c r="B144" s="319">
        <v>27150</v>
      </c>
      <c r="C144" s="321"/>
      <c r="D144" s="320" t="s">
        <v>585</v>
      </c>
      <c r="E144" s="300">
        <v>2861</v>
      </c>
      <c r="F144" s="300">
        <v>6401</v>
      </c>
      <c r="G144" s="628">
        <v>26.95</v>
      </c>
      <c r="H144" s="628">
        <v>0.36</v>
      </c>
      <c r="I144" s="244">
        <v>89907000</v>
      </c>
      <c r="J144" s="652">
        <v>1170.48</v>
      </c>
      <c r="K144" s="244">
        <v>71950000</v>
      </c>
      <c r="L144" s="652">
        <v>936.7</v>
      </c>
      <c r="M144" s="38">
        <v>70784000</v>
      </c>
      <c r="N144" s="514">
        <v>78.73</v>
      </c>
      <c r="O144" s="514">
        <v>921.52</v>
      </c>
      <c r="P144" s="244">
        <v>65090000</v>
      </c>
      <c r="Q144" s="514">
        <v>90.47</v>
      </c>
      <c r="R144" s="652">
        <v>847.39</v>
      </c>
      <c r="S144" s="38">
        <v>9039000</v>
      </c>
      <c r="T144" s="514">
        <v>12.56</v>
      </c>
      <c r="U144" s="514">
        <v>117.68</v>
      </c>
      <c r="V144" s="244">
        <v>-2179000</v>
      </c>
      <c r="W144" s="514">
        <v>-3.03</v>
      </c>
      <c r="X144" s="514">
        <v>-28.37</v>
      </c>
      <c r="Y144" s="661" t="s">
        <v>196</v>
      </c>
      <c r="Z144" s="439"/>
    </row>
    <row r="145" spans="1:26" ht="20.100000000000001" customHeight="1" x14ac:dyDescent="0.3">
      <c r="A145" s="421"/>
      <c r="B145" s="319">
        <v>1984</v>
      </c>
      <c r="C145" s="321"/>
      <c r="D145" s="320" t="s">
        <v>150</v>
      </c>
      <c r="E145" s="300">
        <v>6572</v>
      </c>
      <c r="F145" s="300">
        <v>9708</v>
      </c>
      <c r="G145" s="628">
        <v>32.29</v>
      </c>
      <c r="H145" s="628">
        <v>0.51</v>
      </c>
      <c r="I145" s="244">
        <v>139431000</v>
      </c>
      <c r="J145" s="652">
        <v>1196.8699999999999</v>
      </c>
      <c r="K145" s="244">
        <v>139431000</v>
      </c>
      <c r="L145" s="652">
        <v>1196.8699999999999</v>
      </c>
      <c r="M145" s="38">
        <v>110516000</v>
      </c>
      <c r="N145" s="514">
        <v>79.260000000000005</v>
      </c>
      <c r="O145" s="514">
        <v>948.67</v>
      </c>
      <c r="P145" s="244">
        <v>110516000</v>
      </c>
      <c r="Q145" s="514">
        <v>79.260000000000005</v>
      </c>
      <c r="R145" s="652">
        <v>948.67</v>
      </c>
      <c r="S145" s="38">
        <v>18255000</v>
      </c>
      <c r="T145" s="514">
        <v>13.09</v>
      </c>
      <c r="U145" s="514">
        <v>156.69999999999999</v>
      </c>
      <c r="V145" s="244">
        <v>10659000</v>
      </c>
      <c r="W145" s="514">
        <v>7.64</v>
      </c>
      <c r="X145" s="514">
        <v>91.5</v>
      </c>
      <c r="Y145" s="661" t="s">
        <v>196</v>
      </c>
      <c r="Z145" s="439"/>
    </row>
    <row r="146" spans="1:26" ht="20.100000000000001" customHeight="1" x14ac:dyDescent="0.3">
      <c r="A146" s="319"/>
      <c r="B146" s="319"/>
      <c r="C146" s="320"/>
      <c r="D146" s="320" t="s">
        <v>122</v>
      </c>
      <c r="E146" s="300">
        <v>10922</v>
      </c>
      <c r="F146" s="300">
        <v>20750</v>
      </c>
      <c r="G146" s="628">
        <v>29.43</v>
      </c>
      <c r="H146" s="628">
        <v>0.51</v>
      </c>
      <c r="I146" s="244">
        <v>374055000</v>
      </c>
      <c r="J146" s="514">
        <v>1502.23</v>
      </c>
      <c r="K146" s="244">
        <v>356098000</v>
      </c>
      <c r="L146" s="514">
        <v>1430.11</v>
      </c>
      <c r="M146" s="244">
        <v>273687000</v>
      </c>
      <c r="N146" s="514">
        <v>73.17</v>
      </c>
      <c r="O146" s="514">
        <v>1099.1400000000001</v>
      </c>
      <c r="P146" s="244">
        <v>267993000</v>
      </c>
      <c r="Q146" s="514">
        <v>75.260000000000005</v>
      </c>
      <c r="R146" s="514">
        <v>1076.28</v>
      </c>
      <c r="S146" s="244">
        <v>43367000</v>
      </c>
      <c r="T146" s="514">
        <v>12.18</v>
      </c>
      <c r="U146" s="514">
        <v>174.16</v>
      </c>
      <c r="V146" s="244">
        <v>44738000</v>
      </c>
      <c r="W146" s="514">
        <v>12.56</v>
      </c>
      <c r="X146" s="514">
        <v>179.67</v>
      </c>
      <c r="Y146" s="658">
        <v>22.88</v>
      </c>
      <c r="Z146" s="439"/>
    </row>
    <row r="147" spans="1:26" ht="9.9499999999999993" customHeight="1" thickBot="1" x14ac:dyDescent="0.35">
      <c r="A147" s="327"/>
      <c r="B147" s="510"/>
      <c r="C147" s="328"/>
      <c r="D147" s="328"/>
      <c r="E147" s="329" t="s">
        <v>196</v>
      </c>
      <c r="F147" s="329" t="s">
        <v>196</v>
      </c>
      <c r="G147" s="656" t="s">
        <v>196</v>
      </c>
      <c r="H147" s="634" t="s">
        <v>196</v>
      </c>
      <c r="I147" s="252"/>
      <c r="J147" s="646"/>
      <c r="K147" s="252"/>
      <c r="L147" s="646"/>
      <c r="M147" s="252"/>
      <c r="N147" s="518"/>
      <c r="O147" s="646"/>
      <c r="P147" s="252"/>
      <c r="Q147" s="518"/>
      <c r="R147" s="646"/>
      <c r="S147" s="252"/>
      <c r="T147" s="518"/>
      <c r="U147" s="646"/>
      <c r="V147" s="252"/>
      <c r="W147" s="518"/>
      <c r="X147" s="646"/>
      <c r="Y147" s="518"/>
      <c r="Z147" s="185"/>
    </row>
    <row r="148" spans="1:26" ht="20.100000000000001" customHeight="1" thickBot="1" x14ac:dyDescent="0.35">
      <c r="A148" s="1158" t="s">
        <v>232</v>
      </c>
      <c r="B148" s="1253"/>
      <c r="C148" s="1253"/>
      <c r="D148" s="1178"/>
      <c r="E148" s="303">
        <v>2329424</v>
      </c>
      <c r="F148" s="303">
        <v>4831121</v>
      </c>
      <c r="G148" s="657">
        <v>35.299999999999997</v>
      </c>
      <c r="H148" s="657">
        <v>10.82</v>
      </c>
      <c r="I148" s="284">
        <v>126711012000</v>
      </c>
      <c r="J148" s="549">
        <v>2185.67</v>
      </c>
      <c r="K148" s="284">
        <v>110716755000</v>
      </c>
      <c r="L148" s="549">
        <v>1909.78</v>
      </c>
      <c r="M148" s="284">
        <v>100689712000</v>
      </c>
      <c r="N148" s="549">
        <v>79.459999999999994</v>
      </c>
      <c r="O148" s="549">
        <v>1736.82</v>
      </c>
      <c r="P148" s="284">
        <v>86559805000</v>
      </c>
      <c r="Q148" s="549">
        <v>78.180000000000007</v>
      </c>
      <c r="R148" s="549">
        <v>1493.09</v>
      </c>
      <c r="S148" s="284">
        <v>12171450000</v>
      </c>
      <c r="T148" s="549">
        <v>10.99</v>
      </c>
      <c r="U148" s="549">
        <v>209.95</v>
      </c>
      <c r="V148" s="284">
        <v>11985500000</v>
      </c>
      <c r="W148" s="549">
        <v>10.83</v>
      </c>
      <c r="X148" s="549">
        <v>206.74</v>
      </c>
      <c r="Y148" s="549">
        <v>38.71</v>
      </c>
      <c r="Z148" s="185"/>
    </row>
    <row r="149" spans="1:26" ht="20.100000000000001" customHeight="1" thickTop="1" x14ac:dyDescent="0.3">
      <c r="A149" s="1254" t="s">
        <v>196</v>
      </c>
      <c r="B149" s="1147"/>
      <c r="C149" s="1147"/>
      <c r="D149" s="1147"/>
      <c r="E149" s="1147"/>
      <c r="F149" s="1147"/>
      <c r="G149" s="1147"/>
      <c r="H149" s="1147"/>
      <c r="I149" s="1147"/>
      <c r="J149" s="1147"/>
      <c r="K149" s="1147"/>
      <c r="L149" s="1147"/>
      <c r="M149" s="1147"/>
      <c r="N149" s="1147"/>
      <c r="O149" s="1147"/>
      <c r="P149" s="1147"/>
      <c r="Q149" s="1147"/>
      <c r="R149" s="1147"/>
      <c r="S149" s="1147"/>
      <c r="T149" s="1147"/>
      <c r="U149" s="1147"/>
      <c r="V149" s="1147"/>
      <c r="W149" s="1147"/>
      <c r="X149" s="1147"/>
      <c r="Y149" s="1148"/>
      <c r="Z149" s="262"/>
    </row>
    <row r="150" spans="1:26" ht="20.100000000000001" customHeight="1" x14ac:dyDescent="0.3">
      <c r="A150" s="1149" t="s">
        <v>233</v>
      </c>
      <c r="B150" s="1106"/>
      <c r="C150" s="1106"/>
      <c r="D150" s="1106"/>
      <c r="E150" s="1106"/>
      <c r="F150" s="1106"/>
      <c r="G150" s="1106"/>
      <c r="H150" s="1106"/>
      <c r="I150" s="1106"/>
      <c r="J150" s="1106"/>
      <c r="K150" s="1106"/>
      <c r="L150" s="1106"/>
      <c r="M150" s="1106"/>
      <c r="N150" s="1106"/>
      <c r="O150" s="1106"/>
      <c r="P150" s="1106"/>
      <c r="Q150" s="1106"/>
      <c r="R150" s="1106"/>
      <c r="S150" s="1106"/>
      <c r="T150" s="1106"/>
      <c r="U150" s="1106"/>
      <c r="V150" s="1106"/>
      <c r="W150" s="1106"/>
      <c r="X150" s="1106"/>
      <c r="Y150" s="1175"/>
      <c r="Z150" s="262"/>
    </row>
    <row r="151" spans="1:26" ht="9.9499999999999993" customHeight="1" x14ac:dyDescent="0.3">
      <c r="A151" s="1255" t="s">
        <v>196</v>
      </c>
      <c r="B151" s="1161"/>
      <c r="C151" s="1161"/>
      <c r="D151" s="1161"/>
      <c r="E151" s="1161"/>
      <c r="F151" s="1161"/>
      <c r="G151" s="1161"/>
      <c r="H151" s="1161"/>
      <c r="I151" s="1161"/>
      <c r="J151" s="1161"/>
      <c r="K151" s="1161"/>
      <c r="L151" s="1161"/>
      <c r="M151" s="1161"/>
      <c r="N151" s="1161"/>
      <c r="O151" s="1161"/>
      <c r="P151" s="1161"/>
      <c r="Q151" s="1161"/>
      <c r="R151" s="1161"/>
      <c r="S151" s="1161"/>
      <c r="T151" s="1161"/>
      <c r="U151" s="1161"/>
      <c r="V151" s="1161"/>
      <c r="W151" s="1161"/>
      <c r="X151" s="1161"/>
      <c r="Y151" s="1162"/>
      <c r="Z151" s="262"/>
    </row>
    <row r="152" spans="1:26" ht="20.100000000000001" customHeight="1" x14ac:dyDescent="0.3">
      <c r="A152" s="421">
        <v>1005</v>
      </c>
      <c r="B152" s="255">
        <v>2075</v>
      </c>
      <c r="C152" s="320" t="s">
        <v>25</v>
      </c>
      <c r="D152" s="320" t="s">
        <v>151</v>
      </c>
      <c r="E152" s="300">
        <v>3892</v>
      </c>
      <c r="F152" s="300">
        <v>7221</v>
      </c>
      <c r="G152" s="514">
        <v>49.27</v>
      </c>
      <c r="H152" s="514">
        <v>37.5</v>
      </c>
      <c r="I152" s="244">
        <v>333318000</v>
      </c>
      <c r="J152" s="652">
        <v>3846.63</v>
      </c>
      <c r="K152" s="244">
        <v>333318000</v>
      </c>
      <c r="L152" s="652">
        <v>3846.63</v>
      </c>
      <c r="M152" s="38">
        <v>311179000</v>
      </c>
      <c r="N152" s="514">
        <v>93.36</v>
      </c>
      <c r="O152" s="514">
        <v>3591.13</v>
      </c>
      <c r="P152" s="244">
        <v>311179000</v>
      </c>
      <c r="Q152" s="514">
        <v>93.36</v>
      </c>
      <c r="R152" s="652">
        <v>3591.13</v>
      </c>
      <c r="S152" s="38">
        <v>12254000</v>
      </c>
      <c r="T152" s="514">
        <v>3.68</v>
      </c>
      <c r="U152" s="514">
        <v>141.41999999999999</v>
      </c>
      <c r="V152" s="244">
        <v>9885000</v>
      </c>
      <c r="W152" s="514">
        <v>2.97</v>
      </c>
      <c r="X152" s="514">
        <v>114.08</v>
      </c>
      <c r="Y152" s="661" t="s">
        <v>196</v>
      </c>
      <c r="Z152" s="439"/>
    </row>
    <row r="153" spans="1:26" ht="20.100000000000001" customHeight="1" x14ac:dyDescent="0.3">
      <c r="A153" s="421"/>
      <c r="B153" s="511">
        <v>2076</v>
      </c>
      <c r="C153" s="321"/>
      <c r="D153" s="320" t="s">
        <v>138</v>
      </c>
      <c r="E153" s="300">
        <v>1800</v>
      </c>
      <c r="F153" s="300">
        <v>4410</v>
      </c>
      <c r="G153" s="514">
        <v>24.61</v>
      </c>
      <c r="H153" s="514">
        <v>0.84</v>
      </c>
      <c r="I153" s="244">
        <v>87076000</v>
      </c>
      <c r="J153" s="652">
        <v>1645.43</v>
      </c>
      <c r="K153" s="244">
        <v>87076000</v>
      </c>
      <c r="L153" s="652">
        <v>1645.43</v>
      </c>
      <c r="M153" s="38">
        <v>53026000</v>
      </c>
      <c r="N153" s="514">
        <v>60.9</v>
      </c>
      <c r="O153" s="514">
        <v>1002</v>
      </c>
      <c r="P153" s="244">
        <v>53026000</v>
      </c>
      <c r="Q153" s="514">
        <v>60.9</v>
      </c>
      <c r="R153" s="652">
        <v>1002</v>
      </c>
      <c r="S153" s="38">
        <v>5412000</v>
      </c>
      <c r="T153" s="514">
        <v>6.22</v>
      </c>
      <c r="U153" s="514">
        <v>102.27</v>
      </c>
      <c r="V153" s="244">
        <v>28638000</v>
      </c>
      <c r="W153" s="514">
        <v>32.89</v>
      </c>
      <c r="X153" s="514">
        <v>541.16</v>
      </c>
      <c r="Y153" s="661" t="s">
        <v>196</v>
      </c>
      <c r="Z153" s="439"/>
    </row>
    <row r="154" spans="1:26" ht="20.100000000000001" customHeight="1" x14ac:dyDescent="0.3">
      <c r="A154" s="319"/>
      <c r="B154" s="241"/>
      <c r="C154" s="320"/>
      <c r="D154" s="320" t="s">
        <v>122</v>
      </c>
      <c r="E154" s="300">
        <v>5692</v>
      </c>
      <c r="F154" s="300">
        <v>11631</v>
      </c>
      <c r="G154" s="514">
        <v>39.92</v>
      </c>
      <c r="H154" s="514">
        <v>23.6</v>
      </c>
      <c r="I154" s="244">
        <v>420394000</v>
      </c>
      <c r="J154" s="514">
        <v>3012.02</v>
      </c>
      <c r="K154" s="244">
        <v>420394000</v>
      </c>
      <c r="L154" s="514">
        <v>3012.02</v>
      </c>
      <c r="M154" s="244">
        <v>364205000</v>
      </c>
      <c r="N154" s="514">
        <v>86.63</v>
      </c>
      <c r="O154" s="514">
        <v>2609.44</v>
      </c>
      <c r="P154" s="244">
        <v>364205000</v>
      </c>
      <c r="Q154" s="514">
        <v>86.63</v>
      </c>
      <c r="R154" s="514">
        <v>2609.44</v>
      </c>
      <c r="S154" s="244">
        <v>17666000</v>
      </c>
      <c r="T154" s="514">
        <v>4.2</v>
      </c>
      <c r="U154" s="514">
        <v>126.57</v>
      </c>
      <c r="V154" s="244">
        <v>38523000</v>
      </c>
      <c r="W154" s="514">
        <v>9.16</v>
      </c>
      <c r="X154" s="514">
        <v>276.01</v>
      </c>
      <c r="Y154" s="658">
        <v>109.12</v>
      </c>
      <c r="Z154" s="439"/>
    </row>
    <row r="155" spans="1:26" ht="20.100000000000001" customHeight="1" x14ac:dyDescent="0.3">
      <c r="A155" s="1258">
        <v>1465</v>
      </c>
      <c r="B155" s="319">
        <v>2036</v>
      </c>
      <c r="C155" s="1256" t="s">
        <v>547</v>
      </c>
      <c r="D155" s="320" t="s">
        <v>547</v>
      </c>
      <c r="E155" s="300">
        <v>1520</v>
      </c>
      <c r="F155" s="300">
        <v>3618</v>
      </c>
      <c r="G155" s="514">
        <v>33.96</v>
      </c>
      <c r="H155" s="514">
        <v>8.07</v>
      </c>
      <c r="I155" s="244">
        <v>109140000</v>
      </c>
      <c r="J155" s="652">
        <v>2513.8200000000002</v>
      </c>
      <c r="K155" s="244">
        <v>103752000</v>
      </c>
      <c r="L155" s="652">
        <v>2389.7199999999998</v>
      </c>
      <c r="M155" s="38">
        <v>82682000</v>
      </c>
      <c r="N155" s="514">
        <v>75.760000000000005</v>
      </c>
      <c r="O155" s="514">
        <v>1904.41</v>
      </c>
      <c r="P155" s="244">
        <v>80689000</v>
      </c>
      <c r="Q155" s="514">
        <v>77.77</v>
      </c>
      <c r="R155" s="652">
        <v>1858.51</v>
      </c>
      <c r="S155" s="38">
        <v>5720000</v>
      </c>
      <c r="T155" s="514">
        <v>5.51</v>
      </c>
      <c r="U155" s="514">
        <v>131.75</v>
      </c>
      <c r="V155" s="244">
        <v>17343000</v>
      </c>
      <c r="W155" s="514">
        <v>16.72</v>
      </c>
      <c r="X155" s="514">
        <v>399.46</v>
      </c>
      <c r="Y155" s="1268">
        <v>53.71</v>
      </c>
      <c r="Z155" s="439"/>
    </row>
    <row r="156" spans="1:26" ht="20.100000000000001" customHeight="1" x14ac:dyDescent="0.3">
      <c r="A156" s="1257"/>
      <c r="B156" s="319"/>
      <c r="C156" s="1257"/>
      <c r="D156" s="320" t="s">
        <v>122</v>
      </c>
      <c r="E156" s="300">
        <v>1520</v>
      </c>
      <c r="F156" s="300">
        <v>3618</v>
      </c>
      <c r="G156" s="514">
        <v>33.96</v>
      </c>
      <c r="H156" s="514">
        <v>8.07</v>
      </c>
      <c r="I156" s="244">
        <v>109140000</v>
      </c>
      <c r="J156" s="514">
        <v>2513.8200000000002</v>
      </c>
      <c r="K156" s="244">
        <v>103752000</v>
      </c>
      <c r="L156" s="514">
        <v>2389.7199999999998</v>
      </c>
      <c r="M156" s="244">
        <v>82682000</v>
      </c>
      <c r="N156" s="514">
        <v>75.760000000000005</v>
      </c>
      <c r="O156" s="514">
        <v>1904.41</v>
      </c>
      <c r="P156" s="244">
        <v>80689000</v>
      </c>
      <c r="Q156" s="514">
        <v>77.77</v>
      </c>
      <c r="R156" s="514">
        <v>1858.51</v>
      </c>
      <c r="S156" s="244">
        <v>5720000</v>
      </c>
      <c r="T156" s="514">
        <v>5.51</v>
      </c>
      <c r="U156" s="514">
        <v>131.75</v>
      </c>
      <c r="V156" s="244">
        <v>17343000</v>
      </c>
      <c r="W156" s="514">
        <v>16.72</v>
      </c>
      <c r="X156" s="514">
        <v>399.46</v>
      </c>
      <c r="Y156" s="1269"/>
      <c r="Z156" s="185"/>
    </row>
    <row r="157" spans="1:26" ht="20.100000000000001" customHeight="1" x14ac:dyDescent="0.3">
      <c r="A157" s="319">
        <v>1012</v>
      </c>
      <c r="B157" s="319">
        <v>1825</v>
      </c>
      <c r="C157" s="320" t="s">
        <v>1</v>
      </c>
      <c r="D157" s="320" t="s">
        <v>175</v>
      </c>
      <c r="E157" s="300">
        <v>3980</v>
      </c>
      <c r="F157" s="300">
        <v>6992</v>
      </c>
      <c r="G157" s="514">
        <v>57.97</v>
      </c>
      <c r="H157" s="514">
        <v>51.3</v>
      </c>
      <c r="I157" s="244">
        <v>365384000</v>
      </c>
      <c r="J157" s="652">
        <v>4354.79</v>
      </c>
      <c r="K157" s="244">
        <v>288797000</v>
      </c>
      <c r="L157" s="652">
        <v>3441.99</v>
      </c>
      <c r="M157" s="38">
        <v>373317000</v>
      </c>
      <c r="N157" s="514">
        <v>102.17</v>
      </c>
      <c r="O157" s="514">
        <v>4449.33</v>
      </c>
      <c r="P157" s="244">
        <v>310386000</v>
      </c>
      <c r="Q157" s="514">
        <v>107.48</v>
      </c>
      <c r="R157" s="652">
        <v>3699.3</v>
      </c>
      <c r="S157" s="38">
        <v>16945000</v>
      </c>
      <c r="T157" s="514">
        <v>5.87</v>
      </c>
      <c r="U157" s="514">
        <v>201.96</v>
      </c>
      <c r="V157" s="244">
        <v>-38534000</v>
      </c>
      <c r="W157" s="514">
        <v>-13.34</v>
      </c>
      <c r="X157" s="514">
        <v>-459.26</v>
      </c>
      <c r="Y157" s="658" t="s">
        <v>196</v>
      </c>
      <c r="Z157" s="439"/>
    </row>
    <row r="158" spans="1:26" ht="20.100000000000001" customHeight="1" x14ac:dyDescent="0.3">
      <c r="A158" s="421"/>
      <c r="B158" s="319">
        <v>1824</v>
      </c>
      <c r="C158" s="321"/>
      <c r="D158" s="320" t="s">
        <v>174</v>
      </c>
      <c r="E158" s="300">
        <v>3862</v>
      </c>
      <c r="F158" s="300">
        <v>8923</v>
      </c>
      <c r="G158" s="514">
        <v>34.659999999999997</v>
      </c>
      <c r="H158" s="514">
        <v>11.89</v>
      </c>
      <c r="I158" s="244">
        <v>213148000</v>
      </c>
      <c r="J158" s="652">
        <v>1990.62</v>
      </c>
      <c r="K158" s="244">
        <v>213148000</v>
      </c>
      <c r="L158" s="652">
        <v>1990.62</v>
      </c>
      <c r="M158" s="38">
        <v>170355000</v>
      </c>
      <c r="N158" s="514">
        <v>79.92</v>
      </c>
      <c r="O158" s="514">
        <v>1590.97</v>
      </c>
      <c r="P158" s="244">
        <v>170355000</v>
      </c>
      <c r="Q158" s="514">
        <v>79.92</v>
      </c>
      <c r="R158" s="652">
        <v>1590.97</v>
      </c>
      <c r="S158" s="38">
        <v>16109000</v>
      </c>
      <c r="T158" s="514">
        <v>7.56</v>
      </c>
      <c r="U158" s="514">
        <v>150.44</v>
      </c>
      <c r="V158" s="244">
        <v>26685000</v>
      </c>
      <c r="W158" s="514">
        <v>12.52</v>
      </c>
      <c r="X158" s="514">
        <v>249.22</v>
      </c>
      <c r="Y158" s="661"/>
      <c r="Z158" s="439"/>
    </row>
    <row r="159" spans="1:26" ht="20.100000000000001" customHeight="1" x14ac:dyDescent="0.3">
      <c r="A159" s="421"/>
      <c r="B159" s="319">
        <v>1826</v>
      </c>
      <c r="C159" s="321"/>
      <c r="D159" s="320" t="s">
        <v>76</v>
      </c>
      <c r="E159" s="300">
        <v>871</v>
      </c>
      <c r="F159" s="300">
        <v>1925</v>
      </c>
      <c r="G159" s="514">
        <v>25.33</v>
      </c>
      <c r="H159" s="514">
        <v>1.71</v>
      </c>
      <c r="I159" s="244">
        <v>14906000</v>
      </c>
      <c r="J159" s="652">
        <v>645.28</v>
      </c>
      <c r="K159" s="244">
        <v>14906000</v>
      </c>
      <c r="L159" s="652">
        <v>645.28</v>
      </c>
      <c r="M159" s="38">
        <v>13185000</v>
      </c>
      <c r="N159" s="514">
        <v>88.45</v>
      </c>
      <c r="O159" s="514">
        <v>570.78</v>
      </c>
      <c r="P159" s="244">
        <v>13185000</v>
      </c>
      <c r="Q159" s="514">
        <v>88.45</v>
      </c>
      <c r="R159" s="652">
        <v>570.78</v>
      </c>
      <c r="S159" s="38">
        <v>709000</v>
      </c>
      <c r="T159" s="514">
        <v>4.76</v>
      </c>
      <c r="U159" s="514">
        <v>30.69</v>
      </c>
      <c r="V159" s="244">
        <v>1012000</v>
      </c>
      <c r="W159" s="514">
        <v>6.79</v>
      </c>
      <c r="X159" s="514">
        <v>43.81</v>
      </c>
      <c r="Y159" s="661"/>
      <c r="Z159" s="439"/>
    </row>
    <row r="160" spans="1:26" ht="20.100000000000001" customHeight="1" x14ac:dyDescent="0.3">
      <c r="A160" s="319"/>
      <c r="B160" s="319"/>
      <c r="C160" s="320"/>
      <c r="D160" s="320" t="s">
        <v>122</v>
      </c>
      <c r="E160" s="300">
        <v>8713</v>
      </c>
      <c r="F160" s="300">
        <v>17840</v>
      </c>
      <c r="G160" s="514">
        <v>42.79</v>
      </c>
      <c r="H160" s="514">
        <v>26.24</v>
      </c>
      <c r="I160" s="244">
        <v>593438000</v>
      </c>
      <c r="J160" s="514">
        <v>2772.04</v>
      </c>
      <c r="K160" s="244">
        <v>516851000</v>
      </c>
      <c r="L160" s="514">
        <v>2414.29</v>
      </c>
      <c r="M160" s="244">
        <v>556857000</v>
      </c>
      <c r="N160" s="514">
        <v>93.84</v>
      </c>
      <c r="O160" s="514">
        <v>2601.16</v>
      </c>
      <c r="P160" s="244">
        <v>493926000</v>
      </c>
      <c r="Q160" s="514">
        <v>95.56</v>
      </c>
      <c r="R160" s="514">
        <v>2307.1999999999998</v>
      </c>
      <c r="S160" s="244">
        <v>33763000</v>
      </c>
      <c r="T160" s="514">
        <v>6.53</v>
      </c>
      <c r="U160" s="514">
        <v>157.71</v>
      </c>
      <c r="V160" s="244">
        <v>-10837000</v>
      </c>
      <c r="W160" s="514">
        <v>-2.1</v>
      </c>
      <c r="X160" s="514">
        <v>-50.62</v>
      </c>
      <c r="Y160" s="658">
        <v>450.02</v>
      </c>
      <c r="Z160" s="439"/>
    </row>
    <row r="161" spans="1:26" ht="33" customHeight="1" x14ac:dyDescent="0.3">
      <c r="A161" s="1258">
        <v>1571</v>
      </c>
      <c r="B161" s="319">
        <v>1762</v>
      </c>
      <c r="C161" s="1256" t="s">
        <v>26</v>
      </c>
      <c r="D161" s="320" t="s">
        <v>26</v>
      </c>
      <c r="E161" s="300">
        <v>2468</v>
      </c>
      <c r="F161" s="300">
        <v>4938</v>
      </c>
      <c r="G161" s="514">
        <v>40.880000000000003</v>
      </c>
      <c r="H161" s="514">
        <v>21.55</v>
      </c>
      <c r="I161" s="244">
        <v>143408000</v>
      </c>
      <c r="J161" s="652">
        <v>2420.14</v>
      </c>
      <c r="K161" s="244">
        <v>114905000</v>
      </c>
      <c r="L161" s="652">
        <v>1939.13</v>
      </c>
      <c r="M161" s="38">
        <v>132472000</v>
      </c>
      <c r="N161" s="514">
        <v>92.37</v>
      </c>
      <c r="O161" s="514">
        <v>2235.59</v>
      </c>
      <c r="P161" s="244">
        <v>107123000</v>
      </c>
      <c r="Q161" s="514">
        <v>93.23</v>
      </c>
      <c r="R161" s="652">
        <v>1807.8</v>
      </c>
      <c r="S161" s="38">
        <v>8694000</v>
      </c>
      <c r="T161" s="514">
        <v>7.57</v>
      </c>
      <c r="U161" s="514">
        <v>146.72</v>
      </c>
      <c r="V161" s="244">
        <v>-912000</v>
      </c>
      <c r="W161" s="514">
        <v>-0.79</v>
      </c>
      <c r="X161" s="514">
        <v>-15.39</v>
      </c>
      <c r="Y161" s="1268">
        <v>100.37</v>
      </c>
      <c r="Z161" s="439"/>
    </row>
    <row r="162" spans="1:26" ht="20.100000000000001" customHeight="1" x14ac:dyDescent="0.3">
      <c r="A162" s="1257"/>
      <c r="B162" s="319"/>
      <c r="C162" s="1257"/>
      <c r="D162" s="320" t="s">
        <v>122</v>
      </c>
      <c r="E162" s="300">
        <v>2468</v>
      </c>
      <c r="F162" s="300">
        <v>4938</v>
      </c>
      <c r="G162" s="514">
        <v>40.880000000000003</v>
      </c>
      <c r="H162" s="514">
        <v>21.55</v>
      </c>
      <c r="I162" s="244">
        <v>143408000</v>
      </c>
      <c r="J162" s="514">
        <v>2420.14</v>
      </c>
      <c r="K162" s="244">
        <v>114905000</v>
      </c>
      <c r="L162" s="514">
        <v>1939.13</v>
      </c>
      <c r="M162" s="244">
        <v>132472000</v>
      </c>
      <c r="N162" s="514">
        <v>92.37</v>
      </c>
      <c r="O162" s="514">
        <v>2235.59</v>
      </c>
      <c r="P162" s="244">
        <v>107123000</v>
      </c>
      <c r="Q162" s="514">
        <v>93.23</v>
      </c>
      <c r="R162" s="514">
        <v>1807.8</v>
      </c>
      <c r="S162" s="244">
        <v>8694000</v>
      </c>
      <c r="T162" s="514">
        <v>7.57</v>
      </c>
      <c r="U162" s="514">
        <v>146.72</v>
      </c>
      <c r="V162" s="244">
        <v>-912000</v>
      </c>
      <c r="W162" s="514">
        <v>-0.79</v>
      </c>
      <c r="X162" s="514">
        <v>-15.39</v>
      </c>
      <c r="Y162" s="1269"/>
      <c r="Z162" s="439"/>
    </row>
    <row r="163" spans="1:26" ht="20.100000000000001" customHeight="1" x14ac:dyDescent="0.3">
      <c r="A163" s="319">
        <v>1279</v>
      </c>
      <c r="B163" s="319">
        <v>2280</v>
      </c>
      <c r="C163" s="320" t="s">
        <v>7</v>
      </c>
      <c r="D163" s="320" t="s">
        <v>48</v>
      </c>
      <c r="E163" s="300">
        <v>22140</v>
      </c>
      <c r="F163" s="300">
        <v>41697</v>
      </c>
      <c r="G163" s="514">
        <v>25.55</v>
      </c>
      <c r="H163" s="514">
        <v>1.94</v>
      </c>
      <c r="I163" s="244">
        <v>704595000</v>
      </c>
      <c r="J163" s="652">
        <v>1408.16</v>
      </c>
      <c r="K163" s="244">
        <v>704595000</v>
      </c>
      <c r="L163" s="652">
        <v>1408.16</v>
      </c>
      <c r="M163" s="38">
        <v>449672000</v>
      </c>
      <c r="N163" s="514">
        <v>63.82</v>
      </c>
      <c r="O163" s="514">
        <v>898.69</v>
      </c>
      <c r="P163" s="244">
        <v>449672000</v>
      </c>
      <c r="Q163" s="514">
        <v>63.82</v>
      </c>
      <c r="R163" s="652">
        <v>898.69</v>
      </c>
      <c r="S163" s="38">
        <v>55024000</v>
      </c>
      <c r="T163" s="514">
        <v>7.81</v>
      </c>
      <c r="U163" s="514">
        <v>109.97</v>
      </c>
      <c r="V163" s="244">
        <v>199899000</v>
      </c>
      <c r="W163" s="514">
        <v>28.37</v>
      </c>
      <c r="X163" s="514">
        <v>399.51</v>
      </c>
      <c r="Y163" s="658" t="s">
        <v>196</v>
      </c>
      <c r="Z163" s="439"/>
    </row>
    <row r="164" spans="1:26" ht="20.100000000000001" customHeight="1" x14ac:dyDescent="0.3">
      <c r="A164" s="421"/>
      <c r="B164" s="319">
        <v>1891</v>
      </c>
      <c r="C164" s="321"/>
      <c r="D164" s="320" t="s">
        <v>152</v>
      </c>
      <c r="E164" s="300">
        <v>35791</v>
      </c>
      <c r="F164" s="300">
        <v>78793</v>
      </c>
      <c r="G164" s="514">
        <v>37.53</v>
      </c>
      <c r="H164" s="514">
        <v>14.38</v>
      </c>
      <c r="I164" s="244">
        <v>2563688000</v>
      </c>
      <c r="J164" s="652">
        <v>2711.42</v>
      </c>
      <c r="K164" s="244">
        <v>2112236000</v>
      </c>
      <c r="L164" s="652">
        <v>2233.9499999999998</v>
      </c>
      <c r="M164" s="38">
        <v>2359348000</v>
      </c>
      <c r="N164" s="514">
        <v>92.03</v>
      </c>
      <c r="O164" s="514">
        <v>2495.3000000000002</v>
      </c>
      <c r="P164" s="244">
        <v>1986169000</v>
      </c>
      <c r="Q164" s="514">
        <v>94.03</v>
      </c>
      <c r="R164" s="652">
        <v>2100.62</v>
      </c>
      <c r="S164" s="38">
        <v>88730000</v>
      </c>
      <c r="T164" s="514">
        <v>4.2</v>
      </c>
      <c r="U164" s="514">
        <v>93.84</v>
      </c>
      <c r="V164" s="244">
        <v>37338000</v>
      </c>
      <c r="W164" s="514">
        <v>1.77</v>
      </c>
      <c r="X164" s="514">
        <v>39.49</v>
      </c>
      <c r="Y164" s="661" t="s">
        <v>196</v>
      </c>
      <c r="Z164" s="439"/>
    </row>
    <row r="165" spans="1:26" ht="20.100000000000001" customHeight="1" x14ac:dyDescent="0.3">
      <c r="A165" s="421"/>
      <c r="B165" s="319">
        <v>1893</v>
      </c>
      <c r="C165" s="321"/>
      <c r="D165" s="320" t="s">
        <v>345</v>
      </c>
      <c r="E165" s="300">
        <v>29517</v>
      </c>
      <c r="F165" s="300">
        <v>60435</v>
      </c>
      <c r="G165" s="514">
        <v>26.34</v>
      </c>
      <c r="H165" s="514">
        <v>2.92</v>
      </c>
      <c r="I165" s="244">
        <v>1209465000</v>
      </c>
      <c r="J165" s="652">
        <v>1667.72</v>
      </c>
      <c r="K165" s="244">
        <v>1031897000</v>
      </c>
      <c r="L165" s="652">
        <v>1422.87</v>
      </c>
      <c r="M165" s="38">
        <v>834181000</v>
      </c>
      <c r="N165" s="514">
        <v>68.97</v>
      </c>
      <c r="O165" s="514">
        <v>1150.25</v>
      </c>
      <c r="P165" s="244">
        <v>676202000</v>
      </c>
      <c r="Q165" s="514">
        <v>65.53</v>
      </c>
      <c r="R165" s="652">
        <v>932.41</v>
      </c>
      <c r="S165" s="38">
        <v>71082000</v>
      </c>
      <c r="T165" s="514">
        <v>6.89</v>
      </c>
      <c r="U165" s="514">
        <v>98.01</v>
      </c>
      <c r="V165" s="244">
        <v>284614000</v>
      </c>
      <c r="W165" s="514">
        <v>27.58</v>
      </c>
      <c r="X165" s="514">
        <v>392.45</v>
      </c>
      <c r="Y165" s="661" t="s">
        <v>196</v>
      </c>
      <c r="Z165" s="439"/>
    </row>
    <row r="166" spans="1:26" ht="20.100000000000001" customHeight="1" x14ac:dyDescent="0.3">
      <c r="A166" s="421"/>
      <c r="B166" s="319">
        <v>6080</v>
      </c>
      <c r="C166" s="321"/>
      <c r="D166" s="320" t="s">
        <v>566</v>
      </c>
      <c r="E166" s="300">
        <v>3552</v>
      </c>
      <c r="F166" s="300">
        <v>4862</v>
      </c>
      <c r="G166" s="514">
        <v>28.58</v>
      </c>
      <c r="H166" s="514">
        <v>0.95</v>
      </c>
      <c r="I166" s="244">
        <v>65770000</v>
      </c>
      <c r="J166" s="652">
        <v>1127.28</v>
      </c>
      <c r="K166" s="244">
        <v>65770000</v>
      </c>
      <c r="L166" s="652">
        <v>1127.28</v>
      </c>
      <c r="M166" s="38">
        <v>25716000</v>
      </c>
      <c r="N166" s="514">
        <v>39.1</v>
      </c>
      <c r="O166" s="514">
        <v>440.77</v>
      </c>
      <c r="P166" s="244">
        <v>25716000</v>
      </c>
      <c r="Q166" s="514">
        <v>39.1</v>
      </c>
      <c r="R166" s="652">
        <v>440.77</v>
      </c>
      <c r="S166" s="38">
        <v>8458000</v>
      </c>
      <c r="T166" s="514">
        <v>12.86</v>
      </c>
      <c r="U166" s="514">
        <v>144.97</v>
      </c>
      <c r="V166" s="244">
        <v>31597000</v>
      </c>
      <c r="W166" s="514">
        <v>48.04</v>
      </c>
      <c r="X166" s="514">
        <v>541.55999999999995</v>
      </c>
      <c r="Y166" s="661" t="s">
        <v>196</v>
      </c>
      <c r="Z166" s="439"/>
    </row>
    <row r="167" spans="1:26" ht="20.100000000000001" customHeight="1" x14ac:dyDescent="0.3">
      <c r="A167" s="421"/>
      <c r="B167" s="319">
        <v>1892</v>
      </c>
      <c r="C167" s="321"/>
      <c r="D167" s="320" t="s">
        <v>153</v>
      </c>
      <c r="E167" s="300">
        <v>3175</v>
      </c>
      <c r="F167" s="300">
        <v>5894</v>
      </c>
      <c r="G167" s="514">
        <v>55.28</v>
      </c>
      <c r="H167" s="514">
        <v>40.57</v>
      </c>
      <c r="I167" s="244">
        <v>374604000</v>
      </c>
      <c r="J167" s="652">
        <v>5296.4</v>
      </c>
      <c r="K167" s="244">
        <v>286991000</v>
      </c>
      <c r="L167" s="652">
        <v>4057.67</v>
      </c>
      <c r="M167" s="38">
        <v>354320000</v>
      </c>
      <c r="N167" s="514">
        <v>94.59</v>
      </c>
      <c r="O167" s="514">
        <v>5009.6099999999997</v>
      </c>
      <c r="P167" s="244">
        <v>285632000</v>
      </c>
      <c r="Q167" s="514">
        <v>99.53</v>
      </c>
      <c r="R167" s="652">
        <v>4038.46</v>
      </c>
      <c r="S167" s="38">
        <v>7780000</v>
      </c>
      <c r="T167" s="514">
        <v>2.71</v>
      </c>
      <c r="U167" s="514">
        <v>110</v>
      </c>
      <c r="V167" s="244">
        <v>-6421000</v>
      </c>
      <c r="W167" s="514">
        <v>-2.2400000000000002</v>
      </c>
      <c r="X167" s="514">
        <v>-90.78</v>
      </c>
      <c r="Y167" s="661" t="s">
        <v>196</v>
      </c>
      <c r="Z167" s="439"/>
    </row>
    <row r="168" spans="1:26" ht="20.100000000000001" customHeight="1" x14ac:dyDescent="0.3">
      <c r="A168" s="421"/>
      <c r="B168" s="319">
        <v>2297</v>
      </c>
      <c r="C168" s="321"/>
      <c r="D168" s="320" t="s">
        <v>49</v>
      </c>
      <c r="E168" s="300">
        <v>12292</v>
      </c>
      <c r="F168" s="300">
        <v>27249</v>
      </c>
      <c r="G168" s="514">
        <v>34.44</v>
      </c>
      <c r="H168" s="514">
        <v>10.07</v>
      </c>
      <c r="I168" s="244">
        <v>748454000</v>
      </c>
      <c r="J168" s="652">
        <v>2288.9299999999998</v>
      </c>
      <c r="K168" s="244">
        <v>748454000</v>
      </c>
      <c r="L168" s="652">
        <v>2288.9299999999998</v>
      </c>
      <c r="M168" s="38">
        <v>692689000</v>
      </c>
      <c r="N168" s="514">
        <v>92.55</v>
      </c>
      <c r="O168" s="514">
        <v>2118.39</v>
      </c>
      <c r="P168" s="244">
        <v>692689000</v>
      </c>
      <c r="Q168" s="514">
        <v>92.55</v>
      </c>
      <c r="R168" s="652">
        <v>2118.39</v>
      </c>
      <c r="S168" s="38">
        <v>30454000</v>
      </c>
      <c r="T168" s="514">
        <v>4.07</v>
      </c>
      <c r="U168" s="514">
        <v>93.13</v>
      </c>
      <c r="V168" s="244">
        <v>25311000</v>
      </c>
      <c r="W168" s="514">
        <v>3.38</v>
      </c>
      <c r="X168" s="514">
        <v>77.41</v>
      </c>
      <c r="Y168" s="661" t="s">
        <v>196</v>
      </c>
      <c r="Z168" s="439"/>
    </row>
    <row r="169" spans="1:26" ht="20.100000000000001" customHeight="1" x14ac:dyDescent="0.3">
      <c r="A169" s="319"/>
      <c r="B169" s="319"/>
      <c r="C169" s="320"/>
      <c r="D169" s="320" t="s">
        <v>122</v>
      </c>
      <c r="E169" s="300">
        <v>106467</v>
      </c>
      <c r="F169" s="300">
        <v>218930</v>
      </c>
      <c r="G169" s="514">
        <v>32.049999999999997</v>
      </c>
      <c r="H169" s="514">
        <v>8.7200000000000006</v>
      </c>
      <c r="I169" s="244">
        <v>5666577000</v>
      </c>
      <c r="J169" s="514">
        <v>2156.92</v>
      </c>
      <c r="K169" s="244">
        <v>4949944000</v>
      </c>
      <c r="L169" s="514">
        <v>1884.14</v>
      </c>
      <c r="M169" s="244">
        <v>4715926000</v>
      </c>
      <c r="N169" s="514">
        <v>83.22</v>
      </c>
      <c r="O169" s="514">
        <v>1795.07</v>
      </c>
      <c r="P169" s="244">
        <v>4116080000</v>
      </c>
      <c r="Q169" s="514">
        <v>83.15</v>
      </c>
      <c r="R169" s="514">
        <v>1566.74</v>
      </c>
      <c r="S169" s="244">
        <v>261527000</v>
      </c>
      <c r="T169" s="514">
        <v>5.28</v>
      </c>
      <c r="U169" s="514">
        <v>99.55</v>
      </c>
      <c r="V169" s="244">
        <v>572336000</v>
      </c>
      <c r="W169" s="514">
        <v>11.56</v>
      </c>
      <c r="X169" s="514">
        <v>217.85</v>
      </c>
      <c r="Y169" s="658">
        <v>50.72</v>
      </c>
      <c r="Z169" s="439"/>
    </row>
    <row r="170" spans="1:26" ht="20.100000000000001" customHeight="1" x14ac:dyDescent="0.3">
      <c r="A170" s="1258">
        <v>1507</v>
      </c>
      <c r="B170" s="319">
        <v>2105</v>
      </c>
      <c r="C170" s="1256" t="s">
        <v>110</v>
      </c>
      <c r="D170" s="320" t="s">
        <v>110</v>
      </c>
      <c r="E170" s="300">
        <v>4249</v>
      </c>
      <c r="F170" s="300">
        <v>9736</v>
      </c>
      <c r="G170" s="514">
        <v>33.85</v>
      </c>
      <c r="H170" s="514">
        <v>12.34</v>
      </c>
      <c r="I170" s="244">
        <v>349973000</v>
      </c>
      <c r="J170" s="652">
        <v>2995.52</v>
      </c>
      <c r="K170" s="244">
        <v>349973000</v>
      </c>
      <c r="L170" s="652">
        <v>2995.52</v>
      </c>
      <c r="M170" s="38">
        <v>336210000</v>
      </c>
      <c r="N170" s="514">
        <v>96.07</v>
      </c>
      <c r="O170" s="514">
        <v>2877.72</v>
      </c>
      <c r="P170" s="244">
        <v>336210000</v>
      </c>
      <c r="Q170" s="514">
        <v>96.07</v>
      </c>
      <c r="R170" s="652">
        <v>2877.72</v>
      </c>
      <c r="S170" s="38">
        <v>16395000</v>
      </c>
      <c r="T170" s="514">
        <v>4.68</v>
      </c>
      <c r="U170" s="514">
        <v>140.33000000000001</v>
      </c>
      <c r="V170" s="244">
        <v>-2632000</v>
      </c>
      <c r="W170" s="514">
        <v>-0.75</v>
      </c>
      <c r="X170" s="514">
        <v>-22.53</v>
      </c>
      <c r="Y170" s="1268">
        <v>68.989999999999995</v>
      </c>
      <c r="Z170" s="439"/>
    </row>
    <row r="171" spans="1:26" ht="20.100000000000001" customHeight="1" x14ac:dyDescent="0.3">
      <c r="A171" s="1257"/>
      <c r="B171" s="319"/>
      <c r="C171" s="1257"/>
      <c r="D171" s="320" t="s">
        <v>122</v>
      </c>
      <c r="E171" s="300">
        <v>4249</v>
      </c>
      <c r="F171" s="300">
        <v>9736</v>
      </c>
      <c r="G171" s="514">
        <v>33.85</v>
      </c>
      <c r="H171" s="514">
        <v>12.34</v>
      </c>
      <c r="I171" s="244">
        <v>349973000</v>
      </c>
      <c r="J171" s="514">
        <v>2995.52</v>
      </c>
      <c r="K171" s="244">
        <v>349973000</v>
      </c>
      <c r="L171" s="514">
        <v>2995.52</v>
      </c>
      <c r="M171" s="244">
        <v>336210000</v>
      </c>
      <c r="N171" s="514">
        <v>96.07</v>
      </c>
      <c r="O171" s="514">
        <v>2877.72</v>
      </c>
      <c r="P171" s="244">
        <v>336210000</v>
      </c>
      <c r="Q171" s="514">
        <v>96.07</v>
      </c>
      <c r="R171" s="514">
        <v>2877.72</v>
      </c>
      <c r="S171" s="244">
        <v>16395000</v>
      </c>
      <c r="T171" s="514">
        <v>4.68</v>
      </c>
      <c r="U171" s="514">
        <v>140.33000000000001</v>
      </c>
      <c r="V171" s="244">
        <v>-2632000</v>
      </c>
      <c r="W171" s="514">
        <v>-0.75</v>
      </c>
      <c r="X171" s="514">
        <v>-22.53</v>
      </c>
      <c r="Y171" s="1269"/>
      <c r="Z171" s="439"/>
    </row>
    <row r="172" spans="1:26" ht="20.100000000000001" customHeight="1" x14ac:dyDescent="0.3">
      <c r="A172" s="1258">
        <v>1526</v>
      </c>
      <c r="B172" s="319">
        <v>1942</v>
      </c>
      <c r="C172" s="1256" t="s">
        <v>27</v>
      </c>
      <c r="D172" s="320" t="s">
        <v>50</v>
      </c>
      <c r="E172" s="300">
        <v>3141</v>
      </c>
      <c r="F172" s="300">
        <v>7907</v>
      </c>
      <c r="G172" s="514">
        <v>28.12</v>
      </c>
      <c r="H172" s="514">
        <v>2.59</v>
      </c>
      <c r="I172" s="244">
        <v>188084000</v>
      </c>
      <c r="J172" s="652">
        <v>1982.25</v>
      </c>
      <c r="K172" s="244">
        <v>188084000</v>
      </c>
      <c r="L172" s="652">
        <v>1982.25</v>
      </c>
      <c r="M172" s="38">
        <v>154005000</v>
      </c>
      <c r="N172" s="514">
        <v>81.88</v>
      </c>
      <c r="O172" s="514">
        <v>1623.09</v>
      </c>
      <c r="P172" s="244">
        <v>154004000</v>
      </c>
      <c r="Q172" s="514">
        <v>81.88</v>
      </c>
      <c r="R172" s="652">
        <v>1623.08</v>
      </c>
      <c r="S172" s="38">
        <v>9010000</v>
      </c>
      <c r="T172" s="514">
        <v>4.79</v>
      </c>
      <c r="U172" s="514">
        <v>94.96</v>
      </c>
      <c r="V172" s="244">
        <v>25069000</v>
      </c>
      <c r="W172" s="514">
        <v>13.33</v>
      </c>
      <c r="X172" s="514">
        <v>264.20999999999998</v>
      </c>
      <c r="Y172" s="1268">
        <v>112.64</v>
      </c>
      <c r="Z172" s="439"/>
    </row>
    <row r="173" spans="1:26" ht="19.5" customHeight="1" x14ac:dyDescent="0.3">
      <c r="A173" s="1257"/>
      <c r="B173" s="319"/>
      <c r="C173" s="1257"/>
      <c r="D173" s="320" t="s">
        <v>122</v>
      </c>
      <c r="E173" s="300">
        <v>3141</v>
      </c>
      <c r="F173" s="300">
        <v>7907</v>
      </c>
      <c r="G173" s="514">
        <v>28.12</v>
      </c>
      <c r="H173" s="514">
        <v>2.59</v>
      </c>
      <c r="I173" s="244">
        <v>188084000</v>
      </c>
      <c r="J173" s="514">
        <v>1982.25</v>
      </c>
      <c r="K173" s="244">
        <v>188084000</v>
      </c>
      <c r="L173" s="514">
        <v>1982.25</v>
      </c>
      <c r="M173" s="244">
        <v>154005000</v>
      </c>
      <c r="N173" s="514">
        <v>81.88</v>
      </c>
      <c r="O173" s="514">
        <v>1623.09</v>
      </c>
      <c r="P173" s="244">
        <v>154004000</v>
      </c>
      <c r="Q173" s="514">
        <v>81.88</v>
      </c>
      <c r="R173" s="514">
        <v>1623.08</v>
      </c>
      <c r="S173" s="244">
        <v>9010000</v>
      </c>
      <c r="T173" s="514">
        <v>4.79</v>
      </c>
      <c r="U173" s="514">
        <v>94.96</v>
      </c>
      <c r="V173" s="244">
        <v>25069000</v>
      </c>
      <c r="W173" s="514">
        <v>13.33</v>
      </c>
      <c r="X173" s="514">
        <v>264.20999999999998</v>
      </c>
      <c r="Y173" s="1269"/>
      <c r="Z173" s="439"/>
    </row>
    <row r="174" spans="1:26" s="746" customFormat="1" ht="20.100000000000001" customHeight="1" x14ac:dyDescent="0.3">
      <c r="A174" s="1258">
        <v>1237</v>
      </c>
      <c r="B174" s="319">
        <v>1944</v>
      </c>
      <c r="C174" s="1256" t="s">
        <v>203</v>
      </c>
      <c r="D174" s="320" t="s">
        <v>51</v>
      </c>
      <c r="E174" s="300">
        <v>1674</v>
      </c>
      <c r="F174" s="300">
        <v>3285</v>
      </c>
      <c r="G174" s="514">
        <v>47.02</v>
      </c>
      <c r="H174" s="514">
        <v>31.9</v>
      </c>
      <c r="I174" s="244">
        <v>105763000</v>
      </c>
      <c r="J174" s="652">
        <v>2682.98</v>
      </c>
      <c r="K174" s="244">
        <v>105763000</v>
      </c>
      <c r="L174" s="652">
        <v>2682.98</v>
      </c>
      <c r="M174" s="38">
        <v>113052000</v>
      </c>
      <c r="N174" s="514">
        <v>106.89</v>
      </c>
      <c r="O174" s="514">
        <v>2867.88</v>
      </c>
      <c r="P174" s="244">
        <v>113052000</v>
      </c>
      <c r="Q174" s="514">
        <v>106.89</v>
      </c>
      <c r="R174" s="652">
        <v>2867.88</v>
      </c>
      <c r="S174" s="38">
        <v>9646000</v>
      </c>
      <c r="T174" s="514">
        <v>9.1199999999999992</v>
      </c>
      <c r="U174" s="514">
        <v>244.7</v>
      </c>
      <c r="V174" s="244">
        <v>-16935000</v>
      </c>
      <c r="W174" s="514">
        <v>-16.010000000000002</v>
      </c>
      <c r="X174" s="514">
        <v>-429.6</v>
      </c>
      <c r="Y174" s="1268">
        <v>142.43</v>
      </c>
      <c r="Z174" s="754"/>
    </row>
    <row r="175" spans="1:26" s="746" customFormat="1" ht="20.100000000000001" customHeight="1" x14ac:dyDescent="0.3">
      <c r="A175" s="1257"/>
      <c r="B175" s="319"/>
      <c r="C175" s="1257"/>
      <c r="D175" s="320" t="s">
        <v>122</v>
      </c>
      <c r="E175" s="300">
        <v>1674</v>
      </c>
      <c r="F175" s="300">
        <v>3285</v>
      </c>
      <c r="G175" s="514">
        <v>47.02</v>
      </c>
      <c r="H175" s="514">
        <v>31.9</v>
      </c>
      <c r="I175" s="244">
        <v>105763000</v>
      </c>
      <c r="J175" s="514">
        <v>2682.98</v>
      </c>
      <c r="K175" s="244">
        <v>105763000</v>
      </c>
      <c r="L175" s="514">
        <v>2682.98</v>
      </c>
      <c r="M175" s="244">
        <v>113052000</v>
      </c>
      <c r="N175" s="514">
        <v>106.89</v>
      </c>
      <c r="O175" s="514">
        <v>2867.88</v>
      </c>
      <c r="P175" s="244">
        <v>113052000</v>
      </c>
      <c r="Q175" s="514">
        <v>106.89</v>
      </c>
      <c r="R175" s="514">
        <v>2867.88</v>
      </c>
      <c r="S175" s="244">
        <v>9646000</v>
      </c>
      <c r="T175" s="514">
        <v>9.1199999999999992</v>
      </c>
      <c r="U175" s="514">
        <v>244.7</v>
      </c>
      <c r="V175" s="244">
        <v>-16935000</v>
      </c>
      <c r="W175" s="514">
        <v>-16.010000000000002</v>
      </c>
      <c r="X175" s="514">
        <v>-429.6</v>
      </c>
      <c r="Y175" s="1269"/>
      <c r="Z175" s="754"/>
    </row>
    <row r="176" spans="1:26" ht="20.100000000000001" customHeight="1" x14ac:dyDescent="0.3">
      <c r="A176" s="1258">
        <v>1590</v>
      </c>
      <c r="B176" s="319">
        <v>1909</v>
      </c>
      <c r="C176" s="1256" t="s">
        <v>102</v>
      </c>
      <c r="D176" s="320" t="s">
        <v>52</v>
      </c>
      <c r="E176" s="300">
        <v>4368</v>
      </c>
      <c r="F176" s="300">
        <v>11727</v>
      </c>
      <c r="G176" s="514">
        <v>27.77</v>
      </c>
      <c r="H176" s="514">
        <v>1.88</v>
      </c>
      <c r="I176" s="244">
        <v>137878000</v>
      </c>
      <c r="J176" s="652">
        <v>979.78</v>
      </c>
      <c r="K176" s="244">
        <v>137878000</v>
      </c>
      <c r="L176" s="652">
        <v>979.78</v>
      </c>
      <c r="M176" s="38">
        <v>112471000</v>
      </c>
      <c r="N176" s="514">
        <v>81.569999999999993</v>
      </c>
      <c r="O176" s="514">
        <v>799.23</v>
      </c>
      <c r="P176" s="244">
        <v>112471000</v>
      </c>
      <c r="Q176" s="514">
        <v>81.569999999999993</v>
      </c>
      <c r="R176" s="652">
        <v>799.23</v>
      </c>
      <c r="S176" s="38">
        <v>17031000</v>
      </c>
      <c r="T176" s="514">
        <v>12.35</v>
      </c>
      <c r="U176" s="514">
        <v>121.02</v>
      </c>
      <c r="V176" s="244">
        <v>8376000</v>
      </c>
      <c r="W176" s="514">
        <v>6.07</v>
      </c>
      <c r="X176" s="514">
        <v>59.52</v>
      </c>
      <c r="Y176" s="1268">
        <v>119.62</v>
      </c>
      <c r="Z176" s="439"/>
    </row>
    <row r="177" spans="1:26" ht="20.100000000000001" customHeight="1" x14ac:dyDescent="0.3">
      <c r="A177" s="1257"/>
      <c r="B177" s="319"/>
      <c r="C177" s="1257"/>
      <c r="D177" s="320" t="s">
        <v>122</v>
      </c>
      <c r="E177" s="300">
        <v>4368</v>
      </c>
      <c r="F177" s="300">
        <v>11727</v>
      </c>
      <c r="G177" s="514">
        <v>27.77</v>
      </c>
      <c r="H177" s="514">
        <v>1.88</v>
      </c>
      <c r="I177" s="244">
        <v>137878000</v>
      </c>
      <c r="J177" s="514">
        <v>979.78</v>
      </c>
      <c r="K177" s="244">
        <v>137878000</v>
      </c>
      <c r="L177" s="514">
        <v>979.78</v>
      </c>
      <c r="M177" s="244">
        <v>112471000</v>
      </c>
      <c r="N177" s="514">
        <v>81.569999999999993</v>
      </c>
      <c r="O177" s="514">
        <v>799.23</v>
      </c>
      <c r="P177" s="244">
        <v>112471000</v>
      </c>
      <c r="Q177" s="514">
        <v>81.569999999999993</v>
      </c>
      <c r="R177" s="514">
        <v>799.23</v>
      </c>
      <c r="S177" s="244">
        <v>17031000</v>
      </c>
      <c r="T177" s="514">
        <v>12.35</v>
      </c>
      <c r="U177" s="514">
        <v>121.02</v>
      </c>
      <c r="V177" s="244">
        <v>8376000</v>
      </c>
      <c r="W177" s="514">
        <v>6.07</v>
      </c>
      <c r="X177" s="514">
        <v>59.52</v>
      </c>
      <c r="Y177" s="1269"/>
      <c r="Z177" s="439"/>
    </row>
    <row r="178" spans="1:26" s="224" customFormat="1" ht="20.100000000000001" customHeight="1" x14ac:dyDescent="0.2">
      <c r="A178" s="397">
        <v>1043</v>
      </c>
      <c r="B178" s="397">
        <v>1927</v>
      </c>
      <c r="C178" s="1256" t="s">
        <v>109</v>
      </c>
      <c r="D178" s="476" t="s">
        <v>489</v>
      </c>
      <c r="E178" s="398">
        <v>588</v>
      </c>
      <c r="F178" s="398">
        <v>1080</v>
      </c>
      <c r="G178" s="665">
        <v>54.18</v>
      </c>
      <c r="H178" s="665">
        <v>41.57</v>
      </c>
      <c r="I178" s="399">
        <v>79164000</v>
      </c>
      <c r="J178" s="666">
        <v>6108.33</v>
      </c>
      <c r="K178" s="399">
        <v>72236000</v>
      </c>
      <c r="L178" s="666">
        <v>5573.77</v>
      </c>
      <c r="M178" s="400">
        <v>80872000</v>
      </c>
      <c r="N178" s="665">
        <v>102.16</v>
      </c>
      <c r="O178" s="665">
        <v>6240.12</v>
      </c>
      <c r="P178" s="399">
        <v>74609000</v>
      </c>
      <c r="Q178" s="665">
        <v>103.29</v>
      </c>
      <c r="R178" s="666">
        <v>5756.87</v>
      </c>
      <c r="S178" s="400">
        <v>2486000</v>
      </c>
      <c r="T178" s="665">
        <v>3.44</v>
      </c>
      <c r="U178" s="665">
        <v>191.82</v>
      </c>
      <c r="V178" s="399">
        <v>-4859000</v>
      </c>
      <c r="W178" s="665">
        <v>-6.73</v>
      </c>
      <c r="X178" s="665">
        <v>-374.92</v>
      </c>
      <c r="Y178" s="662" t="s">
        <v>196</v>
      </c>
      <c r="Z178" s="439"/>
    </row>
    <row r="179" spans="1:26" ht="20.100000000000001" customHeight="1" x14ac:dyDescent="0.3">
      <c r="A179" s="421"/>
      <c r="B179" s="319">
        <v>1926</v>
      </c>
      <c r="C179" s="1273"/>
      <c r="D179" s="320" t="s">
        <v>490</v>
      </c>
      <c r="E179" s="300">
        <v>5857</v>
      </c>
      <c r="F179" s="300">
        <v>13247</v>
      </c>
      <c r="G179" s="514">
        <v>34.909999999999997</v>
      </c>
      <c r="H179" s="514">
        <v>9.1999999999999993</v>
      </c>
      <c r="I179" s="244">
        <v>606303000</v>
      </c>
      <c r="J179" s="652">
        <v>3814.09</v>
      </c>
      <c r="K179" s="244">
        <v>551979000</v>
      </c>
      <c r="L179" s="652">
        <v>3472.35</v>
      </c>
      <c r="M179" s="38">
        <v>489642000</v>
      </c>
      <c r="N179" s="514">
        <v>80.760000000000005</v>
      </c>
      <c r="O179" s="514">
        <v>3080.21</v>
      </c>
      <c r="P179" s="244">
        <v>441323000</v>
      </c>
      <c r="Q179" s="514">
        <v>79.95</v>
      </c>
      <c r="R179" s="652">
        <v>2776.24</v>
      </c>
      <c r="S179" s="38">
        <v>30970000</v>
      </c>
      <c r="T179" s="514">
        <v>5.61</v>
      </c>
      <c r="U179" s="514">
        <v>194.82</v>
      </c>
      <c r="V179" s="244">
        <v>79687000</v>
      </c>
      <c r="W179" s="514">
        <v>14.44</v>
      </c>
      <c r="X179" s="514">
        <v>501.29</v>
      </c>
      <c r="Y179" s="661" t="s">
        <v>196</v>
      </c>
      <c r="Z179" s="439"/>
    </row>
    <row r="180" spans="1:26" ht="20.100000000000001" customHeight="1" x14ac:dyDescent="0.3">
      <c r="A180" s="421"/>
      <c r="B180" s="319">
        <v>6062</v>
      </c>
      <c r="C180" s="321"/>
      <c r="D180" s="320" t="s">
        <v>494</v>
      </c>
      <c r="E180" s="300">
        <v>4138</v>
      </c>
      <c r="F180" s="300">
        <v>8279</v>
      </c>
      <c r="G180" s="514">
        <v>26.51</v>
      </c>
      <c r="H180" s="514">
        <v>1.26</v>
      </c>
      <c r="I180" s="244">
        <v>198118000</v>
      </c>
      <c r="J180" s="652">
        <v>1994.18</v>
      </c>
      <c r="K180" s="244">
        <v>152496000</v>
      </c>
      <c r="L180" s="652">
        <v>1534.97</v>
      </c>
      <c r="M180" s="38">
        <v>112787000</v>
      </c>
      <c r="N180" s="514">
        <v>56.93</v>
      </c>
      <c r="O180" s="514">
        <v>1135.27</v>
      </c>
      <c r="P180" s="244">
        <v>75539000</v>
      </c>
      <c r="Q180" s="514">
        <v>49.54</v>
      </c>
      <c r="R180" s="652">
        <v>760.35</v>
      </c>
      <c r="S180" s="38">
        <v>19073000</v>
      </c>
      <c r="T180" s="514">
        <v>12.51</v>
      </c>
      <c r="U180" s="514">
        <v>191.98</v>
      </c>
      <c r="V180" s="244">
        <v>57884000</v>
      </c>
      <c r="W180" s="514">
        <v>37.96</v>
      </c>
      <c r="X180" s="514">
        <v>582.64</v>
      </c>
      <c r="Y180" s="661"/>
      <c r="Z180" s="439"/>
    </row>
    <row r="181" spans="1:26" ht="20.100000000000001" customHeight="1" x14ac:dyDescent="0.3">
      <c r="A181" s="421"/>
      <c r="B181" s="319">
        <v>1928</v>
      </c>
      <c r="C181" s="321"/>
      <c r="D181" s="320" t="s">
        <v>491</v>
      </c>
      <c r="E181" s="300">
        <v>4269</v>
      </c>
      <c r="F181" s="300">
        <v>5632</v>
      </c>
      <c r="G181" s="514">
        <v>31.96</v>
      </c>
      <c r="H181" s="514">
        <v>7.96</v>
      </c>
      <c r="I181" s="244">
        <v>126736000</v>
      </c>
      <c r="J181" s="652">
        <v>1875.24</v>
      </c>
      <c r="K181" s="244">
        <v>126736000</v>
      </c>
      <c r="L181" s="652">
        <v>1875.24</v>
      </c>
      <c r="M181" s="38">
        <v>111262000</v>
      </c>
      <c r="N181" s="514">
        <v>87.79</v>
      </c>
      <c r="O181" s="514">
        <v>1646.28</v>
      </c>
      <c r="P181" s="244">
        <v>111262000</v>
      </c>
      <c r="Q181" s="514">
        <v>87.79</v>
      </c>
      <c r="R181" s="652">
        <v>1646.28</v>
      </c>
      <c r="S181" s="38">
        <v>12940000</v>
      </c>
      <c r="T181" s="514">
        <v>10.210000000000001</v>
      </c>
      <c r="U181" s="514">
        <v>191.47</v>
      </c>
      <c r="V181" s="244">
        <v>2534000</v>
      </c>
      <c r="W181" s="514">
        <v>2</v>
      </c>
      <c r="X181" s="514">
        <v>37.49</v>
      </c>
      <c r="Y181" s="661" t="s">
        <v>196</v>
      </c>
      <c r="Z181" s="439"/>
    </row>
    <row r="182" spans="1:26" ht="20.100000000000001" customHeight="1" x14ac:dyDescent="0.3">
      <c r="A182" s="421"/>
      <c r="B182" s="319">
        <v>2275</v>
      </c>
      <c r="C182" s="321"/>
      <c r="D182" s="320" t="s">
        <v>492</v>
      </c>
      <c r="E182" s="300">
        <v>7104</v>
      </c>
      <c r="F182" s="300">
        <v>11367</v>
      </c>
      <c r="G182" s="514">
        <v>25.62</v>
      </c>
      <c r="H182" s="514">
        <v>0.77</v>
      </c>
      <c r="I182" s="244">
        <v>228938000</v>
      </c>
      <c r="J182" s="652">
        <v>1678.38</v>
      </c>
      <c r="K182" s="244">
        <v>228938000</v>
      </c>
      <c r="L182" s="652">
        <v>1678.38</v>
      </c>
      <c r="M182" s="38">
        <v>153913000</v>
      </c>
      <c r="N182" s="514">
        <v>67.23</v>
      </c>
      <c r="O182" s="514">
        <v>1128.3599999999999</v>
      </c>
      <c r="P182" s="244">
        <v>153913000</v>
      </c>
      <c r="Q182" s="514">
        <v>67.23</v>
      </c>
      <c r="R182" s="652">
        <v>1128.3599999999999</v>
      </c>
      <c r="S182" s="38">
        <v>26344000</v>
      </c>
      <c r="T182" s="514">
        <v>11.51</v>
      </c>
      <c r="U182" s="514">
        <v>193.13</v>
      </c>
      <c r="V182" s="244">
        <v>48681000</v>
      </c>
      <c r="W182" s="514">
        <v>21.26</v>
      </c>
      <c r="X182" s="514">
        <v>356.89</v>
      </c>
      <c r="Y182" s="661" t="s">
        <v>196</v>
      </c>
      <c r="Z182" s="439"/>
    </row>
    <row r="183" spans="1:26" ht="20.100000000000001" customHeight="1" x14ac:dyDescent="0.3">
      <c r="A183" s="421"/>
      <c r="B183" s="319">
        <v>1925</v>
      </c>
      <c r="C183" s="321"/>
      <c r="D183" s="320" t="s">
        <v>493</v>
      </c>
      <c r="E183" s="300">
        <v>3690</v>
      </c>
      <c r="F183" s="300">
        <v>7740</v>
      </c>
      <c r="G183" s="514">
        <v>36.020000000000003</v>
      </c>
      <c r="H183" s="514">
        <v>11.78</v>
      </c>
      <c r="I183" s="244">
        <v>210277000</v>
      </c>
      <c r="J183" s="652">
        <v>2263.96</v>
      </c>
      <c r="K183" s="244">
        <v>210277000</v>
      </c>
      <c r="L183" s="652">
        <v>2263.96</v>
      </c>
      <c r="M183" s="38">
        <v>164221000</v>
      </c>
      <c r="N183" s="514">
        <v>78.099999999999994</v>
      </c>
      <c r="O183" s="514">
        <v>1768.1</v>
      </c>
      <c r="P183" s="244">
        <v>164221000</v>
      </c>
      <c r="Q183" s="514">
        <v>78.099999999999994</v>
      </c>
      <c r="R183" s="652">
        <v>1768.1</v>
      </c>
      <c r="S183" s="38">
        <v>17872000</v>
      </c>
      <c r="T183" s="514">
        <v>8.5</v>
      </c>
      <c r="U183" s="514">
        <v>192.42</v>
      </c>
      <c r="V183" s="244">
        <v>28183000</v>
      </c>
      <c r="W183" s="514">
        <v>13.4</v>
      </c>
      <c r="X183" s="514">
        <v>303.43</v>
      </c>
      <c r="Y183" s="661" t="s">
        <v>196</v>
      </c>
      <c r="Z183" s="439"/>
    </row>
    <row r="184" spans="1:26" ht="20.100000000000001" customHeight="1" x14ac:dyDescent="0.3">
      <c r="A184" s="319"/>
      <c r="B184" s="319"/>
      <c r="C184" s="320"/>
      <c r="D184" s="320" t="s">
        <v>122</v>
      </c>
      <c r="E184" s="300">
        <v>25646</v>
      </c>
      <c r="F184" s="300">
        <v>47345</v>
      </c>
      <c r="G184" s="514">
        <v>31.48</v>
      </c>
      <c r="H184" s="514">
        <v>6.8</v>
      </c>
      <c r="I184" s="244">
        <v>1449535000</v>
      </c>
      <c r="J184" s="514">
        <v>2551.37</v>
      </c>
      <c r="K184" s="244">
        <v>1342661000</v>
      </c>
      <c r="L184" s="514">
        <v>2363.2600000000002</v>
      </c>
      <c r="M184" s="244">
        <v>1112698000</v>
      </c>
      <c r="N184" s="514">
        <v>76.760000000000005</v>
      </c>
      <c r="O184" s="514">
        <v>1958.49</v>
      </c>
      <c r="P184" s="244">
        <v>1020867000</v>
      </c>
      <c r="Q184" s="514">
        <v>76.03</v>
      </c>
      <c r="R184" s="514">
        <v>1796.86</v>
      </c>
      <c r="S184" s="244">
        <v>109685000</v>
      </c>
      <c r="T184" s="514">
        <v>8.17</v>
      </c>
      <c r="U184" s="514">
        <v>193.06</v>
      </c>
      <c r="V184" s="244">
        <v>212110000</v>
      </c>
      <c r="W184" s="514">
        <v>15.8</v>
      </c>
      <c r="X184" s="514">
        <v>373.34</v>
      </c>
      <c r="Y184" s="658">
        <v>54.32</v>
      </c>
      <c r="Z184" s="439"/>
    </row>
    <row r="185" spans="1:26" ht="20.100000000000001" customHeight="1" x14ac:dyDescent="0.3">
      <c r="A185" s="1258">
        <v>1068</v>
      </c>
      <c r="B185" s="319">
        <v>1890</v>
      </c>
      <c r="C185" s="1256" t="s">
        <v>28</v>
      </c>
      <c r="D185" s="320" t="s">
        <v>28</v>
      </c>
      <c r="E185" s="300">
        <v>4739</v>
      </c>
      <c r="F185" s="300">
        <v>8978</v>
      </c>
      <c r="G185" s="514">
        <v>49.76</v>
      </c>
      <c r="H185" s="514">
        <v>33.85</v>
      </c>
      <c r="I185" s="244">
        <v>331146000</v>
      </c>
      <c r="J185" s="652">
        <v>3073.68</v>
      </c>
      <c r="K185" s="244">
        <v>331146000</v>
      </c>
      <c r="L185" s="652">
        <v>3073.68</v>
      </c>
      <c r="M185" s="38">
        <v>311583000</v>
      </c>
      <c r="N185" s="514">
        <v>94.09</v>
      </c>
      <c r="O185" s="514">
        <v>2892.1</v>
      </c>
      <c r="P185" s="244">
        <v>311583000</v>
      </c>
      <c r="Q185" s="514">
        <v>94.09</v>
      </c>
      <c r="R185" s="652">
        <v>2892.1</v>
      </c>
      <c r="S185" s="38">
        <v>22241000</v>
      </c>
      <c r="T185" s="514">
        <v>6.72</v>
      </c>
      <c r="U185" s="514">
        <v>206.44</v>
      </c>
      <c r="V185" s="244">
        <v>-2678000</v>
      </c>
      <c r="W185" s="514">
        <v>-0.81</v>
      </c>
      <c r="X185" s="514">
        <v>-24.86</v>
      </c>
      <c r="Y185" s="1268">
        <v>182.09</v>
      </c>
      <c r="Z185" s="439"/>
    </row>
    <row r="186" spans="1:26" ht="20.100000000000001" customHeight="1" x14ac:dyDescent="0.3">
      <c r="A186" s="1257"/>
      <c r="B186" s="319"/>
      <c r="C186" s="1257"/>
      <c r="D186" s="320" t="s">
        <v>122</v>
      </c>
      <c r="E186" s="300">
        <v>4739</v>
      </c>
      <c r="F186" s="300">
        <v>8978</v>
      </c>
      <c r="G186" s="514">
        <v>49.76</v>
      </c>
      <c r="H186" s="514">
        <v>33.85</v>
      </c>
      <c r="I186" s="244">
        <v>331146000</v>
      </c>
      <c r="J186" s="514">
        <v>3073.68</v>
      </c>
      <c r="K186" s="244">
        <v>331146000</v>
      </c>
      <c r="L186" s="514">
        <v>3073.68</v>
      </c>
      <c r="M186" s="244">
        <v>311583000</v>
      </c>
      <c r="N186" s="514">
        <v>94.09</v>
      </c>
      <c r="O186" s="514">
        <v>2892.1</v>
      </c>
      <c r="P186" s="244">
        <v>311583000</v>
      </c>
      <c r="Q186" s="514">
        <v>94.09</v>
      </c>
      <c r="R186" s="514">
        <v>2892.1</v>
      </c>
      <c r="S186" s="244">
        <v>22241000</v>
      </c>
      <c r="T186" s="514">
        <v>6.72</v>
      </c>
      <c r="U186" s="514">
        <v>206.44</v>
      </c>
      <c r="V186" s="244">
        <v>-2678000</v>
      </c>
      <c r="W186" s="514">
        <v>-0.81</v>
      </c>
      <c r="X186" s="514">
        <v>-24.86</v>
      </c>
      <c r="Y186" s="1269"/>
      <c r="Z186" s="439"/>
    </row>
    <row r="187" spans="1:26" ht="20.100000000000001" customHeight="1" x14ac:dyDescent="0.3">
      <c r="A187" s="1258">
        <v>1572</v>
      </c>
      <c r="B187" s="319">
        <v>1756</v>
      </c>
      <c r="C187" s="1256" t="s">
        <v>29</v>
      </c>
      <c r="D187" s="320" t="s">
        <v>29</v>
      </c>
      <c r="E187" s="300">
        <v>3419</v>
      </c>
      <c r="F187" s="300">
        <v>6702</v>
      </c>
      <c r="G187" s="514">
        <v>40.549999999999997</v>
      </c>
      <c r="H187" s="514">
        <v>18.170000000000002</v>
      </c>
      <c r="I187" s="244">
        <v>243306000</v>
      </c>
      <c r="J187" s="652">
        <v>3025.29</v>
      </c>
      <c r="K187" s="244">
        <v>219010000</v>
      </c>
      <c r="L187" s="652">
        <v>2723.19</v>
      </c>
      <c r="M187" s="38">
        <v>177673000</v>
      </c>
      <c r="N187" s="514">
        <v>73.02</v>
      </c>
      <c r="O187" s="514">
        <v>2209.1999999999998</v>
      </c>
      <c r="P187" s="244">
        <v>156090000</v>
      </c>
      <c r="Q187" s="514">
        <v>71.27</v>
      </c>
      <c r="R187" s="652">
        <v>1940.84</v>
      </c>
      <c r="S187" s="38">
        <v>12011000</v>
      </c>
      <c r="T187" s="514">
        <v>5.48</v>
      </c>
      <c r="U187" s="514">
        <v>149.35</v>
      </c>
      <c r="V187" s="244">
        <v>50909000</v>
      </c>
      <c r="W187" s="514">
        <v>23.25</v>
      </c>
      <c r="X187" s="514">
        <v>633.01</v>
      </c>
      <c r="Y187" s="1268">
        <v>110.88</v>
      </c>
      <c r="Z187" s="439"/>
    </row>
    <row r="188" spans="1:26" ht="20.100000000000001" customHeight="1" x14ac:dyDescent="0.3">
      <c r="A188" s="1257"/>
      <c r="B188" s="319"/>
      <c r="C188" s="1257"/>
      <c r="D188" s="320" t="s">
        <v>122</v>
      </c>
      <c r="E188" s="300">
        <v>3419</v>
      </c>
      <c r="F188" s="300">
        <v>6702</v>
      </c>
      <c r="G188" s="514">
        <v>40.549999999999997</v>
      </c>
      <c r="H188" s="514">
        <v>18.170000000000002</v>
      </c>
      <c r="I188" s="244">
        <v>243306000</v>
      </c>
      <c r="J188" s="514">
        <v>3025.29</v>
      </c>
      <c r="K188" s="244">
        <v>219010000</v>
      </c>
      <c r="L188" s="514">
        <v>2723.19</v>
      </c>
      <c r="M188" s="244">
        <v>177673000</v>
      </c>
      <c r="N188" s="514">
        <v>73.02</v>
      </c>
      <c r="O188" s="514">
        <v>2209.1999999999998</v>
      </c>
      <c r="P188" s="244">
        <v>156090000</v>
      </c>
      <c r="Q188" s="514">
        <v>71.27</v>
      </c>
      <c r="R188" s="514">
        <v>1940.84</v>
      </c>
      <c r="S188" s="244">
        <v>12011000</v>
      </c>
      <c r="T188" s="514">
        <v>5.48</v>
      </c>
      <c r="U188" s="514">
        <v>149.35</v>
      </c>
      <c r="V188" s="244">
        <v>50909000</v>
      </c>
      <c r="W188" s="514">
        <v>23.25</v>
      </c>
      <c r="X188" s="514">
        <v>633.01</v>
      </c>
      <c r="Y188" s="1269"/>
      <c r="Z188" s="439"/>
    </row>
    <row r="189" spans="1:26" ht="20.100000000000001" customHeight="1" x14ac:dyDescent="0.3">
      <c r="A189" s="319">
        <v>1271</v>
      </c>
      <c r="B189" s="319">
        <v>1975</v>
      </c>
      <c r="C189" s="1256" t="s">
        <v>118</v>
      </c>
      <c r="D189" s="320" t="s">
        <v>155</v>
      </c>
      <c r="E189" s="300">
        <v>873</v>
      </c>
      <c r="F189" s="300">
        <v>2161</v>
      </c>
      <c r="G189" s="514">
        <v>26.66</v>
      </c>
      <c r="H189" s="514">
        <v>0.19</v>
      </c>
      <c r="I189" s="244">
        <v>7186000</v>
      </c>
      <c r="J189" s="652">
        <v>277.11</v>
      </c>
      <c r="K189" s="244">
        <v>7186000</v>
      </c>
      <c r="L189" s="652">
        <v>277.11</v>
      </c>
      <c r="M189" s="38">
        <v>5252000</v>
      </c>
      <c r="N189" s="514">
        <v>73.09</v>
      </c>
      <c r="O189" s="514">
        <v>202.53</v>
      </c>
      <c r="P189" s="244">
        <v>5252000</v>
      </c>
      <c r="Q189" s="514">
        <v>73.09</v>
      </c>
      <c r="R189" s="652">
        <v>202.53</v>
      </c>
      <c r="S189" s="38">
        <v>1639000</v>
      </c>
      <c r="T189" s="514">
        <v>22.81</v>
      </c>
      <c r="U189" s="514">
        <v>63.2</v>
      </c>
      <c r="V189" s="244">
        <v>295000</v>
      </c>
      <c r="W189" s="514">
        <v>4.1100000000000003</v>
      </c>
      <c r="X189" s="514">
        <v>11.38</v>
      </c>
      <c r="Y189" s="658" t="s">
        <v>196</v>
      </c>
      <c r="Z189" s="439"/>
    </row>
    <row r="190" spans="1:26" ht="20.100000000000001" customHeight="1" x14ac:dyDescent="0.3">
      <c r="A190" s="421"/>
      <c r="B190" s="319">
        <v>1976</v>
      </c>
      <c r="C190" s="1257"/>
      <c r="D190" s="320" t="s">
        <v>123</v>
      </c>
      <c r="E190" s="300">
        <v>899</v>
      </c>
      <c r="F190" s="300">
        <v>1980</v>
      </c>
      <c r="G190" s="514">
        <v>27.2</v>
      </c>
      <c r="H190" s="514">
        <v>0.61</v>
      </c>
      <c r="I190" s="244">
        <v>14987000</v>
      </c>
      <c r="J190" s="652">
        <v>630.77</v>
      </c>
      <c r="K190" s="244">
        <v>14987000</v>
      </c>
      <c r="L190" s="652">
        <v>630.77</v>
      </c>
      <c r="M190" s="38">
        <v>12827000</v>
      </c>
      <c r="N190" s="514">
        <v>85.59</v>
      </c>
      <c r="O190" s="514">
        <v>539.86</v>
      </c>
      <c r="P190" s="244">
        <v>12827000</v>
      </c>
      <c r="Q190" s="514">
        <v>85.59</v>
      </c>
      <c r="R190" s="652">
        <v>539.86</v>
      </c>
      <c r="S190" s="38">
        <v>1647000</v>
      </c>
      <c r="T190" s="514">
        <v>10.99</v>
      </c>
      <c r="U190" s="514">
        <v>69.319999999999993</v>
      </c>
      <c r="V190" s="244">
        <v>513000</v>
      </c>
      <c r="W190" s="514">
        <v>3.42</v>
      </c>
      <c r="X190" s="514">
        <v>21.59</v>
      </c>
      <c r="Y190" s="661" t="s">
        <v>196</v>
      </c>
      <c r="Z190" s="439"/>
    </row>
    <row r="191" spans="1:26" ht="20.100000000000001" customHeight="1" x14ac:dyDescent="0.3">
      <c r="A191" s="319"/>
      <c r="B191" s="319"/>
      <c r="C191" s="1257"/>
      <c r="D191" s="320" t="s">
        <v>122</v>
      </c>
      <c r="E191" s="300">
        <v>1772</v>
      </c>
      <c r="F191" s="300">
        <v>4141</v>
      </c>
      <c r="G191" s="514">
        <v>26.92</v>
      </c>
      <c r="H191" s="514">
        <v>0.39</v>
      </c>
      <c r="I191" s="244">
        <v>22173000</v>
      </c>
      <c r="J191" s="514">
        <v>446.21</v>
      </c>
      <c r="K191" s="244">
        <v>22173000</v>
      </c>
      <c r="L191" s="514">
        <v>446.21</v>
      </c>
      <c r="M191" s="244">
        <v>18079000</v>
      </c>
      <c r="N191" s="514">
        <v>81.540000000000006</v>
      </c>
      <c r="O191" s="514">
        <v>363.82</v>
      </c>
      <c r="P191" s="244">
        <v>18079000</v>
      </c>
      <c r="Q191" s="514">
        <v>81.540000000000006</v>
      </c>
      <c r="R191" s="514">
        <v>363.82</v>
      </c>
      <c r="S191" s="244">
        <v>3286000</v>
      </c>
      <c r="T191" s="514">
        <v>14.82</v>
      </c>
      <c r="U191" s="514">
        <v>66.13</v>
      </c>
      <c r="V191" s="244">
        <v>808000</v>
      </c>
      <c r="W191" s="514">
        <v>3.64</v>
      </c>
      <c r="X191" s="514">
        <v>16.260000000000002</v>
      </c>
      <c r="Y191" s="658">
        <v>79.87</v>
      </c>
      <c r="Z191" s="439"/>
    </row>
    <row r="192" spans="1:26" ht="35.1" customHeight="1" x14ac:dyDescent="0.3">
      <c r="A192" s="1258">
        <v>1086</v>
      </c>
      <c r="B192" s="319">
        <v>2074</v>
      </c>
      <c r="C192" s="1256" t="s">
        <v>678</v>
      </c>
      <c r="D192" s="320" t="s">
        <v>30</v>
      </c>
      <c r="E192" s="300">
        <v>11314</v>
      </c>
      <c r="F192" s="300">
        <v>18429</v>
      </c>
      <c r="G192" s="514">
        <v>30.68</v>
      </c>
      <c r="H192" s="514">
        <v>1.95</v>
      </c>
      <c r="I192" s="244">
        <v>30789000</v>
      </c>
      <c r="J192" s="652">
        <v>139.22</v>
      </c>
      <c r="K192" s="244">
        <v>30789000</v>
      </c>
      <c r="L192" s="652">
        <v>139.22</v>
      </c>
      <c r="M192" s="38">
        <v>14805000</v>
      </c>
      <c r="N192" s="514">
        <v>48.09</v>
      </c>
      <c r="O192" s="514">
        <v>66.95</v>
      </c>
      <c r="P192" s="244">
        <v>14805000</v>
      </c>
      <c r="Q192" s="514">
        <v>48.09</v>
      </c>
      <c r="R192" s="652">
        <v>66.95</v>
      </c>
      <c r="S192" s="38">
        <v>10650000</v>
      </c>
      <c r="T192" s="514">
        <v>34.590000000000003</v>
      </c>
      <c r="U192" s="514">
        <v>48.16</v>
      </c>
      <c r="V192" s="244">
        <v>5334000</v>
      </c>
      <c r="W192" s="514">
        <v>17.32</v>
      </c>
      <c r="X192" s="514">
        <v>24.12</v>
      </c>
      <c r="Y192" s="1268">
        <v>590.33000000000004</v>
      </c>
      <c r="Z192" s="439"/>
    </row>
    <row r="193" spans="1:26" ht="20.100000000000001" customHeight="1" x14ac:dyDescent="0.3">
      <c r="A193" s="1257"/>
      <c r="B193" s="319"/>
      <c r="C193" s="1257"/>
      <c r="D193" s="320" t="s">
        <v>122</v>
      </c>
      <c r="E193" s="300">
        <v>11314</v>
      </c>
      <c r="F193" s="300">
        <v>18429</v>
      </c>
      <c r="G193" s="514">
        <v>30.68</v>
      </c>
      <c r="H193" s="514">
        <v>1.95</v>
      </c>
      <c r="I193" s="244">
        <v>30789000</v>
      </c>
      <c r="J193" s="514">
        <v>139.22</v>
      </c>
      <c r="K193" s="244">
        <v>30789000</v>
      </c>
      <c r="L193" s="514">
        <v>139.22</v>
      </c>
      <c r="M193" s="244">
        <v>14805000</v>
      </c>
      <c r="N193" s="514">
        <v>48.09</v>
      </c>
      <c r="O193" s="514">
        <v>66.95</v>
      </c>
      <c r="P193" s="244">
        <v>14805000</v>
      </c>
      <c r="Q193" s="514">
        <v>48.09</v>
      </c>
      <c r="R193" s="514">
        <v>66.95</v>
      </c>
      <c r="S193" s="244">
        <v>10650000</v>
      </c>
      <c r="T193" s="514">
        <v>34.590000000000003</v>
      </c>
      <c r="U193" s="514">
        <v>48.16</v>
      </c>
      <c r="V193" s="244">
        <v>5334000</v>
      </c>
      <c r="W193" s="514">
        <v>17.32</v>
      </c>
      <c r="X193" s="514">
        <v>24.12</v>
      </c>
      <c r="Y193" s="1269"/>
      <c r="Z193" s="439"/>
    </row>
    <row r="194" spans="1:26" ht="20.100000000000001" customHeight="1" x14ac:dyDescent="0.3">
      <c r="A194" s="1258">
        <v>1253</v>
      </c>
      <c r="B194" s="319">
        <v>2302</v>
      </c>
      <c r="C194" s="1256" t="s">
        <v>484</v>
      </c>
      <c r="D194" s="320" t="s">
        <v>171</v>
      </c>
      <c r="E194" s="300">
        <v>7385</v>
      </c>
      <c r="F194" s="300">
        <v>22906</v>
      </c>
      <c r="G194" s="514">
        <v>26.11</v>
      </c>
      <c r="H194" s="514">
        <v>1.31</v>
      </c>
      <c r="I194" s="244">
        <v>434547000</v>
      </c>
      <c r="J194" s="652">
        <v>1580.91</v>
      </c>
      <c r="K194" s="244">
        <v>434547000</v>
      </c>
      <c r="L194" s="652">
        <v>1580.91</v>
      </c>
      <c r="M194" s="38">
        <v>382492000</v>
      </c>
      <c r="N194" s="514">
        <v>88.02</v>
      </c>
      <c r="O194" s="514">
        <v>1391.53</v>
      </c>
      <c r="P194" s="244">
        <v>382492000</v>
      </c>
      <c r="Q194" s="514">
        <v>88.02</v>
      </c>
      <c r="R194" s="652">
        <v>1391.53</v>
      </c>
      <c r="S194" s="38">
        <v>18607000</v>
      </c>
      <c r="T194" s="514">
        <v>4.28</v>
      </c>
      <c r="U194" s="514">
        <v>67.69</v>
      </c>
      <c r="V194" s="244">
        <v>33448000</v>
      </c>
      <c r="W194" s="514">
        <v>7.7</v>
      </c>
      <c r="X194" s="514">
        <v>121.69</v>
      </c>
      <c r="Y194" s="1268">
        <v>64.819999999999993</v>
      </c>
      <c r="Z194" s="439"/>
    </row>
    <row r="195" spans="1:26" ht="20.100000000000001" customHeight="1" x14ac:dyDescent="0.3">
      <c r="A195" s="1257"/>
      <c r="B195" s="319"/>
      <c r="C195" s="1257"/>
      <c r="D195" s="320" t="s">
        <v>122</v>
      </c>
      <c r="E195" s="300">
        <v>7385</v>
      </c>
      <c r="F195" s="300">
        <v>22906</v>
      </c>
      <c r="G195" s="514">
        <v>26.11</v>
      </c>
      <c r="H195" s="514">
        <v>1.31</v>
      </c>
      <c r="I195" s="244">
        <v>434547000</v>
      </c>
      <c r="J195" s="514">
        <v>1580.91</v>
      </c>
      <c r="K195" s="244">
        <v>434547000</v>
      </c>
      <c r="L195" s="514">
        <v>1580.91</v>
      </c>
      <c r="M195" s="244">
        <v>382492000</v>
      </c>
      <c r="N195" s="514">
        <v>88.02</v>
      </c>
      <c r="O195" s="514">
        <v>1391.53</v>
      </c>
      <c r="P195" s="244">
        <v>382492000</v>
      </c>
      <c r="Q195" s="514">
        <v>88.02</v>
      </c>
      <c r="R195" s="514">
        <v>1391.53</v>
      </c>
      <c r="S195" s="244">
        <v>18607000</v>
      </c>
      <c r="T195" s="514">
        <v>4.28</v>
      </c>
      <c r="U195" s="514">
        <v>67.69</v>
      </c>
      <c r="V195" s="244">
        <v>33448000</v>
      </c>
      <c r="W195" s="514">
        <v>7.7</v>
      </c>
      <c r="X195" s="514">
        <v>121.69</v>
      </c>
      <c r="Y195" s="1269"/>
      <c r="Z195" s="439"/>
    </row>
    <row r="196" spans="1:26" ht="20.100000000000001" customHeight="1" x14ac:dyDescent="0.3">
      <c r="A196" s="319">
        <v>1270</v>
      </c>
      <c r="B196" s="319">
        <v>2062</v>
      </c>
      <c r="C196" s="1276" t="s">
        <v>487</v>
      </c>
      <c r="D196" s="320" t="s">
        <v>156</v>
      </c>
      <c r="E196" s="300">
        <v>299</v>
      </c>
      <c r="F196" s="300">
        <v>636</v>
      </c>
      <c r="G196" s="514">
        <v>44.63</v>
      </c>
      <c r="H196" s="514">
        <v>15.41</v>
      </c>
      <c r="I196" s="244">
        <v>8110000</v>
      </c>
      <c r="J196" s="652">
        <v>1062.6300000000001</v>
      </c>
      <c r="K196" s="244">
        <v>8110000</v>
      </c>
      <c r="L196" s="652">
        <v>1062.6300000000001</v>
      </c>
      <c r="M196" s="38">
        <v>10530000</v>
      </c>
      <c r="N196" s="514">
        <v>129.84</v>
      </c>
      <c r="O196" s="514">
        <v>1379.72</v>
      </c>
      <c r="P196" s="244">
        <v>10530000</v>
      </c>
      <c r="Q196" s="514">
        <v>129.84</v>
      </c>
      <c r="R196" s="652">
        <v>1379.72</v>
      </c>
      <c r="S196" s="38">
        <v>767000</v>
      </c>
      <c r="T196" s="514">
        <v>9.4600000000000009</v>
      </c>
      <c r="U196" s="514">
        <v>100.5</v>
      </c>
      <c r="V196" s="244">
        <v>-3187000</v>
      </c>
      <c r="W196" s="514">
        <v>-39.299999999999997</v>
      </c>
      <c r="X196" s="514">
        <v>-417.58</v>
      </c>
      <c r="Y196" s="658" t="s">
        <v>196</v>
      </c>
      <c r="Z196" s="439"/>
    </row>
    <row r="197" spans="1:26" ht="20.100000000000001" customHeight="1" x14ac:dyDescent="0.3">
      <c r="A197" s="421"/>
      <c r="B197" s="319">
        <v>2060</v>
      </c>
      <c r="C197" s="1277"/>
      <c r="D197" s="320" t="s">
        <v>155</v>
      </c>
      <c r="E197" s="300">
        <v>37</v>
      </c>
      <c r="F197" s="300">
        <v>41</v>
      </c>
      <c r="G197" s="514">
        <v>81.52</v>
      </c>
      <c r="H197" s="514">
        <v>97.56</v>
      </c>
      <c r="I197" s="244">
        <v>298000</v>
      </c>
      <c r="J197" s="652">
        <v>605.69000000000005</v>
      </c>
      <c r="K197" s="244">
        <v>298000</v>
      </c>
      <c r="L197" s="652">
        <v>605.69000000000005</v>
      </c>
      <c r="M197" s="38">
        <v>269000</v>
      </c>
      <c r="N197" s="514">
        <v>90.27</v>
      </c>
      <c r="O197" s="514">
        <v>546.75</v>
      </c>
      <c r="P197" s="244">
        <v>269000</v>
      </c>
      <c r="Q197" s="514">
        <v>90.27</v>
      </c>
      <c r="R197" s="652">
        <v>546.75</v>
      </c>
      <c r="S197" s="38">
        <v>91000</v>
      </c>
      <c r="T197" s="514">
        <v>30.54</v>
      </c>
      <c r="U197" s="514">
        <v>184.96</v>
      </c>
      <c r="V197" s="244">
        <v>-63000</v>
      </c>
      <c r="W197" s="514">
        <v>-21.14</v>
      </c>
      <c r="X197" s="514">
        <v>-128.05000000000001</v>
      </c>
      <c r="Y197" s="661"/>
      <c r="Z197" s="439"/>
    </row>
    <row r="198" spans="1:26" ht="20.100000000000001" customHeight="1" x14ac:dyDescent="0.3">
      <c r="A198" s="421"/>
      <c r="B198" s="319">
        <v>2061</v>
      </c>
      <c r="C198" s="321"/>
      <c r="D198" s="320" t="s">
        <v>123</v>
      </c>
      <c r="E198" s="300">
        <v>2043</v>
      </c>
      <c r="F198" s="300">
        <v>4137</v>
      </c>
      <c r="G198" s="514">
        <v>33.5</v>
      </c>
      <c r="H198" s="514">
        <v>3.26</v>
      </c>
      <c r="I198" s="244">
        <v>34740000</v>
      </c>
      <c r="J198" s="652">
        <v>699.78</v>
      </c>
      <c r="K198" s="244">
        <v>34740000</v>
      </c>
      <c r="L198" s="652">
        <v>699.78</v>
      </c>
      <c r="M198" s="38">
        <v>37178000</v>
      </c>
      <c r="N198" s="514">
        <v>107.02</v>
      </c>
      <c r="O198" s="514">
        <v>748.89</v>
      </c>
      <c r="P198" s="244">
        <v>37178000</v>
      </c>
      <c r="Q198" s="514">
        <v>107.02</v>
      </c>
      <c r="R198" s="652">
        <v>748.89</v>
      </c>
      <c r="S198" s="38">
        <v>5363000</v>
      </c>
      <c r="T198" s="514">
        <v>15.44</v>
      </c>
      <c r="U198" s="514">
        <v>108.03</v>
      </c>
      <c r="V198" s="244">
        <v>-7801000</v>
      </c>
      <c r="W198" s="514">
        <v>-22.46</v>
      </c>
      <c r="X198" s="514">
        <v>-157.13999999999999</v>
      </c>
      <c r="Y198" s="661" t="s">
        <v>196</v>
      </c>
      <c r="Z198" s="439"/>
    </row>
    <row r="199" spans="1:26" ht="20.100000000000001" customHeight="1" x14ac:dyDescent="0.3">
      <c r="A199" s="319"/>
      <c r="B199" s="319"/>
      <c r="C199" s="320"/>
      <c r="D199" s="320" t="s">
        <v>122</v>
      </c>
      <c r="E199" s="300">
        <v>2379</v>
      </c>
      <c r="F199" s="300">
        <v>4814</v>
      </c>
      <c r="G199" s="514">
        <v>35.380000000000003</v>
      </c>
      <c r="H199" s="514">
        <v>5.67</v>
      </c>
      <c r="I199" s="244">
        <v>43147000</v>
      </c>
      <c r="J199" s="514">
        <v>746.9</v>
      </c>
      <c r="K199" s="244">
        <v>43147000</v>
      </c>
      <c r="L199" s="514">
        <v>746.9</v>
      </c>
      <c r="M199" s="244">
        <v>47977000</v>
      </c>
      <c r="N199" s="514">
        <v>111.19</v>
      </c>
      <c r="O199" s="514">
        <v>830.51</v>
      </c>
      <c r="P199" s="244">
        <v>47977000</v>
      </c>
      <c r="Q199" s="514">
        <v>111.19</v>
      </c>
      <c r="R199" s="514">
        <v>830.51</v>
      </c>
      <c r="S199" s="244">
        <v>6222000</v>
      </c>
      <c r="T199" s="514">
        <v>14.42</v>
      </c>
      <c r="U199" s="514">
        <v>107.71</v>
      </c>
      <c r="V199" s="244">
        <v>-11052000</v>
      </c>
      <c r="W199" s="514">
        <v>-25.61</v>
      </c>
      <c r="X199" s="514">
        <v>-191.32</v>
      </c>
      <c r="Y199" s="658">
        <v>270.42</v>
      </c>
      <c r="Z199" s="439"/>
    </row>
    <row r="200" spans="1:26" ht="20.100000000000001" customHeight="1" x14ac:dyDescent="0.3">
      <c r="A200" s="319">
        <v>1598</v>
      </c>
      <c r="B200" s="319">
        <v>2257</v>
      </c>
      <c r="C200" s="1276" t="s">
        <v>143</v>
      </c>
      <c r="D200" s="320" t="s">
        <v>56</v>
      </c>
      <c r="E200" s="300">
        <v>49884</v>
      </c>
      <c r="F200" s="300">
        <v>134298</v>
      </c>
      <c r="G200" s="514">
        <v>28.88</v>
      </c>
      <c r="H200" s="514">
        <v>4.67</v>
      </c>
      <c r="I200" s="244">
        <v>1891107000</v>
      </c>
      <c r="J200" s="652">
        <v>1173.45</v>
      </c>
      <c r="K200" s="244">
        <v>1891107000</v>
      </c>
      <c r="L200" s="652">
        <v>1173.45</v>
      </c>
      <c r="M200" s="38">
        <v>1668376000</v>
      </c>
      <c r="N200" s="514">
        <v>88.22</v>
      </c>
      <c r="O200" s="514">
        <v>1035.25</v>
      </c>
      <c r="P200" s="244">
        <v>1668376000</v>
      </c>
      <c r="Q200" s="514">
        <v>88.22</v>
      </c>
      <c r="R200" s="652">
        <v>1035.25</v>
      </c>
      <c r="S200" s="38">
        <v>129400000</v>
      </c>
      <c r="T200" s="514">
        <v>6.84</v>
      </c>
      <c r="U200" s="514">
        <v>80.290000000000006</v>
      </c>
      <c r="V200" s="244">
        <v>93330000</v>
      </c>
      <c r="W200" s="514">
        <v>4.9400000000000004</v>
      </c>
      <c r="X200" s="514">
        <v>57.91</v>
      </c>
      <c r="Y200" s="658" t="s">
        <v>196</v>
      </c>
      <c r="Z200" s="439"/>
    </row>
    <row r="201" spans="1:26" ht="20.100000000000001" customHeight="1" x14ac:dyDescent="0.3">
      <c r="A201" s="421"/>
      <c r="B201" s="319">
        <v>2259</v>
      </c>
      <c r="C201" s="1277"/>
      <c r="D201" s="320" t="s">
        <v>54</v>
      </c>
      <c r="E201" s="300">
        <v>498096</v>
      </c>
      <c r="F201" s="300">
        <v>1274660</v>
      </c>
      <c r="G201" s="514">
        <v>31.77</v>
      </c>
      <c r="H201" s="514">
        <v>6.77</v>
      </c>
      <c r="I201" s="244">
        <v>32861566000</v>
      </c>
      <c r="J201" s="652">
        <v>2148.39</v>
      </c>
      <c r="K201" s="244">
        <v>32861566000</v>
      </c>
      <c r="L201" s="652">
        <v>2148.39</v>
      </c>
      <c r="M201" s="38">
        <v>28762065000</v>
      </c>
      <c r="N201" s="514">
        <v>87.52</v>
      </c>
      <c r="O201" s="514">
        <v>1880.37</v>
      </c>
      <c r="P201" s="244">
        <v>28762065000</v>
      </c>
      <c r="Q201" s="514">
        <v>87.52</v>
      </c>
      <c r="R201" s="652">
        <v>1880.37</v>
      </c>
      <c r="S201" s="38">
        <v>1361482000</v>
      </c>
      <c r="T201" s="514">
        <v>4.1399999999999997</v>
      </c>
      <c r="U201" s="514">
        <v>89.01</v>
      </c>
      <c r="V201" s="244">
        <v>2738019000</v>
      </c>
      <c r="W201" s="514">
        <v>8.33</v>
      </c>
      <c r="X201" s="514">
        <v>179</v>
      </c>
      <c r="Y201" s="661" t="s">
        <v>196</v>
      </c>
      <c r="Z201" s="439"/>
    </row>
    <row r="202" spans="1:26" ht="20.100000000000001" customHeight="1" x14ac:dyDescent="0.3">
      <c r="A202" s="421"/>
      <c r="B202" s="319">
        <v>2260</v>
      </c>
      <c r="C202" s="321"/>
      <c r="D202" s="320" t="s">
        <v>53</v>
      </c>
      <c r="E202" s="300">
        <v>25432</v>
      </c>
      <c r="F202" s="300">
        <v>39965</v>
      </c>
      <c r="G202" s="514">
        <v>61.23</v>
      </c>
      <c r="H202" s="514">
        <v>52.01</v>
      </c>
      <c r="I202" s="244">
        <v>2099533000</v>
      </c>
      <c r="J202" s="652">
        <v>4377.8599999999997</v>
      </c>
      <c r="K202" s="244">
        <v>2099533000</v>
      </c>
      <c r="L202" s="652">
        <v>4377.8599999999997</v>
      </c>
      <c r="M202" s="38">
        <v>2338392000</v>
      </c>
      <c r="N202" s="514">
        <v>111.38</v>
      </c>
      <c r="O202" s="514">
        <v>4875.92</v>
      </c>
      <c r="P202" s="244">
        <v>2338392000</v>
      </c>
      <c r="Q202" s="514">
        <v>111.38</v>
      </c>
      <c r="R202" s="652">
        <v>4875.92</v>
      </c>
      <c r="S202" s="38">
        <v>72604000</v>
      </c>
      <c r="T202" s="514">
        <v>3.46</v>
      </c>
      <c r="U202" s="514">
        <v>151.38999999999999</v>
      </c>
      <c r="V202" s="244">
        <v>-311464000</v>
      </c>
      <c r="W202" s="514">
        <v>-14.83</v>
      </c>
      <c r="X202" s="514">
        <v>-649.45000000000005</v>
      </c>
      <c r="Y202" s="661" t="s">
        <v>196</v>
      </c>
      <c r="Z202" s="439"/>
    </row>
    <row r="203" spans="1:26" ht="20.100000000000001" customHeight="1" x14ac:dyDescent="0.3">
      <c r="A203" s="421"/>
      <c r="B203" s="319">
        <v>2258</v>
      </c>
      <c r="C203" s="321"/>
      <c r="D203" s="320" t="s">
        <v>55</v>
      </c>
      <c r="E203" s="300">
        <v>108151</v>
      </c>
      <c r="F203" s="300">
        <v>288008</v>
      </c>
      <c r="G203" s="514">
        <v>27.56</v>
      </c>
      <c r="H203" s="514">
        <v>3.38</v>
      </c>
      <c r="I203" s="244">
        <v>6474047000</v>
      </c>
      <c r="J203" s="652">
        <v>1873.23</v>
      </c>
      <c r="K203" s="244">
        <v>5178805000</v>
      </c>
      <c r="L203" s="652">
        <v>1498.46</v>
      </c>
      <c r="M203" s="38">
        <v>4395367000</v>
      </c>
      <c r="N203" s="514">
        <v>67.89</v>
      </c>
      <c r="O203" s="514">
        <v>1271.77</v>
      </c>
      <c r="P203" s="244">
        <v>3439729000</v>
      </c>
      <c r="Q203" s="514">
        <v>66.42</v>
      </c>
      <c r="R203" s="652">
        <v>995.26</v>
      </c>
      <c r="S203" s="38">
        <v>288593000</v>
      </c>
      <c r="T203" s="514">
        <v>5.57</v>
      </c>
      <c r="U203" s="514">
        <v>83.5</v>
      </c>
      <c r="V203" s="244">
        <v>1450483000</v>
      </c>
      <c r="W203" s="514">
        <v>28.01</v>
      </c>
      <c r="X203" s="514">
        <v>419.69</v>
      </c>
      <c r="Y203" s="661" t="s">
        <v>196</v>
      </c>
      <c r="Z203" s="439"/>
    </row>
    <row r="204" spans="1:26" ht="20.100000000000001" customHeight="1" x14ac:dyDescent="0.3">
      <c r="A204" s="421"/>
      <c r="B204" s="319">
        <v>2256</v>
      </c>
      <c r="C204" s="321"/>
      <c r="D204" s="320" t="s">
        <v>701</v>
      </c>
      <c r="E204" s="300">
        <v>69372</v>
      </c>
      <c r="F204" s="300">
        <v>226827</v>
      </c>
      <c r="G204" s="514">
        <v>27.79</v>
      </c>
      <c r="H204" s="514">
        <v>3.49</v>
      </c>
      <c r="I204" s="244">
        <v>1973861000</v>
      </c>
      <c r="J204" s="652">
        <v>725.17</v>
      </c>
      <c r="K204" s="244">
        <v>1973861000</v>
      </c>
      <c r="L204" s="652">
        <v>725.17</v>
      </c>
      <c r="M204" s="38">
        <v>1078060000</v>
      </c>
      <c r="N204" s="514">
        <v>54.62</v>
      </c>
      <c r="O204" s="514">
        <v>396.07</v>
      </c>
      <c r="P204" s="244">
        <v>1078060000</v>
      </c>
      <c r="Q204" s="514">
        <v>54.62</v>
      </c>
      <c r="R204" s="652">
        <v>396.07</v>
      </c>
      <c r="S204" s="38">
        <v>172434000</v>
      </c>
      <c r="T204" s="514">
        <v>8.74</v>
      </c>
      <c r="U204" s="514">
        <v>63.35</v>
      </c>
      <c r="V204" s="244">
        <v>723368000</v>
      </c>
      <c r="W204" s="514">
        <v>36.65</v>
      </c>
      <c r="X204" s="514">
        <v>265.76</v>
      </c>
      <c r="Y204" s="661" t="s">
        <v>196</v>
      </c>
      <c r="Z204" s="439"/>
    </row>
    <row r="205" spans="1:26" ht="20.100000000000001" customHeight="1" x14ac:dyDescent="0.3">
      <c r="A205" s="319"/>
      <c r="B205" s="319"/>
      <c r="C205" s="320"/>
      <c r="D205" s="320" t="s">
        <v>122</v>
      </c>
      <c r="E205" s="300">
        <v>750935</v>
      </c>
      <c r="F205" s="300">
        <v>1963758</v>
      </c>
      <c r="G205" s="514">
        <v>31.1</v>
      </c>
      <c r="H205" s="514">
        <v>6.67</v>
      </c>
      <c r="I205" s="244">
        <v>45300114000</v>
      </c>
      <c r="J205" s="514">
        <v>1922.34</v>
      </c>
      <c r="K205" s="244">
        <v>44004872000</v>
      </c>
      <c r="L205" s="514">
        <v>1867.38</v>
      </c>
      <c r="M205" s="244">
        <v>38242260000</v>
      </c>
      <c r="N205" s="514">
        <v>84.42</v>
      </c>
      <c r="O205" s="514">
        <v>1622.83</v>
      </c>
      <c r="P205" s="244">
        <v>37286623000</v>
      </c>
      <c r="Q205" s="514">
        <v>84.73</v>
      </c>
      <c r="R205" s="514">
        <v>1582.28</v>
      </c>
      <c r="S205" s="244">
        <v>2024513000</v>
      </c>
      <c r="T205" s="514">
        <v>4.5999999999999996</v>
      </c>
      <c r="U205" s="514">
        <v>85.91</v>
      </c>
      <c r="V205" s="244">
        <v>4693736000</v>
      </c>
      <c r="W205" s="514">
        <v>10.67</v>
      </c>
      <c r="X205" s="514">
        <v>199.18</v>
      </c>
      <c r="Y205" s="658">
        <v>41.11</v>
      </c>
      <c r="Z205" s="439"/>
    </row>
    <row r="206" spans="1:26" s="746" customFormat="1" ht="20.100000000000001" customHeight="1" x14ac:dyDescent="0.3">
      <c r="A206" s="504">
        <v>1523</v>
      </c>
      <c r="B206" s="504">
        <v>1943</v>
      </c>
      <c r="C206" s="1270" t="s">
        <v>31</v>
      </c>
      <c r="D206" s="725" t="s">
        <v>154</v>
      </c>
      <c r="E206" s="502">
        <v>0</v>
      </c>
      <c r="F206" s="502">
        <v>0</v>
      </c>
      <c r="G206" s="643">
        <v>0</v>
      </c>
      <c r="H206" s="643">
        <v>0</v>
      </c>
      <c r="I206" s="499">
        <v>17614000</v>
      </c>
      <c r="J206" s="653">
        <v>0</v>
      </c>
      <c r="K206" s="499">
        <v>17614000</v>
      </c>
      <c r="L206" s="653">
        <v>0</v>
      </c>
      <c r="M206" s="501">
        <v>13884000</v>
      </c>
      <c r="N206" s="643">
        <v>78.819999999999993</v>
      </c>
      <c r="O206" s="643">
        <v>0</v>
      </c>
      <c r="P206" s="499">
        <v>13884000</v>
      </c>
      <c r="Q206" s="643">
        <v>78.819999999999993</v>
      </c>
      <c r="R206" s="653">
        <v>0</v>
      </c>
      <c r="S206" s="501">
        <v>1760000</v>
      </c>
      <c r="T206" s="643">
        <v>9.99</v>
      </c>
      <c r="U206" s="643">
        <v>0</v>
      </c>
      <c r="V206" s="499">
        <v>1971000</v>
      </c>
      <c r="W206" s="643">
        <v>11.19</v>
      </c>
      <c r="X206" s="643">
        <v>0</v>
      </c>
      <c r="Y206" s="663" t="s">
        <v>196</v>
      </c>
      <c r="Z206" s="745" t="s">
        <v>112</v>
      </c>
    </row>
    <row r="207" spans="1:26" s="746" customFormat="1" ht="20.100000000000001" customHeight="1" x14ac:dyDescent="0.3">
      <c r="A207" s="504"/>
      <c r="B207" s="504"/>
      <c r="C207" s="1271"/>
      <c r="D207" s="725" t="s">
        <v>122</v>
      </c>
      <c r="E207" s="502">
        <v>0</v>
      </c>
      <c r="F207" s="502">
        <v>0</v>
      </c>
      <c r="G207" s="643">
        <v>0</v>
      </c>
      <c r="H207" s="643">
        <v>0</v>
      </c>
      <c r="I207" s="499">
        <v>17614000</v>
      </c>
      <c r="J207" s="643">
        <v>0</v>
      </c>
      <c r="K207" s="499">
        <v>17614000</v>
      </c>
      <c r="L207" s="643">
        <v>0</v>
      </c>
      <c r="M207" s="499">
        <v>13884000</v>
      </c>
      <c r="N207" s="643">
        <v>78.819999999999993</v>
      </c>
      <c r="O207" s="643">
        <v>0</v>
      </c>
      <c r="P207" s="499">
        <v>13884000</v>
      </c>
      <c r="Q207" s="643">
        <v>78.819999999999993</v>
      </c>
      <c r="R207" s="643">
        <v>0</v>
      </c>
      <c r="S207" s="499">
        <v>1760000</v>
      </c>
      <c r="T207" s="643">
        <v>9.99</v>
      </c>
      <c r="U207" s="643">
        <v>0</v>
      </c>
      <c r="V207" s="499">
        <v>1971000</v>
      </c>
      <c r="W207" s="643">
        <v>11.19</v>
      </c>
      <c r="X207" s="643">
        <v>0</v>
      </c>
      <c r="Y207" s="663">
        <v>0</v>
      </c>
      <c r="Z207" s="745"/>
    </row>
    <row r="208" spans="1:26" ht="20.100000000000001" customHeight="1" x14ac:dyDescent="0.3">
      <c r="A208" s="319">
        <v>1566</v>
      </c>
      <c r="B208" s="319">
        <v>1807</v>
      </c>
      <c r="C208" s="320" t="s">
        <v>357</v>
      </c>
      <c r="D208" s="320" t="s">
        <v>536</v>
      </c>
      <c r="E208" s="300">
        <v>609</v>
      </c>
      <c r="F208" s="300">
        <v>1151</v>
      </c>
      <c r="G208" s="514">
        <v>35.08</v>
      </c>
      <c r="H208" s="514">
        <v>8.69</v>
      </c>
      <c r="I208" s="244">
        <v>26952000</v>
      </c>
      <c r="J208" s="652">
        <v>1951.35</v>
      </c>
      <c r="K208" s="244">
        <v>23636000</v>
      </c>
      <c r="L208" s="652">
        <v>1711.27</v>
      </c>
      <c r="M208" s="38">
        <v>28706000</v>
      </c>
      <c r="N208" s="514">
        <v>106.51</v>
      </c>
      <c r="O208" s="514">
        <v>2078.34</v>
      </c>
      <c r="P208" s="244">
        <v>25243000</v>
      </c>
      <c r="Q208" s="514">
        <v>106.8</v>
      </c>
      <c r="R208" s="652">
        <v>1827.61</v>
      </c>
      <c r="S208" s="38">
        <v>1830000</v>
      </c>
      <c r="T208" s="514">
        <v>7.74</v>
      </c>
      <c r="U208" s="514">
        <v>132.49</v>
      </c>
      <c r="V208" s="244">
        <v>-3437000</v>
      </c>
      <c r="W208" s="514">
        <v>-14.54</v>
      </c>
      <c r="X208" s="514">
        <v>-248.84</v>
      </c>
      <c r="Y208" s="658" t="s">
        <v>196</v>
      </c>
      <c r="Z208" s="439"/>
    </row>
    <row r="209" spans="1:26" ht="20.100000000000001" customHeight="1" x14ac:dyDescent="0.3">
      <c r="A209" s="421"/>
      <c r="B209" s="319">
        <v>1805</v>
      </c>
      <c r="C209" s="321"/>
      <c r="D209" s="320" t="s">
        <v>537</v>
      </c>
      <c r="E209" s="300">
        <v>1583</v>
      </c>
      <c r="F209" s="300">
        <v>2061</v>
      </c>
      <c r="G209" s="514">
        <v>27.43</v>
      </c>
      <c r="H209" s="514">
        <v>0.63</v>
      </c>
      <c r="I209" s="244">
        <v>20096000</v>
      </c>
      <c r="J209" s="652">
        <v>812.55</v>
      </c>
      <c r="K209" s="244">
        <v>20096000</v>
      </c>
      <c r="L209" s="652">
        <v>812.55</v>
      </c>
      <c r="M209" s="38">
        <v>9542000</v>
      </c>
      <c r="N209" s="514">
        <v>47.48</v>
      </c>
      <c r="O209" s="514">
        <v>385.82</v>
      </c>
      <c r="P209" s="244">
        <v>9542000</v>
      </c>
      <c r="Q209" s="514">
        <v>47.48</v>
      </c>
      <c r="R209" s="652">
        <v>385.82</v>
      </c>
      <c r="S209" s="38">
        <v>4702000</v>
      </c>
      <c r="T209" s="514">
        <v>23.4</v>
      </c>
      <c r="U209" s="514">
        <v>190.12</v>
      </c>
      <c r="V209" s="244">
        <v>5853000</v>
      </c>
      <c r="W209" s="514">
        <v>29.13</v>
      </c>
      <c r="X209" s="514">
        <v>236.66</v>
      </c>
      <c r="Y209" s="661" t="s">
        <v>196</v>
      </c>
      <c r="Z209" s="439"/>
    </row>
    <row r="210" spans="1:26" ht="20.100000000000001" customHeight="1" x14ac:dyDescent="0.3">
      <c r="A210" s="421"/>
      <c r="B210" s="319">
        <v>1806</v>
      </c>
      <c r="C210" s="321"/>
      <c r="D210" s="320" t="s">
        <v>538</v>
      </c>
      <c r="E210" s="300">
        <v>1484</v>
      </c>
      <c r="F210" s="300">
        <v>2619</v>
      </c>
      <c r="G210" s="514">
        <v>25.93</v>
      </c>
      <c r="H210" s="514">
        <v>0.8</v>
      </c>
      <c r="I210" s="244">
        <v>37377000</v>
      </c>
      <c r="J210" s="652">
        <v>1189.29</v>
      </c>
      <c r="K210" s="244">
        <v>37377000</v>
      </c>
      <c r="L210" s="652">
        <v>1189.29</v>
      </c>
      <c r="M210" s="38">
        <v>27389000</v>
      </c>
      <c r="N210" s="514">
        <v>73.28</v>
      </c>
      <c r="O210" s="514">
        <v>871.48</v>
      </c>
      <c r="P210" s="244">
        <v>27389000</v>
      </c>
      <c r="Q210" s="514">
        <v>73.28</v>
      </c>
      <c r="R210" s="652">
        <v>871.48</v>
      </c>
      <c r="S210" s="38">
        <v>4108000</v>
      </c>
      <c r="T210" s="514">
        <v>10.99</v>
      </c>
      <c r="U210" s="514">
        <v>130.71</v>
      </c>
      <c r="V210" s="244">
        <v>5880000</v>
      </c>
      <c r="W210" s="514">
        <v>15.73</v>
      </c>
      <c r="X210" s="514">
        <v>187.09</v>
      </c>
      <c r="Y210" s="661" t="s">
        <v>196</v>
      </c>
      <c r="Z210" s="439"/>
    </row>
    <row r="211" spans="1:26" ht="20.100000000000001" customHeight="1" x14ac:dyDescent="0.3">
      <c r="A211" s="319"/>
      <c r="B211" s="319"/>
      <c r="C211" s="320"/>
      <c r="D211" s="320" t="s">
        <v>122</v>
      </c>
      <c r="E211" s="300">
        <v>3676</v>
      </c>
      <c r="F211" s="300">
        <v>5831</v>
      </c>
      <c r="G211" s="514">
        <v>28.27</v>
      </c>
      <c r="H211" s="514">
        <v>2.2999999999999998</v>
      </c>
      <c r="I211" s="244">
        <v>84425000</v>
      </c>
      <c r="J211" s="514">
        <v>1206.55</v>
      </c>
      <c r="K211" s="244">
        <v>81109000</v>
      </c>
      <c r="L211" s="514">
        <v>1159.1600000000001</v>
      </c>
      <c r="M211" s="244">
        <v>65637000</v>
      </c>
      <c r="N211" s="514">
        <v>77.75</v>
      </c>
      <c r="O211" s="514">
        <v>938.05</v>
      </c>
      <c r="P211" s="244">
        <v>62173000</v>
      </c>
      <c r="Q211" s="514">
        <v>76.650000000000006</v>
      </c>
      <c r="R211" s="514">
        <v>888.54</v>
      </c>
      <c r="S211" s="244">
        <v>10640000</v>
      </c>
      <c r="T211" s="514">
        <v>13.12</v>
      </c>
      <c r="U211" s="514">
        <v>152.06</v>
      </c>
      <c r="V211" s="244">
        <v>8296000</v>
      </c>
      <c r="W211" s="514">
        <v>10.23</v>
      </c>
      <c r="X211" s="514">
        <v>118.56</v>
      </c>
      <c r="Y211" s="658">
        <v>51.35</v>
      </c>
      <c r="Z211" s="439"/>
    </row>
    <row r="212" spans="1:26" ht="20.100000000000001" customHeight="1" x14ac:dyDescent="0.3">
      <c r="A212" s="1258">
        <v>1591</v>
      </c>
      <c r="B212" s="319">
        <v>1872</v>
      </c>
      <c r="C212" s="1256" t="s">
        <v>114</v>
      </c>
      <c r="D212" s="320" t="s">
        <v>114</v>
      </c>
      <c r="E212" s="300">
        <v>12708</v>
      </c>
      <c r="F212" s="300">
        <v>26607</v>
      </c>
      <c r="G212" s="514">
        <v>30.95</v>
      </c>
      <c r="H212" s="514">
        <v>2.0699999999999998</v>
      </c>
      <c r="I212" s="244">
        <v>197292000</v>
      </c>
      <c r="J212" s="652">
        <v>617.91999999999996</v>
      </c>
      <c r="K212" s="244">
        <v>197292000</v>
      </c>
      <c r="L212" s="652">
        <v>617.91999999999996</v>
      </c>
      <c r="M212" s="38">
        <v>192019000</v>
      </c>
      <c r="N212" s="514">
        <v>97.33</v>
      </c>
      <c r="O212" s="514">
        <v>601.41</v>
      </c>
      <c r="P212" s="244">
        <v>192019000</v>
      </c>
      <c r="Q212" s="514">
        <v>97.33</v>
      </c>
      <c r="R212" s="652">
        <v>601.41</v>
      </c>
      <c r="S212" s="38">
        <v>5272000</v>
      </c>
      <c r="T212" s="514">
        <v>2.67</v>
      </c>
      <c r="U212" s="514">
        <v>16.510000000000002</v>
      </c>
      <c r="V212" s="244">
        <v>1000</v>
      </c>
      <c r="W212" s="514">
        <v>0</v>
      </c>
      <c r="X212" s="514">
        <v>0</v>
      </c>
      <c r="Y212" s="1268">
        <v>32.770000000000003</v>
      </c>
      <c r="Z212" s="439"/>
    </row>
    <row r="213" spans="1:26" ht="20.100000000000001" customHeight="1" x14ac:dyDescent="0.3">
      <c r="A213" s="1257"/>
      <c r="B213" s="319"/>
      <c r="C213" s="1257"/>
      <c r="D213" s="320" t="s">
        <v>122</v>
      </c>
      <c r="E213" s="300">
        <v>12708</v>
      </c>
      <c r="F213" s="300">
        <v>26607</v>
      </c>
      <c r="G213" s="514">
        <v>30.95</v>
      </c>
      <c r="H213" s="514">
        <v>2.0699999999999998</v>
      </c>
      <c r="I213" s="244">
        <v>197292000</v>
      </c>
      <c r="J213" s="514">
        <v>617.91999999999996</v>
      </c>
      <c r="K213" s="244">
        <v>197292000</v>
      </c>
      <c r="L213" s="514">
        <v>617.91999999999996</v>
      </c>
      <c r="M213" s="244">
        <v>192019000</v>
      </c>
      <c r="N213" s="514">
        <v>97.33</v>
      </c>
      <c r="O213" s="514">
        <v>601.41</v>
      </c>
      <c r="P213" s="244">
        <v>192019000</v>
      </c>
      <c r="Q213" s="514">
        <v>97.33</v>
      </c>
      <c r="R213" s="514">
        <v>601.41</v>
      </c>
      <c r="S213" s="244">
        <v>5272000</v>
      </c>
      <c r="T213" s="514">
        <v>2.67</v>
      </c>
      <c r="U213" s="514">
        <v>16.510000000000002</v>
      </c>
      <c r="V213" s="244">
        <v>1000</v>
      </c>
      <c r="W213" s="514">
        <v>0</v>
      </c>
      <c r="X213" s="514">
        <v>0</v>
      </c>
      <c r="Y213" s="1269"/>
      <c r="Z213" s="439"/>
    </row>
    <row r="214" spans="1:26" ht="20.100000000000001" customHeight="1" x14ac:dyDescent="0.3">
      <c r="A214" s="319">
        <v>1559</v>
      </c>
      <c r="B214" s="319">
        <v>2133</v>
      </c>
      <c r="C214" s="320" t="s">
        <v>677</v>
      </c>
      <c r="D214" s="320" t="s">
        <v>478</v>
      </c>
      <c r="E214" s="300">
        <v>6051</v>
      </c>
      <c r="F214" s="300">
        <v>14216</v>
      </c>
      <c r="G214" s="514">
        <v>30.4</v>
      </c>
      <c r="H214" s="514">
        <v>3.97</v>
      </c>
      <c r="I214" s="244">
        <v>380089000</v>
      </c>
      <c r="J214" s="652">
        <v>2228.06</v>
      </c>
      <c r="K214" s="244">
        <v>380089000</v>
      </c>
      <c r="L214" s="652">
        <v>2228.06</v>
      </c>
      <c r="M214" s="38">
        <v>301395000</v>
      </c>
      <c r="N214" s="514">
        <v>79.3</v>
      </c>
      <c r="O214" s="514">
        <v>1766.76</v>
      </c>
      <c r="P214" s="244">
        <v>301395000</v>
      </c>
      <c r="Q214" s="514">
        <v>79.3</v>
      </c>
      <c r="R214" s="652">
        <v>1766.76</v>
      </c>
      <c r="S214" s="38">
        <v>22527000</v>
      </c>
      <c r="T214" s="514">
        <v>5.93</v>
      </c>
      <c r="U214" s="514">
        <v>132.05000000000001</v>
      </c>
      <c r="V214" s="244">
        <v>56167000</v>
      </c>
      <c r="W214" s="514">
        <v>14.78</v>
      </c>
      <c r="X214" s="514">
        <v>329.25</v>
      </c>
      <c r="Y214" s="658" t="s">
        <v>196</v>
      </c>
      <c r="Z214" s="439"/>
    </row>
    <row r="215" spans="1:26" ht="20.100000000000001" customHeight="1" x14ac:dyDescent="0.3">
      <c r="A215" s="421"/>
      <c r="B215" s="319">
        <v>6081</v>
      </c>
      <c r="C215" s="321"/>
      <c r="D215" s="320" t="s">
        <v>479</v>
      </c>
      <c r="E215" s="300">
        <v>731</v>
      </c>
      <c r="F215" s="300">
        <v>1432</v>
      </c>
      <c r="G215" s="514">
        <v>27.18</v>
      </c>
      <c r="H215" s="514">
        <v>2.37</v>
      </c>
      <c r="I215" s="244">
        <v>23951000</v>
      </c>
      <c r="J215" s="652">
        <v>1393.8</v>
      </c>
      <c r="K215" s="244">
        <v>23951000</v>
      </c>
      <c r="L215" s="652">
        <v>1393.8</v>
      </c>
      <c r="M215" s="38">
        <v>19485000</v>
      </c>
      <c r="N215" s="514">
        <v>81.349999999999994</v>
      </c>
      <c r="O215" s="514">
        <v>1133.9000000000001</v>
      </c>
      <c r="P215" s="244">
        <v>19485000</v>
      </c>
      <c r="Q215" s="514">
        <v>81.349999999999994</v>
      </c>
      <c r="R215" s="652">
        <v>1133.9000000000001</v>
      </c>
      <c r="S215" s="38">
        <v>2779000</v>
      </c>
      <c r="T215" s="514">
        <v>11.6</v>
      </c>
      <c r="U215" s="514">
        <v>161.72</v>
      </c>
      <c r="V215" s="244">
        <v>1687000</v>
      </c>
      <c r="W215" s="514">
        <v>7.04</v>
      </c>
      <c r="X215" s="514">
        <v>98.17</v>
      </c>
      <c r="Y215" s="661" t="s">
        <v>196</v>
      </c>
      <c r="Z215" s="439"/>
    </row>
    <row r="216" spans="1:26" ht="20.100000000000001" customHeight="1" x14ac:dyDescent="0.3">
      <c r="A216" s="319"/>
      <c r="B216" s="319"/>
      <c r="C216" s="320"/>
      <c r="D216" s="320" t="s">
        <v>122</v>
      </c>
      <c r="E216" s="300">
        <v>6782</v>
      </c>
      <c r="F216" s="300">
        <v>15648</v>
      </c>
      <c r="G216" s="514">
        <v>30.11</v>
      </c>
      <c r="H216" s="514">
        <v>3.83</v>
      </c>
      <c r="I216" s="244">
        <v>404041000</v>
      </c>
      <c r="J216" s="514">
        <v>2151.7199999999998</v>
      </c>
      <c r="K216" s="244">
        <v>404041000</v>
      </c>
      <c r="L216" s="514">
        <v>2151.7199999999998</v>
      </c>
      <c r="M216" s="244">
        <v>320880000</v>
      </c>
      <c r="N216" s="514">
        <v>79.42</v>
      </c>
      <c r="O216" s="514">
        <v>1708.84</v>
      </c>
      <c r="P216" s="244">
        <v>320880000</v>
      </c>
      <c r="Q216" s="514">
        <v>79.42</v>
      </c>
      <c r="R216" s="514">
        <v>1708.84</v>
      </c>
      <c r="S216" s="244">
        <v>25306000</v>
      </c>
      <c r="T216" s="514">
        <v>6.26</v>
      </c>
      <c r="U216" s="514">
        <v>134.77000000000001</v>
      </c>
      <c r="V216" s="244">
        <v>57854000</v>
      </c>
      <c r="W216" s="514">
        <v>14.32</v>
      </c>
      <c r="X216" s="514">
        <v>308.10000000000002</v>
      </c>
      <c r="Y216" s="658">
        <v>120.63</v>
      </c>
      <c r="Z216" s="439"/>
    </row>
    <row r="217" spans="1:26" ht="20.100000000000001" customHeight="1" x14ac:dyDescent="0.3">
      <c r="A217" s="319">
        <v>1145</v>
      </c>
      <c r="B217" s="319">
        <v>1856</v>
      </c>
      <c r="C217" s="242" t="s">
        <v>206</v>
      </c>
      <c r="D217" s="320" t="s">
        <v>59</v>
      </c>
      <c r="E217" s="300">
        <v>57886</v>
      </c>
      <c r="F217" s="300">
        <v>152467</v>
      </c>
      <c r="G217" s="514">
        <v>28.39</v>
      </c>
      <c r="H217" s="514">
        <v>3.18</v>
      </c>
      <c r="I217" s="244">
        <v>3362571000</v>
      </c>
      <c r="J217" s="652">
        <v>1837.87</v>
      </c>
      <c r="K217" s="244">
        <v>2674618000</v>
      </c>
      <c r="L217" s="652">
        <v>1461.86</v>
      </c>
      <c r="M217" s="38">
        <v>2669420000</v>
      </c>
      <c r="N217" s="514">
        <v>79.39</v>
      </c>
      <c r="O217" s="514">
        <v>1459.02</v>
      </c>
      <c r="P217" s="244">
        <v>2043281000</v>
      </c>
      <c r="Q217" s="514">
        <v>76.400000000000006</v>
      </c>
      <c r="R217" s="652">
        <v>1116.79</v>
      </c>
      <c r="S217" s="38">
        <v>317052000</v>
      </c>
      <c r="T217" s="514">
        <v>11.85</v>
      </c>
      <c r="U217" s="514">
        <v>173.29</v>
      </c>
      <c r="V217" s="244">
        <v>314284000</v>
      </c>
      <c r="W217" s="514">
        <v>11.75</v>
      </c>
      <c r="X217" s="514">
        <v>171.78</v>
      </c>
      <c r="Y217" s="658" t="s">
        <v>196</v>
      </c>
      <c r="Z217" s="439"/>
    </row>
    <row r="218" spans="1:26" ht="20.100000000000001" customHeight="1" x14ac:dyDescent="0.3">
      <c r="A218" s="421"/>
      <c r="B218" s="319">
        <v>1855</v>
      </c>
      <c r="C218" s="324"/>
      <c r="D218" s="320" t="s">
        <v>60</v>
      </c>
      <c r="E218" s="300">
        <v>1400</v>
      </c>
      <c r="F218" s="300">
        <v>1786</v>
      </c>
      <c r="G218" s="514">
        <v>69.39</v>
      </c>
      <c r="H218" s="514">
        <v>69.260000000000005</v>
      </c>
      <c r="I218" s="244">
        <v>150223000</v>
      </c>
      <c r="J218" s="652">
        <v>7009.29</v>
      </c>
      <c r="K218" s="244">
        <v>130744000</v>
      </c>
      <c r="L218" s="652">
        <v>6100.41</v>
      </c>
      <c r="M218" s="38">
        <v>115417000</v>
      </c>
      <c r="N218" s="514">
        <v>76.83</v>
      </c>
      <c r="O218" s="514">
        <v>5385.27</v>
      </c>
      <c r="P218" s="244">
        <v>97784000</v>
      </c>
      <c r="Q218" s="514">
        <v>74.790000000000006</v>
      </c>
      <c r="R218" s="652">
        <v>4562.5200000000004</v>
      </c>
      <c r="S218" s="38">
        <v>8020000</v>
      </c>
      <c r="T218" s="514">
        <v>6.13</v>
      </c>
      <c r="U218" s="514">
        <v>374.21</v>
      </c>
      <c r="V218" s="244">
        <v>24940000</v>
      </c>
      <c r="W218" s="514">
        <v>19.079999999999998</v>
      </c>
      <c r="X218" s="514">
        <v>1163.68</v>
      </c>
      <c r="Y218" s="661" t="s">
        <v>196</v>
      </c>
      <c r="Z218" s="439"/>
    </row>
    <row r="219" spans="1:26" ht="20.100000000000001" customHeight="1" x14ac:dyDescent="0.3">
      <c r="A219" s="421"/>
      <c r="B219" s="319">
        <v>1854</v>
      </c>
      <c r="C219" s="324"/>
      <c r="D219" s="320" t="s">
        <v>61</v>
      </c>
      <c r="E219" s="300">
        <v>4104</v>
      </c>
      <c r="F219" s="300">
        <v>6048</v>
      </c>
      <c r="G219" s="514">
        <v>66.239999999999995</v>
      </c>
      <c r="H219" s="514">
        <v>65.739999999999995</v>
      </c>
      <c r="I219" s="244">
        <v>375241000</v>
      </c>
      <c r="J219" s="652">
        <v>5170.32</v>
      </c>
      <c r="K219" s="244">
        <v>321036000</v>
      </c>
      <c r="L219" s="652">
        <v>4423.45</v>
      </c>
      <c r="M219" s="38">
        <v>321879000</v>
      </c>
      <c r="N219" s="514">
        <v>85.78</v>
      </c>
      <c r="O219" s="514">
        <v>4435.0600000000004</v>
      </c>
      <c r="P219" s="244">
        <v>271952000</v>
      </c>
      <c r="Q219" s="514">
        <v>84.71</v>
      </c>
      <c r="R219" s="652">
        <v>3747.13</v>
      </c>
      <c r="S219" s="38">
        <v>20975000</v>
      </c>
      <c r="T219" s="514">
        <v>6.53</v>
      </c>
      <c r="U219" s="514">
        <v>289.01</v>
      </c>
      <c r="V219" s="244">
        <v>28109000</v>
      </c>
      <c r="W219" s="514">
        <v>8.76</v>
      </c>
      <c r="X219" s="514">
        <v>387.3</v>
      </c>
      <c r="Y219" s="661" t="s">
        <v>196</v>
      </c>
      <c r="Z219" s="439"/>
    </row>
    <row r="220" spans="1:26" ht="20.100000000000001" customHeight="1" x14ac:dyDescent="0.3">
      <c r="A220" s="421"/>
      <c r="B220" s="319">
        <v>1857</v>
      </c>
      <c r="C220" s="324"/>
      <c r="D220" s="320" t="s">
        <v>58</v>
      </c>
      <c r="E220" s="300">
        <v>18635</v>
      </c>
      <c r="F220" s="300">
        <v>46220</v>
      </c>
      <c r="G220" s="514">
        <v>26.65</v>
      </c>
      <c r="H220" s="514">
        <v>1.34</v>
      </c>
      <c r="I220" s="244">
        <v>808939000</v>
      </c>
      <c r="J220" s="652">
        <v>1458.49</v>
      </c>
      <c r="K220" s="244">
        <v>607107000</v>
      </c>
      <c r="L220" s="652">
        <v>1094.5999999999999</v>
      </c>
      <c r="M220" s="38">
        <v>601943000</v>
      </c>
      <c r="N220" s="514">
        <v>74.41</v>
      </c>
      <c r="O220" s="514">
        <v>1085.29</v>
      </c>
      <c r="P220" s="244">
        <v>424328000</v>
      </c>
      <c r="Q220" s="514">
        <v>69.89</v>
      </c>
      <c r="R220" s="652">
        <v>765.05</v>
      </c>
      <c r="S220" s="38">
        <v>98634000</v>
      </c>
      <c r="T220" s="514">
        <v>16.25</v>
      </c>
      <c r="U220" s="514">
        <v>177.83</v>
      </c>
      <c r="V220" s="244">
        <v>84145000</v>
      </c>
      <c r="W220" s="514">
        <v>13.86</v>
      </c>
      <c r="X220" s="514">
        <v>151.71</v>
      </c>
      <c r="Y220" s="661" t="s">
        <v>196</v>
      </c>
      <c r="Z220" s="439"/>
    </row>
    <row r="221" spans="1:26" ht="20.100000000000001" customHeight="1" x14ac:dyDescent="0.3">
      <c r="A221" s="421"/>
      <c r="B221" s="319">
        <v>1858</v>
      </c>
      <c r="C221" s="324"/>
      <c r="D221" s="320" t="s">
        <v>57</v>
      </c>
      <c r="E221" s="300">
        <v>7016</v>
      </c>
      <c r="F221" s="300">
        <v>16361</v>
      </c>
      <c r="G221" s="514">
        <v>27.69</v>
      </c>
      <c r="H221" s="514">
        <v>1.07</v>
      </c>
      <c r="I221" s="244">
        <v>184978000</v>
      </c>
      <c r="J221" s="652">
        <v>942.17</v>
      </c>
      <c r="K221" s="244">
        <v>184978000</v>
      </c>
      <c r="L221" s="652">
        <v>942.17</v>
      </c>
      <c r="M221" s="38">
        <v>141890000</v>
      </c>
      <c r="N221" s="514">
        <v>76.709999999999994</v>
      </c>
      <c r="O221" s="514">
        <v>722.7</v>
      </c>
      <c r="P221" s="244">
        <v>141890000</v>
      </c>
      <c r="Q221" s="514">
        <v>76.709999999999994</v>
      </c>
      <c r="R221" s="652">
        <v>722.7</v>
      </c>
      <c r="S221" s="38">
        <v>21010000</v>
      </c>
      <c r="T221" s="514">
        <v>11.36</v>
      </c>
      <c r="U221" s="514">
        <v>107.01</v>
      </c>
      <c r="V221" s="244">
        <v>22078000</v>
      </c>
      <c r="W221" s="514">
        <v>11.94</v>
      </c>
      <c r="X221" s="514">
        <v>112.45</v>
      </c>
      <c r="Y221" s="661" t="s">
        <v>196</v>
      </c>
      <c r="Z221" s="439"/>
    </row>
    <row r="222" spans="1:26" ht="20.100000000000001" customHeight="1" x14ac:dyDescent="0.3">
      <c r="A222" s="319"/>
      <c r="B222" s="319"/>
      <c r="C222" s="242"/>
      <c r="D222" s="320" t="s">
        <v>122</v>
      </c>
      <c r="E222" s="300">
        <v>89041</v>
      </c>
      <c r="F222" s="300">
        <v>222882</v>
      </c>
      <c r="G222" s="514">
        <v>29.33</v>
      </c>
      <c r="H222" s="514">
        <v>4.87</v>
      </c>
      <c r="I222" s="244">
        <v>4881953000</v>
      </c>
      <c r="J222" s="514">
        <v>1825.31</v>
      </c>
      <c r="K222" s="244">
        <v>3918484000</v>
      </c>
      <c r="L222" s="514">
        <v>1465.08</v>
      </c>
      <c r="M222" s="244">
        <v>3850548000</v>
      </c>
      <c r="N222" s="514">
        <v>78.87</v>
      </c>
      <c r="O222" s="514">
        <v>1439.68</v>
      </c>
      <c r="P222" s="244">
        <v>2979236000</v>
      </c>
      <c r="Q222" s="514">
        <v>76.03</v>
      </c>
      <c r="R222" s="514">
        <v>1113.9100000000001</v>
      </c>
      <c r="S222" s="244">
        <v>465691000</v>
      </c>
      <c r="T222" s="514">
        <v>11.88</v>
      </c>
      <c r="U222" s="514">
        <v>174.12</v>
      </c>
      <c r="V222" s="244">
        <v>473557000</v>
      </c>
      <c r="W222" s="514">
        <v>12.09</v>
      </c>
      <c r="X222" s="514">
        <v>177.06</v>
      </c>
      <c r="Y222" s="658">
        <v>49.1</v>
      </c>
      <c r="Z222" s="439"/>
    </row>
    <row r="223" spans="1:26" ht="20.100000000000001" customHeight="1" x14ac:dyDescent="0.3">
      <c r="A223" s="1258">
        <v>1197</v>
      </c>
      <c r="B223" s="319">
        <v>1991</v>
      </c>
      <c r="C223" s="1256" t="s">
        <v>33</v>
      </c>
      <c r="D223" s="320" t="s">
        <v>176</v>
      </c>
      <c r="E223" s="300">
        <v>6027</v>
      </c>
      <c r="F223" s="300">
        <v>12863</v>
      </c>
      <c r="G223" s="514">
        <v>32</v>
      </c>
      <c r="H223" s="514">
        <v>7.79</v>
      </c>
      <c r="I223" s="244">
        <v>368822000</v>
      </c>
      <c r="J223" s="652">
        <v>2389.42</v>
      </c>
      <c r="K223" s="244">
        <v>309990000</v>
      </c>
      <c r="L223" s="652">
        <v>2008.28</v>
      </c>
      <c r="M223" s="38">
        <v>302929000</v>
      </c>
      <c r="N223" s="514">
        <v>82.13</v>
      </c>
      <c r="O223" s="514">
        <v>1962.53</v>
      </c>
      <c r="P223" s="244">
        <v>250553000</v>
      </c>
      <c r="Q223" s="514">
        <v>80.83</v>
      </c>
      <c r="R223" s="652">
        <v>1623.22</v>
      </c>
      <c r="S223" s="38">
        <v>19254000</v>
      </c>
      <c r="T223" s="514">
        <v>6.21</v>
      </c>
      <c r="U223" s="514">
        <v>124.74</v>
      </c>
      <c r="V223" s="244">
        <v>40184000</v>
      </c>
      <c r="W223" s="514">
        <v>12.96</v>
      </c>
      <c r="X223" s="514">
        <v>260.33</v>
      </c>
      <c r="Y223" s="1268">
        <v>105.07</v>
      </c>
      <c r="Z223" s="439"/>
    </row>
    <row r="224" spans="1:26" ht="20.100000000000001" customHeight="1" x14ac:dyDescent="0.3">
      <c r="A224" s="1257"/>
      <c r="B224" s="319"/>
      <c r="C224" s="1257"/>
      <c r="D224" s="320" t="s">
        <v>122</v>
      </c>
      <c r="E224" s="300">
        <v>6027</v>
      </c>
      <c r="F224" s="300">
        <v>12863</v>
      </c>
      <c r="G224" s="514">
        <v>32</v>
      </c>
      <c r="H224" s="514">
        <v>7.79</v>
      </c>
      <c r="I224" s="244">
        <v>368822000</v>
      </c>
      <c r="J224" s="514">
        <v>2389.42</v>
      </c>
      <c r="K224" s="244">
        <v>309990000</v>
      </c>
      <c r="L224" s="514">
        <v>2008.28</v>
      </c>
      <c r="M224" s="244">
        <v>302929000</v>
      </c>
      <c r="N224" s="514">
        <v>82.13</v>
      </c>
      <c r="O224" s="514">
        <v>1962.53</v>
      </c>
      <c r="P224" s="244">
        <v>250553000</v>
      </c>
      <c r="Q224" s="514">
        <v>80.83</v>
      </c>
      <c r="R224" s="514">
        <v>1623.22</v>
      </c>
      <c r="S224" s="244">
        <v>19254000</v>
      </c>
      <c r="T224" s="514">
        <v>6.21</v>
      </c>
      <c r="U224" s="514">
        <v>124.74</v>
      </c>
      <c r="V224" s="244">
        <v>40184000</v>
      </c>
      <c r="W224" s="514">
        <v>12.96</v>
      </c>
      <c r="X224" s="514">
        <v>260.33</v>
      </c>
      <c r="Y224" s="1269"/>
      <c r="Z224" s="439"/>
    </row>
    <row r="225" spans="1:26" ht="32.25" customHeight="1" x14ac:dyDescent="0.3">
      <c r="A225" s="1258">
        <v>1599</v>
      </c>
      <c r="B225" s="319">
        <v>2309</v>
      </c>
      <c r="C225" s="1256" t="s">
        <v>144</v>
      </c>
      <c r="D225" s="320" t="s">
        <v>62</v>
      </c>
      <c r="E225" s="300">
        <v>11272</v>
      </c>
      <c r="F225" s="300">
        <v>14714</v>
      </c>
      <c r="G225" s="514">
        <v>37.93</v>
      </c>
      <c r="H225" s="514">
        <v>0.1</v>
      </c>
      <c r="I225" s="244">
        <v>201333000</v>
      </c>
      <c r="J225" s="652">
        <v>1140.26</v>
      </c>
      <c r="K225" s="244">
        <v>201333000</v>
      </c>
      <c r="L225" s="652">
        <v>1140.26</v>
      </c>
      <c r="M225" s="38">
        <v>150672000</v>
      </c>
      <c r="N225" s="514">
        <v>74.84</v>
      </c>
      <c r="O225" s="514">
        <v>853.34</v>
      </c>
      <c r="P225" s="244">
        <v>150672000</v>
      </c>
      <c r="Q225" s="514">
        <v>74.84</v>
      </c>
      <c r="R225" s="652">
        <v>853.34</v>
      </c>
      <c r="S225" s="38">
        <v>11411000</v>
      </c>
      <c r="T225" s="514">
        <v>5.67</v>
      </c>
      <c r="U225" s="514">
        <v>64.63</v>
      </c>
      <c r="V225" s="244">
        <v>39250000</v>
      </c>
      <c r="W225" s="514">
        <v>19.5</v>
      </c>
      <c r="X225" s="514">
        <v>222.29</v>
      </c>
      <c r="Y225" s="1268">
        <v>52.05</v>
      </c>
      <c r="Z225" s="439"/>
    </row>
    <row r="226" spans="1:26" ht="20.100000000000001" customHeight="1" x14ac:dyDescent="0.3">
      <c r="A226" s="1257"/>
      <c r="B226" s="319"/>
      <c r="C226" s="1257"/>
      <c r="D226" s="320" t="s">
        <v>122</v>
      </c>
      <c r="E226" s="300">
        <v>11272</v>
      </c>
      <c r="F226" s="300">
        <v>14714</v>
      </c>
      <c r="G226" s="514">
        <v>37.93</v>
      </c>
      <c r="H226" s="514">
        <v>0.1</v>
      </c>
      <c r="I226" s="244">
        <v>201333000</v>
      </c>
      <c r="J226" s="514">
        <v>1140.26</v>
      </c>
      <c r="K226" s="244">
        <v>201333000</v>
      </c>
      <c r="L226" s="514">
        <v>1140.26</v>
      </c>
      <c r="M226" s="244">
        <v>150672000</v>
      </c>
      <c r="N226" s="514">
        <v>74.84</v>
      </c>
      <c r="O226" s="514">
        <v>853.34</v>
      </c>
      <c r="P226" s="244">
        <v>150672000</v>
      </c>
      <c r="Q226" s="514">
        <v>74.84</v>
      </c>
      <c r="R226" s="514">
        <v>853.34</v>
      </c>
      <c r="S226" s="244">
        <v>11411000</v>
      </c>
      <c r="T226" s="514">
        <v>5.67</v>
      </c>
      <c r="U226" s="514">
        <v>64.63</v>
      </c>
      <c r="V226" s="244">
        <v>39250000</v>
      </c>
      <c r="W226" s="514">
        <v>19.5</v>
      </c>
      <c r="X226" s="514">
        <v>222.29</v>
      </c>
      <c r="Y226" s="1269"/>
      <c r="Z226" s="439"/>
    </row>
    <row r="227" spans="1:26" ht="20.100000000000001" customHeight="1" x14ac:dyDescent="0.3">
      <c r="A227" s="319">
        <v>1547</v>
      </c>
      <c r="B227" s="319">
        <v>2125</v>
      </c>
      <c r="C227" s="320" t="s">
        <v>103</v>
      </c>
      <c r="D227" s="320" t="s">
        <v>133</v>
      </c>
      <c r="E227" s="300">
        <v>723</v>
      </c>
      <c r="F227" s="300">
        <v>1762</v>
      </c>
      <c r="G227" s="514">
        <v>43.4</v>
      </c>
      <c r="H227" s="514">
        <v>15.95</v>
      </c>
      <c r="I227" s="244">
        <v>73745000</v>
      </c>
      <c r="J227" s="652">
        <v>3487.75</v>
      </c>
      <c r="K227" s="244">
        <v>73745000</v>
      </c>
      <c r="L227" s="652">
        <v>3487.75</v>
      </c>
      <c r="M227" s="38">
        <v>77839000</v>
      </c>
      <c r="N227" s="514">
        <v>105.55</v>
      </c>
      <c r="O227" s="514">
        <v>3681.38</v>
      </c>
      <c r="P227" s="244">
        <v>77839000</v>
      </c>
      <c r="Q227" s="514">
        <v>105.55</v>
      </c>
      <c r="R227" s="652">
        <v>3681.38</v>
      </c>
      <c r="S227" s="38">
        <v>2667000</v>
      </c>
      <c r="T227" s="514">
        <v>3.62</v>
      </c>
      <c r="U227" s="514">
        <v>126.14</v>
      </c>
      <c r="V227" s="244">
        <v>-6761000</v>
      </c>
      <c r="W227" s="514">
        <v>-9.17</v>
      </c>
      <c r="X227" s="514">
        <v>-319.76</v>
      </c>
      <c r="Y227" s="658" t="s">
        <v>196</v>
      </c>
      <c r="Z227" s="439"/>
    </row>
    <row r="228" spans="1:26" ht="20.100000000000001" customHeight="1" x14ac:dyDescent="0.3">
      <c r="A228" s="421"/>
      <c r="B228" s="319">
        <v>2126</v>
      </c>
      <c r="C228" s="321"/>
      <c r="D228" s="320" t="s">
        <v>132</v>
      </c>
      <c r="E228" s="300">
        <v>3085</v>
      </c>
      <c r="F228" s="300">
        <v>7873</v>
      </c>
      <c r="G228" s="514">
        <v>30.98</v>
      </c>
      <c r="H228" s="514">
        <v>3.96</v>
      </c>
      <c r="I228" s="244">
        <v>199394000</v>
      </c>
      <c r="J228" s="652">
        <v>2110.5300000000002</v>
      </c>
      <c r="K228" s="244">
        <v>199394000</v>
      </c>
      <c r="L228" s="652">
        <v>2110.5300000000002</v>
      </c>
      <c r="M228" s="38">
        <v>164472000</v>
      </c>
      <c r="N228" s="514">
        <v>82.49</v>
      </c>
      <c r="O228" s="514">
        <v>1740.89</v>
      </c>
      <c r="P228" s="244">
        <v>164472000</v>
      </c>
      <c r="Q228" s="514">
        <v>82.49</v>
      </c>
      <c r="R228" s="652">
        <v>1740.89</v>
      </c>
      <c r="S228" s="38">
        <v>10911000</v>
      </c>
      <c r="T228" s="514">
        <v>5.47</v>
      </c>
      <c r="U228" s="514">
        <v>115.49</v>
      </c>
      <c r="V228" s="244">
        <v>24011000</v>
      </c>
      <c r="W228" s="514">
        <v>12.04</v>
      </c>
      <c r="X228" s="514">
        <v>254.15</v>
      </c>
      <c r="Y228" s="661" t="s">
        <v>196</v>
      </c>
      <c r="Z228" s="439"/>
    </row>
    <row r="229" spans="1:26" ht="20.100000000000001" customHeight="1" x14ac:dyDescent="0.3">
      <c r="A229" s="421"/>
      <c r="B229" s="319">
        <v>2127</v>
      </c>
      <c r="C229" s="321"/>
      <c r="D229" s="320" t="s">
        <v>157</v>
      </c>
      <c r="E229" s="300">
        <v>589</v>
      </c>
      <c r="F229" s="300">
        <v>1071</v>
      </c>
      <c r="G229" s="514">
        <v>31.16</v>
      </c>
      <c r="H229" s="514">
        <v>5.7</v>
      </c>
      <c r="I229" s="244">
        <v>23931000</v>
      </c>
      <c r="J229" s="652">
        <v>1862.04</v>
      </c>
      <c r="K229" s="244">
        <v>23931000</v>
      </c>
      <c r="L229" s="652">
        <v>1862.04</v>
      </c>
      <c r="M229" s="38">
        <v>13517000</v>
      </c>
      <c r="N229" s="514">
        <v>56.48</v>
      </c>
      <c r="O229" s="514">
        <v>1051.74</v>
      </c>
      <c r="P229" s="244">
        <v>13517000</v>
      </c>
      <c r="Q229" s="514">
        <v>56.48</v>
      </c>
      <c r="R229" s="652">
        <v>1051.74</v>
      </c>
      <c r="S229" s="38">
        <v>1938000</v>
      </c>
      <c r="T229" s="514">
        <v>8.1</v>
      </c>
      <c r="U229" s="514">
        <v>150.79</v>
      </c>
      <c r="V229" s="244">
        <v>8476000</v>
      </c>
      <c r="W229" s="514">
        <v>35.42</v>
      </c>
      <c r="X229" s="514">
        <v>659.51</v>
      </c>
      <c r="Y229" s="661" t="s">
        <v>196</v>
      </c>
      <c r="Z229" s="439"/>
    </row>
    <row r="230" spans="1:26" ht="20.100000000000001" customHeight="1" x14ac:dyDescent="0.3">
      <c r="A230" s="421"/>
      <c r="B230" s="319">
        <v>6061</v>
      </c>
      <c r="C230" s="321"/>
      <c r="D230" s="320" t="s">
        <v>453</v>
      </c>
      <c r="E230" s="300">
        <v>134</v>
      </c>
      <c r="F230" s="300">
        <v>240</v>
      </c>
      <c r="G230" s="514">
        <v>33.6</v>
      </c>
      <c r="H230" s="514">
        <v>10.42</v>
      </c>
      <c r="I230" s="244">
        <v>2895000</v>
      </c>
      <c r="J230" s="652">
        <v>1005.21</v>
      </c>
      <c r="K230" s="244">
        <v>2895000</v>
      </c>
      <c r="L230" s="652">
        <v>1005.21</v>
      </c>
      <c r="M230" s="38">
        <v>2529000</v>
      </c>
      <c r="N230" s="514">
        <v>87.36</v>
      </c>
      <c r="O230" s="514">
        <v>878.13</v>
      </c>
      <c r="P230" s="244">
        <v>2529000</v>
      </c>
      <c r="Q230" s="514">
        <v>87.36</v>
      </c>
      <c r="R230" s="652">
        <v>878.13</v>
      </c>
      <c r="S230" s="38">
        <v>230000</v>
      </c>
      <c r="T230" s="514">
        <v>7.94</v>
      </c>
      <c r="U230" s="514">
        <v>79.86</v>
      </c>
      <c r="V230" s="244">
        <v>137000</v>
      </c>
      <c r="W230" s="514">
        <v>4.7300000000000004</v>
      </c>
      <c r="X230" s="514">
        <v>47.57</v>
      </c>
      <c r="Y230" s="661"/>
      <c r="Z230" s="439"/>
    </row>
    <row r="231" spans="1:26" ht="20.100000000000001" customHeight="1" x14ac:dyDescent="0.3">
      <c r="A231" s="319"/>
      <c r="B231" s="319"/>
      <c r="C231" s="320"/>
      <c r="D231" s="320" t="s">
        <v>122</v>
      </c>
      <c r="E231" s="300">
        <v>4531</v>
      </c>
      <c r="F231" s="300">
        <v>10946</v>
      </c>
      <c r="G231" s="514">
        <v>33.049999999999997</v>
      </c>
      <c r="H231" s="514">
        <v>6.2</v>
      </c>
      <c r="I231" s="244">
        <v>299965000</v>
      </c>
      <c r="J231" s="514">
        <v>2283.67</v>
      </c>
      <c r="K231" s="244">
        <v>299965000</v>
      </c>
      <c r="L231" s="514">
        <v>2283.67</v>
      </c>
      <c r="M231" s="244">
        <v>258357000</v>
      </c>
      <c r="N231" s="514">
        <v>86.13</v>
      </c>
      <c r="O231" s="514">
        <v>1966.91</v>
      </c>
      <c r="P231" s="244">
        <v>258357000</v>
      </c>
      <c r="Q231" s="514">
        <v>86.13</v>
      </c>
      <c r="R231" s="514">
        <v>1966.91</v>
      </c>
      <c r="S231" s="244">
        <v>15746000</v>
      </c>
      <c r="T231" s="514">
        <v>5.25</v>
      </c>
      <c r="U231" s="514">
        <v>119.88</v>
      </c>
      <c r="V231" s="244">
        <v>25863000</v>
      </c>
      <c r="W231" s="514">
        <v>8.6199999999999992</v>
      </c>
      <c r="X231" s="514">
        <v>196.9</v>
      </c>
      <c r="Y231" s="658">
        <v>41.71</v>
      </c>
      <c r="Z231" s="439"/>
    </row>
    <row r="232" spans="1:26" ht="20.100000000000001" customHeight="1" x14ac:dyDescent="0.3">
      <c r="A232" s="319">
        <v>1495</v>
      </c>
      <c r="B232" s="319">
        <v>1949</v>
      </c>
      <c r="C232" s="320" t="s">
        <v>11</v>
      </c>
      <c r="D232" s="320" t="s">
        <v>496</v>
      </c>
      <c r="E232" s="300">
        <v>4043</v>
      </c>
      <c r="F232" s="300">
        <v>8262</v>
      </c>
      <c r="G232" s="514">
        <v>33.15</v>
      </c>
      <c r="H232" s="514">
        <v>3.45</v>
      </c>
      <c r="I232" s="244">
        <v>268478000</v>
      </c>
      <c r="J232" s="652">
        <v>2707.96</v>
      </c>
      <c r="K232" s="244">
        <v>214845000</v>
      </c>
      <c r="L232" s="652">
        <v>2167</v>
      </c>
      <c r="M232" s="38">
        <v>223222000</v>
      </c>
      <c r="N232" s="514">
        <v>83.14</v>
      </c>
      <c r="O232" s="514">
        <v>2251.4899999999998</v>
      </c>
      <c r="P232" s="244">
        <v>187638000</v>
      </c>
      <c r="Q232" s="514">
        <v>87.34</v>
      </c>
      <c r="R232" s="652">
        <v>1892.58</v>
      </c>
      <c r="S232" s="38">
        <v>10101000</v>
      </c>
      <c r="T232" s="514">
        <v>4.7</v>
      </c>
      <c r="U232" s="514">
        <v>101.88</v>
      </c>
      <c r="V232" s="244">
        <v>17106000</v>
      </c>
      <c r="W232" s="514">
        <v>7.96</v>
      </c>
      <c r="X232" s="514">
        <v>172.54</v>
      </c>
      <c r="Y232" s="658" t="s">
        <v>196</v>
      </c>
      <c r="Z232" s="439"/>
    </row>
    <row r="233" spans="1:26" ht="20.100000000000001" customHeight="1" x14ac:dyDescent="0.3">
      <c r="A233" s="421"/>
      <c r="B233" s="319">
        <v>6095</v>
      </c>
      <c r="C233" s="321"/>
      <c r="D233" s="320" t="s">
        <v>70</v>
      </c>
      <c r="E233" s="300">
        <v>4690</v>
      </c>
      <c r="F233" s="300">
        <v>6483</v>
      </c>
      <c r="G233" s="514">
        <v>31.11</v>
      </c>
      <c r="H233" s="514">
        <v>0.09</v>
      </c>
      <c r="I233" s="244">
        <v>59178000</v>
      </c>
      <c r="J233" s="652">
        <v>760.68</v>
      </c>
      <c r="K233" s="244">
        <v>59178000</v>
      </c>
      <c r="L233" s="652">
        <v>760.68</v>
      </c>
      <c r="M233" s="38">
        <v>43807000</v>
      </c>
      <c r="N233" s="514">
        <v>74.03</v>
      </c>
      <c r="O233" s="514">
        <v>563.1</v>
      </c>
      <c r="P233" s="244">
        <v>43807000</v>
      </c>
      <c r="Q233" s="514">
        <v>74.03</v>
      </c>
      <c r="R233" s="652">
        <v>563.1</v>
      </c>
      <c r="S233" s="38">
        <v>9969000</v>
      </c>
      <c r="T233" s="514">
        <v>16.850000000000001</v>
      </c>
      <c r="U233" s="514">
        <v>128.13999999999999</v>
      </c>
      <c r="V233" s="244">
        <v>5401000</v>
      </c>
      <c r="W233" s="514">
        <v>9.1300000000000008</v>
      </c>
      <c r="X233" s="514">
        <v>69.430000000000007</v>
      </c>
      <c r="Y233" s="661" t="s">
        <v>196</v>
      </c>
      <c r="Z233" s="439"/>
    </row>
    <row r="234" spans="1:26" ht="20.100000000000001" customHeight="1" x14ac:dyDescent="0.3">
      <c r="A234" s="421"/>
      <c r="B234" s="319">
        <v>6087</v>
      </c>
      <c r="C234" s="321"/>
      <c r="D234" s="320" t="s">
        <v>497</v>
      </c>
      <c r="E234" s="300">
        <v>3243</v>
      </c>
      <c r="F234" s="300">
        <v>5626</v>
      </c>
      <c r="G234" s="514">
        <v>29.9</v>
      </c>
      <c r="H234" s="514">
        <v>0.82</v>
      </c>
      <c r="I234" s="244">
        <v>85787000</v>
      </c>
      <c r="J234" s="652">
        <v>1270.69</v>
      </c>
      <c r="K234" s="244">
        <v>85787000</v>
      </c>
      <c r="L234" s="652">
        <v>1270.69</v>
      </c>
      <c r="M234" s="38">
        <v>69173000</v>
      </c>
      <c r="N234" s="514">
        <v>80.63</v>
      </c>
      <c r="O234" s="514">
        <v>1024.5999999999999</v>
      </c>
      <c r="P234" s="244">
        <v>69173000</v>
      </c>
      <c r="Q234" s="514">
        <v>80.63</v>
      </c>
      <c r="R234" s="652">
        <v>1024.5999999999999</v>
      </c>
      <c r="S234" s="38">
        <v>7662000</v>
      </c>
      <c r="T234" s="514">
        <v>8.93</v>
      </c>
      <c r="U234" s="514">
        <v>113.49</v>
      </c>
      <c r="V234" s="244">
        <v>8951000</v>
      </c>
      <c r="W234" s="514">
        <v>10.43</v>
      </c>
      <c r="X234" s="514">
        <v>132.58000000000001</v>
      </c>
      <c r="Y234" s="661" t="s">
        <v>196</v>
      </c>
      <c r="Z234" s="439"/>
    </row>
    <row r="235" spans="1:26" ht="20.100000000000001" customHeight="1" x14ac:dyDescent="0.3">
      <c r="A235" s="319"/>
      <c r="B235" s="319"/>
      <c r="C235" s="320"/>
      <c r="D235" s="320" t="s">
        <v>122</v>
      </c>
      <c r="E235" s="300">
        <v>11976</v>
      </c>
      <c r="F235" s="300">
        <v>20371</v>
      </c>
      <c r="G235" s="514">
        <v>31.6</v>
      </c>
      <c r="H235" s="514">
        <v>1.65</v>
      </c>
      <c r="I235" s="244">
        <v>413443000</v>
      </c>
      <c r="J235" s="514">
        <v>1691.31</v>
      </c>
      <c r="K235" s="244">
        <v>359809000</v>
      </c>
      <c r="L235" s="514">
        <v>1471.9</v>
      </c>
      <c r="M235" s="244">
        <v>336202000</v>
      </c>
      <c r="N235" s="514">
        <v>81.319999999999993</v>
      </c>
      <c r="O235" s="514">
        <v>1375.33</v>
      </c>
      <c r="P235" s="244">
        <v>300618000</v>
      </c>
      <c r="Q235" s="514">
        <v>83.55</v>
      </c>
      <c r="R235" s="514">
        <v>1229.76</v>
      </c>
      <c r="S235" s="244">
        <v>27732000</v>
      </c>
      <c r="T235" s="514">
        <v>7.71</v>
      </c>
      <c r="U235" s="514">
        <v>113.45</v>
      </c>
      <c r="V235" s="244">
        <v>31459000</v>
      </c>
      <c r="W235" s="514">
        <v>8.74</v>
      </c>
      <c r="X235" s="514">
        <v>128.69</v>
      </c>
      <c r="Y235" s="658">
        <v>67.44</v>
      </c>
      <c r="Z235" s="439"/>
    </row>
    <row r="236" spans="1:26" ht="20.100000000000001" customHeight="1" x14ac:dyDescent="0.3">
      <c r="A236" s="1258">
        <v>1039</v>
      </c>
      <c r="B236" s="319">
        <v>1912</v>
      </c>
      <c r="C236" s="1256" t="s">
        <v>202</v>
      </c>
      <c r="D236" s="320" t="s">
        <v>211</v>
      </c>
      <c r="E236" s="300">
        <v>4119</v>
      </c>
      <c r="F236" s="300">
        <v>10204</v>
      </c>
      <c r="G236" s="514">
        <v>29.36</v>
      </c>
      <c r="H236" s="514">
        <v>6.01</v>
      </c>
      <c r="I236" s="244">
        <v>215402000</v>
      </c>
      <c r="J236" s="652">
        <v>1759.13</v>
      </c>
      <c r="K236" s="244">
        <v>215402000</v>
      </c>
      <c r="L236" s="652">
        <v>1759.13</v>
      </c>
      <c r="M236" s="38">
        <v>190390000</v>
      </c>
      <c r="N236" s="514">
        <v>88.39</v>
      </c>
      <c r="O236" s="514">
        <v>1554.86</v>
      </c>
      <c r="P236" s="244">
        <v>190390000</v>
      </c>
      <c r="Q236" s="514">
        <v>88.39</v>
      </c>
      <c r="R236" s="652">
        <v>1554.86</v>
      </c>
      <c r="S236" s="38">
        <v>12381000</v>
      </c>
      <c r="T236" s="514">
        <v>5.75</v>
      </c>
      <c r="U236" s="514">
        <v>101.11</v>
      </c>
      <c r="V236" s="244">
        <v>12630000</v>
      </c>
      <c r="W236" s="514">
        <v>5.86</v>
      </c>
      <c r="X236" s="514">
        <v>103.15</v>
      </c>
      <c r="Y236" s="1268">
        <v>63.17</v>
      </c>
      <c r="Z236" s="439"/>
    </row>
    <row r="237" spans="1:26" ht="20.100000000000001" customHeight="1" x14ac:dyDescent="0.3">
      <c r="A237" s="1257"/>
      <c r="B237" s="319"/>
      <c r="C237" s="1257"/>
      <c r="D237" s="320" t="s">
        <v>122</v>
      </c>
      <c r="E237" s="300">
        <v>4119</v>
      </c>
      <c r="F237" s="300">
        <v>10204</v>
      </c>
      <c r="G237" s="514">
        <v>29.37</v>
      </c>
      <c r="H237" s="514">
        <v>6.01</v>
      </c>
      <c r="I237" s="244">
        <v>215402000</v>
      </c>
      <c r="J237" s="514">
        <v>1759.13</v>
      </c>
      <c r="K237" s="244">
        <v>215402000</v>
      </c>
      <c r="L237" s="514">
        <v>1759.13</v>
      </c>
      <c r="M237" s="244">
        <v>190390000</v>
      </c>
      <c r="N237" s="514">
        <v>88.39</v>
      </c>
      <c r="O237" s="514">
        <v>1554.86</v>
      </c>
      <c r="P237" s="244">
        <v>190390000</v>
      </c>
      <c r="Q237" s="514">
        <v>88.39</v>
      </c>
      <c r="R237" s="514">
        <v>1554.86</v>
      </c>
      <c r="S237" s="244">
        <v>12381000</v>
      </c>
      <c r="T237" s="514">
        <v>5.75</v>
      </c>
      <c r="U237" s="514">
        <v>101.11</v>
      </c>
      <c r="V237" s="244">
        <v>12630000</v>
      </c>
      <c r="W237" s="514">
        <v>5.86</v>
      </c>
      <c r="X237" s="514">
        <v>103.15</v>
      </c>
      <c r="Y237" s="1269"/>
      <c r="Z237" s="439"/>
    </row>
    <row r="238" spans="1:26" ht="20.100000000000001" customHeight="1" x14ac:dyDescent="0.3">
      <c r="A238" s="319">
        <v>1548</v>
      </c>
      <c r="B238" s="319">
        <v>1930</v>
      </c>
      <c r="C238" s="320" t="s">
        <v>77</v>
      </c>
      <c r="D238" s="320" t="s">
        <v>158</v>
      </c>
      <c r="E238" s="300">
        <v>1390</v>
      </c>
      <c r="F238" s="300">
        <v>1730</v>
      </c>
      <c r="G238" s="514">
        <v>76.08</v>
      </c>
      <c r="H238" s="514">
        <v>82.43</v>
      </c>
      <c r="I238" s="244">
        <v>61603000</v>
      </c>
      <c r="J238" s="652">
        <v>2967.39</v>
      </c>
      <c r="K238" s="244">
        <v>61603000</v>
      </c>
      <c r="L238" s="652">
        <v>2967.39</v>
      </c>
      <c r="M238" s="38">
        <v>106525000</v>
      </c>
      <c r="N238" s="514">
        <v>172.92</v>
      </c>
      <c r="O238" s="514">
        <v>5131.26</v>
      </c>
      <c r="P238" s="244">
        <v>106525000</v>
      </c>
      <c r="Q238" s="514">
        <v>172.92</v>
      </c>
      <c r="R238" s="652">
        <v>5131.26</v>
      </c>
      <c r="S238" s="38">
        <v>3813000</v>
      </c>
      <c r="T238" s="514">
        <v>6.19</v>
      </c>
      <c r="U238" s="514">
        <v>183.67</v>
      </c>
      <c r="V238" s="244">
        <v>-48735000</v>
      </c>
      <c r="W238" s="514">
        <v>-79.11</v>
      </c>
      <c r="X238" s="514">
        <v>-2347.54</v>
      </c>
      <c r="Y238" s="658" t="s">
        <v>196</v>
      </c>
      <c r="Z238" s="439"/>
    </row>
    <row r="239" spans="1:26" ht="20.100000000000001" customHeight="1" x14ac:dyDescent="0.3">
      <c r="A239" s="421"/>
      <c r="B239" s="319">
        <v>1931</v>
      </c>
      <c r="C239" s="321"/>
      <c r="D239" s="320" t="s">
        <v>159</v>
      </c>
      <c r="E239" s="300">
        <v>7856</v>
      </c>
      <c r="F239" s="300">
        <v>15805</v>
      </c>
      <c r="G239" s="514">
        <v>35.71</v>
      </c>
      <c r="H239" s="514">
        <v>6.75</v>
      </c>
      <c r="I239" s="244">
        <v>215090000</v>
      </c>
      <c r="J239" s="652">
        <v>1134.08</v>
      </c>
      <c r="K239" s="244">
        <v>215090000</v>
      </c>
      <c r="L239" s="652">
        <v>1134.08</v>
      </c>
      <c r="M239" s="38">
        <v>308570000</v>
      </c>
      <c r="N239" s="514">
        <v>143.46</v>
      </c>
      <c r="O239" s="514">
        <v>1626.96</v>
      </c>
      <c r="P239" s="244">
        <v>308570000</v>
      </c>
      <c r="Q239" s="514">
        <v>143.46</v>
      </c>
      <c r="R239" s="652">
        <v>1626.96</v>
      </c>
      <c r="S239" s="38">
        <v>22102000</v>
      </c>
      <c r="T239" s="514">
        <v>10.28</v>
      </c>
      <c r="U239" s="514">
        <v>116.53</v>
      </c>
      <c r="V239" s="244">
        <v>-115582000</v>
      </c>
      <c r="W239" s="514">
        <v>-53.74</v>
      </c>
      <c r="X239" s="514">
        <v>-609.41999999999996</v>
      </c>
      <c r="Y239" s="661" t="s">
        <v>196</v>
      </c>
      <c r="Z239" s="439"/>
    </row>
    <row r="240" spans="1:26" ht="20.100000000000001" customHeight="1" x14ac:dyDescent="0.3">
      <c r="A240" s="421"/>
      <c r="B240" s="319">
        <v>1932</v>
      </c>
      <c r="C240" s="321"/>
      <c r="D240" s="320" t="s">
        <v>160</v>
      </c>
      <c r="E240" s="300">
        <v>3394</v>
      </c>
      <c r="F240" s="300">
        <v>6678</v>
      </c>
      <c r="G240" s="514">
        <v>31.74</v>
      </c>
      <c r="H240" s="514">
        <v>1.98</v>
      </c>
      <c r="I240" s="244">
        <v>48423000</v>
      </c>
      <c r="J240" s="652">
        <v>604.26</v>
      </c>
      <c r="K240" s="244">
        <v>48423000</v>
      </c>
      <c r="L240" s="652">
        <v>604.26</v>
      </c>
      <c r="M240" s="38">
        <v>59844000</v>
      </c>
      <c r="N240" s="514">
        <v>123.59</v>
      </c>
      <c r="O240" s="514">
        <v>746.78</v>
      </c>
      <c r="P240" s="244">
        <v>59844000</v>
      </c>
      <c r="Q240" s="514">
        <v>123.59</v>
      </c>
      <c r="R240" s="652">
        <v>746.78</v>
      </c>
      <c r="S240" s="38">
        <v>9121000</v>
      </c>
      <c r="T240" s="514">
        <v>18.84</v>
      </c>
      <c r="U240" s="514">
        <v>113.82</v>
      </c>
      <c r="V240" s="244">
        <v>-20542000</v>
      </c>
      <c r="W240" s="514">
        <v>-42.42</v>
      </c>
      <c r="X240" s="514">
        <v>-256.33999999999997</v>
      </c>
      <c r="Y240" s="661" t="s">
        <v>196</v>
      </c>
      <c r="Z240" s="439"/>
    </row>
    <row r="241" spans="1:26" ht="20.100000000000001" customHeight="1" x14ac:dyDescent="0.3">
      <c r="A241" s="319"/>
      <c r="B241" s="319"/>
      <c r="C241" s="320"/>
      <c r="D241" s="320" t="s">
        <v>122</v>
      </c>
      <c r="E241" s="300">
        <v>12640</v>
      </c>
      <c r="F241" s="300">
        <v>24213</v>
      </c>
      <c r="G241" s="514">
        <v>37.5</v>
      </c>
      <c r="H241" s="514">
        <v>10.84</v>
      </c>
      <c r="I241" s="244">
        <v>325116000</v>
      </c>
      <c r="J241" s="514">
        <v>1118.94</v>
      </c>
      <c r="K241" s="244">
        <v>325116000</v>
      </c>
      <c r="L241" s="514">
        <v>1118.94</v>
      </c>
      <c r="M241" s="244">
        <v>474939000</v>
      </c>
      <c r="N241" s="514">
        <v>146.08000000000001</v>
      </c>
      <c r="O241" s="514">
        <v>1634.59</v>
      </c>
      <c r="P241" s="244">
        <v>474939000</v>
      </c>
      <c r="Q241" s="514">
        <v>146.08000000000001</v>
      </c>
      <c r="R241" s="514">
        <v>1634.59</v>
      </c>
      <c r="S241" s="244">
        <v>35036000</v>
      </c>
      <c r="T241" s="514">
        <v>10.78</v>
      </c>
      <c r="U241" s="514">
        <v>120.58</v>
      </c>
      <c r="V241" s="244">
        <v>-184859000</v>
      </c>
      <c r="W241" s="514">
        <v>-56.86</v>
      </c>
      <c r="X241" s="514">
        <v>-636.23</v>
      </c>
      <c r="Y241" s="658">
        <v>67.7</v>
      </c>
      <c r="Z241" s="439"/>
    </row>
    <row r="242" spans="1:26" ht="20.100000000000001" customHeight="1" x14ac:dyDescent="0.3">
      <c r="A242" s="319">
        <v>1600</v>
      </c>
      <c r="B242" s="319">
        <v>2353</v>
      </c>
      <c r="C242" s="320" t="s">
        <v>180</v>
      </c>
      <c r="D242" s="320" t="s">
        <v>139</v>
      </c>
      <c r="E242" s="300">
        <v>6816</v>
      </c>
      <c r="F242" s="300">
        <v>14174</v>
      </c>
      <c r="G242" s="514">
        <v>42.53</v>
      </c>
      <c r="H242" s="514">
        <v>20.93</v>
      </c>
      <c r="I242" s="244">
        <v>444085000</v>
      </c>
      <c r="J242" s="514">
        <v>2610.91</v>
      </c>
      <c r="K242" s="244">
        <v>369297000</v>
      </c>
      <c r="L242" s="514">
        <v>2171.21</v>
      </c>
      <c r="M242" s="244">
        <v>424943000</v>
      </c>
      <c r="N242" s="514">
        <v>95.69</v>
      </c>
      <c r="O242" s="514">
        <v>2498.37</v>
      </c>
      <c r="P242" s="244">
        <v>354462000</v>
      </c>
      <c r="Q242" s="514">
        <v>95.98</v>
      </c>
      <c r="R242" s="514">
        <v>2083.9899999999998</v>
      </c>
      <c r="S242" s="244">
        <v>33542000</v>
      </c>
      <c r="T242" s="514">
        <v>9.08</v>
      </c>
      <c r="U242" s="514">
        <v>197.2</v>
      </c>
      <c r="V242" s="244">
        <v>-18706000</v>
      </c>
      <c r="W242" s="514">
        <v>-5.07</v>
      </c>
      <c r="X242" s="514">
        <v>-109.98</v>
      </c>
      <c r="Y242" s="658" t="s">
        <v>196</v>
      </c>
      <c r="Z242" s="439"/>
    </row>
    <row r="243" spans="1:26" ht="20.100000000000001" customHeight="1" x14ac:dyDescent="0.3">
      <c r="A243" s="421"/>
      <c r="B243" s="319">
        <v>2356</v>
      </c>
      <c r="C243" s="321"/>
      <c r="D243" s="320" t="s">
        <v>268</v>
      </c>
      <c r="E243" s="300">
        <v>6604</v>
      </c>
      <c r="F243" s="300">
        <v>15002</v>
      </c>
      <c r="G243" s="514">
        <v>30.16</v>
      </c>
      <c r="H243" s="514">
        <v>5.41</v>
      </c>
      <c r="I243" s="244">
        <v>166618000</v>
      </c>
      <c r="J243" s="514">
        <v>925.53</v>
      </c>
      <c r="K243" s="244">
        <v>166618000</v>
      </c>
      <c r="L243" s="514">
        <v>925.53</v>
      </c>
      <c r="M243" s="244">
        <v>127882000</v>
      </c>
      <c r="N243" s="514">
        <v>76.75</v>
      </c>
      <c r="O243" s="514">
        <v>710.36</v>
      </c>
      <c r="P243" s="244">
        <v>127882000</v>
      </c>
      <c r="Q243" s="514">
        <v>76.75</v>
      </c>
      <c r="R243" s="514">
        <v>710.36</v>
      </c>
      <c r="S243" s="244">
        <v>17356000</v>
      </c>
      <c r="T243" s="514">
        <v>10.42</v>
      </c>
      <c r="U243" s="514">
        <v>96.41</v>
      </c>
      <c r="V243" s="244">
        <v>21379000</v>
      </c>
      <c r="W243" s="514">
        <v>12.83</v>
      </c>
      <c r="X243" s="514">
        <v>118.76</v>
      </c>
      <c r="Y243" s="661" t="s">
        <v>196</v>
      </c>
      <c r="Z243" s="439"/>
    </row>
    <row r="244" spans="1:26" ht="20.100000000000001" customHeight="1" x14ac:dyDescent="0.3">
      <c r="A244" s="421"/>
      <c r="B244" s="319">
        <v>1315</v>
      </c>
      <c r="C244" s="321"/>
      <c r="D244" s="320" t="s">
        <v>146</v>
      </c>
      <c r="E244" s="300">
        <v>2602</v>
      </c>
      <c r="F244" s="300">
        <v>5429</v>
      </c>
      <c r="G244" s="514">
        <v>30.11</v>
      </c>
      <c r="H244" s="514">
        <v>0.92</v>
      </c>
      <c r="I244" s="244">
        <v>22969000</v>
      </c>
      <c r="J244" s="514">
        <v>352.57</v>
      </c>
      <c r="K244" s="244">
        <v>22969000</v>
      </c>
      <c r="L244" s="514">
        <v>352.57</v>
      </c>
      <c r="M244" s="244">
        <v>16120000</v>
      </c>
      <c r="N244" s="514">
        <v>70.180000000000007</v>
      </c>
      <c r="O244" s="514">
        <v>247.44</v>
      </c>
      <c r="P244" s="244">
        <v>16120000</v>
      </c>
      <c r="Q244" s="514">
        <v>70.180000000000007</v>
      </c>
      <c r="R244" s="514">
        <v>247.44</v>
      </c>
      <c r="S244" s="244">
        <v>3270000</v>
      </c>
      <c r="T244" s="514">
        <v>14.24</v>
      </c>
      <c r="U244" s="514">
        <v>50.19</v>
      </c>
      <c r="V244" s="244">
        <v>3579000</v>
      </c>
      <c r="W244" s="514">
        <v>15.58</v>
      </c>
      <c r="X244" s="514">
        <v>54.94</v>
      </c>
      <c r="Y244" s="661"/>
      <c r="Z244" s="439"/>
    </row>
    <row r="245" spans="1:26" ht="20.100000000000001" customHeight="1" x14ac:dyDescent="0.3">
      <c r="A245" s="421"/>
      <c r="B245" s="319">
        <v>6023</v>
      </c>
      <c r="C245" s="321"/>
      <c r="D245" s="320" t="s">
        <v>269</v>
      </c>
      <c r="E245" s="300">
        <v>533</v>
      </c>
      <c r="F245" s="300">
        <v>915</v>
      </c>
      <c r="G245" s="514">
        <v>54.67</v>
      </c>
      <c r="H245" s="514">
        <v>45.79</v>
      </c>
      <c r="I245" s="244">
        <v>18376000</v>
      </c>
      <c r="J245" s="514">
        <v>1673.59</v>
      </c>
      <c r="K245" s="244">
        <v>18376000</v>
      </c>
      <c r="L245" s="514">
        <v>1673.59</v>
      </c>
      <c r="M245" s="244">
        <v>28837000</v>
      </c>
      <c r="N245" s="514">
        <v>156.93</v>
      </c>
      <c r="O245" s="514">
        <v>2626.32</v>
      </c>
      <c r="P245" s="244">
        <v>28837000</v>
      </c>
      <c r="Q245" s="514">
        <v>156.93</v>
      </c>
      <c r="R245" s="514">
        <v>2626.32</v>
      </c>
      <c r="S245" s="244">
        <v>1808000</v>
      </c>
      <c r="T245" s="514">
        <v>9.84</v>
      </c>
      <c r="U245" s="514">
        <v>164.66</v>
      </c>
      <c r="V245" s="244">
        <v>-12270000</v>
      </c>
      <c r="W245" s="514">
        <v>-66.77</v>
      </c>
      <c r="X245" s="514">
        <v>-1117.49</v>
      </c>
      <c r="Y245" s="661" t="s">
        <v>196</v>
      </c>
      <c r="Z245" s="439"/>
    </row>
    <row r="246" spans="1:26" ht="20.100000000000001" customHeight="1" x14ac:dyDescent="0.3">
      <c r="A246" s="421"/>
      <c r="B246" s="319">
        <v>2352</v>
      </c>
      <c r="C246" s="321"/>
      <c r="D246" s="320" t="s">
        <v>145</v>
      </c>
      <c r="E246" s="300">
        <v>860</v>
      </c>
      <c r="F246" s="300">
        <v>1620</v>
      </c>
      <c r="G246" s="514">
        <v>53.47</v>
      </c>
      <c r="H246" s="514">
        <v>39.32</v>
      </c>
      <c r="I246" s="244">
        <v>100337000</v>
      </c>
      <c r="J246" s="514">
        <v>5161.37</v>
      </c>
      <c r="K246" s="244">
        <v>100337000</v>
      </c>
      <c r="L246" s="514">
        <v>5161.37</v>
      </c>
      <c r="M246" s="244">
        <v>93736000</v>
      </c>
      <c r="N246" s="514">
        <v>93.42</v>
      </c>
      <c r="O246" s="514">
        <v>4821.8100000000004</v>
      </c>
      <c r="P246" s="244">
        <v>93736000</v>
      </c>
      <c r="Q246" s="514">
        <v>93.42</v>
      </c>
      <c r="R246" s="514">
        <v>4821.8100000000004</v>
      </c>
      <c r="S246" s="244">
        <v>5388000</v>
      </c>
      <c r="T246" s="514">
        <v>5.37</v>
      </c>
      <c r="U246" s="514">
        <v>277.16000000000003</v>
      </c>
      <c r="V246" s="244">
        <v>1213000</v>
      </c>
      <c r="W246" s="514">
        <v>1.21</v>
      </c>
      <c r="X246" s="514">
        <v>62.4</v>
      </c>
      <c r="Y246" s="661" t="s">
        <v>196</v>
      </c>
      <c r="Z246" s="439"/>
    </row>
    <row r="247" spans="1:26" ht="20.100000000000001" customHeight="1" x14ac:dyDescent="0.3">
      <c r="A247" s="319"/>
      <c r="B247" s="319"/>
      <c r="C247" s="320"/>
      <c r="D247" s="320" t="s">
        <v>122</v>
      </c>
      <c r="E247" s="300">
        <v>17415</v>
      </c>
      <c r="F247" s="300">
        <v>37140</v>
      </c>
      <c r="G247" s="514">
        <v>36.49</v>
      </c>
      <c r="H247" s="514">
        <v>13.15</v>
      </c>
      <c r="I247" s="244">
        <v>752385000</v>
      </c>
      <c r="J247" s="514">
        <v>1688.17</v>
      </c>
      <c r="K247" s="244">
        <v>677598000</v>
      </c>
      <c r="L247" s="514">
        <v>1520.37</v>
      </c>
      <c r="M247" s="244">
        <v>691519000</v>
      </c>
      <c r="N247" s="514">
        <v>91.91</v>
      </c>
      <c r="O247" s="514">
        <v>1551.6</v>
      </c>
      <c r="P247" s="244">
        <v>621038000</v>
      </c>
      <c r="Q247" s="514">
        <v>91.65</v>
      </c>
      <c r="R247" s="514">
        <v>1393.46</v>
      </c>
      <c r="S247" s="244">
        <v>61364000</v>
      </c>
      <c r="T247" s="514">
        <v>9.06</v>
      </c>
      <c r="U247" s="514">
        <v>137.69</v>
      </c>
      <c r="V247" s="244">
        <v>-4805000</v>
      </c>
      <c r="W247" s="514">
        <v>-0.71</v>
      </c>
      <c r="X247" s="514">
        <v>-10.78</v>
      </c>
      <c r="Y247" s="658">
        <v>63.49</v>
      </c>
      <c r="Z247" s="439"/>
    </row>
    <row r="248" spans="1:26" ht="20.100000000000001" customHeight="1" x14ac:dyDescent="0.3">
      <c r="A248" s="1258">
        <v>1241</v>
      </c>
      <c r="B248" s="319">
        <v>2096</v>
      </c>
      <c r="C248" s="1256" t="s">
        <v>78</v>
      </c>
      <c r="D248" s="320" t="s">
        <v>162</v>
      </c>
      <c r="E248" s="300">
        <v>3543</v>
      </c>
      <c r="F248" s="300">
        <v>7452</v>
      </c>
      <c r="G248" s="514">
        <v>26.54</v>
      </c>
      <c r="H248" s="514">
        <v>1.45</v>
      </c>
      <c r="I248" s="244">
        <v>179117000</v>
      </c>
      <c r="J248" s="652">
        <v>2003.01</v>
      </c>
      <c r="K248" s="244">
        <v>134350000</v>
      </c>
      <c r="L248" s="652">
        <v>1502.39</v>
      </c>
      <c r="M248" s="38">
        <v>147927000</v>
      </c>
      <c r="N248" s="514">
        <v>82.59</v>
      </c>
      <c r="O248" s="514">
        <v>1654.22</v>
      </c>
      <c r="P248" s="244">
        <v>108117000</v>
      </c>
      <c r="Q248" s="514">
        <v>80.47</v>
      </c>
      <c r="R248" s="652">
        <v>1209.04</v>
      </c>
      <c r="S248" s="38">
        <v>12257000</v>
      </c>
      <c r="T248" s="514">
        <v>9.1199999999999992</v>
      </c>
      <c r="U248" s="514">
        <v>137.07</v>
      </c>
      <c r="V248" s="244">
        <v>13976000</v>
      </c>
      <c r="W248" s="514">
        <v>10.4</v>
      </c>
      <c r="X248" s="514">
        <v>156.29</v>
      </c>
      <c r="Y248" s="1268">
        <v>98.98</v>
      </c>
      <c r="Z248" s="439"/>
    </row>
    <row r="249" spans="1:26" ht="20.100000000000001" customHeight="1" x14ac:dyDescent="0.3">
      <c r="A249" s="1257"/>
      <c r="B249" s="319"/>
      <c r="C249" s="1257"/>
      <c r="D249" s="320" t="s">
        <v>122</v>
      </c>
      <c r="E249" s="300">
        <v>3543</v>
      </c>
      <c r="F249" s="300">
        <v>7452</v>
      </c>
      <c r="G249" s="514">
        <v>26.54</v>
      </c>
      <c r="H249" s="514">
        <v>1.45</v>
      </c>
      <c r="I249" s="244">
        <v>179117000</v>
      </c>
      <c r="J249" s="514">
        <v>2003.01</v>
      </c>
      <c r="K249" s="244">
        <v>134350000</v>
      </c>
      <c r="L249" s="514">
        <v>1502.39</v>
      </c>
      <c r="M249" s="244">
        <v>147927000</v>
      </c>
      <c r="N249" s="514">
        <v>82.59</v>
      </c>
      <c r="O249" s="514">
        <v>1654.22</v>
      </c>
      <c r="P249" s="244">
        <v>108117000</v>
      </c>
      <c r="Q249" s="514">
        <v>80.47</v>
      </c>
      <c r="R249" s="514">
        <v>1209.04</v>
      </c>
      <c r="S249" s="244">
        <v>12257000</v>
      </c>
      <c r="T249" s="514">
        <v>9.1199999999999992</v>
      </c>
      <c r="U249" s="514">
        <v>137.07</v>
      </c>
      <c r="V249" s="244">
        <v>13976000</v>
      </c>
      <c r="W249" s="514">
        <v>10.4</v>
      </c>
      <c r="X249" s="514">
        <v>156.29</v>
      </c>
      <c r="Y249" s="1269"/>
      <c r="Z249" s="439"/>
    </row>
    <row r="250" spans="1:26" ht="20.100000000000001" customHeight="1" x14ac:dyDescent="0.3">
      <c r="A250" s="319">
        <v>1469</v>
      </c>
      <c r="B250" s="319">
        <v>2229</v>
      </c>
      <c r="C250" s="320" t="s">
        <v>5</v>
      </c>
      <c r="D250" s="320" t="s">
        <v>583</v>
      </c>
      <c r="E250" s="300">
        <v>1106</v>
      </c>
      <c r="F250" s="300">
        <v>2135</v>
      </c>
      <c r="G250" s="514">
        <v>46.64</v>
      </c>
      <c r="H250" s="514">
        <v>26.98</v>
      </c>
      <c r="I250" s="244">
        <v>88792000</v>
      </c>
      <c r="J250" s="652">
        <v>3465.73</v>
      </c>
      <c r="K250" s="244">
        <v>75485000</v>
      </c>
      <c r="L250" s="652">
        <v>2946.33</v>
      </c>
      <c r="M250" s="38">
        <v>90400000</v>
      </c>
      <c r="N250" s="514">
        <v>101.81</v>
      </c>
      <c r="O250" s="514">
        <v>3528.49</v>
      </c>
      <c r="P250" s="244">
        <v>79538000</v>
      </c>
      <c r="Q250" s="514">
        <v>105.37</v>
      </c>
      <c r="R250" s="652">
        <v>3104.53</v>
      </c>
      <c r="S250" s="38">
        <v>2660000</v>
      </c>
      <c r="T250" s="514">
        <v>3.52</v>
      </c>
      <c r="U250" s="514">
        <v>103.83</v>
      </c>
      <c r="V250" s="244">
        <v>-6713000</v>
      </c>
      <c r="W250" s="514">
        <v>-8.89</v>
      </c>
      <c r="X250" s="514">
        <v>-262.02</v>
      </c>
      <c r="Y250" s="658" t="s">
        <v>196</v>
      </c>
      <c r="Z250" s="439"/>
    </row>
    <row r="251" spans="1:26" ht="20.100000000000001" customHeight="1" x14ac:dyDescent="0.3">
      <c r="A251" s="421"/>
      <c r="B251" s="319">
        <v>2228</v>
      </c>
      <c r="C251" s="321"/>
      <c r="D251" s="320" t="s">
        <v>709</v>
      </c>
      <c r="E251" s="300">
        <v>5602</v>
      </c>
      <c r="F251" s="300">
        <v>8931</v>
      </c>
      <c r="G251" s="514">
        <v>33.82</v>
      </c>
      <c r="H251" s="514">
        <v>7.77</v>
      </c>
      <c r="I251" s="244">
        <v>145653000</v>
      </c>
      <c r="J251" s="652">
        <v>1359.06</v>
      </c>
      <c r="K251" s="244">
        <v>145653000</v>
      </c>
      <c r="L251" s="652">
        <v>1359.06</v>
      </c>
      <c r="M251" s="38">
        <v>98919000</v>
      </c>
      <c r="N251" s="514">
        <v>67.91</v>
      </c>
      <c r="O251" s="514">
        <v>922.99</v>
      </c>
      <c r="P251" s="244">
        <v>98919000</v>
      </c>
      <c r="Q251" s="514">
        <v>67.91</v>
      </c>
      <c r="R251" s="652">
        <v>922.99</v>
      </c>
      <c r="S251" s="38">
        <v>13330000</v>
      </c>
      <c r="T251" s="514">
        <v>9.15</v>
      </c>
      <c r="U251" s="514">
        <v>124.38</v>
      </c>
      <c r="V251" s="244">
        <v>33404000</v>
      </c>
      <c r="W251" s="514">
        <v>22.93</v>
      </c>
      <c r="X251" s="514">
        <v>311.69</v>
      </c>
      <c r="Y251" s="661" t="s">
        <v>196</v>
      </c>
      <c r="Z251" s="439"/>
    </row>
    <row r="252" spans="1:26" ht="20.100000000000001" customHeight="1" x14ac:dyDescent="0.3">
      <c r="A252" s="421"/>
      <c r="B252" s="319">
        <v>2232</v>
      </c>
      <c r="C252" s="321"/>
      <c r="D252" s="320" t="s">
        <v>135</v>
      </c>
      <c r="E252" s="300">
        <v>1357</v>
      </c>
      <c r="F252" s="300">
        <v>2744</v>
      </c>
      <c r="G252" s="514">
        <v>50.24</v>
      </c>
      <c r="H252" s="514">
        <v>31.63</v>
      </c>
      <c r="I252" s="244">
        <v>142776000</v>
      </c>
      <c r="J252" s="652">
        <v>4336.01</v>
      </c>
      <c r="K252" s="244">
        <v>142776000</v>
      </c>
      <c r="L252" s="652">
        <v>4336.01</v>
      </c>
      <c r="M252" s="38">
        <v>140739000</v>
      </c>
      <c r="N252" s="514">
        <v>98.57</v>
      </c>
      <c r="O252" s="514">
        <v>4274.1400000000003</v>
      </c>
      <c r="P252" s="244">
        <v>140739000</v>
      </c>
      <c r="Q252" s="514">
        <v>98.57</v>
      </c>
      <c r="R252" s="652">
        <v>4274.1400000000003</v>
      </c>
      <c r="S252" s="38">
        <v>3243000</v>
      </c>
      <c r="T252" s="514">
        <v>2.27</v>
      </c>
      <c r="U252" s="514">
        <v>98.49</v>
      </c>
      <c r="V252" s="244">
        <v>-1205000</v>
      </c>
      <c r="W252" s="514">
        <v>-0.84</v>
      </c>
      <c r="X252" s="514">
        <v>-36.590000000000003</v>
      </c>
      <c r="Y252" s="661" t="s">
        <v>196</v>
      </c>
      <c r="Z252" s="439"/>
    </row>
    <row r="253" spans="1:26" ht="20.100000000000001" customHeight="1" x14ac:dyDescent="0.3">
      <c r="A253" s="421"/>
      <c r="B253" s="319">
        <v>2230</v>
      </c>
      <c r="C253" s="321"/>
      <c r="D253" s="320" t="s">
        <v>63</v>
      </c>
      <c r="E253" s="300">
        <v>14410</v>
      </c>
      <c r="F253" s="300">
        <v>26092</v>
      </c>
      <c r="G253" s="514">
        <v>28.05</v>
      </c>
      <c r="H253" s="514">
        <v>3.58</v>
      </c>
      <c r="I253" s="244">
        <v>561936000</v>
      </c>
      <c r="J253" s="652">
        <v>1794.73</v>
      </c>
      <c r="K253" s="244">
        <v>442276000</v>
      </c>
      <c r="L253" s="652">
        <v>1412.55</v>
      </c>
      <c r="M253" s="38">
        <v>451221000</v>
      </c>
      <c r="N253" s="514">
        <v>80.3</v>
      </c>
      <c r="O253" s="514">
        <v>1441.12</v>
      </c>
      <c r="P253" s="244">
        <v>344433000</v>
      </c>
      <c r="Q253" s="514">
        <v>77.88</v>
      </c>
      <c r="R253" s="652">
        <v>1100.06</v>
      </c>
      <c r="S253" s="38">
        <v>34977000</v>
      </c>
      <c r="T253" s="514">
        <v>7.91</v>
      </c>
      <c r="U253" s="514">
        <v>111.71</v>
      </c>
      <c r="V253" s="244">
        <v>62866000</v>
      </c>
      <c r="W253" s="514">
        <v>14.21</v>
      </c>
      <c r="X253" s="514">
        <v>200.78</v>
      </c>
      <c r="Y253" s="661" t="s">
        <v>196</v>
      </c>
      <c r="Z253" s="439"/>
    </row>
    <row r="254" spans="1:26" ht="20.100000000000001" customHeight="1" x14ac:dyDescent="0.3">
      <c r="A254" s="421"/>
      <c r="B254" s="319">
        <v>2231</v>
      </c>
      <c r="C254" s="321"/>
      <c r="D254" s="320" t="s">
        <v>64</v>
      </c>
      <c r="E254" s="300">
        <v>4265</v>
      </c>
      <c r="F254" s="300">
        <v>8235</v>
      </c>
      <c r="G254" s="514">
        <v>46.38</v>
      </c>
      <c r="H254" s="514">
        <v>26.32</v>
      </c>
      <c r="I254" s="244">
        <v>303520000</v>
      </c>
      <c r="J254" s="652">
        <v>3071.44</v>
      </c>
      <c r="K254" s="244">
        <v>303520000</v>
      </c>
      <c r="L254" s="652">
        <v>3071.44</v>
      </c>
      <c r="M254" s="38">
        <v>270461000</v>
      </c>
      <c r="N254" s="514">
        <v>89.11</v>
      </c>
      <c r="O254" s="514">
        <v>2736.91</v>
      </c>
      <c r="P254" s="244">
        <v>270461000</v>
      </c>
      <c r="Q254" s="514">
        <v>89.11</v>
      </c>
      <c r="R254" s="652">
        <v>2736.91</v>
      </c>
      <c r="S254" s="38">
        <v>10327000</v>
      </c>
      <c r="T254" s="514">
        <v>3.4</v>
      </c>
      <c r="U254" s="514">
        <v>104.5</v>
      </c>
      <c r="V254" s="244">
        <v>22733000</v>
      </c>
      <c r="W254" s="514">
        <v>7.49</v>
      </c>
      <c r="X254" s="514">
        <v>230.04</v>
      </c>
      <c r="Y254" s="661" t="s">
        <v>196</v>
      </c>
      <c r="Z254" s="439"/>
    </row>
    <row r="255" spans="1:26" ht="20.100000000000001" customHeight="1" x14ac:dyDescent="0.3">
      <c r="A255" s="319"/>
      <c r="B255" s="319"/>
      <c r="C255" s="320"/>
      <c r="D255" s="320" t="s">
        <v>122</v>
      </c>
      <c r="E255" s="300">
        <v>26740</v>
      </c>
      <c r="F255" s="300">
        <v>48137</v>
      </c>
      <c r="G255" s="514">
        <v>34.35</v>
      </c>
      <c r="H255" s="514">
        <v>10.89</v>
      </c>
      <c r="I255" s="244">
        <v>1242678000</v>
      </c>
      <c r="J255" s="514">
        <v>2151.29</v>
      </c>
      <c r="K255" s="244">
        <v>1109710000</v>
      </c>
      <c r="L255" s="514">
        <v>1921.1</v>
      </c>
      <c r="M255" s="244">
        <v>1051738000</v>
      </c>
      <c r="N255" s="514">
        <v>84.63</v>
      </c>
      <c r="O255" s="514">
        <v>1820.74</v>
      </c>
      <c r="P255" s="244">
        <v>934089000</v>
      </c>
      <c r="Q255" s="514">
        <v>84.17</v>
      </c>
      <c r="R255" s="514">
        <v>1617.07</v>
      </c>
      <c r="S255" s="244">
        <v>64537000</v>
      </c>
      <c r="T255" s="514">
        <v>5.82</v>
      </c>
      <c r="U255" s="514">
        <v>111.72</v>
      </c>
      <c r="V255" s="244">
        <v>111085000</v>
      </c>
      <c r="W255" s="514">
        <v>10.01</v>
      </c>
      <c r="X255" s="514">
        <v>192.31</v>
      </c>
      <c r="Y255" s="658">
        <v>45.71</v>
      </c>
      <c r="Z255" s="439"/>
    </row>
    <row r="256" spans="1:26" ht="20.100000000000001" customHeight="1" x14ac:dyDescent="0.3">
      <c r="A256" s="1258">
        <v>1584</v>
      </c>
      <c r="B256" s="319">
        <v>2034</v>
      </c>
      <c r="C256" s="1256" t="s">
        <v>104</v>
      </c>
      <c r="D256" s="320" t="s">
        <v>177</v>
      </c>
      <c r="E256" s="300">
        <v>17018</v>
      </c>
      <c r="F256" s="300">
        <v>34779</v>
      </c>
      <c r="G256" s="514">
        <v>31.27</v>
      </c>
      <c r="H256" s="514">
        <v>5.25</v>
      </c>
      <c r="I256" s="244">
        <v>1065121000</v>
      </c>
      <c r="J256" s="652">
        <v>2552.12</v>
      </c>
      <c r="K256" s="244">
        <v>906096000</v>
      </c>
      <c r="L256" s="652">
        <v>2171.08</v>
      </c>
      <c r="M256" s="38">
        <v>924661000</v>
      </c>
      <c r="N256" s="514">
        <v>86.81</v>
      </c>
      <c r="O256" s="514">
        <v>2215.56</v>
      </c>
      <c r="P256" s="244">
        <v>780015000</v>
      </c>
      <c r="Q256" s="514">
        <v>86.09</v>
      </c>
      <c r="R256" s="652">
        <v>1868.98</v>
      </c>
      <c r="S256" s="38">
        <v>40971000</v>
      </c>
      <c r="T256" s="514">
        <v>4.5199999999999996</v>
      </c>
      <c r="U256" s="514">
        <v>98.17</v>
      </c>
      <c r="V256" s="244">
        <v>85109000</v>
      </c>
      <c r="W256" s="514">
        <v>9.39</v>
      </c>
      <c r="X256" s="514">
        <v>203.93</v>
      </c>
      <c r="Y256" s="1268">
        <v>43.65</v>
      </c>
      <c r="Z256" s="439"/>
    </row>
    <row r="257" spans="1:26" ht="20.100000000000001" customHeight="1" x14ac:dyDescent="0.3">
      <c r="A257" s="1257"/>
      <c r="B257" s="319"/>
      <c r="C257" s="1257"/>
      <c r="D257" s="320" t="s">
        <v>122</v>
      </c>
      <c r="E257" s="300">
        <v>17018</v>
      </c>
      <c r="F257" s="300">
        <v>34779</v>
      </c>
      <c r="G257" s="514">
        <v>31.27</v>
      </c>
      <c r="H257" s="514">
        <v>5.25</v>
      </c>
      <c r="I257" s="244">
        <v>1065121000</v>
      </c>
      <c r="J257" s="514">
        <v>2552.12</v>
      </c>
      <c r="K257" s="244">
        <v>906096000</v>
      </c>
      <c r="L257" s="514">
        <v>2171.08</v>
      </c>
      <c r="M257" s="244">
        <v>924661000</v>
      </c>
      <c r="N257" s="514">
        <v>86.81</v>
      </c>
      <c r="O257" s="514">
        <v>2215.56</v>
      </c>
      <c r="P257" s="244">
        <v>780015000</v>
      </c>
      <c r="Q257" s="514">
        <v>86.09</v>
      </c>
      <c r="R257" s="514">
        <v>1868.98</v>
      </c>
      <c r="S257" s="244">
        <v>40971000</v>
      </c>
      <c r="T257" s="514">
        <v>4.5199999999999996</v>
      </c>
      <c r="U257" s="514">
        <v>98.17</v>
      </c>
      <c r="V257" s="244">
        <v>85109000</v>
      </c>
      <c r="W257" s="514">
        <v>9.39</v>
      </c>
      <c r="X257" s="514">
        <v>203.93</v>
      </c>
      <c r="Y257" s="1269"/>
      <c r="Z257" s="439"/>
    </row>
    <row r="258" spans="1:26" ht="20.100000000000001" customHeight="1" x14ac:dyDescent="0.3">
      <c r="A258" s="319">
        <v>1214</v>
      </c>
      <c r="B258" s="319">
        <v>2316</v>
      </c>
      <c r="C258" s="320" t="s">
        <v>204</v>
      </c>
      <c r="D258" s="320" t="s">
        <v>161</v>
      </c>
      <c r="E258" s="300">
        <v>3906</v>
      </c>
      <c r="F258" s="300">
        <v>5664</v>
      </c>
      <c r="G258" s="514">
        <v>32.31</v>
      </c>
      <c r="H258" s="514">
        <v>5.26</v>
      </c>
      <c r="I258" s="244">
        <v>80009000</v>
      </c>
      <c r="J258" s="652">
        <v>1177.1600000000001</v>
      </c>
      <c r="K258" s="244">
        <v>80009000</v>
      </c>
      <c r="L258" s="652">
        <v>1177.1600000000001</v>
      </c>
      <c r="M258" s="38">
        <v>46446000</v>
      </c>
      <c r="N258" s="514">
        <v>58.05</v>
      </c>
      <c r="O258" s="514">
        <v>683.35</v>
      </c>
      <c r="P258" s="244">
        <v>46446000</v>
      </c>
      <c r="Q258" s="514">
        <v>58.05</v>
      </c>
      <c r="R258" s="652">
        <v>683.35</v>
      </c>
      <c r="S258" s="38">
        <v>7391000</v>
      </c>
      <c r="T258" s="514">
        <v>9.24</v>
      </c>
      <c r="U258" s="514">
        <v>108.74</v>
      </c>
      <c r="V258" s="244">
        <v>26172000</v>
      </c>
      <c r="W258" s="514">
        <v>32.71</v>
      </c>
      <c r="X258" s="514">
        <v>385.06</v>
      </c>
      <c r="Y258" s="658" t="s">
        <v>196</v>
      </c>
      <c r="Z258" s="439"/>
    </row>
    <row r="259" spans="1:26" ht="20.100000000000001" customHeight="1" x14ac:dyDescent="0.3">
      <c r="A259" s="421"/>
      <c r="B259" s="319">
        <v>1915</v>
      </c>
      <c r="C259" s="321"/>
      <c r="D259" s="320" t="s">
        <v>140</v>
      </c>
      <c r="E259" s="300">
        <v>1412</v>
      </c>
      <c r="F259" s="300">
        <v>2458</v>
      </c>
      <c r="G259" s="514">
        <v>32.340000000000003</v>
      </c>
      <c r="H259" s="514">
        <v>7.61</v>
      </c>
      <c r="I259" s="244">
        <v>47955000</v>
      </c>
      <c r="J259" s="652">
        <v>1625.81</v>
      </c>
      <c r="K259" s="244">
        <v>47955000</v>
      </c>
      <c r="L259" s="652">
        <v>1625.81</v>
      </c>
      <c r="M259" s="38">
        <v>40814000</v>
      </c>
      <c r="N259" s="514">
        <v>85.11</v>
      </c>
      <c r="O259" s="514">
        <v>1383.71</v>
      </c>
      <c r="P259" s="244">
        <v>40814000</v>
      </c>
      <c r="Q259" s="514">
        <v>85.11</v>
      </c>
      <c r="R259" s="652">
        <v>1383.71</v>
      </c>
      <c r="S259" s="38">
        <v>2705000</v>
      </c>
      <c r="T259" s="514">
        <v>5.64</v>
      </c>
      <c r="U259" s="514">
        <v>91.71</v>
      </c>
      <c r="V259" s="244">
        <v>4436000</v>
      </c>
      <c r="W259" s="514">
        <v>9.25</v>
      </c>
      <c r="X259" s="514">
        <v>150.38999999999999</v>
      </c>
      <c r="Y259" s="661" t="s">
        <v>196</v>
      </c>
      <c r="Z259" s="439"/>
    </row>
    <row r="260" spans="1:26" ht="20.100000000000001" customHeight="1" x14ac:dyDescent="0.3">
      <c r="A260" s="421"/>
      <c r="B260" s="319">
        <v>2317</v>
      </c>
      <c r="C260" s="321"/>
      <c r="D260" s="320" t="s">
        <v>66</v>
      </c>
      <c r="E260" s="300">
        <v>8821</v>
      </c>
      <c r="F260" s="300">
        <v>16177</v>
      </c>
      <c r="G260" s="514">
        <v>29.58</v>
      </c>
      <c r="H260" s="514">
        <v>3.63</v>
      </c>
      <c r="I260" s="244">
        <v>342867000</v>
      </c>
      <c r="J260" s="652">
        <v>1766.23</v>
      </c>
      <c r="K260" s="244">
        <v>284504000</v>
      </c>
      <c r="L260" s="652">
        <v>1465.58</v>
      </c>
      <c r="M260" s="38">
        <v>265150000</v>
      </c>
      <c r="N260" s="514">
        <v>77.33</v>
      </c>
      <c r="O260" s="514">
        <v>1365.88</v>
      </c>
      <c r="P260" s="244">
        <v>216131000</v>
      </c>
      <c r="Q260" s="514">
        <v>75.97</v>
      </c>
      <c r="R260" s="652">
        <v>1113.3699999999999</v>
      </c>
      <c r="S260" s="38">
        <v>18061000</v>
      </c>
      <c r="T260" s="514">
        <v>6.35</v>
      </c>
      <c r="U260" s="514">
        <v>93.04</v>
      </c>
      <c r="V260" s="244">
        <v>50312000</v>
      </c>
      <c r="W260" s="514">
        <v>17.68</v>
      </c>
      <c r="X260" s="514">
        <v>259.17</v>
      </c>
      <c r="Y260" s="661" t="s">
        <v>196</v>
      </c>
      <c r="Z260" s="439"/>
    </row>
    <row r="261" spans="1:26" ht="20.100000000000001" customHeight="1" x14ac:dyDescent="0.3">
      <c r="A261" s="421"/>
      <c r="B261" s="319">
        <v>2318</v>
      </c>
      <c r="C261" s="321"/>
      <c r="D261" s="320" t="s">
        <v>163</v>
      </c>
      <c r="E261" s="300">
        <v>3108</v>
      </c>
      <c r="F261" s="300">
        <v>5499</v>
      </c>
      <c r="G261" s="514">
        <v>51.5</v>
      </c>
      <c r="H261" s="514">
        <v>33.79</v>
      </c>
      <c r="I261" s="244">
        <v>214160000</v>
      </c>
      <c r="J261" s="652">
        <v>3245.44</v>
      </c>
      <c r="K261" s="244">
        <v>189692000</v>
      </c>
      <c r="L261" s="652">
        <v>2874.64</v>
      </c>
      <c r="M261" s="38">
        <v>221347000</v>
      </c>
      <c r="N261" s="514">
        <v>103.36</v>
      </c>
      <c r="O261" s="514">
        <v>3354.35</v>
      </c>
      <c r="P261" s="244">
        <v>198894000</v>
      </c>
      <c r="Q261" s="514">
        <v>104.85</v>
      </c>
      <c r="R261" s="652">
        <v>3014.09</v>
      </c>
      <c r="S261" s="38">
        <v>6153000</v>
      </c>
      <c r="T261" s="514">
        <v>3.24</v>
      </c>
      <c r="U261" s="514">
        <v>93.24</v>
      </c>
      <c r="V261" s="244">
        <v>-15356000</v>
      </c>
      <c r="W261" s="514">
        <v>-8.1</v>
      </c>
      <c r="X261" s="514">
        <v>-232.71</v>
      </c>
      <c r="Y261" s="661" t="s">
        <v>196</v>
      </c>
      <c r="Z261" s="439"/>
    </row>
    <row r="262" spans="1:26" ht="20.100000000000001" customHeight="1" x14ac:dyDescent="0.3">
      <c r="A262" s="421"/>
      <c r="B262" s="319">
        <v>2319</v>
      </c>
      <c r="C262" s="321"/>
      <c r="D262" s="320" t="s">
        <v>65</v>
      </c>
      <c r="E262" s="300">
        <v>305</v>
      </c>
      <c r="F262" s="300">
        <v>440</v>
      </c>
      <c r="G262" s="514">
        <v>68.36</v>
      </c>
      <c r="H262" s="514">
        <v>66.819999999999993</v>
      </c>
      <c r="I262" s="244">
        <v>32723000</v>
      </c>
      <c r="J262" s="652">
        <v>6197.54</v>
      </c>
      <c r="K262" s="244">
        <v>29401000</v>
      </c>
      <c r="L262" s="652">
        <v>5568.37</v>
      </c>
      <c r="M262" s="38">
        <v>30855000</v>
      </c>
      <c r="N262" s="514">
        <v>94.29</v>
      </c>
      <c r="O262" s="514">
        <v>5843.75</v>
      </c>
      <c r="P262" s="244">
        <v>27766000</v>
      </c>
      <c r="Q262" s="514">
        <v>94.44</v>
      </c>
      <c r="R262" s="652">
        <v>5258.71</v>
      </c>
      <c r="S262" s="38">
        <v>633000</v>
      </c>
      <c r="T262" s="514">
        <v>2.15</v>
      </c>
      <c r="U262" s="514">
        <v>119.89</v>
      </c>
      <c r="V262" s="244">
        <v>1002000</v>
      </c>
      <c r="W262" s="514">
        <v>3.41</v>
      </c>
      <c r="X262" s="514">
        <v>189.77</v>
      </c>
      <c r="Y262" s="661" t="s">
        <v>196</v>
      </c>
      <c r="Z262" s="439"/>
    </row>
    <row r="263" spans="1:26" ht="20.100000000000001" customHeight="1" x14ac:dyDescent="0.3">
      <c r="A263" s="319"/>
      <c r="B263" s="319"/>
      <c r="C263" s="320"/>
      <c r="D263" s="320" t="s">
        <v>122</v>
      </c>
      <c r="E263" s="300">
        <v>17552</v>
      </c>
      <c r="F263" s="300">
        <v>30238</v>
      </c>
      <c r="G263" s="514">
        <v>34.869999999999997</v>
      </c>
      <c r="H263" s="514">
        <v>10.66</v>
      </c>
      <c r="I263" s="244">
        <v>717715000</v>
      </c>
      <c r="J263" s="514">
        <v>1977.96</v>
      </c>
      <c r="K263" s="244">
        <v>631560000</v>
      </c>
      <c r="L263" s="514">
        <v>1740.53</v>
      </c>
      <c r="M263" s="244">
        <v>604613000</v>
      </c>
      <c r="N263" s="514">
        <v>84.24</v>
      </c>
      <c r="O263" s="514">
        <v>1666.26</v>
      </c>
      <c r="P263" s="244">
        <v>530051000</v>
      </c>
      <c r="Q263" s="514">
        <v>83.93</v>
      </c>
      <c r="R263" s="514">
        <v>1460.78</v>
      </c>
      <c r="S263" s="244">
        <v>34943000</v>
      </c>
      <c r="T263" s="514">
        <v>5.53</v>
      </c>
      <c r="U263" s="514">
        <v>96.3</v>
      </c>
      <c r="V263" s="244">
        <v>66566000</v>
      </c>
      <c r="W263" s="514">
        <v>10.54</v>
      </c>
      <c r="X263" s="514">
        <v>183.45</v>
      </c>
      <c r="Y263" s="658">
        <v>48.32</v>
      </c>
      <c r="Z263" s="439"/>
    </row>
    <row r="264" spans="1:26" ht="20.100000000000001" customHeight="1" x14ac:dyDescent="0.3">
      <c r="A264" s="1258">
        <v>1441</v>
      </c>
      <c r="B264" s="319">
        <v>1859</v>
      </c>
      <c r="C264" s="1256" t="s">
        <v>79</v>
      </c>
      <c r="D264" s="320" t="s">
        <v>67</v>
      </c>
      <c r="E264" s="300">
        <v>2465</v>
      </c>
      <c r="F264" s="300">
        <v>4601</v>
      </c>
      <c r="G264" s="514">
        <v>50.83</v>
      </c>
      <c r="H264" s="514">
        <v>33.450000000000003</v>
      </c>
      <c r="I264" s="244">
        <v>300230000</v>
      </c>
      <c r="J264" s="652">
        <v>5437.77</v>
      </c>
      <c r="K264" s="244">
        <v>300230000</v>
      </c>
      <c r="L264" s="652">
        <v>5437.77</v>
      </c>
      <c r="M264" s="38">
        <v>256987000</v>
      </c>
      <c r="N264" s="514">
        <v>85.6</v>
      </c>
      <c r="O264" s="514">
        <v>4654.55</v>
      </c>
      <c r="P264" s="244">
        <v>256987000</v>
      </c>
      <c r="Q264" s="514">
        <v>85.6</v>
      </c>
      <c r="R264" s="652">
        <v>4654.55</v>
      </c>
      <c r="S264" s="38">
        <v>10486000</v>
      </c>
      <c r="T264" s="514">
        <v>3.49</v>
      </c>
      <c r="U264" s="514">
        <v>189.92</v>
      </c>
      <c r="V264" s="244">
        <v>32757000</v>
      </c>
      <c r="W264" s="514">
        <v>10.91</v>
      </c>
      <c r="X264" s="514">
        <v>593.29</v>
      </c>
      <c r="Y264" s="1268">
        <v>76.650000000000006</v>
      </c>
      <c r="Z264" s="439"/>
    </row>
    <row r="265" spans="1:26" ht="20.100000000000001" customHeight="1" x14ac:dyDescent="0.3">
      <c r="A265" s="1257"/>
      <c r="B265" s="319"/>
      <c r="C265" s="1257"/>
      <c r="D265" s="320" t="s">
        <v>122</v>
      </c>
      <c r="E265" s="300">
        <v>2465</v>
      </c>
      <c r="F265" s="300">
        <v>4601</v>
      </c>
      <c r="G265" s="514">
        <v>50.83</v>
      </c>
      <c r="H265" s="514">
        <v>33.450000000000003</v>
      </c>
      <c r="I265" s="244">
        <v>300230000</v>
      </c>
      <c r="J265" s="514">
        <v>5437.77</v>
      </c>
      <c r="K265" s="244">
        <v>300230000</v>
      </c>
      <c r="L265" s="514">
        <v>5437.77</v>
      </c>
      <c r="M265" s="244">
        <v>256987000</v>
      </c>
      <c r="N265" s="514">
        <v>85.6</v>
      </c>
      <c r="O265" s="514">
        <v>4654.55</v>
      </c>
      <c r="P265" s="244">
        <v>256987000</v>
      </c>
      <c r="Q265" s="514">
        <v>85.6</v>
      </c>
      <c r="R265" s="514">
        <v>4654.55</v>
      </c>
      <c r="S265" s="244">
        <v>10486000</v>
      </c>
      <c r="T265" s="514">
        <v>3.49</v>
      </c>
      <c r="U265" s="514">
        <v>189.92</v>
      </c>
      <c r="V265" s="244">
        <v>32757000</v>
      </c>
      <c r="W265" s="514">
        <v>10.91</v>
      </c>
      <c r="X265" s="514">
        <v>593.29</v>
      </c>
      <c r="Y265" s="1269"/>
      <c r="Z265" s="439"/>
    </row>
    <row r="266" spans="1:26" ht="20.100000000000001" customHeight="1" x14ac:dyDescent="0.3">
      <c r="A266" s="1258">
        <v>1186</v>
      </c>
      <c r="B266" s="319">
        <v>1842</v>
      </c>
      <c r="C266" s="1256" t="s">
        <v>8</v>
      </c>
      <c r="D266" s="320" t="s">
        <v>8</v>
      </c>
      <c r="E266" s="300">
        <v>1333</v>
      </c>
      <c r="F266" s="300">
        <v>2887</v>
      </c>
      <c r="G266" s="514">
        <v>32.99</v>
      </c>
      <c r="H266" s="514">
        <v>9.25</v>
      </c>
      <c r="I266" s="244">
        <v>83484000</v>
      </c>
      <c r="J266" s="652">
        <v>2409.77</v>
      </c>
      <c r="K266" s="244">
        <v>66614000</v>
      </c>
      <c r="L266" s="652">
        <v>1922.81</v>
      </c>
      <c r="M266" s="38">
        <v>71210000</v>
      </c>
      <c r="N266" s="514">
        <v>85.3</v>
      </c>
      <c r="O266" s="514">
        <v>2055.48</v>
      </c>
      <c r="P266" s="244">
        <v>59403000</v>
      </c>
      <c r="Q266" s="514">
        <v>89.17</v>
      </c>
      <c r="R266" s="652">
        <v>1714.67</v>
      </c>
      <c r="S266" s="38">
        <v>4866000</v>
      </c>
      <c r="T266" s="514">
        <v>7.3</v>
      </c>
      <c r="U266" s="514">
        <v>140.46</v>
      </c>
      <c r="V266" s="244">
        <v>2346000</v>
      </c>
      <c r="W266" s="514">
        <v>3.52</v>
      </c>
      <c r="X266" s="514">
        <v>67.72</v>
      </c>
      <c r="Y266" s="1268">
        <v>95.52</v>
      </c>
      <c r="Z266" s="439"/>
    </row>
    <row r="267" spans="1:26" ht="20.100000000000001" customHeight="1" x14ac:dyDescent="0.3">
      <c r="A267" s="1257"/>
      <c r="B267" s="319"/>
      <c r="C267" s="1257"/>
      <c r="D267" s="320" t="s">
        <v>122</v>
      </c>
      <c r="E267" s="300">
        <v>1333</v>
      </c>
      <c r="F267" s="300">
        <v>2887</v>
      </c>
      <c r="G267" s="514">
        <v>32.99</v>
      </c>
      <c r="H267" s="514">
        <v>9.25</v>
      </c>
      <c r="I267" s="244">
        <v>83484000</v>
      </c>
      <c r="J267" s="514">
        <v>2409.77</v>
      </c>
      <c r="K267" s="244">
        <v>66614000</v>
      </c>
      <c r="L267" s="514">
        <v>1922.81</v>
      </c>
      <c r="M267" s="244">
        <v>71210000</v>
      </c>
      <c r="N267" s="514">
        <v>85.3</v>
      </c>
      <c r="O267" s="514">
        <v>2055.48</v>
      </c>
      <c r="P267" s="244">
        <v>59403000</v>
      </c>
      <c r="Q267" s="514">
        <v>89.17</v>
      </c>
      <c r="R267" s="514">
        <v>1714.67</v>
      </c>
      <c r="S267" s="244">
        <v>4866000</v>
      </c>
      <c r="T267" s="514">
        <v>7.3</v>
      </c>
      <c r="U267" s="514">
        <v>140.46</v>
      </c>
      <c r="V267" s="244">
        <v>2346000</v>
      </c>
      <c r="W267" s="514">
        <v>3.52</v>
      </c>
      <c r="X267" s="514">
        <v>67.72</v>
      </c>
      <c r="Y267" s="1269"/>
      <c r="Z267" s="439"/>
    </row>
    <row r="268" spans="1:26" ht="20.100000000000001" customHeight="1" x14ac:dyDescent="0.3">
      <c r="A268" s="319">
        <v>1563</v>
      </c>
      <c r="B268" s="319">
        <v>2140</v>
      </c>
      <c r="C268" s="320" t="s">
        <v>68</v>
      </c>
      <c r="D268" s="320" t="s">
        <v>584</v>
      </c>
      <c r="E268" s="300">
        <v>6361</v>
      </c>
      <c r="F268" s="300">
        <v>13563</v>
      </c>
      <c r="G268" s="514">
        <v>31.27</v>
      </c>
      <c r="H268" s="514">
        <v>4.7699999999999996</v>
      </c>
      <c r="I268" s="244">
        <v>346703000</v>
      </c>
      <c r="J268" s="652">
        <v>2130.1999999999998</v>
      </c>
      <c r="K268" s="244">
        <v>277372000</v>
      </c>
      <c r="L268" s="652">
        <v>1704.22</v>
      </c>
      <c r="M268" s="38">
        <v>293404000</v>
      </c>
      <c r="N268" s="514">
        <v>84.63</v>
      </c>
      <c r="O268" s="514">
        <v>1802.72</v>
      </c>
      <c r="P268" s="244">
        <v>230905000</v>
      </c>
      <c r="Q268" s="514">
        <v>83.25</v>
      </c>
      <c r="R268" s="652">
        <v>1418.72</v>
      </c>
      <c r="S268" s="38">
        <v>22469000</v>
      </c>
      <c r="T268" s="514">
        <v>8.1</v>
      </c>
      <c r="U268" s="514">
        <v>138.05000000000001</v>
      </c>
      <c r="V268" s="244">
        <v>23997000</v>
      </c>
      <c r="W268" s="514">
        <v>8.65</v>
      </c>
      <c r="X268" s="514">
        <v>147.44</v>
      </c>
      <c r="Y268" s="658" t="s">
        <v>196</v>
      </c>
      <c r="Z268" s="439"/>
    </row>
    <row r="269" spans="1:26" ht="20.100000000000001" customHeight="1" x14ac:dyDescent="0.3">
      <c r="A269" s="421"/>
      <c r="B269" s="319">
        <v>27074</v>
      </c>
      <c r="C269" s="321"/>
      <c r="D269" s="320" t="s">
        <v>572</v>
      </c>
      <c r="E269" s="300">
        <v>737</v>
      </c>
      <c r="F269" s="300">
        <v>1167</v>
      </c>
      <c r="G269" s="514">
        <v>28.42</v>
      </c>
      <c r="H269" s="514">
        <v>0.86</v>
      </c>
      <c r="I269" s="244">
        <v>15153000</v>
      </c>
      <c r="J269" s="652">
        <v>1082.05</v>
      </c>
      <c r="K269" s="244">
        <v>15153000</v>
      </c>
      <c r="L269" s="652">
        <v>1082.05</v>
      </c>
      <c r="M269" s="38">
        <v>9344000</v>
      </c>
      <c r="N269" s="514">
        <v>61.66</v>
      </c>
      <c r="O269" s="514">
        <v>667.24</v>
      </c>
      <c r="P269" s="244">
        <v>9344000</v>
      </c>
      <c r="Q269" s="514">
        <v>61.66</v>
      </c>
      <c r="R269" s="652">
        <v>667.24</v>
      </c>
      <c r="S269" s="38">
        <v>2534000</v>
      </c>
      <c r="T269" s="514">
        <v>16.72</v>
      </c>
      <c r="U269" s="514">
        <v>180.95</v>
      </c>
      <c r="V269" s="244">
        <v>3276000</v>
      </c>
      <c r="W269" s="514">
        <v>21.62</v>
      </c>
      <c r="X269" s="514">
        <v>233.93</v>
      </c>
      <c r="Y269" s="661" t="s">
        <v>196</v>
      </c>
      <c r="Z269" s="439"/>
    </row>
    <row r="270" spans="1:26" ht="20.100000000000001" customHeight="1" x14ac:dyDescent="0.3">
      <c r="A270" s="319"/>
      <c r="B270" s="319"/>
      <c r="C270" s="320"/>
      <c r="D270" s="320" t="s">
        <v>122</v>
      </c>
      <c r="E270" s="300">
        <v>7098</v>
      </c>
      <c r="F270" s="300">
        <v>14730</v>
      </c>
      <c r="G270" s="514">
        <v>31.05</v>
      </c>
      <c r="H270" s="514">
        <v>4.46</v>
      </c>
      <c r="I270" s="244">
        <v>361856000</v>
      </c>
      <c r="J270" s="514">
        <v>2047.16</v>
      </c>
      <c r="K270" s="244">
        <v>292525000</v>
      </c>
      <c r="L270" s="514">
        <v>1654.93</v>
      </c>
      <c r="M270" s="244">
        <v>302748000</v>
      </c>
      <c r="N270" s="514">
        <v>83.67</v>
      </c>
      <c r="O270" s="514">
        <v>1712.76</v>
      </c>
      <c r="P270" s="244">
        <v>240249000</v>
      </c>
      <c r="Q270" s="514">
        <v>82.13</v>
      </c>
      <c r="R270" s="514">
        <v>1359.18</v>
      </c>
      <c r="S270" s="244">
        <v>25003000</v>
      </c>
      <c r="T270" s="514">
        <v>8.5500000000000007</v>
      </c>
      <c r="U270" s="514">
        <v>141.44999999999999</v>
      </c>
      <c r="V270" s="244">
        <v>27273000</v>
      </c>
      <c r="W270" s="514">
        <v>9.32</v>
      </c>
      <c r="X270" s="514">
        <v>154.29</v>
      </c>
      <c r="Y270" s="658">
        <v>117.71</v>
      </c>
      <c r="Z270" s="439"/>
    </row>
    <row r="271" spans="1:26" ht="20.100000000000001" customHeight="1" x14ac:dyDescent="0.3">
      <c r="A271" s="319">
        <v>1583</v>
      </c>
      <c r="B271" s="319">
        <v>6064</v>
      </c>
      <c r="C271" s="320" t="s">
        <v>105</v>
      </c>
      <c r="D271" s="320" t="s">
        <v>455</v>
      </c>
      <c r="E271" s="300">
        <v>3270</v>
      </c>
      <c r="F271" s="300">
        <v>3450</v>
      </c>
      <c r="G271" s="514">
        <v>41.48</v>
      </c>
      <c r="H271" s="514">
        <v>0.03</v>
      </c>
      <c r="I271" s="244">
        <v>49822000</v>
      </c>
      <c r="J271" s="652">
        <v>1203.43</v>
      </c>
      <c r="K271" s="244">
        <v>49822000</v>
      </c>
      <c r="L271" s="652">
        <v>1203.43</v>
      </c>
      <c r="M271" s="38">
        <v>31924000</v>
      </c>
      <c r="N271" s="514">
        <v>64.08</v>
      </c>
      <c r="O271" s="514">
        <v>771.11</v>
      </c>
      <c r="P271" s="244">
        <v>31924000</v>
      </c>
      <c r="Q271" s="514">
        <v>64.08</v>
      </c>
      <c r="R271" s="652">
        <v>771.11</v>
      </c>
      <c r="S271" s="38">
        <v>4685000</v>
      </c>
      <c r="T271" s="514">
        <v>9.4</v>
      </c>
      <c r="U271" s="514">
        <v>113.16</v>
      </c>
      <c r="V271" s="244">
        <v>13213000</v>
      </c>
      <c r="W271" s="514">
        <v>26.52</v>
      </c>
      <c r="X271" s="514">
        <v>319.14999999999998</v>
      </c>
      <c r="Y271" s="658" t="s">
        <v>196</v>
      </c>
      <c r="Z271" s="439"/>
    </row>
    <row r="272" spans="1:26" ht="20.100000000000001" customHeight="1" x14ac:dyDescent="0.3">
      <c r="A272" s="421"/>
      <c r="B272" s="319">
        <v>1783</v>
      </c>
      <c r="C272" s="321"/>
      <c r="D272" s="320" t="s">
        <v>454</v>
      </c>
      <c r="E272" s="300">
        <v>47311</v>
      </c>
      <c r="F272" s="300">
        <v>84230</v>
      </c>
      <c r="G272" s="514">
        <v>31.09</v>
      </c>
      <c r="H272" s="514">
        <v>1.57</v>
      </c>
      <c r="I272" s="244">
        <v>1345713000</v>
      </c>
      <c r="J272" s="652">
        <v>1331.39</v>
      </c>
      <c r="K272" s="244">
        <v>1345713000</v>
      </c>
      <c r="L272" s="652">
        <v>1331.39</v>
      </c>
      <c r="M272" s="38">
        <v>1158423000</v>
      </c>
      <c r="N272" s="514">
        <v>86.08</v>
      </c>
      <c r="O272" s="514">
        <v>1146.0899999999999</v>
      </c>
      <c r="P272" s="244">
        <v>1158423000</v>
      </c>
      <c r="Q272" s="514">
        <v>86.08</v>
      </c>
      <c r="R272" s="652">
        <v>1146.0899999999999</v>
      </c>
      <c r="S272" s="38">
        <v>105866000</v>
      </c>
      <c r="T272" s="514">
        <v>7.87</v>
      </c>
      <c r="U272" s="514">
        <v>104.74</v>
      </c>
      <c r="V272" s="244">
        <v>81424000</v>
      </c>
      <c r="W272" s="514">
        <v>6.05</v>
      </c>
      <c r="X272" s="514">
        <v>80.56</v>
      </c>
      <c r="Y272" s="661" t="s">
        <v>196</v>
      </c>
      <c r="Z272" s="439"/>
    </row>
    <row r="273" spans="1:26" ht="20.100000000000001" customHeight="1" x14ac:dyDescent="0.3">
      <c r="A273" s="421"/>
      <c r="B273" s="319">
        <v>27160</v>
      </c>
      <c r="C273" s="321"/>
      <c r="D273" s="320" t="s">
        <v>622</v>
      </c>
      <c r="E273" s="300">
        <v>1481</v>
      </c>
      <c r="F273" s="300">
        <v>4575</v>
      </c>
      <c r="G273" s="514">
        <v>24.08</v>
      </c>
      <c r="H273" s="514">
        <v>7.0000000000000007E-2</v>
      </c>
      <c r="I273" s="244">
        <v>73514000</v>
      </c>
      <c r="J273" s="652">
        <v>1339.05</v>
      </c>
      <c r="K273" s="244">
        <v>73514000</v>
      </c>
      <c r="L273" s="652">
        <v>1339.05</v>
      </c>
      <c r="M273" s="38">
        <v>50028000</v>
      </c>
      <c r="N273" s="514">
        <v>68.05</v>
      </c>
      <c r="O273" s="514">
        <v>911.26</v>
      </c>
      <c r="P273" s="244">
        <v>50028000</v>
      </c>
      <c r="Q273" s="514">
        <v>68.05</v>
      </c>
      <c r="R273" s="652">
        <v>911.26</v>
      </c>
      <c r="S273" s="38">
        <v>5753000</v>
      </c>
      <c r="T273" s="514">
        <v>7.83</v>
      </c>
      <c r="U273" s="514">
        <v>104.79</v>
      </c>
      <c r="V273" s="244">
        <v>17733000</v>
      </c>
      <c r="W273" s="514">
        <v>24.12</v>
      </c>
      <c r="X273" s="514">
        <v>323.01</v>
      </c>
      <c r="Y273" s="661" t="s">
        <v>196</v>
      </c>
      <c r="Z273" s="439"/>
    </row>
    <row r="274" spans="1:26" ht="20.100000000000001" customHeight="1" x14ac:dyDescent="0.3">
      <c r="A274" s="319"/>
      <c r="B274" s="319"/>
      <c r="C274" s="320"/>
      <c r="D274" s="320" t="s">
        <v>122</v>
      </c>
      <c r="E274" s="300">
        <v>52062</v>
      </c>
      <c r="F274" s="300">
        <v>92255</v>
      </c>
      <c r="G274" s="514">
        <v>31.13</v>
      </c>
      <c r="H274" s="514">
        <v>1.43</v>
      </c>
      <c r="I274" s="244">
        <v>1469050000</v>
      </c>
      <c r="J274" s="514">
        <v>1326.98</v>
      </c>
      <c r="K274" s="244">
        <v>1469050000</v>
      </c>
      <c r="L274" s="514">
        <v>1326.98</v>
      </c>
      <c r="M274" s="244">
        <v>1240376000</v>
      </c>
      <c r="N274" s="514">
        <v>84.43</v>
      </c>
      <c r="O274" s="514">
        <v>1120.42</v>
      </c>
      <c r="P274" s="244">
        <v>1240376000</v>
      </c>
      <c r="Q274" s="514">
        <v>84.43</v>
      </c>
      <c r="R274" s="514">
        <v>1120.42</v>
      </c>
      <c r="S274" s="244">
        <v>116305000</v>
      </c>
      <c r="T274" s="514">
        <v>7.92</v>
      </c>
      <c r="U274" s="514">
        <v>105.06</v>
      </c>
      <c r="V274" s="244">
        <v>112370000</v>
      </c>
      <c r="W274" s="514">
        <v>7.65</v>
      </c>
      <c r="X274" s="514">
        <v>101.5</v>
      </c>
      <c r="Y274" s="658">
        <v>39.909999999999997</v>
      </c>
      <c r="Z274" s="439"/>
    </row>
    <row r="275" spans="1:26" ht="20.100000000000001" customHeight="1" x14ac:dyDescent="0.3">
      <c r="A275" s="319">
        <v>1194</v>
      </c>
      <c r="B275" s="319">
        <v>1899</v>
      </c>
      <c r="C275" s="320" t="s">
        <v>80</v>
      </c>
      <c r="D275" s="320" t="s">
        <v>164</v>
      </c>
      <c r="E275" s="300">
        <v>13682</v>
      </c>
      <c r="F275" s="300">
        <v>29718</v>
      </c>
      <c r="G275" s="514">
        <v>36.64</v>
      </c>
      <c r="H275" s="514">
        <v>10.06</v>
      </c>
      <c r="I275" s="244">
        <v>517185000</v>
      </c>
      <c r="J275" s="652">
        <v>1450.26</v>
      </c>
      <c r="K275" s="244">
        <v>517185000</v>
      </c>
      <c r="L275" s="652">
        <v>1450.26</v>
      </c>
      <c r="M275" s="38">
        <v>358704000</v>
      </c>
      <c r="N275" s="514">
        <v>69.36</v>
      </c>
      <c r="O275" s="514">
        <v>1005.86</v>
      </c>
      <c r="P275" s="244">
        <v>358704000</v>
      </c>
      <c r="Q275" s="514">
        <v>69.36</v>
      </c>
      <c r="R275" s="652">
        <v>1005.86</v>
      </c>
      <c r="S275" s="38">
        <v>89176000</v>
      </c>
      <c r="T275" s="514">
        <v>17.239999999999998</v>
      </c>
      <c r="U275" s="514">
        <v>250.06</v>
      </c>
      <c r="V275" s="244">
        <v>69305000</v>
      </c>
      <c r="W275" s="514">
        <v>13.4</v>
      </c>
      <c r="X275" s="514">
        <v>194.34</v>
      </c>
      <c r="Y275" s="658" t="s">
        <v>196</v>
      </c>
      <c r="Z275" s="439"/>
    </row>
    <row r="276" spans="1:26" ht="20.100000000000001" customHeight="1" x14ac:dyDescent="0.3">
      <c r="A276" s="421"/>
      <c r="B276" s="319">
        <v>1900</v>
      </c>
      <c r="C276" s="321"/>
      <c r="D276" s="320" t="s">
        <v>165</v>
      </c>
      <c r="E276" s="300">
        <v>11277</v>
      </c>
      <c r="F276" s="300">
        <v>24069</v>
      </c>
      <c r="G276" s="514">
        <v>34.75</v>
      </c>
      <c r="H276" s="514">
        <v>9.74</v>
      </c>
      <c r="I276" s="244">
        <v>484224000</v>
      </c>
      <c r="J276" s="652">
        <v>1676.51</v>
      </c>
      <c r="K276" s="244">
        <v>484224000</v>
      </c>
      <c r="L276" s="652">
        <v>1676.51</v>
      </c>
      <c r="M276" s="38">
        <v>365604000</v>
      </c>
      <c r="N276" s="514">
        <v>75.5</v>
      </c>
      <c r="O276" s="514">
        <v>1265.82</v>
      </c>
      <c r="P276" s="244">
        <v>365604000</v>
      </c>
      <c r="Q276" s="514">
        <v>75.5</v>
      </c>
      <c r="R276" s="652">
        <v>1265.82</v>
      </c>
      <c r="S276" s="38">
        <v>72485000</v>
      </c>
      <c r="T276" s="514">
        <v>14.97</v>
      </c>
      <c r="U276" s="514">
        <v>250.96</v>
      </c>
      <c r="V276" s="244">
        <v>46135000</v>
      </c>
      <c r="W276" s="514">
        <v>9.5299999999999994</v>
      </c>
      <c r="X276" s="514">
        <v>159.72999999999999</v>
      </c>
      <c r="Y276" s="661" t="s">
        <v>196</v>
      </c>
      <c r="Z276" s="439"/>
    </row>
    <row r="277" spans="1:26" ht="20.100000000000001" customHeight="1" x14ac:dyDescent="0.3">
      <c r="A277" s="421"/>
      <c r="B277" s="319">
        <v>1903</v>
      </c>
      <c r="C277" s="321"/>
      <c r="D277" s="320" t="s">
        <v>168</v>
      </c>
      <c r="E277" s="300">
        <v>1443</v>
      </c>
      <c r="F277" s="300">
        <v>2441</v>
      </c>
      <c r="G277" s="514">
        <v>60.84</v>
      </c>
      <c r="H277" s="514">
        <v>52.97</v>
      </c>
      <c r="I277" s="244">
        <v>222470000</v>
      </c>
      <c r="J277" s="652">
        <v>7594.91</v>
      </c>
      <c r="K277" s="244">
        <v>222470000</v>
      </c>
      <c r="L277" s="652">
        <v>7594.91</v>
      </c>
      <c r="M277" s="38">
        <v>242655000</v>
      </c>
      <c r="N277" s="514">
        <v>109.07</v>
      </c>
      <c r="O277" s="514">
        <v>8284</v>
      </c>
      <c r="P277" s="244">
        <v>242655000</v>
      </c>
      <c r="Q277" s="514">
        <v>109.07</v>
      </c>
      <c r="R277" s="652">
        <v>8284</v>
      </c>
      <c r="S277" s="38">
        <v>9656000</v>
      </c>
      <c r="T277" s="514">
        <v>4.34</v>
      </c>
      <c r="U277" s="514">
        <v>329.65</v>
      </c>
      <c r="V277" s="244">
        <v>-29841000</v>
      </c>
      <c r="W277" s="514">
        <v>-13.41</v>
      </c>
      <c r="X277" s="514">
        <v>-1018.74</v>
      </c>
      <c r="Y277" s="661" t="s">
        <v>196</v>
      </c>
      <c r="Z277" s="439"/>
    </row>
    <row r="278" spans="1:26" ht="20.100000000000001" customHeight="1" x14ac:dyDescent="0.3">
      <c r="A278" s="421"/>
      <c r="B278" s="319">
        <v>1901</v>
      </c>
      <c r="C278" s="321"/>
      <c r="D278" s="320" t="s">
        <v>166</v>
      </c>
      <c r="E278" s="300">
        <v>7325</v>
      </c>
      <c r="F278" s="300">
        <v>14661</v>
      </c>
      <c r="G278" s="514">
        <v>48.71</v>
      </c>
      <c r="H278" s="514">
        <v>30.74</v>
      </c>
      <c r="I278" s="244">
        <v>578707000</v>
      </c>
      <c r="J278" s="652">
        <v>3289.38</v>
      </c>
      <c r="K278" s="244">
        <v>578707000</v>
      </c>
      <c r="L278" s="652">
        <v>3289.38</v>
      </c>
      <c r="M278" s="38">
        <v>506662000</v>
      </c>
      <c r="N278" s="514">
        <v>87.55</v>
      </c>
      <c r="O278" s="514">
        <v>2879.87</v>
      </c>
      <c r="P278" s="244">
        <v>506662000</v>
      </c>
      <c r="Q278" s="514">
        <v>87.55</v>
      </c>
      <c r="R278" s="652">
        <v>2879.87</v>
      </c>
      <c r="S278" s="38">
        <v>48560000</v>
      </c>
      <c r="T278" s="514">
        <v>8.39</v>
      </c>
      <c r="U278" s="514">
        <v>276.02</v>
      </c>
      <c r="V278" s="244">
        <v>23485000</v>
      </c>
      <c r="W278" s="514">
        <v>4.0599999999999996</v>
      </c>
      <c r="X278" s="514">
        <v>133.49</v>
      </c>
      <c r="Y278" s="661" t="s">
        <v>196</v>
      </c>
      <c r="Z278" s="439"/>
    </row>
    <row r="279" spans="1:26" ht="20.100000000000001" customHeight="1" x14ac:dyDescent="0.3">
      <c r="A279" s="421"/>
      <c r="B279" s="319">
        <v>1902</v>
      </c>
      <c r="C279" s="321"/>
      <c r="D279" s="320" t="s">
        <v>167</v>
      </c>
      <c r="E279" s="300">
        <v>2104</v>
      </c>
      <c r="F279" s="300">
        <v>3933</v>
      </c>
      <c r="G279" s="514">
        <v>53.84</v>
      </c>
      <c r="H279" s="514">
        <v>41.42</v>
      </c>
      <c r="I279" s="244">
        <v>197504000</v>
      </c>
      <c r="J279" s="652">
        <v>4184.76</v>
      </c>
      <c r="K279" s="244">
        <v>197504000</v>
      </c>
      <c r="L279" s="652">
        <v>4184.76</v>
      </c>
      <c r="M279" s="38">
        <v>170699000</v>
      </c>
      <c r="N279" s="514">
        <v>86.43</v>
      </c>
      <c r="O279" s="514">
        <v>3616.81</v>
      </c>
      <c r="P279" s="244">
        <v>170699000</v>
      </c>
      <c r="Q279" s="514">
        <v>86.43</v>
      </c>
      <c r="R279" s="652">
        <v>3616.81</v>
      </c>
      <c r="S279" s="38">
        <v>14001000</v>
      </c>
      <c r="T279" s="514">
        <v>7.09</v>
      </c>
      <c r="U279" s="514">
        <v>296.66000000000003</v>
      </c>
      <c r="V279" s="244">
        <v>12804000</v>
      </c>
      <c r="W279" s="514">
        <v>6.48</v>
      </c>
      <c r="X279" s="514">
        <v>271.29000000000002</v>
      </c>
      <c r="Y279" s="661" t="s">
        <v>196</v>
      </c>
      <c r="Z279" s="439"/>
    </row>
    <row r="280" spans="1:26" ht="20.100000000000001" customHeight="1" x14ac:dyDescent="0.3">
      <c r="A280" s="319"/>
      <c r="B280" s="319"/>
      <c r="C280" s="320"/>
      <c r="D280" s="320" t="s">
        <v>122</v>
      </c>
      <c r="E280" s="300">
        <v>35831</v>
      </c>
      <c r="F280" s="300">
        <v>74822</v>
      </c>
      <c r="G280" s="514">
        <v>40.090000000000003</v>
      </c>
      <c r="H280" s="514">
        <v>17.05</v>
      </c>
      <c r="I280" s="244">
        <v>2000090000</v>
      </c>
      <c r="J280" s="514">
        <v>2227.61</v>
      </c>
      <c r="K280" s="244">
        <v>2000090000</v>
      </c>
      <c r="L280" s="514">
        <v>2227.61</v>
      </c>
      <c r="M280" s="244">
        <v>1644324000</v>
      </c>
      <c r="N280" s="514">
        <v>82.21</v>
      </c>
      <c r="O280" s="514">
        <v>1831.37</v>
      </c>
      <c r="P280" s="244">
        <v>1644324000</v>
      </c>
      <c r="Q280" s="514">
        <v>82.21</v>
      </c>
      <c r="R280" s="514">
        <v>1831.37</v>
      </c>
      <c r="S280" s="244">
        <v>233878000</v>
      </c>
      <c r="T280" s="514">
        <v>11.69</v>
      </c>
      <c r="U280" s="514">
        <v>260.48</v>
      </c>
      <c r="V280" s="244">
        <v>121888000</v>
      </c>
      <c r="W280" s="514">
        <v>6.09</v>
      </c>
      <c r="X280" s="514">
        <v>135.75</v>
      </c>
      <c r="Y280" s="658">
        <v>46.71</v>
      </c>
      <c r="Z280" s="439"/>
    </row>
    <row r="281" spans="1:26" ht="20.100000000000001" customHeight="1" x14ac:dyDescent="0.3">
      <c r="A281" s="319">
        <v>1516</v>
      </c>
      <c r="B281" s="319">
        <v>1767</v>
      </c>
      <c r="C281" s="320" t="s">
        <v>81</v>
      </c>
      <c r="D281" s="320" t="s">
        <v>125</v>
      </c>
      <c r="E281" s="300">
        <v>200</v>
      </c>
      <c r="F281" s="300">
        <v>313</v>
      </c>
      <c r="G281" s="514">
        <v>60.02</v>
      </c>
      <c r="H281" s="514">
        <v>50.16</v>
      </c>
      <c r="I281" s="244">
        <v>19317000</v>
      </c>
      <c r="J281" s="652">
        <v>5142.97</v>
      </c>
      <c r="K281" s="244">
        <v>16432000</v>
      </c>
      <c r="L281" s="652">
        <v>4374.87</v>
      </c>
      <c r="M281" s="38">
        <v>14278000</v>
      </c>
      <c r="N281" s="514">
        <v>73.91</v>
      </c>
      <c r="O281" s="514">
        <v>3801.38</v>
      </c>
      <c r="P281" s="244">
        <v>12831000</v>
      </c>
      <c r="Q281" s="514">
        <v>78.09</v>
      </c>
      <c r="R281" s="652">
        <v>3416.13</v>
      </c>
      <c r="S281" s="38">
        <v>782000</v>
      </c>
      <c r="T281" s="514">
        <v>4.76</v>
      </c>
      <c r="U281" s="514">
        <v>208.2</v>
      </c>
      <c r="V281" s="244">
        <v>2818000</v>
      </c>
      <c r="W281" s="514">
        <v>17.149999999999999</v>
      </c>
      <c r="X281" s="514">
        <v>750.27</v>
      </c>
      <c r="Y281" s="658" t="s">
        <v>196</v>
      </c>
      <c r="Z281" s="439"/>
    </row>
    <row r="282" spans="1:26" ht="20.100000000000001" customHeight="1" x14ac:dyDescent="0.3">
      <c r="A282" s="421"/>
      <c r="B282" s="319">
        <v>1766</v>
      </c>
      <c r="C282" s="321"/>
      <c r="D282" s="320" t="s">
        <v>43</v>
      </c>
      <c r="E282" s="300">
        <v>2653</v>
      </c>
      <c r="F282" s="300">
        <v>5424</v>
      </c>
      <c r="G282" s="514">
        <v>36.340000000000003</v>
      </c>
      <c r="H282" s="514">
        <v>12.45</v>
      </c>
      <c r="I282" s="244">
        <v>129488000</v>
      </c>
      <c r="J282" s="652">
        <v>1989.43</v>
      </c>
      <c r="K282" s="244">
        <v>110210000</v>
      </c>
      <c r="L282" s="652">
        <v>1693.25</v>
      </c>
      <c r="M282" s="38">
        <v>115331000</v>
      </c>
      <c r="N282" s="514">
        <v>89.07</v>
      </c>
      <c r="O282" s="514">
        <v>1771.92</v>
      </c>
      <c r="P282" s="244">
        <v>96136000</v>
      </c>
      <c r="Q282" s="514">
        <v>87.23</v>
      </c>
      <c r="R282" s="652">
        <v>1477.02</v>
      </c>
      <c r="S282" s="38">
        <v>11020000</v>
      </c>
      <c r="T282" s="514">
        <v>10</v>
      </c>
      <c r="U282" s="514">
        <v>169.31</v>
      </c>
      <c r="V282" s="244">
        <v>3055000</v>
      </c>
      <c r="W282" s="514">
        <v>2.77</v>
      </c>
      <c r="X282" s="514">
        <v>46.94</v>
      </c>
      <c r="Y282" s="661" t="s">
        <v>196</v>
      </c>
      <c r="Z282" s="439"/>
    </row>
    <row r="283" spans="1:26" ht="20.100000000000001" customHeight="1" x14ac:dyDescent="0.3">
      <c r="A283" s="421"/>
      <c r="B283" s="319">
        <v>1768</v>
      </c>
      <c r="C283" s="321"/>
      <c r="D283" s="320" t="s">
        <v>169</v>
      </c>
      <c r="E283" s="300">
        <v>225</v>
      </c>
      <c r="F283" s="300">
        <v>433</v>
      </c>
      <c r="G283" s="514">
        <v>35.549999999999997</v>
      </c>
      <c r="H283" s="514">
        <v>13.63</v>
      </c>
      <c r="I283" s="244">
        <v>7966000</v>
      </c>
      <c r="J283" s="652">
        <v>1533.1</v>
      </c>
      <c r="K283" s="244">
        <v>7966000</v>
      </c>
      <c r="L283" s="652">
        <v>1533.1</v>
      </c>
      <c r="M283" s="38">
        <v>5919000</v>
      </c>
      <c r="N283" s="514">
        <v>74.3</v>
      </c>
      <c r="O283" s="514">
        <v>1139.1500000000001</v>
      </c>
      <c r="P283" s="244">
        <v>5919000</v>
      </c>
      <c r="Q283" s="514">
        <v>74.3</v>
      </c>
      <c r="R283" s="652">
        <v>1139.1500000000001</v>
      </c>
      <c r="S283" s="38">
        <v>919000</v>
      </c>
      <c r="T283" s="514">
        <v>11.54</v>
      </c>
      <c r="U283" s="514">
        <v>176.87</v>
      </c>
      <c r="V283" s="244">
        <v>1128000</v>
      </c>
      <c r="W283" s="514">
        <v>14.16</v>
      </c>
      <c r="X283" s="514">
        <v>217.09</v>
      </c>
      <c r="Y283" s="661" t="s">
        <v>196</v>
      </c>
      <c r="Z283" s="439"/>
    </row>
    <row r="284" spans="1:26" ht="20.100000000000001" customHeight="1" x14ac:dyDescent="0.3">
      <c r="A284" s="319"/>
      <c r="B284" s="319"/>
      <c r="C284" s="320"/>
      <c r="D284" s="320" t="s">
        <v>122</v>
      </c>
      <c r="E284" s="300">
        <v>3078</v>
      </c>
      <c r="F284" s="300">
        <v>6170</v>
      </c>
      <c r="G284" s="514">
        <v>37.49</v>
      </c>
      <c r="H284" s="514">
        <v>14.44</v>
      </c>
      <c r="I284" s="244">
        <v>156771000</v>
      </c>
      <c r="J284" s="514">
        <v>2117.38</v>
      </c>
      <c r="K284" s="244">
        <v>134608000</v>
      </c>
      <c r="L284" s="514">
        <v>1818.04</v>
      </c>
      <c r="M284" s="244">
        <v>135529000</v>
      </c>
      <c r="N284" s="514">
        <v>86.45</v>
      </c>
      <c r="O284" s="514">
        <v>1830.48</v>
      </c>
      <c r="P284" s="244">
        <v>114887000</v>
      </c>
      <c r="Q284" s="514">
        <v>85.35</v>
      </c>
      <c r="R284" s="514">
        <v>1551.69</v>
      </c>
      <c r="S284" s="244">
        <v>12721000</v>
      </c>
      <c r="T284" s="514">
        <v>9.4499999999999993</v>
      </c>
      <c r="U284" s="514">
        <v>171.81</v>
      </c>
      <c r="V284" s="244">
        <v>7001000</v>
      </c>
      <c r="W284" s="514">
        <v>5.2</v>
      </c>
      <c r="X284" s="514">
        <v>94.56</v>
      </c>
      <c r="Y284" s="658">
        <v>103.53</v>
      </c>
      <c r="Z284" s="439"/>
    </row>
    <row r="285" spans="1:26" ht="20.100000000000001" customHeight="1" x14ac:dyDescent="0.3">
      <c r="A285" s="319">
        <v>1201</v>
      </c>
      <c r="B285" s="319">
        <v>2152</v>
      </c>
      <c r="C285" s="320" t="s">
        <v>82</v>
      </c>
      <c r="D285" s="320" t="s">
        <v>158</v>
      </c>
      <c r="E285" s="300">
        <v>3260</v>
      </c>
      <c r="F285" s="300">
        <v>8734</v>
      </c>
      <c r="G285" s="514">
        <v>31.5</v>
      </c>
      <c r="H285" s="514">
        <v>6.24</v>
      </c>
      <c r="I285" s="244">
        <v>239471000</v>
      </c>
      <c r="J285" s="652">
        <v>2284.85</v>
      </c>
      <c r="K285" s="244">
        <v>239471000</v>
      </c>
      <c r="L285" s="652">
        <v>2284.85</v>
      </c>
      <c r="M285" s="38">
        <v>183037000</v>
      </c>
      <c r="N285" s="514">
        <v>76.430000000000007</v>
      </c>
      <c r="O285" s="514">
        <v>1746.4</v>
      </c>
      <c r="P285" s="244">
        <v>183037000</v>
      </c>
      <c r="Q285" s="514">
        <v>76.430000000000007</v>
      </c>
      <c r="R285" s="652">
        <v>1746.4</v>
      </c>
      <c r="S285" s="38">
        <v>10237000</v>
      </c>
      <c r="T285" s="514">
        <v>4.2699999999999996</v>
      </c>
      <c r="U285" s="514">
        <v>97.67</v>
      </c>
      <c r="V285" s="244">
        <v>46197000</v>
      </c>
      <c r="W285" s="514">
        <v>19.29</v>
      </c>
      <c r="X285" s="514">
        <v>440.78</v>
      </c>
      <c r="Y285" s="658" t="s">
        <v>196</v>
      </c>
      <c r="Z285" s="439"/>
    </row>
    <row r="286" spans="1:26" ht="20.100000000000001" customHeight="1" x14ac:dyDescent="0.3">
      <c r="A286" s="421"/>
      <c r="B286" s="319">
        <v>2153</v>
      </c>
      <c r="C286" s="321"/>
      <c r="D286" s="320" t="s">
        <v>539</v>
      </c>
      <c r="E286" s="300">
        <v>226</v>
      </c>
      <c r="F286" s="300">
        <v>441</v>
      </c>
      <c r="G286" s="514">
        <v>29.49</v>
      </c>
      <c r="H286" s="514">
        <v>0.45</v>
      </c>
      <c r="I286" s="244">
        <v>7718000</v>
      </c>
      <c r="J286" s="652">
        <v>1458.43</v>
      </c>
      <c r="K286" s="244">
        <v>7718000</v>
      </c>
      <c r="L286" s="652">
        <v>1458.43</v>
      </c>
      <c r="M286" s="38">
        <v>2791000</v>
      </c>
      <c r="N286" s="514">
        <v>36.159999999999997</v>
      </c>
      <c r="O286" s="514">
        <v>527.4</v>
      </c>
      <c r="P286" s="244">
        <v>2791000</v>
      </c>
      <c r="Q286" s="514">
        <v>36.159999999999997</v>
      </c>
      <c r="R286" s="652">
        <v>527.4</v>
      </c>
      <c r="S286" s="38">
        <v>694000</v>
      </c>
      <c r="T286" s="514">
        <v>8.99</v>
      </c>
      <c r="U286" s="652">
        <v>131.13999999999999</v>
      </c>
      <c r="V286" s="244">
        <v>4233000</v>
      </c>
      <c r="W286" s="514">
        <v>54.85</v>
      </c>
      <c r="X286" s="514">
        <v>799.89</v>
      </c>
      <c r="Y286" s="661" t="s">
        <v>196</v>
      </c>
      <c r="Z286" s="439"/>
    </row>
    <row r="287" spans="1:26" ht="20.100000000000001" customHeight="1" x14ac:dyDescent="0.3">
      <c r="A287" s="319"/>
      <c r="B287" s="319"/>
      <c r="C287" s="320"/>
      <c r="D287" s="320" t="s">
        <v>122</v>
      </c>
      <c r="E287" s="300">
        <v>3486</v>
      </c>
      <c r="F287" s="300">
        <v>9175</v>
      </c>
      <c r="G287" s="514">
        <v>31.4</v>
      </c>
      <c r="H287" s="514">
        <v>5.96</v>
      </c>
      <c r="I287" s="244">
        <v>247189000</v>
      </c>
      <c r="J287" s="514">
        <v>2245.13</v>
      </c>
      <c r="K287" s="244">
        <v>247189000</v>
      </c>
      <c r="L287" s="514">
        <v>2245.13</v>
      </c>
      <c r="M287" s="244">
        <v>185828000</v>
      </c>
      <c r="N287" s="514">
        <v>75.180000000000007</v>
      </c>
      <c r="O287" s="514">
        <v>1687.81</v>
      </c>
      <c r="P287" s="244">
        <v>185828000</v>
      </c>
      <c r="Q287" s="514">
        <v>75.180000000000007</v>
      </c>
      <c r="R287" s="514">
        <v>1687.81</v>
      </c>
      <c r="S287" s="244">
        <v>10931000</v>
      </c>
      <c r="T287" s="514">
        <v>4.42</v>
      </c>
      <c r="U287" s="514">
        <v>99.28</v>
      </c>
      <c r="V287" s="244">
        <v>50430000</v>
      </c>
      <c r="W287" s="514">
        <v>20.399999999999999</v>
      </c>
      <c r="X287" s="514">
        <v>458.04</v>
      </c>
      <c r="Y287" s="658">
        <v>137.82</v>
      </c>
      <c r="Z287" s="439"/>
    </row>
    <row r="288" spans="1:26" ht="20.100000000000001" customHeight="1" x14ac:dyDescent="0.3">
      <c r="A288" s="319">
        <v>1430</v>
      </c>
      <c r="B288" s="319">
        <v>2243</v>
      </c>
      <c r="C288" s="320" t="s">
        <v>83</v>
      </c>
      <c r="D288" s="320" t="s">
        <v>139</v>
      </c>
      <c r="E288" s="300">
        <v>10318</v>
      </c>
      <c r="F288" s="300">
        <v>23140</v>
      </c>
      <c r="G288" s="514">
        <v>27.28</v>
      </c>
      <c r="H288" s="514">
        <v>2.94</v>
      </c>
      <c r="I288" s="244">
        <v>543546000</v>
      </c>
      <c r="J288" s="652">
        <v>1957.45</v>
      </c>
      <c r="K288" s="244">
        <v>543546000</v>
      </c>
      <c r="L288" s="652">
        <v>1957.45</v>
      </c>
      <c r="M288" s="38">
        <v>402549000</v>
      </c>
      <c r="N288" s="514">
        <v>74.06</v>
      </c>
      <c r="O288" s="514">
        <v>1449.69</v>
      </c>
      <c r="P288" s="244">
        <v>402549000</v>
      </c>
      <c r="Q288" s="514">
        <v>74.06</v>
      </c>
      <c r="R288" s="652">
        <v>1449.69</v>
      </c>
      <c r="S288" s="38">
        <v>30085000</v>
      </c>
      <c r="T288" s="514">
        <v>5.53</v>
      </c>
      <c r="U288" s="514">
        <v>108.34</v>
      </c>
      <c r="V288" s="244">
        <v>110912000</v>
      </c>
      <c r="W288" s="514">
        <v>20.41</v>
      </c>
      <c r="X288" s="514">
        <v>399.42</v>
      </c>
      <c r="Y288" s="658" t="s">
        <v>196</v>
      </c>
      <c r="Z288" s="439"/>
    </row>
    <row r="289" spans="1:26" ht="20.100000000000001" customHeight="1" x14ac:dyDescent="0.3">
      <c r="A289" s="421"/>
      <c r="B289" s="319">
        <v>2122</v>
      </c>
      <c r="C289" s="321"/>
      <c r="D289" s="320" t="s">
        <v>151</v>
      </c>
      <c r="E289" s="300">
        <v>5818</v>
      </c>
      <c r="F289" s="300">
        <v>12479</v>
      </c>
      <c r="G289" s="514">
        <v>40.49</v>
      </c>
      <c r="H289" s="514">
        <v>15.96</v>
      </c>
      <c r="I289" s="244">
        <v>404884000</v>
      </c>
      <c r="J289" s="652">
        <v>2703.77</v>
      </c>
      <c r="K289" s="244">
        <v>361319000</v>
      </c>
      <c r="L289" s="652">
        <v>2412.85</v>
      </c>
      <c r="M289" s="38">
        <v>460867000</v>
      </c>
      <c r="N289" s="514">
        <v>113.83</v>
      </c>
      <c r="O289" s="514">
        <v>3077.62</v>
      </c>
      <c r="P289" s="244">
        <v>430947000</v>
      </c>
      <c r="Q289" s="514">
        <v>119.27</v>
      </c>
      <c r="R289" s="652">
        <v>2877.81</v>
      </c>
      <c r="S289" s="38">
        <v>21887000</v>
      </c>
      <c r="T289" s="514">
        <v>6.06</v>
      </c>
      <c r="U289" s="514">
        <v>146.16</v>
      </c>
      <c r="V289" s="244">
        <v>-91515000</v>
      </c>
      <c r="W289" s="514">
        <v>-25.33</v>
      </c>
      <c r="X289" s="514">
        <v>-611.13</v>
      </c>
      <c r="Y289" s="661" t="s">
        <v>196</v>
      </c>
      <c r="Z289" s="439"/>
    </row>
    <row r="290" spans="1:26" ht="20.100000000000001" customHeight="1" x14ac:dyDescent="0.3">
      <c r="A290" s="421"/>
      <c r="B290" s="319">
        <v>2123</v>
      </c>
      <c r="C290" s="321"/>
      <c r="D290" s="320" t="s">
        <v>123</v>
      </c>
      <c r="E290" s="300">
        <v>4336</v>
      </c>
      <c r="F290" s="300">
        <v>10405</v>
      </c>
      <c r="G290" s="514">
        <v>27.56</v>
      </c>
      <c r="H290" s="514">
        <v>1.99</v>
      </c>
      <c r="I290" s="244">
        <v>134160000</v>
      </c>
      <c r="J290" s="652">
        <v>1074.48</v>
      </c>
      <c r="K290" s="244">
        <v>134160000</v>
      </c>
      <c r="L290" s="652">
        <v>1074.48</v>
      </c>
      <c r="M290" s="38">
        <v>125163000</v>
      </c>
      <c r="N290" s="514">
        <v>93.29</v>
      </c>
      <c r="O290" s="514">
        <v>1002.43</v>
      </c>
      <c r="P290" s="244">
        <v>125163000</v>
      </c>
      <c r="Q290" s="514">
        <v>93.29</v>
      </c>
      <c r="R290" s="652">
        <v>1002.43</v>
      </c>
      <c r="S290" s="38">
        <v>12717000</v>
      </c>
      <c r="T290" s="514">
        <v>9.48</v>
      </c>
      <c r="U290" s="514">
        <v>101.85</v>
      </c>
      <c r="V290" s="244">
        <v>-3720000</v>
      </c>
      <c r="W290" s="514">
        <v>-2.77</v>
      </c>
      <c r="X290" s="514">
        <v>-29.79</v>
      </c>
      <c r="Y290" s="661" t="s">
        <v>196</v>
      </c>
      <c r="Z290" s="439"/>
    </row>
    <row r="291" spans="1:26" ht="20.100000000000001" customHeight="1" x14ac:dyDescent="0.3">
      <c r="A291" s="319"/>
      <c r="B291" s="319"/>
      <c r="C291" s="320"/>
      <c r="D291" s="320" t="s">
        <v>122</v>
      </c>
      <c r="E291" s="300">
        <v>20472</v>
      </c>
      <c r="F291" s="300">
        <v>46024</v>
      </c>
      <c r="G291" s="514">
        <v>30.93</v>
      </c>
      <c r="H291" s="514">
        <v>6.26</v>
      </c>
      <c r="I291" s="244">
        <v>1082590000</v>
      </c>
      <c r="J291" s="514">
        <v>1960.19</v>
      </c>
      <c r="K291" s="244">
        <v>1039024000</v>
      </c>
      <c r="L291" s="514">
        <v>1881.31</v>
      </c>
      <c r="M291" s="244">
        <v>988578000</v>
      </c>
      <c r="N291" s="514">
        <v>91.32</v>
      </c>
      <c r="O291" s="514">
        <v>1789.97</v>
      </c>
      <c r="P291" s="244">
        <v>958659000</v>
      </c>
      <c r="Q291" s="514">
        <v>92.27</v>
      </c>
      <c r="R291" s="514">
        <v>1735.8</v>
      </c>
      <c r="S291" s="244">
        <v>64689000</v>
      </c>
      <c r="T291" s="514">
        <v>6.23</v>
      </c>
      <c r="U291" s="514">
        <v>117.13</v>
      </c>
      <c r="V291" s="244">
        <v>15677000</v>
      </c>
      <c r="W291" s="514">
        <v>1.51</v>
      </c>
      <c r="X291" s="514">
        <v>28.39</v>
      </c>
      <c r="Y291" s="658">
        <v>72.36</v>
      </c>
      <c r="Z291" s="439"/>
    </row>
    <row r="292" spans="1:26" ht="20.100000000000001" customHeight="1" x14ac:dyDescent="0.3">
      <c r="A292" s="319">
        <v>1176</v>
      </c>
      <c r="B292" s="319">
        <v>1816</v>
      </c>
      <c r="C292" s="320" t="s">
        <v>106</v>
      </c>
      <c r="D292" s="320" t="s">
        <v>70</v>
      </c>
      <c r="E292" s="300">
        <v>12161</v>
      </c>
      <c r="F292" s="300">
        <v>21484</v>
      </c>
      <c r="G292" s="514">
        <v>29.62</v>
      </c>
      <c r="H292" s="514">
        <v>1.51</v>
      </c>
      <c r="I292" s="244">
        <v>270244000</v>
      </c>
      <c r="J292" s="652">
        <v>1048.24</v>
      </c>
      <c r="K292" s="244">
        <v>270244000</v>
      </c>
      <c r="L292" s="652">
        <v>1048.24</v>
      </c>
      <c r="M292" s="38">
        <v>223510000</v>
      </c>
      <c r="N292" s="514">
        <v>82.71</v>
      </c>
      <c r="O292" s="514">
        <v>866.96</v>
      </c>
      <c r="P292" s="244">
        <v>223510000</v>
      </c>
      <c r="Q292" s="514">
        <v>82.71</v>
      </c>
      <c r="R292" s="652">
        <v>866.96</v>
      </c>
      <c r="S292" s="38">
        <v>33496000</v>
      </c>
      <c r="T292" s="514">
        <v>12.39</v>
      </c>
      <c r="U292" s="514">
        <v>129.93</v>
      </c>
      <c r="V292" s="244">
        <v>13238000</v>
      </c>
      <c r="W292" s="514">
        <v>4.9000000000000004</v>
      </c>
      <c r="X292" s="514">
        <v>51.35</v>
      </c>
      <c r="Y292" s="658" t="s">
        <v>196</v>
      </c>
      <c r="Z292" s="439"/>
    </row>
    <row r="293" spans="1:26" ht="20.100000000000001" customHeight="1" x14ac:dyDescent="0.3">
      <c r="A293" s="421"/>
      <c r="B293" s="319">
        <v>1817</v>
      </c>
      <c r="C293" s="321"/>
      <c r="D293" s="320" t="s">
        <v>69</v>
      </c>
      <c r="E293" s="300">
        <v>519</v>
      </c>
      <c r="F293" s="300">
        <v>879</v>
      </c>
      <c r="G293" s="514">
        <v>55.84</v>
      </c>
      <c r="H293" s="514">
        <v>39.479999999999997</v>
      </c>
      <c r="I293" s="244">
        <v>43113000</v>
      </c>
      <c r="J293" s="652">
        <v>4087.32</v>
      </c>
      <c r="K293" s="244">
        <v>35342000</v>
      </c>
      <c r="L293" s="652">
        <v>3350.59</v>
      </c>
      <c r="M293" s="38">
        <v>36007000</v>
      </c>
      <c r="N293" s="514">
        <v>83.52</v>
      </c>
      <c r="O293" s="514">
        <v>3413.63</v>
      </c>
      <c r="P293" s="244">
        <v>28563000</v>
      </c>
      <c r="Q293" s="514">
        <v>80.819999999999993</v>
      </c>
      <c r="R293" s="652">
        <v>2707.91</v>
      </c>
      <c r="S293" s="38">
        <v>1430000</v>
      </c>
      <c r="T293" s="514">
        <v>4.05</v>
      </c>
      <c r="U293" s="514">
        <v>135.57</v>
      </c>
      <c r="V293" s="244">
        <v>5350000</v>
      </c>
      <c r="W293" s="514">
        <v>15.14</v>
      </c>
      <c r="X293" s="514">
        <v>507.21</v>
      </c>
      <c r="Y293" s="661" t="s">
        <v>196</v>
      </c>
      <c r="Z293" s="439"/>
    </row>
    <row r="294" spans="1:26" ht="20.100000000000001" customHeight="1" x14ac:dyDescent="0.3">
      <c r="A294" s="319"/>
      <c r="B294" s="319"/>
      <c r="C294" s="320"/>
      <c r="D294" s="320" t="s">
        <v>122</v>
      </c>
      <c r="E294" s="300">
        <v>12680</v>
      </c>
      <c r="F294" s="300">
        <v>22363</v>
      </c>
      <c r="G294" s="514">
        <v>30.65</v>
      </c>
      <c r="H294" s="514">
        <v>3</v>
      </c>
      <c r="I294" s="244">
        <v>313357000</v>
      </c>
      <c r="J294" s="514">
        <v>1167.69</v>
      </c>
      <c r="K294" s="244">
        <v>305587000</v>
      </c>
      <c r="L294" s="514">
        <v>1138.74</v>
      </c>
      <c r="M294" s="244">
        <v>259517000</v>
      </c>
      <c r="N294" s="514">
        <v>82.82</v>
      </c>
      <c r="O294" s="514">
        <v>967.06</v>
      </c>
      <c r="P294" s="244">
        <v>252073000</v>
      </c>
      <c r="Q294" s="514">
        <v>82.49</v>
      </c>
      <c r="R294" s="514">
        <v>939.32</v>
      </c>
      <c r="S294" s="244">
        <v>34926000</v>
      </c>
      <c r="T294" s="514">
        <v>11.43</v>
      </c>
      <c r="U294" s="514">
        <v>130.15</v>
      </c>
      <c r="V294" s="244">
        <v>18588000</v>
      </c>
      <c r="W294" s="514">
        <v>6.08</v>
      </c>
      <c r="X294" s="514">
        <v>69.27</v>
      </c>
      <c r="Y294" s="658">
        <v>106.02</v>
      </c>
      <c r="Z294" s="439"/>
    </row>
    <row r="295" spans="1:26" ht="20.100000000000001" customHeight="1" x14ac:dyDescent="0.3">
      <c r="A295" s="1258">
        <v>1013</v>
      </c>
      <c r="B295" s="319">
        <v>2223</v>
      </c>
      <c r="C295" s="1256" t="s">
        <v>2</v>
      </c>
      <c r="D295" s="320" t="s">
        <v>71</v>
      </c>
      <c r="E295" s="300">
        <v>1203</v>
      </c>
      <c r="F295" s="300">
        <v>2439</v>
      </c>
      <c r="G295" s="514">
        <v>40.409999999999997</v>
      </c>
      <c r="H295" s="514">
        <v>18.29</v>
      </c>
      <c r="I295" s="244">
        <v>59983000</v>
      </c>
      <c r="J295" s="652">
        <v>2049.44</v>
      </c>
      <c r="K295" s="244">
        <v>59983000</v>
      </c>
      <c r="L295" s="652">
        <v>2049.44</v>
      </c>
      <c r="M295" s="38">
        <v>42952000</v>
      </c>
      <c r="N295" s="514">
        <v>71.61</v>
      </c>
      <c r="O295" s="514">
        <v>1467.54</v>
      </c>
      <c r="P295" s="244">
        <v>42952000</v>
      </c>
      <c r="Q295" s="514">
        <v>71.61</v>
      </c>
      <c r="R295" s="652">
        <v>1467.54</v>
      </c>
      <c r="S295" s="38">
        <v>3703000</v>
      </c>
      <c r="T295" s="514">
        <v>6.17</v>
      </c>
      <c r="U295" s="514">
        <v>126.52</v>
      </c>
      <c r="V295" s="244">
        <v>13328000</v>
      </c>
      <c r="W295" s="514">
        <v>22.22</v>
      </c>
      <c r="X295" s="514">
        <v>455.38</v>
      </c>
      <c r="Y295" s="1268">
        <v>136.66999999999999</v>
      </c>
      <c r="Z295" s="439"/>
    </row>
    <row r="296" spans="1:26" ht="20.100000000000001" customHeight="1" x14ac:dyDescent="0.3">
      <c r="A296" s="1257"/>
      <c r="B296" s="319"/>
      <c r="C296" s="1257"/>
      <c r="D296" s="320" t="s">
        <v>122</v>
      </c>
      <c r="E296" s="300">
        <v>1203</v>
      </c>
      <c r="F296" s="300">
        <v>2439</v>
      </c>
      <c r="G296" s="514">
        <v>40.409999999999997</v>
      </c>
      <c r="H296" s="514">
        <v>18.29</v>
      </c>
      <c r="I296" s="244">
        <v>59983000</v>
      </c>
      <c r="J296" s="514">
        <v>2049.44</v>
      </c>
      <c r="K296" s="244">
        <v>59983000</v>
      </c>
      <c r="L296" s="514">
        <v>2049.44</v>
      </c>
      <c r="M296" s="244">
        <v>42952000</v>
      </c>
      <c r="N296" s="514">
        <v>71.61</v>
      </c>
      <c r="O296" s="514">
        <v>1467.54</v>
      </c>
      <c r="P296" s="244">
        <v>42952000</v>
      </c>
      <c r="Q296" s="514">
        <v>71.61</v>
      </c>
      <c r="R296" s="514">
        <v>1467.54</v>
      </c>
      <c r="S296" s="244">
        <v>3703000</v>
      </c>
      <c r="T296" s="514">
        <v>6.17</v>
      </c>
      <c r="U296" s="514">
        <v>126.52</v>
      </c>
      <c r="V296" s="244">
        <v>13328000</v>
      </c>
      <c r="W296" s="514">
        <v>22.22</v>
      </c>
      <c r="X296" s="514">
        <v>455.38</v>
      </c>
      <c r="Y296" s="1269"/>
      <c r="Z296" s="439"/>
    </row>
    <row r="297" spans="1:26" ht="20.100000000000001" customHeight="1" x14ac:dyDescent="0.3">
      <c r="A297" s="319">
        <v>1209</v>
      </c>
      <c r="B297" s="319">
        <v>2038</v>
      </c>
      <c r="C297" s="1256" t="s">
        <v>486</v>
      </c>
      <c r="D297" s="320" t="s">
        <v>74</v>
      </c>
      <c r="E297" s="300">
        <v>4831</v>
      </c>
      <c r="F297" s="300">
        <v>10905</v>
      </c>
      <c r="G297" s="514">
        <v>34.85</v>
      </c>
      <c r="H297" s="514">
        <v>10.79</v>
      </c>
      <c r="I297" s="244">
        <v>349257000</v>
      </c>
      <c r="J297" s="652">
        <v>2668.94</v>
      </c>
      <c r="K297" s="244">
        <v>314446000</v>
      </c>
      <c r="L297" s="652">
        <v>2402.92</v>
      </c>
      <c r="M297" s="38">
        <v>296869000</v>
      </c>
      <c r="N297" s="514">
        <v>85</v>
      </c>
      <c r="O297" s="514">
        <v>2268.6</v>
      </c>
      <c r="P297" s="244">
        <v>265841000</v>
      </c>
      <c r="Q297" s="514">
        <v>84.54</v>
      </c>
      <c r="R297" s="652">
        <v>2031.49</v>
      </c>
      <c r="S297" s="38">
        <v>15441000</v>
      </c>
      <c r="T297" s="514">
        <v>4.91</v>
      </c>
      <c r="U297" s="514">
        <v>118</v>
      </c>
      <c r="V297" s="244">
        <v>33163000</v>
      </c>
      <c r="W297" s="514">
        <v>10.55</v>
      </c>
      <c r="X297" s="514">
        <v>253.42</v>
      </c>
      <c r="Y297" s="658" t="s">
        <v>196</v>
      </c>
      <c r="Z297" s="439"/>
    </row>
    <row r="298" spans="1:26" ht="20.100000000000001" customHeight="1" x14ac:dyDescent="0.3">
      <c r="A298" s="421"/>
      <c r="B298" s="319">
        <v>2037</v>
      </c>
      <c r="C298" s="1257"/>
      <c r="D298" s="320" t="s">
        <v>70</v>
      </c>
      <c r="E298" s="300">
        <v>6521</v>
      </c>
      <c r="F298" s="300">
        <v>12607</v>
      </c>
      <c r="G298" s="514">
        <v>26.89</v>
      </c>
      <c r="H298" s="514">
        <v>0.99</v>
      </c>
      <c r="I298" s="244">
        <v>178944000</v>
      </c>
      <c r="J298" s="652">
        <v>1182.83</v>
      </c>
      <c r="K298" s="244">
        <v>178944000</v>
      </c>
      <c r="L298" s="652">
        <v>1182.83</v>
      </c>
      <c r="M298" s="38">
        <v>135460000</v>
      </c>
      <c r="N298" s="514">
        <v>75.7</v>
      </c>
      <c r="O298" s="514">
        <v>895.4</v>
      </c>
      <c r="P298" s="244">
        <v>135460000</v>
      </c>
      <c r="Q298" s="514">
        <v>75.7</v>
      </c>
      <c r="R298" s="652">
        <v>895.4</v>
      </c>
      <c r="S298" s="38">
        <v>20689000</v>
      </c>
      <c r="T298" s="514">
        <v>11.56</v>
      </c>
      <c r="U298" s="514">
        <v>136.76</v>
      </c>
      <c r="V298" s="244">
        <v>22795000</v>
      </c>
      <c r="W298" s="514">
        <v>12.74</v>
      </c>
      <c r="X298" s="514">
        <v>150.68</v>
      </c>
      <c r="Y298" s="661" t="s">
        <v>196</v>
      </c>
      <c r="Z298" s="439"/>
    </row>
    <row r="299" spans="1:26" ht="20.100000000000001" customHeight="1" x14ac:dyDescent="0.3">
      <c r="A299" s="319"/>
      <c r="B299" s="319"/>
      <c r="C299" s="1257"/>
      <c r="D299" s="320" t="s">
        <v>122</v>
      </c>
      <c r="E299" s="300">
        <v>11352</v>
      </c>
      <c r="F299" s="300">
        <v>23512</v>
      </c>
      <c r="G299" s="514">
        <v>30.58</v>
      </c>
      <c r="H299" s="514">
        <v>5.54</v>
      </c>
      <c r="I299" s="244">
        <v>528201000</v>
      </c>
      <c r="J299" s="514">
        <v>1872.1</v>
      </c>
      <c r="K299" s="244">
        <v>493390000</v>
      </c>
      <c r="L299" s="514">
        <v>1748.72</v>
      </c>
      <c r="M299" s="244">
        <v>432329000</v>
      </c>
      <c r="N299" s="514">
        <v>81.849999999999994</v>
      </c>
      <c r="O299" s="514">
        <v>1532.3</v>
      </c>
      <c r="P299" s="244">
        <v>401301000</v>
      </c>
      <c r="Q299" s="514">
        <v>81.34</v>
      </c>
      <c r="R299" s="514">
        <v>1422.33</v>
      </c>
      <c r="S299" s="244">
        <v>36131000</v>
      </c>
      <c r="T299" s="514">
        <v>7.32</v>
      </c>
      <c r="U299" s="514">
        <v>128.06</v>
      </c>
      <c r="V299" s="244">
        <v>55959000</v>
      </c>
      <c r="W299" s="514">
        <v>11.34</v>
      </c>
      <c r="X299" s="514">
        <v>198.33</v>
      </c>
      <c r="Y299" s="658">
        <v>57.79</v>
      </c>
      <c r="Z299" s="439"/>
    </row>
    <row r="300" spans="1:26" ht="20.100000000000001" customHeight="1" x14ac:dyDescent="0.3">
      <c r="A300" s="1258">
        <v>1424</v>
      </c>
      <c r="B300" s="319">
        <v>1982</v>
      </c>
      <c r="C300" s="1256" t="s">
        <v>84</v>
      </c>
      <c r="D300" s="320" t="s">
        <v>72</v>
      </c>
      <c r="E300" s="300">
        <v>4279</v>
      </c>
      <c r="F300" s="300">
        <v>9391</v>
      </c>
      <c r="G300" s="514">
        <v>36.36</v>
      </c>
      <c r="H300" s="514">
        <v>13.92</v>
      </c>
      <c r="I300" s="244">
        <v>334389000</v>
      </c>
      <c r="J300" s="652">
        <v>2967.28</v>
      </c>
      <c r="K300" s="244">
        <v>284230000</v>
      </c>
      <c r="L300" s="652">
        <v>2522.1799999999998</v>
      </c>
      <c r="M300" s="38">
        <v>273493000</v>
      </c>
      <c r="N300" s="514">
        <v>81.790000000000006</v>
      </c>
      <c r="O300" s="514">
        <v>2426.91</v>
      </c>
      <c r="P300" s="244">
        <v>229452000</v>
      </c>
      <c r="Q300" s="514">
        <v>80.73</v>
      </c>
      <c r="R300" s="652">
        <v>2036.1</v>
      </c>
      <c r="S300" s="38">
        <v>15347000</v>
      </c>
      <c r="T300" s="514">
        <v>5.4</v>
      </c>
      <c r="U300" s="514">
        <v>136.19</v>
      </c>
      <c r="V300" s="244">
        <v>39431000</v>
      </c>
      <c r="W300" s="514">
        <v>13.87</v>
      </c>
      <c r="X300" s="514">
        <v>349.9</v>
      </c>
      <c r="Y300" s="1268">
        <v>83.4</v>
      </c>
      <c r="Z300" s="439"/>
    </row>
    <row r="301" spans="1:26" ht="20.100000000000001" customHeight="1" x14ac:dyDescent="0.3">
      <c r="A301" s="1257"/>
      <c r="B301" s="319"/>
      <c r="C301" s="1257"/>
      <c r="D301" s="320" t="s">
        <v>122</v>
      </c>
      <c r="E301" s="300">
        <v>4279</v>
      </c>
      <c r="F301" s="300">
        <v>9391</v>
      </c>
      <c r="G301" s="514">
        <v>36.36</v>
      </c>
      <c r="H301" s="514">
        <v>13.92</v>
      </c>
      <c r="I301" s="244">
        <v>334389000</v>
      </c>
      <c r="J301" s="514">
        <v>2967.28</v>
      </c>
      <c r="K301" s="244">
        <v>284230000</v>
      </c>
      <c r="L301" s="514">
        <v>2522.1799999999998</v>
      </c>
      <c r="M301" s="244">
        <v>273493000</v>
      </c>
      <c r="N301" s="514">
        <v>81.790000000000006</v>
      </c>
      <c r="O301" s="514">
        <v>2426.91</v>
      </c>
      <c r="P301" s="244">
        <v>229452000</v>
      </c>
      <c r="Q301" s="514">
        <v>80.73</v>
      </c>
      <c r="R301" s="514">
        <v>2036.1</v>
      </c>
      <c r="S301" s="244">
        <v>15347000</v>
      </c>
      <c r="T301" s="514">
        <v>5.4</v>
      </c>
      <c r="U301" s="514">
        <v>136.19</v>
      </c>
      <c r="V301" s="244">
        <v>39431000</v>
      </c>
      <c r="W301" s="514">
        <v>13.87</v>
      </c>
      <c r="X301" s="514">
        <v>349.9</v>
      </c>
      <c r="Y301" s="1269"/>
      <c r="Z301" s="439"/>
    </row>
    <row r="302" spans="1:26" ht="20.100000000000001" customHeight="1" x14ac:dyDescent="0.3">
      <c r="A302" s="319">
        <v>1038</v>
      </c>
      <c r="B302" s="319">
        <v>2141</v>
      </c>
      <c r="C302" s="320" t="s">
        <v>9</v>
      </c>
      <c r="D302" s="320" t="s">
        <v>158</v>
      </c>
      <c r="E302" s="300">
        <v>12956</v>
      </c>
      <c r="F302" s="300">
        <v>25914</v>
      </c>
      <c r="G302" s="514">
        <v>33.97</v>
      </c>
      <c r="H302" s="514">
        <v>5.23</v>
      </c>
      <c r="I302" s="244">
        <v>422729000</v>
      </c>
      <c r="J302" s="652">
        <v>1359.4</v>
      </c>
      <c r="K302" s="244">
        <v>422729000</v>
      </c>
      <c r="L302" s="652">
        <v>1359.4</v>
      </c>
      <c r="M302" s="38">
        <v>375181000</v>
      </c>
      <c r="N302" s="514">
        <v>88.75</v>
      </c>
      <c r="O302" s="514">
        <v>1206.49</v>
      </c>
      <c r="P302" s="244">
        <v>375181000</v>
      </c>
      <c r="Q302" s="514">
        <v>88.75</v>
      </c>
      <c r="R302" s="652">
        <v>1206.49</v>
      </c>
      <c r="S302" s="38">
        <v>37188000</v>
      </c>
      <c r="T302" s="514">
        <v>8.8000000000000007</v>
      </c>
      <c r="U302" s="514">
        <v>119.59</v>
      </c>
      <c r="V302" s="244">
        <v>10359000</v>
      </c>
      <c r="W302" s="514">
        <v>2.4500000000000002</v>
      </c>
      <c r="X302" s="514">
        <v>33.31</v>
      </c>
      <c r="Y302" s="658" t="s">
        <v>196</v>
      </c>
      <c r="Z302" s="439"/>
    </row>
    <row r="303" spans="1:26" ht="20.100000000000001" customHeight="1" x14ac:dyDescent="0.3">
      <c r="A303" s="421"/>
      <c r="B303" s="319">
        <v>2181</v>
      </c>
      <c r="C303" s="321"/>
      <c r="D303" s="320" t="s">
        <v>159</v>
      </c>
      <c r="E303" s="300">
        <v>21447</v>
      </c>
      <c r="F303" s="300">
        <v>49428</v>
      </c>
      <c r="G303" s="514">
        <v>32.26</v>
      </c>
      <c r="H303" s="514">
        <v>3.78</v>
      </c>
      <c r="I303" s="244">
        <v>1060652000</v>
      </c>
      <c r="J303" s="652">
        <v>1788.21</v>
      </c>
      <c r="K303" s="244">
        <v>1060652000</v>
      </c>
      <c r="L303" s="652">
        <v>1788.21</v>
      </c>
      <c r="M303" s="38">
        <v>1000519000</v>
      </c>
      <c r="N303" s="514">
        <v>94.33</v>
      </c>
      <c r="O303" s="514">
        <v>1686.83</v>
      </c>
      <c r="P303" s="244">
        <v>1000519000</v>
      </c>
      <c r="Q303" s="514">
        <v>94.33</v>
      </c>
      <c r="R303" s="652">
        <v>1686.83</v>
      </c>
      <c r="S303" s="38">
        <v>61560000</v>
      </c>
      <c r="T303" s="514">
        <v>5.8</v>
      </c>
      <c r="U303" s="514">
        <v>103.79</v>
      </c>
      <c r="V303" s="244">
        <v>-1427000</v>
      </c>
      <c r="W303" s="514">
        <v>-0.13</v>
      </c>
      <c r="X303" s="514">
        <v>-2.41</v>
      </c>
      <c r="Y303" s="661" t="s">
        <v>196</v>
      </c>
      <c r="Z303" s="439"/>
    </row>
    <row r="304" spans="1:26" ht="20.100000000000001" customHeight="1" x14ac:dyDescent="0.3">
      <c r="A304" s="319"/>
      <c r="B304" s="319"/>
      <c r="C304" s="320"/>
      <c r="D304" s="320" t="s">
        <v>122</v>
      </c>
      <c r="E304" s="300">
        <v>34403</v>
      </c>
      <c r="F304" s="300">
        <v>75342</v>
      </c>
      <c r="G304" s="514">
        <v>32.85</v>
      </c>
      <c r="H304" s="514">
        <v>4.28</v>
      </c>
      <c r="I304" s="244">
        <v>1483381000</v>
      </c>
      <c r="J304" s="514">
        <v>1640.72</v>
      </c>
      <c r="K304" s="244">
        <v>1483381000</v>
      </c>
      <c r="L304" s="514">
        <v>1640.72</v>
      </c>
      <c r="M304" s="244">
        <v>1375701000</v>
      </c>
      <c r="N304" s="514">
        <v>92.74</v>
      </c>
      <c r="O304" s="514">
        <v>1521.62</v>
      </c>
      <c r="P304" s="244">
        <v>1375701000</v>
      </c>
      <c r="Q304" s="514">
        <v>92.74</v>
      </c>
      <c r="R304" s="514">
        <v>1521.62</v>
      </c>
      <c r="S304" s="244">
        <v>98748000</v>
      </c>
      <c r="T304" s="514">
        <v>6.66</v>
      </c>
      <c r="U304" s="514">
        <v>109.22</v>
      </c>
      <c r="V304" s="244">
        <v>8932000</v>
      </c>
      <c r="W304" s="514">
        <v>0.6</v>
      </c>
      <c r="X304" s="514">
        <v>9.8800000000000008</v>
      </c>
      <c r="Y304" s="658">
        <v>99.28</v>
      </c>
      <c r="Z304" s="439"/>
    </row>
    <row r="305" spans="1:26" ht="20.100000000000001" customHeight="1" x14ac:dyDescent="0.3">
      <c r="A305" s="1258">
        <v>1234</v>
      </c>
      <c r="B305" s="319">
        <v>2160</v>
      </c>
      <c r="C305" s="1256" t="s">
        <v>85</v>
      </c>
      <c r="D305" s="320" t="s">
        <v>85</v>
      </c>
      <c r="E305" s="300">
        <v>28953</v>
      </c>
      <c r="F305" s="300">
        <v>77002</v>
      </c>
      <c r="G305" s="514">
        <v>31.63</v>
      </c>
      <c r="H305" s="514">
        <v>6.67</v>
      </c>
      <c r="I305" s="244">
        <v>2033878000</v>
      </c>
      <c r="J305" s="652">
        <v>2201.11</v>
      </c>
      <c r="K305" s="244">
        <v>2033878000</v>
      </c>
      <c r="L305" s="652">
        <v>2201.11</v>
      </c>
      <c r="M305" s="38">
        <v>1827014000</v>
      </c>
      <c r="N305" s="514">
        <v>89.83</v>
      </c>
      <c r="O305" s="514">
        <v>1977.24</v>
      </c>
      <c r="P305" s="244">
        <v>1827014000</v>
      </c>
      <c r="Q305" s="514">
        <v>89.83</v>
      </c>
      <c r="R305" s="652">
        <v>1977.24</v>
      </c>
      <c r="S305" s="38">
        <v>75083000</v>
      </c>
      <c r="T305" s="514">
        <v>3.69</v>
      </c>
      <c r="U305" s="514">
        <v>81.260000000000005</v>
      </c>
      <c r="V305" s="244">
        <v>131780000</v>
      </c>
      <c r="W305" s="514">
        <v>6.48</v>
      </c>
      <c r="X305" s="514">
        <v>142.62</v>
      </c>
      <c r="Y305" s="1268">
        <v>51.07</v>
      </c>
      <c r="Z305" s="439"/>
    </row>
    <row r="306" spans="1:26" ht="20.100000000000001" customHeight="1" x14ac:dyDescent="0.3">
      <c r="A306" s="1257"/>
      <c r="B306" s="319"/>
      <c r="C306" s="1257"/>
      <c r="D306" s="320" t="s">
        <v>122</v>
      </c>
      <c r="E306" s="300">
        <v>28953</v>
      </c>
      <c r="F306" s="300">
        <v>77002</v>
      </c>
      <c r="G306" s="514">
        <v>31.63</v>
      </c>
      <c r="H306" s="514">
        <v>6.67</v>
      </c>
      <c r="I306" s="244">
        <v>2033878000</v>
      </c>
      <c r="J306" s="514">
        <v>2201.11</v>
      </c>
      <c r="K306" s="244">
        <v>2033878000</v>
      </c>
      <c r="L306" s="514">
        <v>2201.11</v>
      </c>
      <c r="M306" s="244">
        <v>1827014000</v>
      </c>
      <c r="N306" s="514">
        <v>89.83</v>
      </c>
      <c r="O306" s="514">
        <v>1977.24</v>
      </c>
      <c r="P306" s="244">
        <v>1827014000</v>
      </c>
      <c r="Q306" s="514">
        <v>89.83</v>
      </c>
      <c r="R306" s="514">
        <v>1977.24</v>
      </c>
      <c r="S306" s="244">
        <v>75083000</v>
      </c>
      <c r="T306" s="514">
        <v>3.69</v>
      </c>
      <c r="U306" s="514">
        <v>81.260000000000005</v>
      </c>
      <c r="V306" s="244">
        <v>131780000</v>
      </c>
      <c r="W306" s="514">
        <v>6.48</v>
      </c>
      <c r="X306" s="514">
        <v>142.62</v>
      </c>
      <c r="Y306" s="1269"/>
      <c r="Z306" s="439"/>
    </row>
    <row r="307" spans="1:26" ht="20.100000000000001" customHeight="1" x14ac:dyDescent="0.3">
      <c r="A307" s="1258">
        <v>1531</v>
      </c>
      <c r="B307" s="319">
        <v>1635</v>
      </c>
      <c r="C307" s="1256" t="s">
        <v>98</v>
      </c>
      <c r="D307" s="320" t="s">
        <v>98</v>
      </c>
      <c r="E307" s="300">
        <v>1079</v>
      </c>
      <c r="F307" s="300">
        <v>2349</v>
      </c>
      <c r="G307" s="514">
        <v>43.66</v>
      </c>
      <c r="H307" s="514">
        <v>23.84</v>
      </c>
      <c r="I307" s="244">
        <v>59660000</v>
      </c>
      <c r="J307" s="652">
        <v>2116.5</v>
      </c>
      <c r="K307" s="244">
        <v>59660000</v>
      </c>
      <c r="L307" s="652">
        <v>2116.5</v>
      </c>
      <c r="M307" s="38">
        <v>52742000</v>
      </c>
      <c r="N307" s="514">
        <v>88.4</v>
      </c>
      <c r="O307" s="514">
        <v>1871.08</v>
      </c>
      <c r="P307" s="244">
        <v>52742000</v>
      </c>
      <c r="Q307" s="514">
        <v>88.4</v>
      </c>
      <c r="R307" s="652">
        <v>1871.08</v>
      </c>
      <c r="S307" s="38">
        <v>2259000</v>
      </c>
      <c r="T307" s="514">
        <v>3.79</v>
      </c>
      <c r="U307" s="514">
        <v>80.14</v>
      </c>
      <c r="V307" s="244">
        <v>4658000</v>
      </c>
      <c r="W307" s="514">
        <v>7.81</v>
      </c>
      <c r="X307" s="514">
        <v>165.25</v>
      </c>
      <c r="Y307" s="1268">
        <v>54.79</v>
      </c>
      <c r="Z307" s="185"/>
    </row>
    <row r="308" spans="1:26" ht="20.100000000000001" customHeight="1" x14ac:dyDescent="0.3">
      <c r="A308" s="1257"/>
      <c r="B308" s="319"/>
      <c r="C308" s="1257"/>
      <c r="D308" s="320" t="s">
        <v>122</v>
      </c>
      <c r="E308" s="300">
        <v>1079</v>
      </c>
      <c r="F308" s="300">
        <v>2349</v>
      </c>
      <c r="G308" s="514">
        <v>43.66</v>
      </c>
      <c r="H308" s="514">
        <v>23.84</v>
      </c>
      <c r="I308" s="244">
        <v>59660000</v>
      </c>
      <c r="J308" s="514">
        <v>2116.5</v>
      </c>
      <c r="K308" s="244">
        <v>59660000</v>
      </c>
      <c r="L308" s="514">
        <v>2116.5</v>
      </c>
      <c r="M308" s="244">
        <v>52742000</v>
      </c>
      <c r="N308" s="514">
        <v>88.4</v>
      </c>
      <c r="O308" s="514">
        <v>1871.08</v>
      </c>
      <c r="P308" s="244">
        <v>52742000</v>
      </c>
      <c r="Q308" s="514">
        <v>88.4</v>
      </c>
      <c r="R308" s="514">
        <v>1871.08</v>
      </c>
      <c r="S308" s="244">
        <v>2259000</v>
      </c>
      <c r="T308" s="514">
        <v>3.79</v>
      </c>
      <c r="U308" s="514">
        <v>80.14</v>
      </c>
      <c r="V308" s="244">
        <v>4658000</v>
      </c>
      <c r="W308" s="514">
        <v>7.81</v>
      </c>
      <c r="X308" s="514">
        <v>165.25</v>
      </c>
      <c r="Y308" s="1269"/>
      <c r="Z308" s="439"/>
    </row>
    <row r="309" spans="1:26" ht="20.100000000000001" customHeight="1" x14ac:dyDescent="0.3">
      <c r="A309" s="319">
        <v>1568</v>
      </c>
      <c r="B309" s="319">
        <v>2144</v>
      </c>
      <c r="C309" s="320" t="s">
        <v>485</v>
      </c>
      <c r="D309" s="320" t="s">
        <v>209</v>
      </c>
      <c r="E309" s="300">
        <v>1439</v>
      </c>
      <c r="F309" s="300">
        <v>2126</v>
      </c>
      <c r="G309" s="514">
        <v>35.549999999999997</v>
      </c>
      <c r="H309" s="514">
        <v>1.88</v>
      </c>
      <c r="I309" s="244">
        <v>27419000</v>
      </c>
      <c r="J309" s="652">
        <v>1074.75</v>
      </c>
      <c r="K309" s="244">
        <v>27419000</v>
      </c>
      <c r="L309" s="652">
        <v>1074.75</v>
      </c>
      <c r="M309" s="38">
        <v>26278000</v>
      </c>
      <c r="N309" s="514">
        <v>95.84</v>
      </c>
      <c r="O309" s="514">
        <v>1030.03</v>
      </c>
      <c r="P309" s="244">
        <v>26278000</v>
      </c>
      <c r="Q309" s="514">
        <v>95.84</v>
      </c>
      <c r="R309" s="652">
        <v>1030.03</v>
      </c>
      <c r="S309" s="38">
        <v>2340000</v>
      </c>
      <c r="T309" s="514">
        <v>8.5299999999999994</v>
      </c>
      <c r="U309" s="514">
        <v>91.72</v>
      </c>
      <c r="V309" s="244">
        <v>-1199000</v>
      </c>
      <c r="W309" s="514">
        <v>-4.37</v>
      </c>
      <c r="X309" s="514">
        <v>-47</v>
      </c>
      <c r="Y309" s="658" t="s">
        <v>196</v>
      </c>
      <c r="Z309" s="439"/>
    </row>
    <row r="310" spans="1:26" ht="20.100000000000001" customHeight="1" x14ac:dyDescent="0.3">
      <c r="A310" s="421"/>
      <c r="B310" s="319">
        <v>2131</v>
      </c>
      <c r="C310" s="321"/>
      <c r="D310" s="320" t="s">
        <v>210</v>
      </c>
      <c r="E310" s="300">
        <v>14044</v>
      </c>
      <c r="F310" s="300">
        <v>28044</v>
      </c>
      <c r="G310" s="514">
        <v>33.770000000000003</v>
      </c>
      <c r="H310" s="514">
        <v>4.05</v>
      </c>
      <c r="I310" s="244">
        <v>564569000</v>
      </c>
      <c r="J310" s="652">
        <v>1677.63</v>
      </c>
      <c r="K310" s="244">
        <v>564569000</v>
      </c>
      <c r="L310" s="652">
        <v>1677.63</v>
      </c>
      <c r="M310" s="38">
        <v>529724000</v>
      </c>
      <c r="N310" s="514">
        <v>93.83</v>
      </c>
      <c r="O310" s="514">
        <v>1574.09</v>
      </c>
      <c r="P310" s="244">
        <v>529724000</v>
      </c>
      <c r="Q310" s="514">
        <v>93.83</v>
      </c>
      <c r="R310" s="652">
        <v>1574.09</v>
      </c>
      <c r="S310" s="38">
        <v>33656000</v>
      </c>
      <c r="T310" s="514">
        <v>5.96</v>
      </c>
      <c r="U310" s="514">
        <v>100.01</v>
      </c>
      <c r="V310" s="244">
        <v>1189000</v>
      </c>
      <c r="W310" s="514">
        <v>0.21</v>
      </c>
      <c r="X310" s="514">
        <v>3.53</v>
      </c>
      <c r="Y310" s="661"/>
      <c r="Z310" s="439"/>
    </row>
    <row r="311" spans="1:26" ht="20.100000000000001" customHeight="1" x14ac:dyDescent="0.3">
      <c r="A311" s="319"/>
      <c r="B311" s="319"/>
      <c r="C311" s="320"/>
      <c r="D311" s="320" t="s">
        <v>122</v>
      </c>
      <c r="E311" s="300">
        <v>15483</v>
      </c>
      <c r="F311" s="300">
        <v>30170</v>
      </c>
      <c r="G311" s="514">
        <v>33.89</v>
      </c>
      <c r="H311" s="514">
        <v>3.9</v>
      </c>
      <c r="I311" s="244">
        <v>591988000</v>
      </c>
      <c r="J311" s="514">
        <v>1635.15</v>
      </c>
      <c r="K311" s="244">
        <v>591988000</v>
      </c>
      <c r="L311" s="514">
        <v>1635.15</v>
      </c>
      <c r="M311" s="244">
        <v>556002000</v>
      </c>
      <c r="N311" s="514">
        <v>93.92</v>
      </c>
      <c r="O311" s="514">
        <v>1535.75</v>
      </c>
      <c r="P311" s="244">
        <v>556002000</v>
      </c>
      <c r="Q311" s="514">
        <v>93.92</v>
      </c>
      <c r="R311" s="514">
        <v>1535.75</v>
      </c>
      <c r="S311" s="244">
        <v>35996000</v>
      </c>
      <c r="T311" s="514">
        <v>6.08</v>
      </c>
      <c r="U311" s="514">
        <v>99.43</v>
      </c>
      <c r="V311" s="244">
        <v>-10000</v>
      </c>
      <c r="W311" s="514">
        <v>0</v>
      </c>
      <c r="X311" s="514">
        <v>-0.03</v>
      </c>
      <c r="Y311" s="658">
        <v>29.08</v>
      </c>
      <c r="Z311" s="439"/>
    </row>
    <row r="312" spans="1:26" s="224" customFormat="1" ht="20.100000000000001" customHeight="1" x14ac:dyDescent="0.2">
      <c r="A312" s="397">
        <v>1580</v>
      </c>
      <c r="B312" s="319">
        <v>2081</v>
      </c>
      <c r="C312" s="1256" t="s">
        <v>10</v>
      </c>
      <c r="D312" s="320" t="s">
        <v>561</v>
      </c>
      <c r="E312" s="398">
        <v>56522</v>
      </c>
      <c r="F312" s="398">
        <v>174574</v>
      </c>
      <c r="G312" s="665">
        <v>22.69</v>
      </c>
      <c r="H312" s="665">
        <v>0.72</v>
      </c>
      <c r="I312" s="399">
        <v>1871789000</v>
      </c>
      <c r="J312" s="666">
        <v>893.5</v>
      </c>
      <c r="K312" s="399">
        <v>1871789000</v>
      </c>
      <c r="L312" s="666">
        <v>893.5</v>
      </c>
      <c r="M312" s="400">
        <v>1907474000</v>
      </c>
      <c r="N312" s="665">
        <v>101.91</v>
      </c>
      <c r="O312" s="665">
        <v>910.54</v>
      </c>
      <c r="P312" s="399">
        <v>1907474000</v>
      </c>
      <c r="Q312" s="665">
        <v>101.91</v>
      </c>
      <c r="R312" s="666">
        <v>910.54</v>
      </c>
      <c r="S312" s="400">
        <v>107980000</v>
      </c>
      <c r="T312" s="665">
        <v>5.77</v>
      </c>
      <c r="U312" s="665">
        <v>51.54</v>
      </c>
      <c r="V312" s="399">
        <v>-143665000</v>
      </c>
      <c r="W312" s="665">
        <v>-7.68</v>
      </c>
      <c r="X312" s="665">
        <v>-68.58</v>
      </c>
      <c r="Y312" s="662" t="s">
        <v>196</v>
      </c>
      <c r="Z312" s="439"/>
    </row>
    <row r="313" spans="1:26" ht="20.100000000000001" customHeight="1" x14ac:dyDescent="0.3">
      <c r="A313" s="421"/>
      <c r="B313" s="397">
        <v>2080</v>
      </c>
      <c r="C313" s="1257"/>
      <c r="D313" s="320" t="s">
        <v>560</v>
      </c>
      <c r="E313" s="300">
        <v>117925</v>
      </c>
      <c r="F313" s="300">
        <v>328057</v>
      </c>
      <c r="G313" s="514">
        <v>31.24</v>
      </c>
      <c r="H313" s="514">
        <v>4.78</v>
      </c>
      <c r="I313" s="244">
        <v>8931248000</v>
      </c>
      <c r="J313" s="652">
        <v>2268.7199999999998</v>
      </c>
      <c r="K313" s="244">
        <v>8931248000</v>
      </c>
      <c r="L313" s="652">
        <v>2268.7199999999998</v>
      </c>
      <c r="M313" s="38">
        <v>7872651000</v>
      </c>
      <c r="N313" s="514">
        <v>88.15</v>
      </c>
      <c r="O313" s="514">
        <v>1999.82</v>
      </c>
      <c r="P313" s="244">
        <v>7872651000</v>
      </c>
      <c r="Q313" s="514">
        <v>88.15</v>
      </c>
      <c r="R313" s="652">
        <v>1999.82</v>
      </c>
      <c r="S313" s="38">
        <v>313400000</v>
      </c>
      <c r="T313" s="514">
        <v>3.51</v>
      </c>
      <c r="U313" s="514">
        <v>79.61</v>
      </c>
      <c r="V313" s="244">
        <v>745198000</v>
      </c>
      <c r="W313" s="514">
        <v>8.34</v>
      </c>
      <c r="X313" s="514">
        <v>189.3</v>
      </c>
      <c r="Y313" s="661" t="s">
        <v>196</v>
      </c>
      <c r="Z313" s="439"/>
    </row>
    <row r="314" spans="1:26" ht="20.100000000000001" customHeight="1" x14ac:dyDescent="0.3">
      <c r="A314" s="319"/>
      <c r="B314" s="319"/>
      <c r="C314" s="1257"/>
      <c r="D314" s="320" t="s">
        <v>122</v>
      </c>
      <c r="E314" s="300">
        <v>174447</v>
      </c>
      <c r="F314" s="300">
        <v>502631</v>
      </c>
      <c r="G314" s="514">
        <v>28.27</v>
      </c>
      <c r="H314" s="514">
        <v>3.37</v>
      </c>
      <c r="I314" s="244">
        <v>10803037000</v>
      </c>
      <c r="J314" s="514">
        <v>1791.08</v>
      </c>
      <c r="K314" s="244">
        <v>10803037000</v>
      </c>
      <c r="L314" s="514">
        <v>1791.08</v>
      </c>
      <c r="M314" s="244">
        <v>9780125000</v>
      </c>
      <c r="N314" s="514">
        <v>90.53</v>
      </c>
      <c r="O314" s="514">
        <v>1621.49</v>
      </c>
      <c r="P314" s="244">
        <v>9780125000</v>
      </c>
      <c r="Q314" s="514">
        <v>90.53</v>
      </c>
      <c r="R314" s="514">
        <v>1621.49</v>
      </c>
      <c r="S314" s="244">
        <v>421380000</v>
      </c>
      <c r="T314" s="514">
        <v>3.9</v>
      </c>
      <c r="U314" s="514">
        <v>69.86</v>
      </c>
      <c r="V314" s="244">
        <v>601533000</v>
      </c>
      <c r="W314" s="514">
        <v>5.57</v>
      </c>
      <c r="X314" s="514">
        <v>99.73</v>
      </c>
      <c r="Y314" s="658">
        <v>47.85</v>
      </c>
      <c r="Z314" s="439"/>
    </row>
    <row r="315" spans="1:26" ht="20.100000000000001" customHeight="1" x14ac:dyDescent="0.3">
      <c r="A315" s="319">
        <v>1578</v>
      </c>
      <c r="B315" s="319">
        <v>1973</v>
      </c>
      <c r="C315" s="320" t="s">
        <v>488</v>
      </c>
      <c r="D315" s="320" t="s">
        <v>640</v>
      </c>
      <c r="E315" s="300">
        <v>1551</v>
      </c>
      <c r="F315" s="300">
        <v>3251</v>
      </c>
      <c r="G315" s="514">
        <v>28.46</v>
      </c>
      <c r="H315" s="514">
        <v>3.88</v>
      </c>
      <c r="I315" s="244">
        <v>42308000</v>
      </c>
      <c r="J315" s="652">
        <v>1084.49</v>
      </c>
      <c r="K315" s="244">
        <v>42308000</v>
      </c>
      <c r="L315" s="652">
        <v>1084.49</v>
      </c>
      <c r="M315" s="38">
        <v>34283000</v>
      </c>
      <c r="N315" s="514">
        <v>81.03</v>
      </c>
      <c r="O315" s="514">
        <v>878.78</v>
      </c>
      <c r="P315" s="244">
        <v>34283000</v>
      </c>
      <c r="Q315" s="514">
        <v>81.03</v>
      </c>
      <c r="R315" s="652">
        <v>878.78</v>
      </c>
      <c r="S315" s="38">
        <v>5012000</v>
      </c>
      <c r="T315" s="514">
        <v>11.85</v>
      </c>
      <c r="U315" s="514">
        <v>128.47</v>
      </c>
      <c r="V315" s="244">
        <v>3014000</v>
      </c>
      <c r="W315" s="514">
        <v>7.12</v>
      </c>
      <c r="X315" s="514">
        <v>77.260000000000005</v>
      </c>
      <c r="Y315" s="658" t="s">
        <v>196</v>
      </c>
      <c r="Z315" s="439"/>
    </row>
    <row r="316" spans="1:26" ht="20.100000000000001" customHeight="1" x14ac:dyDescent="0.3">
      <c r="A316" s="421"/>
      <c r="B316" s="319">
        <v>1974</v>
      </c>
      <c r="C316" s="321"/>
      <c r="D316" s="320" t="s">
        <v>641</v>
      </c>
      <c r="E316" s="300">
        <v>1478</v>
      </c>
      <c r="F316" s="300">
        <v>3393</v>
      </c>
      <c r="G316" s="514">
        <v>36.549999999999997</v>
      </c>
      <c r="H316" s="514">
        <v>11.55</v>
      </c>
      <c r="I316" s="244">
        <v>115600000</v>
      </c>
      <c r="J316" s="652">
        <v>2839.18</v>
      </c>
      <c r="K316" s="244">
        <v>115600000</v>
      </c>
      <c r="L316" s="652">
        <v>2839.18</v>
      </c>
      <c r="M316" s="38">
        <v>89751000</v>
      </c>
      <c r="N316" s="514">
        <v>77.64</v>
      </c>
      <c r="O316" s="514">
        <v>2204.3200000000002</v>
      </c>
      <c r="P316" s="244">
        <v>89751000</v>
      </c>
      <c r="Q316" s="514">
        <v>77.64</v>
      </c>
      <c r="R316" s="652">
        <v>2204.3200000000002</v>
      </c>
      <c r="S316" s="38">
        <v>5103000</v>
      </c>
      <c r="T316" s="514">
        <v>4.41</v>
      </c>
      <c r="U316" s="514">
        <v>125.33</v>
      </c>
      <c r="V316" s="244">
        <v>20746000</v>
      </c>
      <c r="W316" s="514">
        <v>17.95</v>
      </c>
      <c r="X316" s="514">
        <v>509.53</v>
      </c>
      <c r="Y316" s="661" t="s">
        <v>196</v>
      </c>
      <c r="Z316" s="439"/>
    </row>
    <row r="317" spans="1:26" ht="20.100000000000001" customHeight="1" x14ac:dyDescent="0.3">
      <c r="A317" s="319"/>
      <c r="B317" s="319"/>
      <c r="C317" s="320"/>
      <c r="D317" s="320" t="s">
        <v>122</v>
      </c>
      <c r="E317" s="300">
        <v>3029</v>
      </c>
      <c r="F317" s="300">
        <v>6644</v>
      </c>
      <c r="G317" s="514">
        <v>32.590000000000003</v>
      </c>
      <c r="H317" s="514">
        <v>7.8</v>
      </c>
      <c r="I317" s="244">
        <v>157908000</v>
      </c>
      <c r="J317" s="514">
        <v>1980.58</v>
      </c>
      <c r="K317" s="244">
        <v>157908000</v>
      </c>
      <c r="L317" s="514">
        <v>1980.58</v>
      </c>
      <c r="M317" s="244">
        <v>124034000</v>
      </c>
      <c r="N317" s="514">
        <v>78.55</v>
      </c>
      <c r="O317" s="514">
        <v>1555.71</v>
      </c>
      <c r="P317" s="244">
        <v>124034000</v>
      </c>
      <c r="Q317" s="514">
        <v>78.55</v>
      </c>
      <c r="R317" s="514">
        <v>1555.71</v>
      </c>
      <c r="S317" s="244">
        <v>10114000</v>
      </c>
      <c r="T317" s="514">
        <v>6.4</v>
      </c>
      <c r="U317" s="514">
        <v>126.86</v>
      </c>
      <c r="V317" s="244">
        <v>23760000</v>
      </c>
      <c r="W317" s="514">
        <v>15.05</v>
      </c>
      <c r="X317" s="514">
        <v>298.01</v>
      </c>
      <c r="Y317" s="658">
        <v>111.82</v>
      </c>
      <c r="Z317" s="439"/>
    </row>
    <row r="318" spans="1:26" ht="20.100000000000001" customHeight="1" x14ac:dyDescent="0.3">
      <c r="A318" s="319">
        <v>1544</v>
      </c>
      <c r="B318" s="319">
        <v>6063</v>
      </c>
      <c r="C318" s="320" t="s">
        <v>89</v>
      </c>
      <c r="D318" s="320" t="s">
        <v>642</v>
      </c>
      <c r="E318" s="300">
        <v>1250</v>
      </c>
      <c r="F318" s="300">
        <v>2700</v>
      </c>
      <c r="G318" s="514">
        <v>27.17</v>
      </c>
      <c r="H318" s="514">
        <v>0.59</v>
      </c>
      <c r="I318" s="244">
        <v>34516000</v>
      </c>
      <c r="J318" s="652">
        <v>1065.31</v>
      </c>
      <c r="K318" s="244">
        <v>34516000</v>
      </c>
      <c r="L318" s="652">
        <v>1065.31</v>
      </c>
      <c r="M318" s="38">
        <v>29499000</v>
      </c>
      <c r="N318" s="514">
        <v>85.46</v>
      </c>
      <c r="O318" s="514">
        <v>910.46</v>
      </c>
      <c r="P318" s="244">
        <v>29499000</v>
      </c>
      <c r="Q318" s="514">
        <v>85.46</v>
      </c>
      <c r="R318" s="652">
        <v>910.46</v>
      </c>
      <c r="S318" s="38">
        <v>2433000</v>
      </c>
      <c r="T318" s="514">
        <v>7.05</v>
      </c>
      <c r="U318" s="514">
        <v>75.09</v>
      </c>
      <c r="V318" s="244">
        <v>2584000</v>
      </c>
      <c r="W318" s="514">
        <v>7.49</v>
      </c>
      <c r="X318" s="514">
        <v>79.75</v>
      </c>
      <c r="Y318" s="658" t="s">
        <v>196</v>
      </c>
      <c r="Z318" s="439"/>
    </row>
    <row r="319" spans="1:26" ht="20.100000000000001" customHeight="1" x14ac:dyDescent="0.3">
      <c r="A319" s="421"/>
      <c r="B319" s="319">
        <v>1950</v>
      </c>
      <c r="C319" s="321"/>
      <c r="D319" s="320" t="s">
        <v>154</v>
      </c>
      <c r="E319" s="300">
        <v>3292</v>
      </c>
      <c r="F319" s="300">
        <v>6976</v>
      </c>
      <c r="G319" s="514">
        <v>44.81</v>
      </c>
      <c r="H319" s="514">
        <v>24.2</v>
      </c>
      <c r="I319" s="244">
        <v>270225000</v>
      </c>
      <c r="J319" s="652">
        <v>3228.03</v>
      </c>
      <c r="K319" s="244">
        <v>270225000</v>
      </c>
      <c r="L319" s="652">
        <v>3228.03</v>
      </c>
      <c r="M319" s="38">
        <v>224034000</v>
      </c>
      <c r="N319" s="514">
        <v>82.91</v>
      </c>
      <c r="O319" s="514">
        <v>2676.25</v>
      </c>
      <c r="P319" s="244">
        <v>224034000</v>
      </c>
      <c r="Q319" s="514">
        <v>82.91</v>
      </c>
      <c r="R319" s="652">
        <v>2676.25</v>
      </c>
      <c r="S319" s="38">
        <v>11564000</v>
      </c>
      <c r="T319" s="514">
        <v>4.28</v>
      </c>
      <c r="U319" s="514">
        <v>138.13999999999999</v>
      </c>
      <c r="V319" s="244">
        <v>34627000</v>
      </c>
      <c r="W319" s="514">
        <v>12.81</v>
      </c>
      <c r="X319" s="514">
        <v>413.64</v>
      </c>
      <c r="Y319" s="661"/>
      <c r="Z319" s="439"/>
    </row>
    <row r="320" spans="1:26" ht="20.100000000000001" customHeight="1" x14ac:dyDescent="0.3">
      <c r="A320" s="319"/>
      <c r="B320" s="319"/>
      <c r="C320" s="320"/>
      <c r="D320" s="320" t="s">
        <v>122</v>
      </c>
      <c r="E320" s="300">
        <v>4542</v>
      </c>
      <c r="F320" s="300">
        <v>9676</v>
      </c>
      <c r="G320" s="514">
        <v>39.89</v>
      </c>
      <c r="H320" s="514">
        <v>17.61</v>
      </c>
      <c r="I320" s="244">
        <v>304740000</v>
      </c>
      <c r="J320" s="514">
        <v>2624.53</v>
      </c>
      <c r="K320" s="244">
        <v>304740000</v>
      </c>
      <c r="L320" s="514">
        <v>2624.53</v>
      </c>
      <c r="M320" s="244">
        <v>253533000</v>
      </c>
      <c r="N320" s="514">
        <v>83.2</v>
      </c>
      <c r="O320" s="514">
        <v>2183.52</v>
      </c>
      <c r="P320" s="244">
        <v>253533000</v>
      </c>
      <c r="Q320" s="514">
        <v>83.2</v>
      </c>
      <c r="R320" s="514">
        <v>2183.52</v>
      </c>
      <c r="S320" s="244">
        <v>13997000</v>
      </c>
      <c r="T320" s="514">
        <v>4.59</v>
      </c>
      <c r="U320" s="514">
        <v>120.55</v>
      </c>
      <c r="V320" s="244">
        <v>37211000</v>
      </c>
      <c r="W320" s="514">
        <v>12.21</v>
      </c>
      <c r="X320" s="514">
        <v>320.48</v>
      </c>
      <c r="Y320" s="658">
        <v>51.88</v>
      </c>
      <c r="Z320" s="439"/>
    </row>
    <row r="321" spans="1:26" ht="20.100000000000001" customHeight="1" x14ac:dyDescent="0.3">
      <c r="A321" s="319">
        <v>1582</v>
      </c>
      <c r="B321" s="319">
        <v>2359</v>
      </c>
      <c r="C321" s="320" t="s">
        <v>107</v>
      </c>
      <c r="D321" s="320" t="s">
        <v>214</v>
      </c>
      <c r="E321" s="300">
        <v>5966</v>
      </c>
      <c r="F321" s="300">
        <v>6951</v>
      </c>
      <c r="G321" s="514">
        <v>80.760000000000005</v>
      </c>
      <c r="H321" s="514">
        <v>93.51</v>
      </c>
      <c r="I321" s="244">
        <v>255573000</v>
      </c>
      <c r="J321" s="514">
        <v>3063.98</v>
      </c>
      <c r="K321" s="244">
        <v>255573000</v>
      </c>
      <c r="L321" s="514">
        <v>3063.98</v>
      </c>
      <c r="M321" s="244">
        <v>181397000</v>
      </c>
      <c r="N321" s="514">
        <v>70.98</v>
      </c>
      <c r="O321" s="514">
        <v>2174.71</v>
      </c>
      <c r="P321" s="244">
        <v>181397000</v>
      </c>
      <c r="Q321" s="514">
        <v>70.98</v>
      </c>
      <c r="R321" s="514">
        <v>2174.71</v>
      </c>
      <c r="S321" s="244">
        <v>29244000</v>
      </c>
      <c r="T321" s="514">
        <v>11.44</v>
      </c>
      <c r="U321" s="514">
        <v>350.6</v>
      </c>
      <c r="V321" s="244">
        <v>44932000</v>
      </c>
      <c r="W321" s="514">
        <v>17.579999999999998</v>
      </c>
      <c r="X321" s="514">
        <v>538.67999999999995</v>
      </c>
      <c r="Y321" s="658" t="s">
        <v>196</v>
      </c>
      <c r="Z321" s="439"/>
    </row>
    <row r="322" spans="1:26" ht="20.100000000000001" customHeight="1" x14ac:dyDescent="0.3">
      <c r="A322" s="421"/>
      <c r="B322" s="319">
        <v>6042</v>
      </c>
      <c r="C322" s="321"/>
      <c r="D322" s="320" t="s">
        <v>644</v>
      </c>
      <c r="E322" s="300">
        <v>541</v>
      </c>
      <c r="F322" s="300">
        <v>674</v>
      </c>
      <c r="G322" s="514">
        <v>68.34</v>
      </c>
      <c r="H322" s="514">
        <v>66.77</v>
      </c>
      <c r="I322" s="244">
        <v>54758000</v>
      </c>
      <c r="J322" s="652">
        <v>6770.28</v>
      </c>
      <c r="K322" s="244">
        <v>54758000</v>
      </c>
      <c r="L322" s="652">
        <v>6770.28</v>
      </c>
      <c r="M322" s="38">
        <v>54185000</v>
      </c>
      <c r="N322" s="514">
        <v>98.95</v>
      </c>
      <c r="O322" s="514">
        <v>6699.43</v>
      </c>
      <c r="P322" s="244">
        <v>54185000</v>
      </c>
      <c r="Q322" s="514">
        <v>98.95</v>
      </c>
      <c r="R322" s="652">
        <v>6699.43</v>
      </c>
      <c r="S322" s="38">
        <v>3976000</v>
      </c>
      <c r="T322" s="514">
        <v>7.26</v>
      </c>
      <c r="U322" s="514">
        <v>491.59</v>
      </c>
      <c r="V322" s="244">
        <v>-3403000</v>
      </c>
      <c r="W322" s="514">
        <v>-6.21</v>
      </c>
      <c r="X322" s="514">
        <v>-420.75</v>
      </c>
      <c r="Y322" s="661"/>
      <c r="Z322" s="439"/>
    </row>
    <row r="323" spans="1:26" ht="20.100000000000001" customHeight="1" x14ac:dyDescent="0.3">
      <c r="A323" s="421"/>
      <c r="B323" s="319">
        <v>1961</v>
      </c>
      <c r="C323" s="321"/>
      <c r="D323" s="320" t="s">
        <v>643</v>
      </c>
      <c r="E323" s="300">
        <v>1773</v>
      </c>
      <c r="F323" s="300">
        <v>3318</v>
      </c>
      <c r="G323" s="514">
        <v>46.81</v>
      </c>
      <c r="H323" s="514">
        <v>27.7</v>
      </c>
      <c r="I323" s="244">
        <v>39146000</v>
      </c>
      <c r="J323" s="652">
        <v>983.17</v>
      </c>
      <c r="K323" s="244">
        <v>39146000</v>
      </c>
      <c r="L323" s="652">
        <v>983.17</v>
      </c>
      <c r="M323" s="38">
        <v>31257000</v>
      </c>
      <c r="N323" s="514">
        <v>79.849999999999994</v>
      </c>
      <c r="O323" s="514">
        <v>785.04</v>
      </c>
      <c r="P323" s="244">
        <v>31257000</v>
      </c>
      <c r="Q323" s="514">
        <v>79.849999999999994</v>
      </c>
      <c r="R323" s="652">
        <v>785.04</v>
      </c>
      <c r="S323" s="38">
        <v>3700000</v>
      </c>
      <c r="T323" s="514">
        <v>9.4499999999999993</v>
      </c>
      <c r="U323" s="514">
        <v>92.93</v>
      </c>
      <c r="V323" s="244">
        <v>4188000</v>
      </c>
      <c r="W323" s="514">
        <v>10.7</v>
      </c>
      <c r="X323" s="514">
        <v>105.18</v>
      </c>
      <c r="Y323" s="661" t="s">
        <v>196</v>
      </c>
      <c r="Z323" s="439"/>
    </row>
    <row r="324" spans="1:26" ht="20.100000000000001" customHeight="1" x14ac:dyDescent="0.3">
      <c r="A324" s="421"/>
      <c r="B324" s="319">
        <v>1962</v>
      </c>
      <c r="C324" s="321"/>
      <c r="D324" s="320" t="s">
        <v>645</v>
      </c>
      <c r="E324" s="300">
        <v>11476</v>
      </c>
      <c r="F324" s="300">
        <v>19268</v>
      </c>
      <c r="G324" s="514">
        <v>48.28</v>
      </c>
      <c r="H324" s="514">
        <v>32.97</v>
      </c>
      <c r="I324" s="244">
        <v>359652000</v>
      </c>
      <c r="J324" s="652">
        <v>1555.48</v>
      </c>
      <c r="K324" s="244">
        <v>359652000</v>
      </c>
      <c r="L324" s="652">
        <v>1555.48</v>
      </c>
      <c r="M324" s="38">
        <v>309216000</v>
      </c>
      <c r="N324" s="514">
        <v>85.98</v>
      </c>
      <c r="O324" s="514">
        <v>1337.35</v>
      </c>
      <c r="P324" s="244">
        <v>309216000</v>
      </c>
      <c r="Q324" s="514">
        <v>85.98</v>
      </c>
      <c r="R324" s="652">
        <v>1337.35</v>
      </c>
      <c r="S324" s="38">
        <v>21401000</v>
      </c>
      <c r="T324" s="514">
        <v>5.95</v>
      </c>
      <c r="U324" s="514">
        <v>92.56</v>
      </c>
      <c r="V324" s="244">
        <v>29034000</v>
      </c>
      <c r="W324" s="514">
        <v>8.07</v>
      </c>
      <c r="X324" s="514">
        <v>125.57</v>
      </c>
      <c r="Y324" s="661" t="s">
        <v>196</v>
      </c>
      <c r="Z324" s="439"/>
    </row>
    <row r="325" spans="1:26" ht="20.100000000000001" customHeight="1" x14ac:dyDescent="0.3">
      <c r="A325" s="319"/>
      <c r="B325" s="319"/>
      <c r="C325" s="320"/>
      <c r="D325" s="320" t="s">
        <v>122</v>
      </c>
      <c r="E325" s="300">
        <v>19756</v>
      </c>
      <c r="F325" s="300">
        <v>30211</v>
      </c>
      <c r="G325" s="514">
        <v>56.04</v>
      </c>
      <c r="H325" s="514">
        <v>47.08</v>
      </c>
      <c r="I325" s="244">
        <v>709129000</v>
      </c>
      <c r="J325" s="514">
        <v>1956.05</v>
      </c>
      <c r="K325" s="244">
        <v>709129000</v>
      </c>
      <c r="L325" s="514">
        <v>1956.05</v>
      </c>
      <c r="M325" s="244">
        <v>576055000</v>
      </c>
      <c r="N325" s="514">
        <v>81.23</v>
      </c>
      <c r="O325" s="514">
        <v>1588.98</v>
      </c>
      <c r="P325" s="244">
        <v>576055000</v>
      </c>
      <c r="Q325" s="514">
        <v>81.23</v>
      </c>
      <c r="R325" s="514">
        <v>1588.98</v>
      </c>
      <c r="S325" s="244">
        <v>58322000</v>
      </c>
      <c r="T325" s="514">
        <v>8.2200000000000006</v>
      </c>
      <c r="U325" s="514">
        <v>160.87</v>
      </c>
      <c r="V325" s="244">
        <v>74752000</v>
      </c>
      <c r="W325" s="514">
        <v>10.54</v>
      </c>
      <c r="X325" s="514">
        <v>206.19</v>
      </c>
      <c r="Y325" s="658">
        <v>22.37</v>
      </c>
      <c r="Z325" s="439"/>
    </row>
    <row r="326" spans="1:26" ht="20.100000000000001" customHeight="1" x14ac:dyDescent="0.3">
      <c r="A326" s="319">
        <v>1579</v>
      </c>
      <c r="B326" s="319">
        <v>1764</v>
      </c>
      <c r="C326" s="1256" t="s">
        <v>192</v>
      </c>
      <c r="D326" s="320" t="s">
        <v>130</v>
      </c>
      <c r="E326" s="300">
        <v>712</v>
      </c>
      <c r="F326" s="300">
        <v>1597</v>
      </c>
      <c r="G326" s="514">
        <v>36.26</v>
      </c>
      <c r="H326" s="514">
        <v>9.9600000000000009</v>
      </c>
      <c r="I326" s="244">
        <v>42024000</v>
      </c>
      <c r="J326" s="652">
        <v>2192.86</v>
      </c>
      <c r="K326" s="244">
        <v>30649000</v>
      </c>
      <c r="L326" s="652">
        <v>1599.3</v>
      </c>
      <c r="M326" s="38">
        <v>56935000</v>
      </c>
      <c r="N326" s="514">
        <v>135.47999999999999</v>
      </c>
      <c r="O326" s="514">
        <v>2970.94</v>
      </c>
      <c r="P326" s="244">
        <v>46875000</v>
      </c>
      <c r="Q326" s="514">
        <v>152.94</v>
      </c>
      <c r="R326" s="652">
        <v>2445.9899999999998</v>
      </c>
      <c r="S326" s="38">
        <v>4427000</v>
      </c>
      <c r="T326" s="514">
        <v>14.44</v>
      </c>
      <c r="U326" s="514">
        <v>231.01</v>
      </c>
      <c r="V326" s="244">
        <v>-20653000</v>
      </c>
      <c r="W326" s="514">
        <v>-67.39</v>
      </c>
      <c r="X326" s="514">
        <v>-1077.7</v>
      </c>
      <c r="Y326" s="658" t="s">
        <v>196</v>
      </c>
      <c r="Z326" s="439"/>
    </row>
    <row r="327" spans="1:26" ht="20.100000000000001" customHeight="1" x14ac:dyDescent="0.3">
      <c r="A327" s="421"/>
      <c r="B327" s="319">
        <v>1763</v>
      </c>
      <c r="C327" s="1257"/>
      <c r="D327" s="320" t="s">
        <v>41</v>
      </c>
      <c r="E327" s="300">
        <v>3957</v>
      </c>
      <c r="F327" s="300">
        <v>8707</v>
      </c>
      <c r="G327" s="514">
        <v>26.03</v>
      </c>
      <c r="H327" s="514">
        <v>0.53</v>
      </c>
      <c r="I327" s="244">
        <v>110027000</v>
      </c>
      <c r="J327" s="652">
        <v>1053.05</v>
      </c>
      <c r="K327" s="244">
        <v>76673000</v>
      </c>
      <c r="L327" s="652">
        <v>733.83</v>
      </c>
      <c r="M327" s="38">
        <v>99814000</v>
      </c>
      <c r="N327" s="514">
        <v>90.72</v>
      </c>
      <c r="O327" s="514">
        <v>955.3</v>
      </c>
      <c r="P327" s="244">
        <v>69356000</v>
      </c>
      <c r="Q327" s="514">
        <v>90.46</v>
      </c>
      <c r="R327" s="652">
        <v>663.8</v>
      </c>
      <c r="S327" s="38">
        <v>23968000</v>
      </c>
      <c r="T327" s="514">
        <v>31.26</v>
      </c>
      <c r="U327" s="514">
        <v>229.39</v>
      </c>
      <c r="V327" s="244">
        <v>-16651000</v>
      </c>
      <c r="W327" s="514">
        <v>-21.72</v>
      </c>
      <c r="X327" s="514">
        <v>-159.36000000000001</v>
      </c>
      <c r="Y327" s="661" t="s">
        <v>196</v>
      </c>
      <c r="Z327" s="439"/>
    </row>
    <row r="328" spans="1:26" ht="20.100000000000001" customHeight="1" x14ac:dyDescent="0.3">
      <c r="A328" s="319"/>
      <c r="B328" s="319"/>
      <c r="C328" s="1257"/>
      <c r="D328" s="320" t="s">
        <v>122</v>
      </c>
      <c r="E328" s="300">
        <v>4669</v>
      </c>
      <c r="F328" s="300">
        <v>10304</v>
      </c>
      <c r="G328" s="514">
        <v>27.62</v>
      </c>
      <c r="H328" s="514">
        <v>1.99</v>
      </c>
      <c r="I328" s="244">
        <v>152051000</v>
      </c>
      <c r="J328" s="514">
        <v>1229.71</v>
      </c>
      <c r="K328" s="244">
        <v>107322000</v>
      </c>
      <c r="L328" s="514">
        <v>867.96</v>
      </c>
      <c r="M328" s="244">
        <v>156749000</v>
      </c>
      <c r="N328" s="514">
        <v>103.09</v>
      </c>
      <c r="O328" s="514">
        <v>1267.7</v>
      </c>
      <c r="P328" s="244">
        <v>116232000</v>
      </c>
      <c r="Q328" s="514">
        <v>108.3</v>
      </c>
      <c r="R328" s="514">
        <v>940.02</v>
      </c>
      <c r="S328" s="244">
        <v>28395000</v>
      </c>
      <c r="T328" s="514">
        <v>26.46</v>
      </c>
      <c r="U328" s="514">
        <v>229.64</v>
      </c>
      <c r="V328" s="244">
        <v>-37304000</v>
      </c>
      <c r="W328" s="514">
        <v>-34.76</v>
      </c>
      <c r="X328" s="514">
        <v>-301.7</v>
      </c>
      <c r="Y328" s="658">
        <v>41.47</v>
      </c>
      <c r="Z328" s="439"/>
    </row>
    <row r="329" spans="1:26" ht="20.100000000000001" customHeight="1" x14ac:dyDescent="0.3">
      <c r="A329" s="319">
        <v>1597</v>
      </c>
      <c r="B329" s="319">
        <v>27139</v>
      </c>
      <c r="C329" s="1256" t="s">
        <v>195</v>
      </c>
      <c r="D329" s="320" t="s">
        <v>573</v>
      </c>
      <c r="E329" s="300">
        <v>41</v>
      </c>
      <c r="F329" s="300">
        <v>74</v>
      </c>
      <c r="G329" s="514">
        <v>28.45</v>
      </c>
      <c r="H329" s="514">
        <v>1.35</v>
      </c>
      <c r="I329" s="244">
        <v>739000</v>
      </c>
      <c r="J329" s="652">
        <v>832.21</v>
      </c>
      <c r="K329" s="244">
        <v>739000</v>
      </c>
      <c r="L329" s="652">
        <v>832.21</v>
      </c>
      <c r="M329" s="38">
        <v>833000</v>
      </c>
      <c r="N329" s="514">
        <v>112.72</v>
      </c>
      <c r="O329" s="514">
        <v>938.06</v>
      </c>
      <c r="P329" s="244">
        <v>833000</v>
      </c>
      <c r="Q329" s="514">
        <v>112.72</v>
      </c>
      <c r="R329" s="652">
        <v>938.06</v>
      </c>
      <c r="S329" s="38">
        <v>86000</v>
      </c>
      <c r="T329" s="514">
        <v>11.64</v>
      </c>
      <c r="U329" s="514">
        <v>96.85</v>
      </c>
      <c r="V329" s="244">
        <v>-179000</v>
      </c>
      <c r="W329" s="514">
        <v>-24.22</v>
      </c>
      <c r="X329" s="514">
        <v>-201.58</v>
      </c>
      <c r="Y329" s="658" t="s">
        <v>196</v>
      </c>
      <c r="Z329" s="439"/>
    </row>
    <row r="330" spans="1:26" ht="20.100000000000001" customHeight="1" x14ac:dyDescent="0.3">
      <c r="A330" s="421"/>
      <c r="B330" s="319">
        <v>1947</v>
      </c>
      <c r="C330" s="1256"/>
      <c r="D330" s="320" t="s">
        <v>123</v>
      </c>
      <c r="E330" s="300">
        <v>6789</v>
      </c>
      <c r="F330" s="300">
        <v>13717</v>
      </c>
      <c r="G330" s="514">
        <v>30.4</v>
      </c>
      <c r="H330" s="514">
        <v>0.77</v>
      </c>
      <c r="I330" s="244">
        <v>253799000</v>
      </c>
      <c r="J330" s="652">
        <v>1541.88</v>
      </c>
      <c r="K330" s="244">
        <v>253799000</v>
      </c>
      <c r="L330" s="652">
        <v>1541.88</v>
      </c>
      <c r="M330" s="38">
        <v>218939000</v>
      </c>
      <c r="N330" s="514">
        <v>86.26</v>
      </c>
      <c r="O330" s="514">
        <v>1330.1</v>
      </c>
      <c r="P330" s="244">
        <v>218939000</v>
      </c>
      <c r="Q330" s="514">
        <v>86.26</v>
      </c>
      <c r="R330" s="652">
        <v>1330.1</v>
      </c>
      <c r="S330" s="38">
        <v>28683000</v>
      </c>
      <c r="T330" s="514">
        <v>11.3</v>
      </c>
      <c r="U330" s="514">
        <v>174.25</v>
      </c>
      <c r="V330" s="244">
        <v>6177000</v>
      </c>
      <c r="W330" s="514">
        <v>2.4300000000000002</v>
      </c>
      <c r="X330" s="514">
        <v>37.53</v>
      </c>
      <c r="Y330" s="661" t="s">
        <v>196</v>
      </c>
      <c r="Z330" s="439"/>
    </row>
    <row r="331" spans="1:26" ht="20.100000000000001" customHeight="1" x14ac:dyDescent="0.3">
      <c r="A331" s="421"/>
      <c r="B331" s="319">
        <v>2331</v>
      </c>
      <c r="C331" s="1257"/>
      <c r="D331" s="320" t="s">
        <v>186</v>
      </c>
      <c r="E331" s="300">
        <v>13025</v>
      </c>
      <c r="F331" s="300">
        <v>33738</v>
      </c>
      <c r="G331" s="514">
        <v>26.22</v>
      </c>
      <c r="H331" s="514">
        <v>0.44</v>
      </c>
      <c r="I331" s="244">
        <v>679900000</v>
      </c>
      <c r="J331" s="652">
        <v>1679.36</v>
      </c>
      <c r="K331" s="244">
        <v>679900000</v>
      </c>
      <c r="L331" s="652">
        <v>1679.36</v>
      </c>
      <c r="M331" s="38">
        <v>467437000</v>
      </c>
      <c r="N331" s="514">
        <v>68.75</v>
      </c>
      <c r="O331" s="514">
        <v>1154.58</v>
      </c>
      <c r="P331" s="244">
        <v>467437000</v>
      </c>
      <c r="Q331" s="514">
        <v>68.75</v>
      </c>
      <c r="R331" s="652">
        <v>1154.58</v>
      </c>
      <c r="S331" s="38">
        <v>72124000</v>
      </c>
      <c r="T331" s="514">
        <v>10.61</v>
      </c>
      <c r="U331" s="514">
        <v>178.15</v>
      </c>
      <c r="V331" s="244">
        <v>140339000</v>
      </c>
      <c r="W331" s="514">
        <v>20.64</v>
      </c>
      <c r="X331" s="514">
        <v>346.64</v>
      </c>
      <c r="Y331" s="661" t="s">
        <v>196</v>
      </c>
      <c r="Z331" s="439"/>
    </row>
    <row r="332" spans="1:26" ht="20.100000000000001" customHeight="1" x14ac:dyDescent="0.3">
      <c r="A332" s="421"/>
      <c r="B332" s="319">
        <v>1948</v>
      </c>
      <c r="C332" s="321"/>
      <c r="D332" s="320" t="s">
        <v>170</v>
      </c>
      <c r="E332" s="300">
        <v>16854</v>
      </c>
      <c r="F332" s="300">
        <v>23932</v>
      </c>
      <c r="G332" s="514">
        <v>35.049999999999997</v>
      </c>
      <c r="H332" s="514">
        <v>0.74</v>
      </c>
      <c r="I332" s="244">
        <v>359614000</v>
      </c>
      <c r="J332" s="652">
        <v>1252.21</v>
      </c>
      <c r="K332" s="244">
        <v>359614000</v>
      </c>
      <c r="L332" s="652">
        <v>1252.21</v>
      </c>
      <c r="M332" s="38">
        <v>334417000</v>
      </c>
      <c r="N332" s="514">
        <v>92.99</v>
      </c>
      <c r="O332" s="514">
        <v>1164.47</v>
      </c>
      <c r="P332" s="244">
        <v>334417000</v>
      </c>
      <c r="Q332" s="514">
        <v>92.99</v>
      </c>
      <c r="R332" s="652">
        <v>1164.47</v>
      </c>
      <c r="S332" s="38">
        <v>35376000</v>
      </c>
      <c r="T332" s="514">
        <v>9.84</v>
      </c>
      <c r="U332" s="514">
        <v>123.18</v>
      </c>
      <c r="V332" s="244">
        <v>-10179000</v>
      </c>
      <c r="W332" s="514">
        <v>-2.83</v>
      </c>
      <c r="X332" s="514">
        <v>-35.44</v>
      </c>
      <c r="Y332" s="661" t="s">
        <v>196</v>
      </c>
      <c r="Z332" s="439"/>
    </row>
    <row r="333" spans="1:26" ht="20.100000000000001" customHeight="1" x14ac:dyDescent="0.3">
      <c r="A333" s="421"/>
      <c r="B333" s="319">
        <v>6096</v>
      </c>
      <c r="C333" s="321"/>
      <c r="D333" s="320" t="s">
        <v>541</v>
      </c>
      <c r="E333" s="300">
        <v>1208</v>
      </c>
      <c r="F333" s="300">
        <v>2843</v>
      </c>
      <c r="G333" s="514">
        <v>27.94</v>
      </c>
      <c r="H333" s="514">
        <v>0.63</v>
      </c>
      <c r="I333" s="244">
        <v>78476000</v>
      </c>
      <c r="J333" s="652">
        <v>2300.27</v>
      </c>
      <c r="K333" s="244">
        <v>78476000</v>
      </c>
      <c r="L333" s="652">
        <v>2300.27</v>
      </c>
      <c r="M333" s="38">
        <v>54636000</v>
      </c>
      <c r="N333" s="514">
        <v>69.62</v>
      </c>
      <c r="O333" s="514">
        <v>1601.48</v>
      </c>
      <c r="P333" s="244">
        <v>54636000</v>
      </c>
      <c r="Q333" s="514">
        <v>69.62</v>
      </c>
      <c r="R333" s="652">
        <v>1601.48</v>
      </c>
      <c r="S333" s="38">
        <v>7409000</v>
      </c>
      <c r="T333" s="514">
        <v>9.44</v>
      </c>
      <c r="U333" s="514">
        <v>217.17</v>
      </c>
      <c r="V333" s="244">
        <v>16431000</v>
      </c>
      <c r="W333" s="514">
        <v>20.94</v>
      </c>
      <c r="X333" s="514">
        <v>481.62</v>
      </c>
      <c r="Y333" s="661" t="s">
        <v>196</v>
      </c>
      <c r="Z333" s="439"/>
    </row>
    <row r="334" spans="1:26" ht="20.100000000000001" customHeight="1" x14ac:dyDescent="0.3">
      <c r="A334" s="319"/>
      <c r="B334" s="319"/>
      <c r="C334" s="320"/>
      <c r="D334" s="320" t="s">
        <v>122</v>
      </c>
      <c r="E334" s="300">
        <v>37917</v>
      </c>
      <c r="F334" s="300">
        <v>74304</v>
      </c>
      <c r="G334" s="514">
        <v>29.9</v>
      </c>
      <c r="H334" s="514">
        <v>0.61</v>
      </c>
      <c r="I334" s="244">
        <v>1372528000</v>
      </c>
      <c r="J334" s="514">
        <v>1539.32</v>
      </c>
      <c r="K334" s="244">
        <v>1372528000</v>
      </c>
      <c r="L334" s="514">
        <v>1539.32</v>
      </c>
      <c r="M334" s="244">
        <v>1076262000</v>
      </c>
      <c r="N334" s="514">
        <v>78.41</v>
      </c>
      <c r="O334" s="514">
        <v>1207.05</v>
      </c>
      <c r="P334" s="244">
        <v>1076262000</v>
      </c>
      <c r="Q334" s="514">
        <v>78.41</v>
      </c>
      <c r="R334" s="514">
        <v>1207.05</v>
      </c>
      <c r="S334" s="244">
        <v>143677000</v>
      </c>
      <c r="T334" s="514">
        <v>10.47</v>
      </c>
      <c r="U334" s="514">
        <v>161.13999999999999</v>
      </c>
      <c r="V334" s="244">
        <v>152588000</v>
      </c>
      <c r="W334" s="514">
        <v>11.12</v>
      </c>
      <c r="X334" s="514">
        <v>171.13</v>
      </c>
      <c r="Y334" s="658">
        <v>40.86</v>
      </c>
      <c r="Z334" s="439"/>
    </row>
    <row r="335" spans="1:26" ht="20.100000000000001" customHeight="1" x14ac:dyDescent="0.3">
      <c r="A335" s="1258">
        <v>1520</v>
      </c>
      <c r="B335" s="319">
        <v>2067</v>
      </c>
      <c r="C335" s="1256" t="s">
        <v>3</v>
      </c>
      <c r="D335" s="320" t="s">
        <v>73</v>
      </c>
      <c r="E335" s="300">
        <v>3439</v>
      </c>
      <c r="F335" s="300">
        <v>6813</v>
      </c>
      <c r="G335" s="514">
        <v>42.05</v>
      </c>
      <c r="H335" s="514">
        <v>21.25</v>
      </c>
      <c r="I335" s="244">
        <v>218162000</v>
      </c>
      <c r="J335" s="652">
        <v>2668.45</v>
      </c>
      <c r="K335" s="244">
        <v>178614000</v>
      </c>
      <c r="L335" s="652">
        <v>2184.7199999999998</v>
      </c>
      <c r="M335" s="38">
        <v>176134000</v>
      </c>
      <c r="N335" s="514">
        <v>80.739999999999995</v>
      </c>
      <c r="O335" s="514">
        <v>2154.39</v>
      </c>
      <c r="P335" s="244">
        <v>144366000</v>
      </c>
      <c r="Q335" s="514">
        <v>80.83</v>
      </c>
      <c r="R335" s="652">
        <v>1765.82</v>
      </c>
      <c r="S335" s="38">
        <v>12091000</v>
      </c>
      <c r="T335" s="514">
        <v>6.77</v>
      </c>
      <c r="U335" s="514">
        <v>147.88999999999999</v>
      </c>
      <c r="V335" s="244">
        <v>22157000</v>
      </c>
      <c r="W335" s="514">
        <v>12.4</v>
      </c>
      <c r="X335" s="514">
        <v>271.01</v>
      </c>
      <c r="Y335" s="1268">
        <v>80.78</v>
      </c>
      <c r="Z335" s="439"/>
    </row>
    <row r="336" spans="1:26" ht="20.100000000000001" customHeight="1" x14ac:dyDescent="0.3">
      <c r="A336" s="1257"/>
      <c r="B336" s="319"/>
      <c r="C336" s="1257"/>
      <c r="D336" s="320" t="s">
        <v>122</v>
      </c>
      <c r="E336" s="300">
        <v>3439</v>
      </c>
      <c r="F336" s="300">
        <v>6813</v>
      </c>
      <c r="G336" s="514">
        <v>42.05</v>
      </c>
      <c r="H336" s="514">
        <v>21.25</v>
      </c>
      <c r="I336" s="244">
        <v>218162000</v>
      </c>
      <c r="J336" s="514">
        <v>2668.45</v>
      </c>
      <c r="K336" s="244">
        <v>178614000</v>
      </c>
      <c r="L336" s="514">
        <v>2184.7199999999998</v>
      </c>
      <c r="M336" s="244">
        <v>176134000</v>
      </c>
      <c r="N336" s="514">
        <v>80.739999999999995</v>
      </c>
      <c r="O336" s="514">
        <v>2154.39</v>
      </c>
      <c r="P336" s="244">
        <v>144366000</v>
      </c>
      <c r="Q336" s="514">
        <v>80.83</v>
      </c>
      <c r="R336" s="514">
        <v>1765.82</v>
      </c>
      <c r="S336" s="244">
        <v>12091000</v>
      </c>
      <c r="T336" s="514">
        <v>6.77</v>
      </c>
      <c r="U336" s="514">
        <v>147.88999999999999</v>
      </c>
      <c r="V336" s="244">
        <v>22157000</v>
      </c>
      <c r="W336" s="514">
        <v>12.4</v>
      </c>
      <c r="X336" s="514">
        <v>271.01</v>
      </c>
      <c r="Y336" s="1269"/>
      <c r="Z336" s="439"/>
    </row>
    <row r="337" spans="1:26" ht="20.100000000000001" customHeight="1" x14ac:dyDescent="0.3">
      <c r="A337" s="319">
        <v>1291</v>
      </c>
      <c r="B337" s="319">
        <v>2132</v>
      </c>
      <c r="C337" s="1256" t="s">
        <v>108</v>
      </c>
      <c r="D337" s="320" t="s">
        <v>74</v>
      </c>
      <c r="E337" s="300">
        <v>6629</v>
      </c>
      <c r="F337" s="300">
        <v>17452</v>
      </c>
      <c r="G337" s="514">
        <v>30.31</v>
      </c>
      <c r="H337" s="514">
        <v>6.78</v>
      </c>
      <c r="I337" s="244">
        <v>497007000</v>
      </c>
      <c r="J337" s="652">
        <v>2373.21</v>
      </c>
      <c r="K337" s="244">
        <v>372790000</v>
      </c>
      <c r="L337" s="652">
        <v>1780.07</v>
      </c>
      <c r="M337" s="38">
        <v>398555000</v>
      </c>
      <c r="N337" s="514">
        <v>80.19</v>
      </c>
      <c r="O337" s="514">
        <v>1903.1</v>
      </c>
      <c r="P337" s="244">
        <v>308174000</v>
      </c>
      <c r="Q337" s="514">
        <v>82.67</v>
      </c>
      <c r="R337" s="652">
        <v>1471.53</v>
      </c>
      <c r="S337" s="38">
        <v>32849000</v>
      </c>
      <c r="T337" s="514">
        <v>8.81</v>
      </c>
      <c r="U337" s="514">
        <v>156.85</v>
      </c>
      <c r="V337" s="244">
        <v>31766000</v>
      </c>
      <c r="W337" s="514">
        <v>8.52</v>
      </c>
      <c r="X337" s="514">
        <v>151.68</v>
      </c>
      <c r="Y337" s="658" t="s">
        <v>196</v>
      </c>
      <c r="Z337" s="439"/>
    </row>
    <row r="338" spans="1:26" ht="20.100000000000001" customHeight="1" x14ac:dyDescent="0.3">
      <c r="A338" s="421"/>
      <c r="B338" s="319">
        <v>27073</v>
      </c>
      <c r="C338" s="1257"/>
      <c r="D338" s="320" t="s">
        <v>575</v>
      </c>
      <c r="E338" s="300">
        <v>238</v>
      </c>
      <c r="F338" s="300">
        <v>574</v>
      </c>
      <c r="G338" s="514">
        <v>26.05</v>
      </c>
      <c r="H338" s="514">
        <v>0</v>
      </c>
      <c r="I338" s="244">
        <v>11224000</v>
      </c>
      <c r="J338" s="652">
        <v>1629.5</v>
      </c>
      <c r="K338" s="244">
        <v>9204000</v>
      </c>
      <c r="L338" s="652">
        <v>1336.24</v>
      </c>
      <c r="M338" s="38">
        <v>8590000</v>
      </c>
      <c r="N338" s="514">
        <v>76.53</v>
      </c>
      <c r="O338" s="514">
        <v>1247.0999999999999</v>
      </c>
      <c r="P338" s="244">
        <v>6897000</v>
      </c>
      <c r="Q338" s="514">
        <v>74.930000000000007</v>
      </c>
      <c r="R338" s="652">
        <v>1001.31</v>
      </c>
      <c r="S338" s="38">
        <v>344000</v>
      </c>
      <c r="T338" s="514">
        <v>3.74</v>
      </c>
      <c r="U338" s="514">
        <v>49.94</v>
      </c>
      <c r="V338" s="244">
        <v>1963000</v>
      </c>
      <c r="W338" s="514">
        <v>21.33</v>
      </c>
      <c r="X338" s="514">
        <v>284.99</v>
      </c>
      <c r="Y338" s="661" t="s">
        <v>196</v>
      </c>
      <c r="Z338" s="439"/>
    </row>
    <row r="339" spans="1:26" ht="19.5" customHeight="1" x14ac:dyDescent="0.3">
      <c r="A339" s="421"/>
      <c r="B339" s="319">
        <v>27075</v>
      </c>
      <c r="C339" s="763"/>
      <c r="D339" s="320" t="s">
        <v>574</v>
      </c>
      <c r="E339" s="300">
        <v>2486</v>
      </c>
      <c r="F339" s="300">
        <v>6201</v>
      </c>
      <c r="G339" s="514">
        <v>26.1</v>
      </c>
      <c r="H339" s="514">
        <v>0.27</v>
      </c>
      <c r="I339" s="244">
        <v>41562000</v>
      </c>
      <c r="J339" s="652">
        <v>558.54</v>
      </c>
      <c r="K339" s="244">
        <v>41562000</v>
      </c>
      <c r="L339" s="652">
        <v>558.54</v>
      </c>
      <c r="M339" s="38">
        <v>27826000</v>
      </c>
      <c r="N339" s="514">
        <v>66.95</v>
      </c>
      <c r="O339" s="514">
        <v>373.95</v>
      </c>
      <c r="P339" s="244">
        <v>27826000</v>
      </c>
      <c r="Q339" s="514">
        <v>66.95</v>
      </c>
      <c r="R339" s="652">
        <v>373.95</v>
      </c>
      <c r="S339" s="38">
        <v>2296000</v>
      </c>
      <c r="T339" s="514">
        <v>5.52</v>
      </c>
      <c r="U339" s="514">
        <v>30.86</v>
      </c>
      <c r="V339" s="244">
        <v>11440000</v>
      </c>
      <c r="W339" s="514">
        <v>27.53</v>
      </c>
      <c r="X339" s="514">
        <v>153.74</v>
      </c>
      <c r="Y339" s="661" t="s">
        <v>196</v>
      </c>
      <c r="Z339" s="439"/>
    </row>
    <row r="340" spans="1:26" ht="20.100000000000001" customHeight="1" x14ac:dyDescent="0.3">
      <c r="A340" s="421"/>
      <c r="B340" s="319">
        <v>2336</v>
      </c>
      <c r="C340" s="508"/>
      <c r="D340" s="320" t="s">
        <v>187</v>
      </c>
      <c r="E340" s="300">
        <v>152</v>
      </c>
      <c r="F340" s="300">
        <v>446</v>
      </c>
      <c r="G340" s="514">
        <v>22.56</v>
      </c>
      <c r="H340" s="514">
        <v>0</v>
      </c>
      <c r="I340" s="244">
        <v>24756000</v>
      </c>
      <c r="J340" s="652">
        <v>4625.5600000000004</v>
      </c>
      <c r="K340" s="244">
        <v>24756000</v>
      </c>
      <c r="L340" s="652">
        <v>4625.5600000000004</v>
      </c>
      <c r="M340" s="38">
        <v>23269000</v>
      </c>
      <c r="N340" s="514">
        <v>93.99</v>
      </c>
      <c r="O340" s="514">
        <v>4347.72</v>
      </c>
      <c r="P340" s="244">
        <v>23269000</v>
      </c>
      <c r="Q340" s="514">
        <v>93.99</v>
      </c>
      <c r="R340" s="652">
        <v>4347.72</v>
      </c>
      <c r="S340" s="38">
        <v>1463000</v>
      </c>
      <c r="T340" s="514">
        <v>5.91</v>
      </c>
      <c r="U340" s="514">
        <v>273.36</v>
      </c>
      <c r="V340" s="244">
        <v>25000</v>
      </c>
      <c r="W340" s="514">
        <v>0.1</v>
      </c>
      <c r="X340" s="514">
        <v>4.67</v>
      </c>
      <c r="Y340" s="661" t="s">
        <v>196</v>
      </c>
      <c r="Z340" s="439"/>
    </row>
    <row r="341" spans="1:26" ht="20.100000000000001" customHeight="1" x14ac:dyDescent="0.3">
      <c r="A341" s="319"/>
      <c r="B341" s="319"/>
      <c r="C341" s="320"/>
      <c r="D341" s="320" t="s">
        <v>122</v>
      </c>
      <c r="E341" s="300">
        <v>9505</v>
      </c>
      <c r="F341" s="300">
        <v>24673</v>
      </c>
      <c r="G341" s="514">
        <v>29.01</v>
      </c>
      <c r="H341" s="514">
        <v>4.8600000000000003</v>
      </c>
      <c r="I341" s="244">
        <v>574550000</v>
      </c>
      <c r="J341" s="514">
        <v>1940.55</v>
      </c>
      <c r="K341" s="244">
        <v>448313000</v>
      </c>
      <c r="L341" s="514">
        <v>1514.18</v>
      </c>
      <c r="M341" s="244">
        <v>458239000</v>
      </c>
      <c r="N341" s="514">
        <v>79.760000000000005</v>
      </c>
      <c r="O341" s="514">
        <v>1547.71</v>
      </c>
      <c r="P341" s="244">
        <v>366166000</v>
      </c>
      <c r="Q341" s="514">
        <v>81.680000000000007</v>
      </c>
      <c r="R341" s="514">
        <v>1236.73</v>
      </c>
      <c r="S341" s="244">
        <v>36952000</v>
      </c>
      <c r="T341" s="514">
        <v>8.24</v>
      </c>
      <c r="U341" s="514">
        <v>124.81</v>
      </c>
      <c r="V341" s="244">
        <v>45194000</v>
      </c>
      <c r="W341" s="514">
        <v>10.08</v>
      </c>
      <c r="X341" s="514">
        <v>152.63999999999999</v>
      </c>
      <c r="Y341" s="658">
        <v>99.12</v>
      </c>
      <c r="Z341" s="439"/>
    </row>
    <row r="342" spans="1:26" ht="20.100000000000001" customHeight="1" x14ac:dyDescent="0.3">
      <c r="A342" s="319">
        <v>1293</v>
      </c>
      <c r="B342" s="319">
        <v>1781</v>
      </c>
      <c r="C342" s="320" t="s">
        <v>86</v>
      </c>
      <c r="D342" s="320" t="s">
        <v>711</v>
      </c>
      <c r="E342" s="300">
        <v>453</v>
      </c>
      <c r="F342" s="300">
        <v>823</v>
      </c>
      <c r="G342" s="514">
        <v>52.44</v>
      </c>
      <c r="H342" s="514">
        <v>34.99</v>
      </c>
      <c r="I342" s="244">
        <v>39107000</v>
      </c>
      <c r="J342" s="652">
        <v>3959.8</v>
      </c>
      <c r="K342" s="244">
        <v>29302000</v>
      </c>
      <c r="L342" s="652">
        <v>2966.99</v>
      </c>
      <c r="M342" s="38">
        <v>36723000</v>
      </c>
      <c r="N342" s="514">
        <v>93.9</v>
      </c>
      <c r="O342" s="514">
        <v>3718.41</v>
      </c>
      <c r="P342" s="244">
        <v>32249000</v>
      </c>
      <c r="Q342" s="514">
        <v>110.06</v>
      </c>
      <c r="R342" s="652">
        <v>3265.39</v>
      </c>
      <c r="S342" s="38">
        <v>1586000</v>
      </c>
      <c r="T342" s="514">
        <v>5.41</v>
      </c>
      <c r="U342" s="514">
        <v>160.59</v>
      </c>
      <c r="V342" s="244">
        <v>-4533000</v>
      </c>
      <c r="W342" s="514">
        <v>-15.47</v>
      </c>
      <c r="X342" s="514">
        <v>-458.99</v>
      </c>
      <c r="Y342" s="658" t="s">
        <v>196</v>
      </c>
      <c r="Z342" s="439"/>
    </row>
    <row r="343" spans="1:26" ht="20.100000000000001" customHeight="1" x14ac:dyDescent="0.3">
      <c r="A343" s="421"/>
      <c r="B343" s="319">
        <v>1780</v>
      </c>
      <c r="C343" s="321"/>
      <c r="D343" s="320" t="s">
        <v>497</v>
      </c>
      <c r="E343" s="300">
        <v>1809</v>
      </c>
      <c r="F343" s="300">
        <v>2647</v>
      </c>
      <c r="G343" s="514">
        <v>27.73</v>
      </c>
      <c r="H343" s="514">
        <v>4.01</v>
      </c>
      <c r="I343" s="244">
        <v>37596000</v>
      </c>
      <c r="J343" s="652">
        <v>1183.5999999999999</v>
      </c>
      <c r="K343" s="244">
        <v>37596000</v>
      </c>
      <c r="L343" s="652">
        <v>1183.5999999999999</v>
      </c>
      <c r="M343" s="38">
        <v>31581000</v>
      </c>
      <c r="N343" s="514">
        <v>84</v>
      </c>
      <c r="O343" s="514">
        <v>994.24</v>
      </c>
      <c r="P343" s="244">
        <v>31581000</v>
      </c>
      <c r="Q343" s="514">
        <v>84</v>
      </c>
      <c r="R343" s="652">
        <v>994.24</v>
      </c>
      <c r="S343" s="38">
        <v>3824000</v>
      </c>
      <c r="T343" s="514">
        <v>10.17</v>
      </c>
      <c r="U343" s="514">
        <v>120.39</v>
      </c>
      <c r="V343" s="244">
        <v>2190000</v>
      </c>
      <c r="W343" s="514">
        <v>5.83</v>
      </c>
      <c r="X343" s="514">
        <v>68.95</v>
      </c>
      <c r="Y343" s="661" t="s">
        <v>196</v>
      </c>
      <c r="Z343" s="439"/>
    </row>
    <row r="344" spans="1:26" ht="20.100000000000001" customHeight="1" x14ac:dyDescent="0.3">
      <c r="A344" s="421"/>
      <c r="B344" s="319">
        <v>1782</v>
      </c>
      <c r="C344" s="321"/>
      <c r="D344" s="320" t="s">
        <v>710</v>
      </c>
      <c r="E344" s="300">
        <v>7429</v>
      </c>
      <c r="F344" s="300">
        <v>14377</v>
      </c>
      <c r="G344" s="514">
        <v>31.97</v>
      </c>
      <c r="H344" s="514">
        <v>6.05</v>
      </c>
      <c r="I344" s="244">
        <v>305164000</v>
      </c>
      <c r="J344" s="652">
        <v>1768.82</v>
      </c>
      <c r="K344" s="244">
        <v>245477000</v>
      </c>
      <c r="L344" s="652">
        <v>1422.86</v>
      </c>
      <c r="M344" s="38">
        <v>279205000</v>
      </c>
      <c r="N344" s="514">
        <v>91.49</v>
      </c>
      <c r="O344" s="514">
        <v>1618.35</v>
      </c>
      <c r="P344" s="244">
        <v>223094000</v>
      </c>
      <c r="Q344" s="514">
        <v>90.88</v>
      </c>
      <c r="R344" s="652">
        <v>1293.1199999999999</v>
      </c>
      <c r="S344" s="38">
        <v>26064000</v>
      </c>
      <c r="T344" s="514">
        <v>10.62</v>
      </c>
      <c r="U344" s="514">
        <v>151.07</v>
      </c>
      <c r="V344" s="244">
        <v>-3681000</v>
      </c>
      <c r="W344" s="514">
        <v>-1.5</v>
      </c>
      <c r="X344" s="514">
        <v>-21.34</v>
      </c>
      <c r="Y344" s="661" t="s">
        <v>196</v>
      </c>
      <c r="Z344" s="439"/>
    </row>
    <row r="345" spans="1:26" ht="20.100000000000001" customHeight="1" x14ac:dyDescent="0.3">
      <c r="A345" s="319"/>
      <c r="B345" s="319"/>
      <c r="C345" s="320"/>
      <c r="D345" s="320" t="s">
        <v>122</v>
      </c>
      <c r="E345" s="300">
        <v>9691</v>
      </c>
      <c r="F345" s="300">
        <v>17847</v>
      </c>
      <c r="G345" s="514">
        <v>32.29</v>
      </c>
      <c r="H345" s="514">
        <v>7.08</v>
      </c>
      <c r="I345" s="244">
        <v>381866000</v>
      </c>
      <c r="J345" s="514">
        <v>1783.05</v>
      </c>
      <c r="K345" s="244">
        <v>312375000</v>
      </c>
      <c r="L345" s="514">
        <v>1458.58</v>
      </c>
      <c r="M345" s="244">
        <v>347510000</v>
      </c>
      <c r="N345" s="514">
        <v>91</v>
      </c>
      <c r="O345" s="514">
        <v>1622.63</v>
      </c>
      <c r="P345" s="244">
        <v>286924000</v>
      </c>
      <c r="Q345" s="514">
        <v>91.85</v>
      </c>
      <c r="R345" s="514">
        <v>1339.74</v>
      </c>
      <c r="S345" s="244">
        <v>31475000</v>
      </c>
      <c r="T345" s="514">
        <v>10.08</v>
      </c>
      <c r="U345" s="514">
        <v>146.97</v>
      </c>
      <c r="V345" s="244">
        <v>-6024000</v>
      </c>
      <c r="W345" s="514">
        <v>-1.93</v>
      </c>
      <c r="X345" s="514">
        <v>-28.13</v>
      </c>
      <c r="Y345" s="658">
        <v>54.25</v>
      </c>
      <c r="Z345" s="439"/>
    </row>
    <row r="346" spans="1:26" ht="9.9499999999999993" customHeight="1" thickBot="1" x14ac:dyDescent="0.35">
      <c r="A346" s="330"/>
      <c r="B346" s="330"/>
      <c r="C346" s="250"/>
      <c r="D346" s="250"/>
      <c r="E346" s="329"/>
      <c r="F346" s="301"/>
      <c r="G346" s="646"/>
      <c r="H346" s="518"/>
      <c r="I346" s="252"/>
      <c r="J346" s="646"/>
      <c r="K346" s="252"/>
      <c r="L346" s="646"/>
      <c r="M346" s="252"/>
      <c r="N346" s="518"/>
      <c r="O346" s="646"/>
      <c r="P346" s="252"/>
      <c r="Q346" s="518"/>
      <c r="R346" s="646"/>
      <c r="S346" s="252"/>
      <c r="T346" s="646"/>
      <c r="U346" s="646"/>
      <c r="V346" s="252"/>
      <c r="W346" s="518"/>
      <c r="X346" s="646"/>
      <c r="Y346" s="518"/>
      <c r="Z346" s="185"/>
    </row>
    <row r="347" spans="1:26" ht="20.100000000000001" customHeight="1" thickBot="1" x14ac:dyDescent="0.35">
      <c r="A347" s="1158" t="s">
        <v>234</v>
      </c>
      <c r="B347" s="1253"/>
      <c r="C347" s="1253"/>
      <c r="D347" s="1178"/>
      <c r="E347" s="303">
        <v>1693173</v>
      </c>
      <c r="F347" s="303">
        <v>4065045</v>
      </c>
      <c r="G347" s="549">
        <v>31.47</v>
      </c>
      <c r="H347" s="549">
        <v>6.77</v>
      </c>
      <c r="I347" s="284">
        <v>92715901000</v>
      </c>
      <c r="J347" s="549">
        <v>1900.67</v>
      </c>
      <c r="K347" s="284">
        <v>88360750000</v>
      </c>
      <c r="L347" s="549">
        <v>1811.39</v>
      </c>
      <c r="M347" s="284">
        <v>79046333000</v>
      </c>
      <c r="N347" s="549">
        <v>85.26</v>
      </c>
      <c r="O347" s="549">
        <v>1620.45</v>
      </c>
      <c r="P347" s="284">
        <v>75444952000</v>
      </c>
      <c r="Q347" s="549">
        <v>85.38</v>
      </c>
      <c r="R347" s="549">
        <v>1546.62</v>
      </c>
      <c r="S347" s="284">
        <v>4968442000</v>
      </c>
      <c r="T347" s="549">
        <v>5.62</v>
      </c>
      <c r="U347" s="549">
        <v>101.85</v>
      </c>
      <c r="V347" s="284">
        <v>7947356000</v>
      </c>
      <c r="W347" s="549">
        <v>8.99</v>
      </c>
      <c r="X347" s="549">
        <v>162.91999999999999</v>
      </c>
      <c r="Y347" s="549">
        <v>52.51</v>
      </c>
      <c r="Z347" s="185"/>
    </row>
    <row r="348" spans="1:26" ht="20.100000000000001" customHeight="1" thickTop="1" thickBot="1" x14ac:dyDescent="0.35">
      <c r="A348" s="1180"/>
      <c r="B348" s="1181"/>
      <c r="C348" s="1181"/>
      <c r="D348" s="1181"/>
      <c r="E348" s="1181"/>
      <c r="F348" s="1181"/>
      <c r="G348" s="1181"/>
      <c r="H348" s="1181"/>
      <c r="I348" s="1181"/>
      <c r="J348" s="1181"/>
      <c r="K348" s="1181"/>
      <c r="L348" s="1181"/>
      <c r="M348" s="1181"/>
      <c r="N348" s="1181"/>
      <c r="O348" s="1181"/>
      <c r="P348" s="1181"/>
      <c r="Q348" s="1181"/>
      <c r="R348" s="1181"/>
      <c r="S348" s="1181"/>
      <c r="T348" s="1181"/>
      <c r="U348" s="1181"/>
      <c r="V348" s="1181"/>
      <c r="W348" s="1181"/>
      <c r="X348" s="1181"/>
      <c r="Y348" s="1182"/>
      <c r="Z348" s="262"/>
    </row>
    <row r="349" spans="1:26" ht="20.100000000000001" customHeight="1" thickBot="1" x14ac:dyDescent="0.35">
      <c r="A349" s="1163" t="s">
        <v>235</v>
      </c>
      <c r="B349" s="1274"/>
      <c r="C349" s="1274"/>
      <c r="D349" s="1164"/>
      <c r="E349" s="306">
        <v>4022597</v>
      </c>
      <c r="F349" s="306">
        <v>8896166</v>
      </c>
      <c r="G349" s="519">
        <v>33.549999999999997</v>
      </c>
      <c r="H349" s="519">
        <v>8.9700000000000006</v>
      </c>
      <c r="I349" s="254">
        <v>219426913000</v>
      </c>
      <c r="J349" s="519">
        <v>2055.44</v>
      </c>
      <c r="K349" s="254">
        <v>199077505000</v>
      </c>
      <c r="L349" s="519">
        <v>1864.82</v>
      </c>
      <c r="M349" s="254">
        <v>179736045000</v>
      </c>
      <c r="N349" s="519">
        <v>81.91</v>
      </c>
      <c r="O349" s="519">
        <v>1683.65</v>
      </c>
      <c r="P349" s="254">
        <v>162004757000</v>
      </c>
      <c r="Q349" s="519">
        <v>81.38</v>
      </c>
      <c r="R349" s="519">
        <v>1517.55</v>
      </c>
      <c r="S349" s="254">
        <v>17139892000</v>
      </c>
      <c r="T349" s="519">
        <v>8.61</v>
      </c>
      <c r="U349" s="519">
        <v>160.56</v>
      </c>
      <c r="V349" s="254">
        <v>19932856000</v>
      </c>
      <c r="W349" s="519">
        <v>10.01</v>
      </c>
      <c r="X349" s="519">
        <v>186.72</v>
      </c>
      <c r="Y349" s="519">
        <v>44.55</v>
      </c>
      <c r="Z349" s="185"/>
    </row>
    <row r="350" spans="1:26" ht="20.100000000000001" customHeight="1" thickTop="1" thickBot="1" x14ac:dyDescent="0.35">
      <c r="A350" s="1259"/>
      <c r="B350" s="1260"/>
      <c r="C350" s="1260"/>
      <c r="D350" s="1260"/>
      <c r="E350" s="1260"/>
      <c r="F350" s="1260"/>
      <c r="G350" s="1260"/>
      <c r="H350" s="1260"/>
      <c r="I350" s="1260"/>
      <c r="J350" s="1260"/>
      <c r="K350" s="1260"/>
      <c r="L350" s="1260"/>
      <c r="M350" s="1260"/>
      <c r="N350" s="1260"/>
      <c r="O350" s="1260"/>
      <c r="P350" s="1260"/>
      <c r="Q350" s="1260"/>
      <c r="R350" s="1260"/>
      <c r="S350" s="1260"/>
      <c r="T350" s="1260"/>
      <c r="U350" s="1260"/>
      <c r="V350" s="1260"/>
      <c r="W350" s="1260"/>
      <c r="X350" s="1260"/>
      <c r="Y350" s="1275"/>
      <c r="Z350" s="262"/>
    </row>
    <row r="351" spans="1:26" ht="20.100000000000001" customHeight="1" thickTop="1" x14ac:dyDescent="0.3">
      <c r="A351" s="1140"/>
      <c r="B351" s="1106"/>
      <c r="C351" s="1106"/>
      <c r="D351" s="1106"/>
      <c r="E351" s="1106"/>
      <c r="F351" s="1106"/>
      <c r="G351" s="1106"/>
      <c r="H351" s="1106"/>
      <c r="I351" s="1106"/>
      <c r="J351" s="1106"/>
      <c r="K351" s="1106"/>
      <c r="L351" s="1106"/>
      <c r="M351" s="1106"/>
      <c r="N351" s="1106"/>
      <c r="O351" s="1106"/>
      <c r="P351" s="1106"/>
      <c r="Q351" s="1106"/>
      <c r="R351" s="1106"/>
      <c r="S351" s="1106"/>
      <c r="T351" s="1106"/>
      <c r="U351" s="1106"/>
      <c r="V351" s="1106"/>
      <c r="W351" s="1106"/>
      <c r="X351" s="1106"/>
      <c r="Y351" s="1106"/>
      <c r="Z351" s="262"/>
    </row>
    <row r="352" spans="1:26" ht="20.100000000000001" customHeight="1" x14ac:dyDescent="0.3">
      <c r="A352" s="265" t="s">
        <v>223</v>
      </c>
      <c r="B352" s="238"/>
      <c r="C352" s="262"/>
      <c r="D352" s="262"/>
      <c r="E352" s="256"/>
      <c r="F352" s="256"/>
      <c r="G352" s="256"/>
      <c r="H352" s="256"/>
      <c r="I352" s="290"/>
      <c r="J352" s="289"/>
      <c r="K352" s="290"/>
      <c r="L352" s="289"/>
      <c r="M352" s="290"/>
      <c r="N352" s="289"/>
      <c r="O352" s="289"/>
      <c r="P352" s="290"/>
      <c r="Q352" s="289"/>
      <c r="R352" s="289"/>
      <c r="S352" s="290"/>
      <c r="T352" s="289"/>
      <c r="U352" s="289"/>
      <c r="V352" s="290"/>
      <c r="W352" s="289"/>
      <c r="X352" s="289"/>
      <c r="Y352" s="644"/>
      <c r="Z352" s="289"/>
    </row>
    <row r="353" spans="1:26" ht="20.100000000000001" customHeight="1" x14ac:dyDescent="0.3">
      <c r="A353" s="256" t="s">
        <v>111</v>
      </c>
      <c r="B353" s="1106" t="s">
        <v>463</v>
      </c>
      <c r="C353" s="1172"/>
      <c r="D353" s="1172"/>
      <c r="E353" s="1172"/>
      <c r="F353" s="1172"/>
      <c r="G353" s="1172"/>
      <c r="H353" s="1172"/>
      <c r="I353" s="1172"/>
      <c r="J353" s="1172"/>
      <c r="K353" s="1172"/>
      <c r="L353" s="1172"/>
      <c r="M353" s="1172"/>
      <c r="N353" s="1172"/>
      <c r="O353" s="1172"/>
      <c r="P353" s="1172"/>
      <c r="Q353" s="1172"/>
      <c r="R353" s="1172"/>
      <c r="S353" s="1172"/>
      <c r="T353" s="1172"/>
      <c r="U353" s="1172"/>
      <c r="V353" s="1172"/>
      <c r="W353" s="1172"/>
      <c r="X353" s="1172"/>
      <c r="Y353" s="1172"/>
      <c r="Z353" s="431"/>
    </row>
    <row r="354" spans="1:26" ht="20.100000000000001" customHeight="1" x14ac:dyDescent="0.3">
      <c r="A354" s="256" t="s">
        <v>112</v>
      </c>
      <c r="B354" s="1106" t="s">
        <v>457</v>
      </c>
      <c r="C354" s="1272"/>
      <c r="D354" s="1272"/>
      <c r="E354" s="1272"/>
      <c r="F354" s="1272"/>
      <c r="G354" s="1272"/>
      <c r="H354" s="1272"/>
      <c r="I354" s="1272"/>
      <c r="J354" s="1272"/>
      <c r="K354" s="1272"/>
      <c r="L354" s="1272"/>
      <c r="M354" s="1272"/>
      <c r="N354" s="1272"/>
      <c r="O354" s="1272"/>
      <c r="P354" s="1272"/>
      <c r="Q354" s="1272"/>
      <c r="R354" s="1272"/>
      <c r="S354" s="1272"/>
      <c r="T354" s="1272"/>
      <c r="U354" s="1272"/>
      <c r="V354" s="1272"/>
      <c r="W354" s="1272"/>
      <c r="X354" s="1272"/>
      <c r="Y354" s="1272"/>
      <c r="Z354" s="431"/>
    </row>
    <row r="355" spans="1:26" ht="20.100000000000001" customHeight="1" x14ac:dyDescent="0.3">
      <c r="A355" s="1106"/>
      <c r="B355" s="1172"/>
      <c r="C355" s="1172"/>
      <c r="D355" s="1172"/>
      <c r="E355" s="1172"/>
      <c r="F355" s="1172"/>
      <c r="G355" s="1172"/>
      <c r="H355" s="1172"/>
      <c r="I355" s="1172"/>
      <c r="J355" s="1172"/>
      <c r="K355" s="1172"/>
      <c r="L355" s="1172"/>
      <c r="M355" s="1172"/>
      <c r="N355" s="1172"/>
      <c r="O355" s="1172"/>
      <c r="P355" s="1172"/>
      <c r="Q355" s="1172"/>
      <c r="R355" s="1172"/>
      <c r="S355" s="1172"/>
      <c r="T355" s="1172"/>
      <c r="U355" s="1172"/>
      <c r="V355" s="1172"/>
      <c r="W355" s="1172"/>
      <c r="X355" s="1172"/>
      <c r="Y355" s="1172"/>
      <c r="Z355" s="431"/>
    </row>
    <row r="356" spans="1:26" ht="20.100000000000001" customHeight="1" x14ac:dyDescent="0.3">
      <c r="A356" s="1106" t="s">
        <v>432</v>
      </c>
      <c r="B356" s="1106"/>
      <c r="C356" s="1106"/>
      <c r="D356" s="1106"/>
      <c r="E356" s="1106"/>
      <c r="F356" s="1106"/>
      <c r="G356" s="1106"/>
      <c r="H356" s="1106"/>
      <c r="I356" s="1106"/>
      <c r="J356" s="1106"/>
      <c r="K356" s="1106"/>
      <c r="L356" s="1106"/>
      <c r="M356" s="1106"/>
      <c r="N356" s="1106"/>
      <c r="O356" s="1106"/>
      <c r="P356" s="1106"/>
      <c r="Q356" s="1106"/>
      <c r="R356" s="1106"/>
      <c r="S356" s="1106"/>
      <c r="T356" s="1106"/>
      <c r="U356" s="1106"/>
      <c r="V356" s="1106"/>
      <c r="W356" s="1106"/>
      <c r="X356" s="1106"/>
      <c r="Y356" s="1106"/>
      <c r="Z356" s="262"/>
    </row>
    <row r="357" spans="1:26" ht="20.100000000000001" customHeight="1" x14ac:dyDescent="0.3">
      <c r="A357" s="1106" t="s">
        <v>431</v>
      </c>
      <c r="B357" s="1106"/>
      <c r="C357" s="1106"/>
      <c r="D357" s="1106"/>
      <c r="E357" s="1106"/>
      <c r="F357" s="1106"/>
      <c r="G357" s="1106"/>
      <c r="H357" s="1106"/>
      <c r="I357" s="1106"/>
      <c r="J357" s="1106"/>
      <c r="K357" s="1106"/>
      <c r="L357" s="1106"/>
      <c r="M357" s="1106"/>
      <c r="N357" s="1106"/>
      <c r="O357" s="1106"/>
      <c r="P357" s="1106"/>
      <c r="Q357" s="1106"/>
      <c r="R357" s="1106"/>
      <c r="S357" s="1106"/>
      <c r="T357" s="1106"/>
      <c r="U357" s="1106"/>
      <c r="V357" s="1106"/>
      <c r="W357" s="1106"/>
      <c r="X357" s="1106"/>
      <c r="Y357" s="1106"/>
      <c r="Z357" s="262"/>
    </row>
    <row r="358" spans="1:26" ht="20.100000000000001" customHeight="1" x14ac:dyDescent="0.3">
      <c r="A358" s="1106" t="s">
        <v>430</v>
      </c>
      <c r="B358" s="1106"/>
      <c r="C358" s="1106"/>
      <c r="D358" s="1106"/>
      <c r="E358" s="1106"/>
      <c r="F358" s="1106"/>
      <c r="G358" s="1106"/>
      <c r="H358" s="1106"/>
      <c r="I358" s="1106"/>
      <c r="J358" s="1106"/>
      <c r="K358" s="1106"/>
      <c r="L358" s="1106"/>
      <c r="M358" s="1106"/>
      <c r="N358" s="1106"/>
      <c r="O358" s="1106"/>
      <c r="P358" s="1106"/>
      <c r="Q358" s="1106"/>
      <c r="R358" s="1106"/>
      <c r="S358" s="1106"/>
      <c r="T358" s="1106"/>
      <c r="U358" s="1106"/>
      <c r="V358" s="1106"/>
      <c r="W358" s="1106"/>
      <c r="X358" s="1106"/>
      <c r="Y358" s="1106"/>
      <c r="Z358" s="262"/>
    </row>
    <row r="359" spans="1:26" ht="20.100000000000001" customHeight="1" x14ac:dyDescent="0.3">
      <c r="A359" s="1106" t="s">
        <v>426</v>
      </c>
      <c r="B359" s="1106"/>
      <c r="C359" s="1106"/>
      <c r="D359" s="1106"/>
      <c r="E359" s="1106"/>
      <c r="F359" s="1106"/>
      <c r="G359" s="1106"/>
      <c r="H359" s="1106"/>
      <c r="I359" s="1106"/>
      <c r="J359" s="1106"/>
      <c r="K359" s="1106"/>
      <c r="L359" s="1106"/>
      <c r="M359" s="1106"/>
      <c r="N359" s="1106"/>
      <c r="O359" s="1106"/>
      <c r="P359" s="1106"/>
      <c r="Q359" s="1106"/>
      <c r="R359" s="1106"/>
      <c r="S359" s="1106"/>
      <c r="T359" s="1106"/>
      <c r="U359" s="1106"/>
      <c r="V359" s="1106"/>
      <c r="W359" s="1106"/>
      <c r="X359" s="1106"/>
      <c r="Y359" s="1106"/>
      <c r="Z359" s="262"/>
    </row>
    <row r="360" spans="1:26" ht="20.100000000000001" customHeight="1" x14ac:dyDescent="0.3">
      <c r="A360" s="1106" t="s">
        <v>434</v>
      </c>
      <c r="B360" s="1106"/>
      <c r="C360" s="1106"/>
      <c r="D360" s="1106"/>
      <c r="E360" s="1106"/>
      <c r="F360" s="1106"/>
      <c r="G360" s="1106"/>
      <c r="H360" s="1106"/>
      <c r="I360" s="1106"/>
      <c r="J360" s="1106"/>
      <c r="K360" s="1106"/>
      <c r="L360" s="1106"/>
      <c r="M360" s="1106"/>
      <c r="N360" s="1106"/>
      <c r="O360" s="1106"/>
      <c r="P360" s="1106"/>
      <c r="Q360" s="1106"/>
      <c r="R360" s="1106"/>
      <c r="S360" s="1106"/>
      <c r="T360" s="1106"/>
      <c r="U360" s="1106"/>
      <c r="V360" s="1106"/>
      <c r="W360" s="1106"/>
      <c r="X360" s="1106"/>
      <c r="Y360" s="1106"/>
      <c r="Z360" s="262"/>
    </row>
    <row r="361" spans="1:26" s="224" customFormat="1" ht="20.100000000000001" customHeight="1" x14ac:dyDescent="0.2">
      <c r="A361" s="1140"/>
      <c r="B361" s="1106"/>
      <c r="C361" s="1106"/>
      <c r="D361" s="1106"/>
      <c r="E361" s="1106"/>
      <c r="F361" s="1106"/>
      <c r="G361" s="1106"/>
      <c r="H361" s="1106"/>
      <c r="I361" s="1106"/>
      <c r="J361" s="1106"/>
      <c r="K361" s="1106"/>
      <c r="L361" s="1106"/>
      <c r="M361" s="1106"/>
      <c r="N361" s="1106"/>
      <c r="O361" s="1106"/>
      <c r="P361" s="1106"/>
      <c r="Q361" s="1106"/>
      <c r="R361" s="1106"/>
      <c r="S361" s="1106"/>
      <c r="T361" s="1106"/>
      <c r="U361" s="1106"/>
      <c r="V361" s="1106"/>
      <c r="W361" s="1106"/>
      <c r="X361" s="1106"/>
      <c r="Y361" s="1106"/>
      <c r="Z361" s="262"/>
    </row>
    <row r="362" spans="1:26" s="224" customFormat="1" ht="20.100000000000001" customHeight="1" x14ac:dyDescent="0.2">
      <c r="A362" s="1139" t="s">
        <v>661</v>
      </c>
      <c r="B362" s="1139"/>
      <c r="C362" s="1139"/>
      <c r="D362" s="1139"/>
      <c r="E362" s="1139"/>
      <c r="F362" s="1139"/>
      <c r="G362" s="1139"/>
      <c r="H362" s="1139"/>
      <c r="I362" s="1139"/>
      <c r="J362" s="1139"/>
      <c r="K362" s="1139"/>
      <c r="L362" s="1139"/>
      <c r="M362" s="1139"/>
      <c r="N362" s="1139"/>
      <c r="O362" s="1139"/>
      <c r="P362" s="1139"/>
      <c r="Q362" s="1139"/>
      <c r="R362" s="1139"/>
      <c r="S362" s="1139"/>
      <c r="T362" s="1139"/>
      <c r="U362" s="1139"/>
      <c r="V362" s="1139"/>
      <c r="W362" s="1139"/>
      <c r="X362" s="1139"/>
      <c r="Y362" s="1139"/>
      <c r="Z362" s="262"/>
    </row>
    <row r="363" spans="1:26" s="224" customFormat="1" ht="20.100000000000001" customHeight="1" x14ac:dyDescent="0.2">
      <c r="A363" s="1141" t="s">
        <v>680</v>
      </c>
      <c r="B363" s="1139"/>
      <c r="C363" s="1139"/>
      <c r="D363" s="1139"/>
      <c r="E363" s="1139"/>
      <c r="F363" s="1139"/>
      <c r="G363" s="1139"/>
      <c r="H363" s="1139"/>
      <c r="I363" s="1139"/>
      <c r="J363" s="1139"/>
      <c r="K363" s="1139"/>
      <c r="L363" s="1139"/>
      <c r="M363" s="1139"/>
      <c r="N363" s="1139"/>
      <c r="O363" s="1139"/>
      <c r="P363" s="1139"/>
      <c r="Q363" s="1139"/>
      <c r="R363" s="1139"/>
      <c r="S363" s="1139"/>
      <c r="T363" s="1139"/>
      <c r="U363" s="1139"/>
      <c r="V363" s="1139"/>
      <c r="W363" s="1139"/>
      <c r="X363" s="1139"/>
      <c r="Y363" s="1139"/>
      <c r="Z363" s="262"/>
    </row>
  </sheetData>
  <autoFilter ref="D4:D345" xr:uid="{00000000-0009-0000-0000-000009000000}"/>
  <sortState xmlns:xlrd2="http://schemas.microsoft.com/office/spreadsheetml/2017/richdata2" ref="A213:X215">
    <sortCondition ref="D213:D215"/>
  </sortState>
  <customSheetViews>
    <customSheetView guid="{D4C5893D-E0C3-4CD2-AD3D-FAA2712F23C5}" scale="60" showPageBreaks="1" fitToPage="1" printArea="1" view="pageBreakPreview" showRuler="0">
      <pane xSplit="2" ySplit="6" topLeftCell="C7" activePane="bottomRight" state="frozen"/>
      <selection pane="bottomRight" activeCell="A164" sqref="A164"/>
      <rowBreaks count="3" manualBreakCount="3">
        <brk id="49" max="36" man="1"/>
        <brk id="87" max="36" man="1"/>
        <brk id="138" max="36" man="1"/>
      </rowBreaks>
      <pageMargins left="0.75" right="0.75" top="1" bottom="1" header="0.5" footer="0.5"/>
      <printOptions headings="1" gridLines="1"/>
      <pageSetup paperSize="8" scale="33" fitToHeight="0" orientation="landscape" r:id="rId1"/>
      <headerFooter alignWithMargins="0">
        <oddFooter>Page &amp;P&amp;R&amp;A</oddFooter>
      </headerFooter>
    </customSheetView>
    <customSheetView guid="{50FB0EBB-2675-4169-BD2C-ADCEDF2212F1}" scale="85" showPageBreaks="1" printArea="1" filter="1" showAutoFilter="1" view="pageBreakPreview" showRuler="0">
      <pane xSplit="4" ySplit="7" topLeftCell="Z693" activePane="bottomRight" state="frozen"/>
      <selection pane="bottomRight" activeCell="AC694" sqref="AC694"/>
      <pageMargins left="0.75" right="0.75" top="1" bottom="1" header="0.5" footer="0.5"/>
      <printOptions gridLines="1"/>
      <pageSetup paperSize="8" scale="50" fitToHeight="0" orientation="landscape" r:id="rId2"/>
      <headerFooter alignWithMargins="0">
        <oddFooter>Page &amp;P&amp;R&amp;A</oddFooter>
      </headerFooter>
      <autoFilter ref="B1" xr:uid="{EE6997F2-42A3-4A4B-855A-66FD5F9617F3}">
        <filterColumn colId="0">
          <customFilters and="1">
            <customFilter operator="notEqual" val="Other"/>
          </customFilters>
        </filterColumn>
      </autoFilter>
    </customSheetView>
    <customSheetView guid="{2C053166-E54E-491C-900E-F86E4DB329BF}" scale="75" showPageBreaks="1" printArea="1" showAutoFilter="1" view="pageBreakPreview">
      <pane xSplit="4" ySplit="6" topLeftCell="E567" activePane="bottomRight" state="frozen"/>
      <selection pane="bottomRight" activeCell="E590" sqref="E590"/>
      <rowBreaks count="1" manualBreakCount="1">
        <brk id="595" max="91" man="1"/>
      </rowBreaks>
      <pageMargins left="0.75" right="0.75" top="1" bottom="1" header="0.5" footer="0.5"/>
      <printOptions gridLines="1"/>
      <pageSetup paperSize="8" scale="50" fitToHeight="0" orientation="landscape" r:id="rId3"/>
      <headerFooter alignWithMargins="0">
        <oddFooter>Page &amp;P&amp;R&amp;A</oddFooter>
      </headerFooter>
      <autoFilter ref="D5:D560" xr:uid="{912B7D84-D2BD-4945-96A8-A004D516A51D}"/>
    </customSheetView>
  </customSheetViews>
  <mergeCells count="123">
    <mergeCell ref="A361:Y361"/>
    <mergeCell ref="A363:Y363"/>
    <mergeCell ref="A362:Y362"/>
    <mergeCell ref="A148:D148"/>
    <mergeCell ref="C178:C179"/>
    <mergeCell ref="A356:Y356"/>
    <mergeCell ref="C335:C336"/>
    <mergeCell ref="A349:D349"/>
    <mergeCell ref="A347:D347"/>
    <mergeCell ref="A351:Y351"/>
    <mergeCell ref="B353:Y353"/>
    <mergeCell ref="C172:C173"/>
    <mergeCell ref="C329:C331"/>
    <mergeCell ref="A149:Y149"/>
    <mergeCell ref="C155:C156"/>
    <mergeCell ref="A360:Y360"/>
    <mergeCell ref="A359:Y359"/>
    <mergeCell ref="A358:Y358"/>
    <mergeCell ref="A150:Y150"/>
    <mergeCell ref="A151:Y151"/>
    <mergeCell ref="A348:Y348"/>
    <mergeCell ref="A350:Y350"/>
    <mergeCell ref="C200:C201"/>
    <mergeCell ref="C196:C197"/>
    <mergeCell ref="A1:Y2"/>
    <mergeCell ref="E5:E6"/>
    <mergeCell ref="F5:F6"/>
    <mergeCell ref="G5:G6"/>
    <mergeCell ref="H5:H6"/>
    <mergeCell ref="I5:I6"/>
    <mergeCell ref="K5:K6"/>
    <mergeCell ref="M5:M6"/>
    <mergeCell ref="P5:P6"/>
    <mergeCell ref="S5:S6"/>
    <mergeCell ref="V5:V6"/>
    <mergeCell ref="V4:X4"/>
    <mergeCell ref="P4:R4"/>
    <mergeCell ref="S4:U4"/>
    <mergeCell ref="C176:C177"/>
    <mergeCell ref="C206:C207"/>
    <mergeCell ref="A355:Y355"/>
    <mergeCell ref="A357:Y357"/>
    <mergeCell ref="B354:Y354"/>
    <mergeCell ref="C161:C162"/>
    <mergeCell ref="C170:C171"/>
    <mergeCell ref="C174:C175"/>
    <mergeCell ref="C185:C186"/>
    <mergeCell ref="C187:C188"/>
    <mergeCell ref="A185:A186"/>
    <mergeCell ref="A187:A188"/>
    <mergeCell ref="A194:A195"/>
    <mergeCell ref="A212:A213"/>
    <mergeCell ref="A223:A224"/>
    <mergeCell ref="A225:A226"/>
    <mergeCell ref="A236:A237"/>
    <mergeCell ref="C266:C267"/>
    <mergeCell ref="C295:C296"/>
    <mergeCell ref="C225:C226"/>
    <mergeCell ref="C236:C237"/>
    <mergeCell ref="C248:C249"/>
    <mergeCell ref="C256:C257"/>
    <mergeCell ref="C264:C265"/>
    <mergeCell ref="A9:Y9"/>
    <mergeCell ref="A7:Y7"/>
    <mergeCell ref="A8:Y8"/>
    <mergeCell ref="I4:J4"/>
    <mergeCell ref="D4:D6"/>
    <mergeCell ref="C4:C6"/>
    <mergeCell ref="A4:A6"/>
    <mergeCell ref="K4:L4"/>
    <mergeCell ref="M4:O4"/>
    <mergeCell ref="B4:B6"/>
    <mergeCell ref="C189:C191"/>
    <mergeCell ref="C192:C193"/>
    <mergeCell ref="C194:C195"/>
    <mergeCell ref="C212:C213"/>
    <mergeCell ref="C223:C224"/>
    <mergeCell ref="C337:C338"/>
    <mergeCell ref="A248:A249"/>
    <mergeCell ref="A256:A257"/>
    <mergeCell ref="A264:A265"/>
    <mergeCell ref="A266:A267"/>
    <mergeCell ref="A295:A296"/>
    <mergeCell ref="C307:C308"/>
    <mergeCell ref="C312:C314"/>
    <mergeCell ref="C326:C328"/>
    <mergeCell ref="C297:C299"/>
    <mergeCell ref="C300:C301"/>
    <mergeCell ref="C305:C306"/>
    <mergeCell ref="Y335:Y336"/>
    <mergeCell ref="Y305:Y306"/>
    <mergeCell ref="Y307:Y308"/>
    <mergeCell ref="Y300:Y301"/>
    <mergeCell ref="Y266:Y267"/>
    <mergeCell ref="Y295:Y296"/>
    <mergeCell ref="A192:A193"/>
    <mergeCell ref="Y155:Y156"/>
    <mergeCell ref="Y161:Y162"/>
    <mergeCell ref="Y176:Y177"/>
    <mergeCell ref="Y174:Y175"/>
    <mergeCell ref="Y172:Y173"/>
    <mergeCell ref="Y170:Y171"/>
    <mergeCell ref="Y185:Y186"/>
    <mergeCell ref="A300:A301"/>
    <mergeCell ref="A305:A306"/>
    <mergeCell ref="A307:A308"/>
    <mergeCell ref="A335:A336"/>
    <mergeCell ref="A155:A156"/>
    <mergeCell ref="A161:A162"/>
    <mergeCell ref="A170:A171"/>
    <mergeCell ref="A172:A173"/>
    <mergeCell ref="A174:A175"/>
    <mergeCell ref="A176:A177"/>
    <mergeCell ref="Y223:Y224"/>
    <mergeCell ref="Y212:Y213"/>
    <mergeCell ref="Y194:Y195"/>
    <mergeCell ref="Y192:Y193"/>
    <mergeCell ref="Y187:Y188"/>
    <mergeCell ref="Y264:Y265"/>
    <mergeCell ref="Y256:Y257"/>
    <mergeCell ref="Y248:Y249"/>
    <mergeCell ref="Y236:Y237"/>
    <mergeCell ref="Y225:Y226"/>
  </mergeCells>
  <phoneticPr fontId="4" type="noConversion"/>
  <printOptions gridLines="1"/>
  <pageMargins left="0.74803149606299213" right="0.74803149606299213" top="0.98425196850393704" bottom="0.98425196850393704" header="0.51181102362204722" footer="0.51181102362204722"/>
  <pageSetup paperSize="8" scale="50" fitToHeight="0" pageOrder="overThenDown" orientation="landscape" r:id="rId4"/>
  <headerFooter alignWithMargins="0">
    <oddFooter>&amp;C&amp;A&amp;RPage &amp;P</oddFooter>
  </headerFooter>
  <rowBreaks count="9" manualBreakCount="9">
    <brk id="46" max="25" man="1"/>
    <brk id="77" max="25" man="1"/>
    <brk id="116" max="25" man="1"/>
    <brk id="156" max="25" man="1"/>
    <brk id="193" max="25" man="1"/>
    <brk id="231" max="25" man="1"/>
    <brk id="270" max="25" man="1"/>
    <brk id="308" max="25" man="1"/>
    <brk id="341" max="25" man="1"/>
  </rowBreaks>
  <colBreaks count="1" manualBreakCount="1">
    <brk id="18" max="362"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E134"/>
  <sheetViews>
    <sheetView view="pageBreakPreview" zoomScaleNormal="100" zoomScaleSheetLayoutView="100" workbookViewId="0">
      <pane xSplit="3" ySplit="10" topLeftCell="D11" activePane="bottomRight" state="frozen"/>
      <selection activeCell="I95" sqref="I95"/>
      <selection pane="topRight" activeCell="I95" sqref="I95"/>
      <selection pane="bottomLeft" activeCell="I95" sqref="I95"/>
      <selection pane="bottomRight" activeCell="T1" sqref="T1:AD2"/>
    </sheetView>
  </sheetViews>
  <sheetFormatPr defaultColWidth="9.140625" defaultRowHeight="20.100000000000001" customHeight="1" x14ac:dyDescent="0.2"/>
  <cols>
    <col min="1" max="1" width="7" style="224" customWidth="1"/>
    <col min="2" max="2" width="43" style="224" customWidth="1"/>
    <col min="3" max="3" width="42.42578125" style="224" customWidth="1"/>
    <col min="4" max="4" width="19.140625" style="224" customWidth="1"/>
    <col min="5" max="6" width="14.7109375" style="645" customWidth="1"/>
    <col min="7" max="7" width="14.7109375" style="292" customWidth="1"/>
    <col min="8" max="9" width="14.7109375" style="645" customWidth="1"/>
    <col min="10" max="10" width="13.7109375" style="224" customWidth="1"/>
    <col min="11" max="11" width="12.140625" style="645" customWidth="1"/>
    <col min="12" max="14" width="10.7109375" style="645" customWidth="1"/>
    <col min="15" max="15" width="18.140625" style="645" customWidth="1"/>
    <col min="16" max="17" width="10.7109375" style="645" customWidth="1"/>
    <col min="18" max="18" width="13" style="645" customWidth="1"/>
    <col min="19" max="19" width="10.7109375" style="645" customWidth="1"/>
    <col min="20" max="20" width="14.140625" style="224" customWidth="1"/>
    <col min="21" max="22" width="14.140625" style="645" customWidth="1"/>
    <col min="23" max="24" width="13.7109375" style="224" customWidth="1"/>
    <col min="25" max="30" width="10.7109375" style="645" customWidth="1"/>
    <col min="31" max="31" width="5.140625" style="326" customWidth="1"/>
    <col min="32" max="16384" width="9.140625" style="224"/>
  </cols>
  <sheetData>
    <row r="1" spans="1:31" ht="20.100000000000001" customHeight="1" x14ac:dyDescent="0.2">
      <c r="A1" s="1308"/>
      <c r="B1" s="1309"/>
      <c r="C1" s="1309"/>
      <c r="D1" s="1306" t="s">
        <v>1243</v>
      </c>
      <c r="E1" s="1307"/>
      <c r="F1" s="1307"/>
      <c r="G1" s="1307"/>
      <c r="H1" s="1307"/>
      <c r="I1" s="1307"/>
      <c r="J1" s="1307"/>
      <c r="K1" s="1307"/>
      <c r="L1" s="1307"/>
      <c r="M1" s="1307"/>
      <c r="N1" s="1307"/>
      <c r="O1" s="1307"/>
      <c r="P1" s="1307"/>
      <c r="Q1" s="1307"/>
      <c r="R1" s="1307"/>
      <c r="S1" s="1307"/>
      <c r="T1" s="1306" t="s">
        <v>1243</v>
      </c>
      <c r="U1" s="1187"/>
      <c r="V1" s="1187"/>
      <c r="W1" s="1187"/>
      <c r="X1" s="1187"/>
      <c r="Y1" s="1187"/>
      <c r="Z1" s="1187"/>
      <c r="AA1" s="1187"/>
      <c r="AB1" s="1187"/>
      <c r="AC1" s="1187"/>
      <c r="AD1" s="1187"/>
      <c r="AE1" s="436"/>
    </row>
    <row r="2" spans="1:31" ht="20.100000000000001" customHeight="1" x14ac:dyDescent="0.2">
      <c r="A2" s="1309"/>
      <c r="B2" s="1309"/>
      <c r="C2" s="1309"/>
      <c r="D2" s="1307"/>
      <c r="E2" s="1307"/>
      <c r="F2" s="1307"/>
      <c r="G2" s="1307"/>
      <c r="H2" s="1307"/>
      <c r="I2" s="1307"/>
      <c r="J2" s="1307"/>
      <c r="K2" s="1307"/>
      <c r="L2" s="1307"/>
      <c r="M2" s="1307"/>
      <c r="N2" s="1307"/>
      <c r="O2" s="1307"/>
      <c r="P2" s="1307"/>
      <c r="Q2" s="1307"/>
      <c r="R2" s="1307"/>
      <c r="S2" s="1307"/>
      <c r="T2" s="1187"/>
      <c r="U2" s="1187"/>
      <c r="V2" s="1187"/>
      <c r="W2" s="1187"/>
      <c r="X2" s="1187"/>
      <c r="Y2" s="1187"/>
      <c r="Z2" s="1187"/>
      <c r="AA2" s="1187"/>
      <c r="AB2" s="1187"/>
      <c r="AC2" s="1187"/>
      <c r="AD2" s="1187"/>
      <c r="AE2" s="436"/>
    </row>
    <row r="3" spans="1:31" ht="9.9499999999999993" customHeight="1" x14ac:dyDescent="0.2">
      <c r="A3" s="392"/>
      <c r="B3" s="332"/>
      <c r="C3" s="332"/>
      <c r="D3" s="332"/>
      <c r="E3" s="667"/>
      <c r="F3" s="667"/>
      <c r="G3" s="333"/>
      <c r="H3" s="667"/>
      <c r="I3" s="667"/>
      <c r="J3" s="332"/>
      <c r="K3" s="667"/>
      <c r="L3" s="667"/>
      <c r="M3" s="667"/>
      <c r="N3" s="667"/>
      <c r="O3" s="667"/>
      <c r="P3" s="667"/>
      <c r="Q3" s="667"/>
      <c r="R3" s="667"/>
      <c r="S3" s="667"/>
      <c r="T3" s="332"/>
      <c r="U3" s="667"/>
      <c r="V3" s="667"/>
      <c r="W3" s="332"/>
      <c r="X3" s="332"/>
      <c r="Y3" s="667"/>
      <c r="Z3" s="667"/>
      <c r="AA3" s="667"/>
      <c r="AB3" s="667"/>
      <c r="AC3" s="667"/>
      <c r="AD3" s="667"/>
      <c r="AE3" s="289"/>
    </row>
    <row r="4" spans="1:31" s="233" customFormat="1" ht="63.75" customHeight="1" x14ac:dyDescent="0.2">
      <c r="A4" s="1143" t="s">
        <v>225</v>
      </c>
      <c r="B4" s="1145" t="s">
        <v>226</v>
      </c>
      <c r="C4" s="1145" t="s">
        <v>249</v>
      </c>
      <c r="D4" s="1310" t="s">
        <v>514</v>
      </c>
      <c r="E4" s="1311"/>
      <c r="F4" s="1312"/>
      <c r="G4" s="1310" t="s">
        <v>577</v>
      </c>
      <c r="H4" s="1311"/>
      <c r="I4" s="1312"/>
      <c r="J4" s="1310" t="s">
        <v>545</v>
      </c>
      <c r="K4" s="1311"/>
      <c r="L4" s="1311"/>
      <c r="M4" s="1311"/>
      <c r="N4" s="1283" t="s">
        <v>579</v>
      </c>
      <c r="O4" s="1284"/>
      <c r="P4" s="1284"/>
      <c r="Q4" s="1284"/>
      <c r="R4" s="1284"/>
      <c r="S4" s="1284"/>
      <c r="T4" s="1310" t="s">
        <v>578</v>
      </c>
      <c r="U4" s="1311"/>
      <c r="V4" s="1312"/>
      <c r="W4" s="1310" t="s">
        <v>381</v>
      </c>
      <c r="X4" s="1311"/>
      <c r="Y4" s="1311"/>
      <c r="Z4" s="1311"/>
      <c r="AA4" s="1311"/>
      <c r="AB4" s="1311"/>
      <c r="AC4" s="1311"/>
      <c r="AD4" s="1312"/>
      <c r="AE4" s="262"/>
    </row>
    <row r="5" spans="1:31" s="233" customFormat="1" ht="20.100000000000001" customHeight="1" x14ac:dyDescent="0.2">
      <c r="A5" s="1110"/>
      <c r="B5" s="1265"/>
      <c r="C5" s="1265"/>
      <c r="D5" s="1143" t="s">
        <v>515</v>
      </c>
      <c r="E5" s="668" t="s">
        <v>480</v>
      </c>
      <c r="F5" s="668" t="s">
        <v>480</v>
      </c>
      <c r="G5" s="1143" t="s">
        <v>515</v>
      </c>
      <c r="H5" s="668" t="s">
        <v>480</v>
      </c>
      <c r="I5" s="668" t="s">
        <v>480</v>
      </c>
      <c r="J5" s="1143" t="s">
        <v>665</v>
      </c>
      <c r="K5" s="227">
        <v>2020</v>
      </c>
      <c r="L5" s="227">
        <v>2020</v>
      </c>
      <c r="M5" s="227">
        <v>2020</v>
      </c>
      <c r="N5" s="1278" t="s">
        <v>520</v>
      </c>
      <c r="O5" s="1278" t="s">
        <v>525</v>
      </c>
      <c r="P5" s="1278" t="s">
        <v>521</v>
      </c>
      <c r="Q5" s="1278" t="s">
        <v>522</v>
      </c>
      <c r="R5" s="1278" t="s">
        <v>523</v>
      </c>
      <c r="S5" s="1278" t="s">
        <v>524</v>
      </c>
      <c r="T5" s="1143" t="s">
        <v>665</v>
      </c>
      <c r="U5" s="227">
        <v>2020</v>
      </c>
      <c r="V5" s="227">
        <v>2020</v>
      </c>
      <c r="W5" s="1143" t="s">
        <v>665</v>
      </c>
      <c r="X5" s="1143" t="s">
        <v>666</v>
      </c>
      <c r="Y5" s="1303" t="s">
        <v>359</v>
      </c>
      <c r="Z5" s="227">
        <v>2020</v>
      </c>
      <c r="AA5" s="227">
        <v>2019</v>
      </c>
      <c r="AB5" s="227">
        <v>2020</v>
      </c>
      <c r="AC5" s="227">
        <v>2019</v>
      </c>
      <c r="AD5" s="1303" t="s">
        <v>359</v>
      </c>
      <c r="AE5" s="437"/>
    </row>
    <row r="6" spans="1:31" s="233" customFormat="1" ht="27.75" customHeight="1" x14ac:dyDescent="0.2">
      <c r="A6" s="1110"/>
      <c r="B6" s="1265"/>
      <c r="C6" s="1265"/>
      <c r="D6" s="1110"/>
      <c r="E6" s="650" t="s">
        <v>363</v>
      </c>
      <c r="F6" s="650" t="s">
        <v>365</v>
      </c>
      <c r="G6" s="1110"/>
      <c r="H6" s="650" t="s">
        <v>363</v>
      </c>
      <c r="I6" s="650" t="s">
        <v>365</v>
      </c>
      <c r="J6" s="1110"/>
      <c r="K6" s="650" t="s">
        <v>386</v>
      </c>
      <c r="L6" s="650" t="s">
        <v>363</v>
      </c>
      <c r="M6" s="650" t="s">
        <v>365</v>
      </c>
      <c r="N6" s="1279"/>
      <c r="O6" s="1279"/>
      <c r="P6" s="1279"/>
      <c r="Q6" s="1279"/>
      <c r="R6" s="1279"/>
      <c r="S6" s="1279"/>
      <c r="T6" s="1110"/>
      <c r="U6" s="650" t="s">
        <v>363</v>
      </c>
      <c r="V6" s="650" t="s">
        <v>365</v>
      </c>
      <c r="W6" s="1110"/>
      <c r="X6" s="1110"/>
      <c r="Y6" s="1304"/>
      <c r="Z6" s="650" t="s">
        <v>386</v>
      </c>
      <c r="AA6" s="650" t="s">
        <v>386</v>
      </c>
      <c r="AB6" s="650" t="s">
        <v>363</v>
      </c>
      <c r="AC6" s="650" t="s">
        <v>363</v>
      </c>
      <c r="AD6" s="1304"/>
      <c r="AE6" s="437"/>
    </row>
    <row r="7" spans="1:31" s="309" customFormat="1" ht="20.100000000000001" customHeight="1" thickBot="1" x14ac:dyDescent="0.35">
      <c r="A7" s="1038"/>
      <c r="B7" s="1144"/>
      <c r="C7" s="1144"/>
      <c r="D7" s="1038"/>
      <c r="E7" s="669" t="s">
        <v>364</v>
      </c>
      <c r="F7" s="669" t="s">
        <v>364</v>
      </c>
      <c r="G7" s="1038"/>
      <c r="H7" s="669" t="s">
        <v>364</v>
      </c>
      <c r="I7" s="669" t="s">
        <v>364</v>
      </c>
      <c r="J7" s="1038"/>
      <c r="K7" s="669" t="s">
        <v>387</v>
      </c>
      <c r="L7" s="669" t="s">
        <v>364</v>
      </c>
      <c r="M7" s="669" t="s">
        <v>364</v>
      </c>
      <c r="N7" s="669" t="s">
        <v>14</v>
      </c>
      <c r="O7" s="669" t="s">
        <v>14</v>
      </c>
      <c r="P7" s="669" t="s">
        <v>14</v>
      </c>
      <c r="Q7" s="669" t="s">
        <v>14</v>
      </c>
      <c r="R7" s="669" t="s">
        <v>14</v>
      </c>
      <c r="S7" s="669" t="s">
        <v>14</v>
      </c>
      <c r="T7" s="1038"/>
      <c r="U7" s="669" t="s">
        <v>364</v>
      </c>
      <c r="V7" s="669" t="s">
        <v>364</v>
      </c>
      <c r="W7" s="1038"/>
      <c r="X7" s="1038"/>
      <c r="Y7" s="1305"/>
      <c r="Z7" s="669" t="s">
        <v>382</v>
      </c>
      <c r="AA7" s="669" t="s">
        <v>382</v>
      </c>
      <c r="AB7" s="669" t="s">
        <v>364</v>
      </c>
      <c r="AC7" s="669" t="s">
        <v>364</v>
      </c>
      <c r="AD7" s="1305"/>
      <c r="AE7" s="437"/>
    </row>
    <row r="8" spans="1:31" ht="20.100000000000001" customHeight="1" thickTop="1" x14ac:dyDescent="0.2">
      <c r="A8" s="1146"/>
      <c r="B8" s="1301"/>
      <c r="C8" s="1301"/>
      <c r="D8" s="1301"/>
      <c r="E8" s="1301"/>
      <c r="F8" s="1301"/>
      <c r="G8" s="1301"/>
      <c r="H8" s="1301"/>
      <c r="I8" s="1301"/>
      <c r="J8" s="1301"/>
      <c r="K8" s="1301"/>
      <c r="L8" s="1301"/>
      <c r="M8" s="1301"/>
      <c r="N8" s="1301"/>
      <c r="O8" s="1301"/>
      <c r="P8" s="1301"/>
      <c r="Q8" s="1301"/>
      <c r="R8" s="1301"/>
      <c r="S8" s="1301"/>
      <c r="T8" s="1301"/>
      <c r="U8" s="1301"/>
      <c r="V8" s="1301"/>
      <c r="W8" s="1301"/>
      <c r="X8" s="1301"/>
      <c r="Y8" s="1301"/>
      <c r="Z8" s="1301"/>
      <c r="AA8" s="1301"/>
      <c r="AB8" s="1301"/>
      <c r="AC8" s="1301"/>
      <c r="AD8" s="1302"/>
      <c r="AE8" s="262"/>
    </row>
    <row r="9" spans="1:31" ht="20.100000000000001" customHeight="1" x14ac:dyDescent="0.2">
      <c r="A9" s="1149" t="s">
        <v>231</v>
      </c>
      <c r="B9" s="1187"/>
      <c r="C9" s="1187"/>
      <c r="D9" s="1187"/>
      <c r="E9" s="1187"/>
      <c r="F9" s="1187"/>
      <c r="G9" s="1187"/>
      <c r="H9" s="1187"/>
      <c r="I9" s="1187"/>
      <c r="J9" s="1187"/>
      <c r="K9" s="1187"/>
      <c r="L9" s="1187"/>
      <c r="M9" s="1187"/>
      <c r="N9" s="1187"/>
      <c r="O9" s="1187"/>
      <c r="P9" s="1187"/>
      <c r="Q9" s="1187"/>
      <c r="R9" s="1187"/>
      <c r="S9" s="1187"/>
      <c r="T9" s="1187"/>
      <c r="U9" s="1187"/>
      <c r="V9" s="1187"/>
      <c r="W9" s="1187"/>
      <c r="X9" s="1187"/>
      <c r="Y9" s="1187"/>
      <c r="Z9" s="1187"/>
      <c r="AA9" s="1187"/>
      <c r="AB9" s="1187"/>
      <c r="AC9" s="1187"/>
      <c r="AD9" s="1297"/>
      <c r="AE9" s="262"/>
    </row>
    <row r="10" spans="1:31" ht="9.9499999999999993" customHeight="1" x14ac:dyDescent="0.2">
      <c r="A10" s="1160"/>
      <c r="B10" s="1298"/>
      <c r="C10" s="1298"/>
      <c r="D10" s="1298"/>
      <c r="E10" s="1298"/>
      <c r="F10" s="1298"/>
      <c r="G10" s="1298"/>
      <c r="H10" s="1298"/>
      <c r="I10" s="1298"/>
      <c r="J10" s="1298"/>
      <c r="K10" s="1298"/>
      <c r="L10" s="1298"/>
      <c r="M10" s="1298"/>
      <c r="N10" s="1298"/>
      <c r="O10" s="1298"/>
      <c r="P10" s="1298"/>
      <c r="Q10" s="1298"/>
      <c r="R10" s="1298"/>
      <c r="S10" s="1298"/>
      <c r="T10" s="1298"/>
      <c r="U10" s="1298"/>
      <c r="V10" s="1298"/>
      <c r="W10" s="1298"/>
      <c r="X10" s="1298"/>
      <c r="Y10" s="1298"/>
      <c r="Z10" s="1298"/>
      <c r="AA10" s="1298"/>
      <c r="AB10" s="1298"/>
      <c r="AC10" s="1298"/>
      <c r="AD10" s="1299"/>
      <c r="AE10" s="262"/>
    </row>
    <row r="11" spans="1:31" ht="20.100000000000001" customHeight="1" x14ac:dyDescent="0.2">
      <c r="A11" s="728">
        <v>1252</v>
      </c>
      <c r="B11" s="497" t="s">
        <v>97</v>
      </c>
      <c r="C11" s="497" t="s">
        <v>792</v>
      </c>
      <c r="D11" s="499">
        <v>69012000</v>
      </c>
      <c r="E11" s="643">
        <v>28.42</v>
      </c>
      <c r="F11" s="643">
        <v>59.6</v>
      </c>
      <c r="G11" s="499">
        <v>0</v>
      </c>
      <c r="H11" s="643">
        <v>0</v>
      </c>
      <c r="I11" s="643">
        <v>0</v>
      </c>
      <c r="J11" s="501">
        <v>0</v>
      </c>
      <c r="K11" s="643">
        <v>0</v>
      </c>
      <c r="L11" s="643">
        <v>0</v>
      </c>
      <c r="M11" s="643">
        <v>0</v>
      </c>
      <c r="N11" s="643">
        <v>0</v>
      </c>
      <c r="O11" s="643">
        <v>0</v>
      </c>
      <c r="P11" s="643">
        <v>0</v>
      </c>
      <c r="Q11" s="643">
        <v>0</v>
      </c>
      <c r="R11" s="643">
        <v>0</v>
      </c>
      <c r="S11" s="643">
        <v>0</v>
      </c>
      <c r="T11" s="501">
        <v>69012000</v>
      </c>
      <c r="U11" s="643">
        <v>28.42</v>
      </c>
      <c r="V11" s="643">
        <v>59.6</v>
      </c>
      <c r="W11" s="501">
        <v>363202000</v>
      </c>
      <c r="X11" s="501">
        <v>345624000</v>
      </c>
      <c r="Y11" s="643">
        <v>5.09</v>
      </c>
      <c r="Z11" s="643">
        <v>5.91</v>
      </c>
      <c r="AA11" s="643">
        <v>6.08</v>
      </c>
      <c r="AB11" s="643">
        <v>149.55000000000001</v>
      </c>
      <c r="AC11" s="643">
        <v>145.5</v>
      </c>
      <c r="AD11" s="643">
        <v>2.78</v>
      </c>
      <c r="AE11" s="92"/>
    </row>
    <row r="12" spans="1:31" ht="20.100000000000001" customHeight="1" x14ac:dyDescent="0.2">
      <c r="A12" s="241">
        <v>1512</v>
      </c>
      <c r="B12" s="242" t="s">
        <v>200</v>
      </c>
      <c r="C12" s="242" t="s">
        <v>197</v>
      </c>
      <c r="D12" s="244">
        <v>535336000</v>
      </c>
      <c r="E12" s="514">
        <v>62.39</v>
      </c>
      <c r="F12" s="514">
        <v>133</v>
      </c>
      <c r="G12" s="244">
        <v>0</v>
      </c>
      <c r="H12" s="514">
        <v>0</v>
      </c>
      <c r="I12" s="514">
        <v>0</v>
      </c>
      <c r="J12" s="38">
        <v>876461000</v>
      </c>
      <c r="K12" s="514">
        <v>71.73</v>
      </c>
      <c r="L12" s="514">
        <v>102.15</v>
      </c>
      <c r="M12" s="514">
        <v>217.75</v>
      </c>
      <c r="N12" s="514">
        <v>0</v>
      </c>
      <c r="O12" s="514">
        <v>99.62</v>
      </c>
      <c r="P12" s="514">
        <v>0</v>
      </c>
      <c r="Q12" s="514">
        <v>0.38</v>
      </c>
      <c r="R12" s="514">
        <v>0</v>
      </c>
      <c r="S12" s="514">
        <v>0</v>
      </c>
      <c r="T12" s="38">
        <v>1411797000</v>
      </c>
      <c r="U12" s="514">
        <v>164.55</v>
      </c>
      <c r="V12" s="514">
        <v>350.75</v>
      </c>
      <c r="W12" s="38">
        <v>1221891000</v>
      </c>
      <c r="X12" s="38">
        <v>1217814000</v>
      </c>
      <c r="Y12" s="514">
        <v>0.33</v>
      </c>
      <c r="Z12" s="514">
        <v>6.59</v>
      </c>
      <c r="AA12" s="514">
        <v>7.01</v>
      </c>
      <c r="AB12" s="514">
        <v>142.41</v>
      </c>
      <c r="AC12" s="514">
        <v>141.16</v>
      </c>
      <c r="AD12" s="514">
        <v>0.89</v>
      </c>
      <c r="AE12" s="185"/>
    </row>
    <row r="13" spans="1:31" ht="20.25" customHeight="1" x14ac:dyDescent="0.2">
      <c r="A13" s="241">
        <v>1034</v>
      </c>
      <c r="B13" s="242" t="s">
        <v>18</v>
      </c>
      <c r="C13" s="242" t="s">
        <v>792</v>
      </c>
      <c r="D13" s="244">
        <v>4032000</v>
      </c>
      <c r="E13" s="514">
        <v>38.26</v>
      </c>
      <c r="F13" s="514">
        <v>79.510000000000005</v>
      </c>
      <c r="G13" s="244">
        <v>0</v>
      </c>
      <c r="H13" s="514">
        <v>0</v>
      </c>
      <c r="I13" s="514">
        <v>0</v>
      </c>
      <c r="J13" s="38">
        <v>0</v>
      </c>
      <c r="K13" s="514">
        <v>0</v>
      </c>
      <c r="L13" s="514">
        <v>0</v>
      </c>
      <c r="M13" s="514">
        <v>0</v>
      </c>
      <c r="N13" s="514">
        <v>0</v>
      </c>
      <c r="O13" s="514">
        <v>0</v>
      </c>
      <c r="P13" s="514">
        <v>0</v>
      </c>
      <c r="Q13" s="514">
        <v>0</v>
      </c>
      <c r="R13" s="514">
        <v>0</v>
      </c>
      <c r="S13" s="514">
        <v>0</v>
      </c>
      <c r="T13" s="38">
        <v>4032000</v>
      </c>
      <c r="U13" s="514">
        <v>38.26</v>
      </c>
      <c r="V13" s="514">
        <v>79.510000000000005</v>
      </c>
      <c r="W13" s="38">
        <v>16140000</v>
      </c>
      <c r="X13" s="38">
        <v>19611000</v>
      </c>
      <c r="Y13" s="514">
        <v>-17.7</v>
      </c>
      <c r="Z13" s="514">
        <v>8.39</v>
      </c>
      <c r="AA13" s="514">
        <v>10.25</v>
      </c>
      <c r="AB13" s="514">
        <v>153.13999999999999</v>
      </c>
      <c r="AC13" s="514">
        <v>172.44</v>
      </c>
      <c r="AD13" s="514">
        <v>-11.19</v>
      </c>
      <c r="AE13" s="185"/>
    </row>
    <row r="14" spans="1:31" ht="20.100000000000001" customHeight="1" x14ac:dyDescent="0.2">
      <c r="A14" s="728">
        <v>1491</v>
      </c>
      <c r="B14" s="497" t="s">
        <v>198</v>
      </c>
      <c r="C14" s="497" t="s">
        <v>468</v>
      </c>
      <c r="D14" s="499">
        <v>21346000</v>
      </c>
      <c r="E14" s="643">
        <v>53.34</v>
      </c>
      <c r="F14" s="643">
        <v>85.56</v>
      </c>
      <c r="G14" s="499">
        <v>0</v>
      </c>
      <c r="H14" s="643">
        <v>0</v>
      </c>
      <c r="I14" s="643">
        <v>0</v>
      </c>
      <c r="J14" s="501">
        <v>70535000</v>
      </c>
      <c r="K14" s="643">
        <v>75.66</v>
      </c>
      <c r="L14" s="643">
        <v>176.26</v>
      </c>
      <c r="M14" s="643">
        <v>282.70999999999998</v>
      </c>
      <c r="N14" s="643">
        <v>0</v>
      </c>
      <c r="O14" s="643">
        <v>100</v>
      </c>
      <c r="P14" s="643">
        <v>0</v>
      </c>
      <c r="Q14" s="643">
        <v>0</v>
      </c>
      <c r="R14" s="643">
        <v>0</v>
      </c>
      <c r="S14" s="643">
        <v>0</v>
      </c>
      <c r="T14" s="501">
        <v>91881000</v>
      </c>
      <c r="U14" s="643">
        <v>229.6</v>
      </c>
      <c r="V14" s="643">
        <v>368.27</v>
      </c>
      <c r="W14" s="501">
        <v>93225000</v>
      </c>
      <c r="X14" s="501">
        <v>73626000</v>
      </c>
      <c r="Y14" s="643">
        <v>26.62</v>
      </c>
      <c r="Z14" s="643">
        <v>10.54</v>
      </c>
      <c r="AA14" s="643">
        <v>11.48</v>
      </c>
      <c r="AB14" s="643">
        <v>232.96</v>
      </c>
      <c r="AC14" s="643">
        <v>234.1</v>
      </c>
      <c r="AD14" s="643">
        <v>-0.49</v>
      </c>
      <c r="AE14" s="185"/>
    </row>
    <row r="15" spans="1:31" ht="20.100000000000001" customHeight="1" x14ac:dyDescent="0.2">
      <c r="A15" s="241">
        <v>1125</v>
      </c>
      <c r="B15" s="242" t="s">
        <v>19</v>
      </c>
      <c r="C15" s="242" t="s">
        <v>116</v>
      </c>
      <c r="D15" s="244">
        <v>1883080000</v>
      </c>
      <c r="E15" s="514">
        <v>56.75</v>
      </c>
      <c r="F15" s="514">
        <v>117.7</v>
      </c>
      <c r="G15" s="244">
        <v>0</v>
      </c>
      <c r="H15" s="514">
        <v>0</v>
      </c>
      <c r="I15" s="514">
        <v>0</v>
      </c>
      <c r="J15" s="38">
        <v>5389056000</v>
      </c>
      <c r="K15" s="514">
        <v>96.81</v>
      </c>
      <c r="L15" s="514">
        <v>162.41999999999999</v>
      </c>
      <c r="M15" s="514">
        <v>336.84</v>
      </c>
      <c r="N15" s="514">
        <v>0.04</v>
      </c>
      <c r="O15" s="514">
        <v>92.8</v>
      </c>
      <c r="P15" s="514">
        <v>0</v>
      </c>
      <c r="Q15" s="514">
        <v>0.16</v>
      </c>
      <c r="R15" s="514">
        <v>7</v>
      </c>
      <c r="S15" s="514">
        <v>0</v>
      </c>
      <c r="T15" s="38">
        <v>7272136000</v>
      </c>
      <c r="U15" s="514">
        <v>219.17</v>
      </c>
      <c r="V15" s="514">
        <v>454.54</v>
      </c>
      <c r="W15" s="38">
        <v>5566420000</v>
      </c>
      <c r="X15" s="38">
        <v>5336869000</v>
      </c>
      <c r="Y15" s="514">
        <v>4.3</v>
      </c>
      <c r="Z15" s="514">
        <v>7.47</v>
      </c>
      <c r="AA15" s="514">
        <v>7.64</v>
      </c>
      <c r="AB15" s="514">
        <v>167.76</v>
      </c>
      <c r="AC15" s="514">
        <v>159.11000000000001</v>
      </c>
      <c r="AD15" s="514">
        <v>5.44</v>
      </c>
      <c r="AE15" s="185"/>
    </row>
    <row r="16" spans="1:31" ht="20.100000000000001" customHeight="1" x14ac:dyDescent="0.2">
      <c r="A16" s="728">
        <v>1202</v>
      </c>
      <c r="B16" s="497" t="s">
        <v>201</v>
      </c>
      <c r="C16" s="497" t="s">
        <v>197</v>
      </c>
      <c r="D16" s="499">
        <v>96233000</v>
      </c>
      <c r="E16" s="643">
        <v>54.12</v>
      </c>
      <c r="F16" s="643">
        <v>105.22</v>
      </c>
      <c r="G16" s="499">
        <v>0</v>
      </c>
      <c r="H16" s="643">
        <v>0</v>
      </c>
      <c r="I16" s="643">
        <v>0</v>
      </c>
      <c r="J16" s="501">
        <v>282841000</v>
      </c>
      <c r="K16" s="643">
        <v>78.84</v>
      </c>
      <c r="L16" s="643">
        <v>159.05000000000001</v>
      </c>
      <c r="M16" s="643">
        <v>309.26</v>
      </c>
      <c r="N16" s="643">
        <v>0.73</v>
      </c>
      <c r="O16" s="643">
        <v>99.27</v>
      </c>
      <c r="P16" s="643">
        <v>0</v>
      </c>
      <c r="Q16" s="643">
        <v>0</v>
      </c>
      <c r="R16" s="643">
        <v>0</v>
      </c>
      <c r="S16" s="643">
        <v>0</v>
      </c>
      <c r="T16" s="501">
        <v>379074000</v>
      </c>
      <c r="U16" s="643">
        <v>213.17</v>
      </c>
      <c r="V16" s="643">
        <v>414.48</v>
      </c>
      <c r="W16" s="501">
        <v>358773000</v>
      </c>
      <c r="X16" s="501">
        <v>361013000</v>
      </c>
      <c r="Y16" s="643">
        <v>-0.62</v>
      </c>
      <c r="Z16" s="643">
        <v>9.68</v>
      </c>
      <c r="AA16" s="643">
        <v>10.69</v>
      </c>
      <c r="AB16" s="643">
        <v>201.75</v>
      </c>
      <c r="AC16" s="643">
        <v>204.71</v>
      </c>
      <c r="AD16" s="643">
        <v>-1.45</v>
      </c>
      <c r="AE16" s="185"/>
    </row>
    <row r="17" spans="1:31" ht="20.100000000000001" customHeight="1" x14ac:dyDescent="0.2">
      <c r="A17" s="241">
        <v>1554</v>
      </c>
      <c r="B17" s="242" t="s">
        <v>20</v>
      </c>
      <c r="C17" s="242" t="s">
        <v>792</v>
      </c>
      <c r="D17" s="244">
        <v>0</v>
      </c>
      <c r="E17" s="514">
        <v>0</v>
      </c>
      <c r="F17" s="514">
        <v>0</v>
      </c>
      <c r="G17" s="244">
        <v>0</v>
      </c>
      <c r="H17" s="514">
        <v>0</v>
      </c>
      <c r="I17" s="514">
        <v>0</v>
      </c>
      <c r="J17" s="38">
        <v>0</v>
      </c>
      <c r="K17" s="514">
        <v>0</v>
      </c>
      <c r="L17" s="514">
        <v>0</v>
      </c>
      <c r="M17" s="514">
        <v>0</v>
      </c>
      <c r="N17" s="514">
        <v>0</v>
      </c>
      <c r="O17" s="514">
        <v>0</v>
      </c>
      <c r="P17" s="514">
        <v>0</v>
      </c>
      <c r="Q17" s="514">
        <v>0</v>
      </c>
      <c r="R17" s="514">
        <v>0</v>
      </c>
      <c r="S17" s="514">
        <v>0</v>
      </c>
      <c r="T17" s="38">
        <v>0</v>
      </c>
      <c r="U17" s="514">
        <v>0</v>
      </c>
      <c r="V17" s="514">
        <v>0</v>
      </c>
      <c r="W17" s="38">
        <v>40956000</v>
      </c>
      <c r="X17" s="38">
        <v>42538000</v>
      </c>
      <c r="Y17" s="514">
        <v>-3.72</v>
      </c>
      <c r="Z17" s="514">
        <v>11.4</v>
      </c>
      <c r="AA17" s="514">
        <v>12.31</v>
      </c>
      <c r="AB17" s="514">
        <v>162.09</v>
      </c>
      <c r="AC17" s="514">
        <v>165.48</v>
      </c>
      <c r="AD17" s="514">
        <v>-2.0499999999999998</v>
      </c>
      <c r="AE17" s="185"/>
    </row>
    <row r="18" spans="1:31" ht="20.100000000000001" customHeight="1" x14ac:dyDescent="0.2">
      <c r="A18" s="241">
        <v>1141</v>
      </c>
      <c r="B18" s="242" t="s">
        <v>623</v>
      </c>
      <c r="C18" s="242" t="s">
        <v>555</v>
      </c>
      <c r="D18" s="244">
        <v>24168000</v>
      </c>
      <c r="E18" s="514">
        <v>61.76</v>
      </c>
      <c r="F18" s="514">
        <v>105.65</v>
      </c>
      <c r="G18" s="244">
        <v>0</v>
      </c>
      <c r="H18" s="514">
        <v>0</v>
      </c>
      <c r="I18" s="514">
        <v>0</v>
      </c>
      <c r="J18" s="38">
        <v>56621000</v>
      </c>
      <c r="K18" s="514">
        <v>55.67</v>
      </c>
      <c r="L18" s="514">
        <v>144.69</v>
      </c>
      <c r="M18" s="514">
        <v>247.52</v>
      </c>
      <c r="N18" s="514">
        <v>0</v>
      </c>
      <c r="O18" s="514">
        <v>100</v>
      </c>
      <c r="P18" s="514">
        <v>0</v>
      </c>
      <c r="Q18" s="514">
        <v>0</v>
      </c>
      <c r="R18" s="514">
        <v>0</v>
      </c>
      <c r="S18" s="514">
        <v>0</v>
      </c>
      <c r="T18" s="38">
        <v>80789000</v>
      </c>
      <c r="U18" s="514">
        <v>206.45</v>
      </c>
      <c r="V18" s="514">
        <v>353.17</v>
      </c>
      <c r="W18" s="38">
        <v>101702000</v>
      </c>
      <c r="X18" s="38">
        <v>110715000</v>
      </c>
      <c r="Y18" s="514">
        <v>-8.14</v>
      </c>
      <c r="Z18" s="514">
        <v>9.81</v>
      </c>
      <c r="AA18" s="514">
        <v>9.7799999999999994</v>
      </c>
      <c r="AB18" s="514">
        <v>259.89</v>
      </c>
      <c r="AC18" s="514">
        <v>245.35</v>
      </c>
      <c r="AD18" s="514">
        <v>5.93</v>
      </c>
      <c r="AE18" s="92"/>
    </row>
    <row r="19" spans="1:31" ht="20.100000000000001" customHeight="1" x14ac:dyDescent="0.2">
      <c r="A19" s="241">
        <v>1537</v>
      </c>
      <c r="B19" s="242" t="s">
        <v>21</v>
      </c>
      <c r="C19" s="242" t="s">
        <v>197</v>
      </c>
      <c r="D19" s="244">
        <v>6669000</v>
      </c>
      <c r="E19" s="514">
        <v>10.24</v>
      </c>
      <c r="F19" s="514">
        <v>26.31</v>
      </c>
      <c r="G19" s="244">
        <v>0</v>
      </c>
      <c r="H19" s="514">
        <v>0</v>
      </c>
      <c r="I19" s="514">
        <v>0</v>
      </c>
      <c r="J19" s="38">
        <v>42120000</v>
      </c>
      <c r="K19" s="514">
        <v>37.46</v>
      </c>
      <c r="L19" s="514">
        <v>64.7</v>
      </c>
      <c r="M19" s="514">
        <v>166.15</v>
      </c>
      <c r="N19" s="514">
        <v>0</v>
      </c>
      <c r="O19" s="514">
        <v>100</v>
      </c>
      <c r="P19" s="514">
        <v>0</v>
      </c>
      <c r="Q19" s="514">
        <v>0</v>
      </c>
      <c r="R19" s="514">
        <v>0</v>
      </c>
      <c r="S19" s="514">
        <v>0</v>
      </c>
      <c r="T19" s="38">
        <v>48789000</v>
      </c>
      <c r="U19" s="514">
        <v>74.94</v>
      </c>
      <c r="V19" s="514">
        <v>192.46</v>
      </c>
      <c r="W19" s="38">
        <v>112453000</v>
      </c>
      <c r="X19" s="38">
        <v>99297000</v>
      </c>
      <c r="Y19" s="514">
        <v>13.25</v>
      </c>
      <c r="Z19" s="514">
        <v>7.84</v>
      </c>
      <c r="AA19" s="514">
        <v>7.25</v>
      </c>
      <c r="AB19" s="514">
        <v>172.73</v>
      </c>
      <c r="AC19" s="514">
        <v>147.63999999999999</v>
      </c>
      <c r="AD19" s="514">
        <v>16.989999999999998</v>
      </c>
      <c r="AE19" s="185"/>
    </row>
    <row r="20" spans="1:31" ht="34.5" customHeight="1" x14ac:dyDescent="0.2">
      <c r="A20" s="241">
        <v>1087</v>
      </c>
      <c r="B20" s="242" t="s">
        <v>199</v>
      </c>
      <c r="C20" s="242" t="s">
        <v>544</v>
      </c>
      <c r="D20" s="244">
        <v>38920000</v>
      </c>
      <c r="E20" s="514">
        <v>47.9</v>
      </c>
      <c r="F20" s="514">
        <v>99.04</v>
      </c>
      <c r="G20" s="244">
        <v>0</v>
      </c>
      <c r="H20" s="514">
        <v>0</v>
      </c>
      <c r="I20" s="514">
        <v>0</v>
      </c>
      <c r="J20" s="38">
        <v>88421000</v>
      </c>
      <c r="K20" s="514">
        <v>51.27</v>
      </c>
      <c r="L20" s="514">
        <v>108.82</v>
      </c>
      <c r="M20" s="514">
        <v>225.01</v>
      </c>
      <c r="N20" s="514">
        <v>0</v>
      </c>
      <c r="O20" s="514">
        <v>100</v>
      </c>
      <c r="P20" s="514">
        <v>0</v>
      </c>
      <c r="Q20" s="514">
        <v>0</v>
      </c>
      <c r="R20" s="514">
        <v>0</v>
      </c>
      <c r="S20" s="514">
        <v>0</v>
      </c>
      <c r="T20" s="38">
        <v>127341000</v>
      </c>
      <c r="U20" s="514">
        <v>156.72999999999999</v>
      </c>
      <c r="V20" s="514">
        <v>324.05</v>
      </c>
      <c r="W20" s="38">
        <v>172447000</v>
      </c>
      <c r="X20" s="38">
        <v>153792000</v>
      </c>
      <c r="Y20" s="514">
        <v>12.13</v>
      </c>
      <c r="Z20" s="514">
        <v>7.64</v>
      </c>
      <c r="AA20" s="514">
        <v>7.09</v>
      </c>
      <c r="AB20" s="514">
        <v>212.24</v>
      </c>
      <c r="AC20" s="514">
        <v>191.48</v>
      </c>
      <c r="AD20" s="514">
        <v>10.84</v>
      </c>
      <c r="AE20" s="185"/>
    </row>
    <row r="21" spans="1:31" ht="20.100000000000001" customHeight="1" x14ac:dyDescent="0.2">
      <c r="A21" s="241">
        <v>1466</v>
      </c>
      <c r="B21" s="242" t="s">
        <v>358</v>
      </c>
      <c r="C21" s="242" t="s">
        <v>468</v>
      </c>
      <c r="D21" s="244">
        <v>0</v>
      </c>
      <c r="E21" s="514">
        <v>0</v>
      </c>
      <c r="F21" s="514">
        <v>0</v>
      </c>
      <c r="G21" s="244">
        <v>0</v>
      </c>
      <c r="H21" s="514">
        <v>0</v>
      </c>
      <c r="I21" s="514">
        <v>0</v>
      </c>
      <c r="J21" s="38">
        <v>6889000</v>
      </c>
      <c r="K21" s="514">
        <v>73.260000000000005</v>
      </c>
      <c r="L21" s="514">
        <v>63.87</v>
      </c>
      <c r="M21" s="514">
        <v>93.97</v>
      </c>
      <c r="N21" s="514">
        <v>0</v>
      </c>
      <c r="O21" s="514">
        <v>100.01</v>
      </c>
      <c r="P21" s="514">
        <v>0</v>
      </c>
      <c r="Q21" s="514">
        <v>0</v>
      </c>
      <c r="R21" s="514">
        <v>0</v>
      </c>
      <c r="S21" s="514">
        <v>0</v>
      </c>
      <c r="T21" s="38">
        <v>6889000</v>
      </c>
      <c r="U21" s="514">
        <v>63.87</v>
      </c>
      <c r="V21" s="514">
        <v>93.97</v>
      </c>
      <c r="W21" s="38">
        <v>9404000</v>
      </c>
      <c r="X21" s="38">
        <v>9334000</v>
      </c>
      <c r="Y21" s="514">
        <v>0.75</v>
      </c>
      <c r="Z21" s="514">
        <v>10.85</v>
      </c>
      <c r="AA21" s="514">
        <v>12.6</v>
      </c>
      <c r="AB21" s="514">
        <v>87.18</v>
      </c>
      <c r="AC21" s="514">
        <v>101.04</v>
      </c>
      <c r="AD21" s="514">
        <v>-13.72</v>
      </c>
      <c r="AE21" s="185"/>
    </row>
    <row r="22" spans="1:31" ht="20.100000000000001" customHeight="1" x14ac:dyDescent="0.2">
      <c r="A22" s="241">
        <v>1149</v>
      </c>
      <c r="B22" s="242" t="s">
        <v>22</v>
      </c>
      <c r="C22" s="242" t="s">
        <v>792</v>
      </c>
      <c r="D22" s="244">
        <v>62809000</v>
      </c>
      <c r="E22" s="514">
        <v>26.49</v>
      </c>
      <c r="F22" s="514">
        <v>57.87</v>
      </c>
      <c r="G22" s="244">
        <v>0</v>
      </c>
      <c r="H22" s="514">
        <v>0</v>
      </c>
      <c r="I22" s="514">
        <v>0</v>
      </c>
      <c r="J22" s="38">
        <v>0</v>
      </c>
      <c r="K22" s="514">
        <v>0</v>
      </c>
      <c r="L22" s="514">
        <v>0</v>
      </c>
      <c r="M22" s="514">
        <v>0</v>
      </c>
      <c r="N22" s="514">
        <v>0</v>
      </c>
      <c r="O22" s="514">
        <v>0</v>
      </c>
      <c r="P22" s="514">
        <v>0</v>
      </c>
      <c r="Q22" s="514">
        <v>0</v>
      </c>
      <c r="R22" s="514">
        <v>0</v>
      </c>
      <c r="S22" s="514">
        <v>0</v>
      </c>
      <c r="T22" s="38">
        <v>62809000</v>
      </c>
      <c r="U22" s="514">
        <v>26.49</v>
      </c>
      <c r="V22" s="514">
        <v>57.87</v>
      </c>
      <c r="W22" s="38">
        <v>346052000</v>
      </c>
      <c r="X22" s="38">
        <v>322349000</v>
      </c>
      <c r="Y22" s="514">
        <v>7.35</v>
      </c>
      <c r="Z22" s="514">
        <v>6.8</v>
      </c>
      <c r="AA22" s="514">
        <v>6.64</v>
      </c>
      <c r="AB22" s="514">
        <v>145.91999999999999</v>
      </c>
      <c r="AC22" s="514">
        <v>130.76</v>
      </c>
      <c r="AD22" s="514">
        <v>11.59</v>
      </c>
      <c r="AE22" s="92"/>
    </row>
    <row r="23" spans="1:31" ht="20.100000000000001" customHeight="1" x14ac:dyDescent="0.2">
      <c r="A23" s="241">
        <v>1506</v>
      </c>
      <c r="B23" s="242" t="s">
        <v>23</v>
      </c>
      <c r="C23" s="242" t="s">
        <v>590</v>
      </c>
      <c r="D23" s="244">
        <v>5334000</v>
      </c>
      <c r="E23" s="514">
        <v>32.04</v>
      </c>
      <c r="F23" s="514">
        <v>78.19</v>
      </c>
      <c r="G23" s="244">
        <v>0</v>
      </c>
      <c r="H23" s="514">
        <v>0</v>
      </c>
      <c r="I23" s="514">
        <v>0</v>
      </c>
      <c r="J23" s="38">
        <v>14061000</v>
      </c>
      <c r="K23" s="514">
        <v>88.86</v>
      </c>
      <c r="L23" s="514">
        <v>84.47</v>
      </c>
      <c r="M23" s="514">
        <v>206.11</v>
      </c>
      <c r="N23" s="514">
        <v>0</v>
      </c>
      <c r="O23" s="514">
        <v>100</v>
      </c>
      <c r="P23" s="514">
        <v>0</v>
      </c>
      <c r="Q23" s="514">
        <v>0</v>
      </c>
      <c r="R23" s="514">
        <v>0</v>
      </c>
      <c r="S23" s="514">
        <v>0</v>
      </c>
      <c r="T23" s="38">
        <v>19395000</v>
      </c>
      <c r="U23" s="514">
        <v>116.51</v>
      </c>
      <c r="V23" s="514">
        <v>284.3</v>
      </c>
      <c r="W23" s="38">
        <v>15823000</v>
      </c>
      <c r="X23" s="38">
        <v>16670000</v>
      </c>
      <c r="Y23" s="514">
        <v>-5.08</v>
      </c>
      <c r="Z23" s="514">
        <v>7.55</v>
      </c>
      <c r="AA23" s="514">
        <v>7</v>
      </c>
      <c r="AB23" s="514">
        <v>95.05</v>
      </c>
      <c r="AC23" s="514">
        <v>91.03</v>
      </c>
      <c r="AD23" s="514">
        <v>4.42</v>
      </c>
      <c r="AE23" s="185"/>
    </row>
    <row r="24" spans="1:31" ht="20.100000000000001" customHeight="1" x14ac:dyDescent="0.2">
      <c r="A24" s="241">
        <v>1140</v>
      </c>
      <c r="B24" s="242" t="s">
        <v>100</v>
      </c>
      <c r="C24" s="242" t="s">
        <v>792</v>
      </c>
      <c r="D24" s="244">
        <v>0</v>
      </c>
      <c r="E24" s="514">
        <v>0</v>
      </c>
      <c r="F24" s="514">
        <v>0</v>
      </c>
      <c r="G24" s="244">
        <v>0</v>
      </c>
      <c r="H24" s="514">
        <v>0</v>
      </c>
      <c r="I24" s="514">
        <v>0</v>
      </c>
      <c r="J24" s="38">
        <v>0</v>
      </c>
      <c r="K24" s="514">
        <v>0</v>
      </c>
      <c r="L24" s="514">
        <v>0</v>
      </c>
      <c r="M24" s="514">
        <v>0</v>
      </c>
      <c r="N24" s="514">
        <v>0</v>
      </c>
      <c r="O24" s="514">
        <v>0</v>
      </c>
      <c r="P24" s="514">
        <v>0</v>
      </c>
      <c r="Q24" s="514">
        <v>0</v>
      </c>
      <c r="R24" s="514">
        <v>0</v>
      </c>
      <c r="S24" s="514">
        <v>0</v>
      </c>
      <c r="T24" s="38">
        <v>0</v>
      </c>
      <c r="U24" s="514">
        <v>0</v>
      </c>
      <c r="V24" s="514">
        <v>0</v>
      </c>
      <c r="W24" s="38">
        <v>286901000</v>
      </c>
      <c r="X24" s="38">
        <v>287165000</v>
      </c>
      <c r="Y24" s="514">
        <v>-0.09</v>
      </c>
      <c r="Z24" s="514">
        <v>7.67</v>
      </c>
      <c r="AA24" s="514">
        <v>7.87</v>
      </c>
      <c r="AB24" s="514">
        <v>154.79</v>
      </c>
      <c r="AC24" s="514">
        <v>148.74</v>
      </c>
      <c r="AD24" s="514">
        <v>4.07</v>
      </c>
      <c r="AE24" s="185"/>
    </row>
    <row r="25" spans="1:31" ht="20.100000000000001" customHeight="1" x14ac:dyDescent="0.2">
      <c r="A25" s="241">
        <v>1167</v>
      </c>
      <c r="B25" s="242" t="s">
        <v>676</v>
      </c>
      <c r="C25" s="242" t="s">
        <v>649</v>
      </c>
      <c r="D25" s="244">
        <v>137285000</v>
      </c>
      <c r="E25" s="514">
        <v>38.93</v>
      </c>
      <c r="F25" s="514">
        <v>74.739999999999995</v>
      </c>
      <c r="G25" s="244">
        <v>403360000</v>
      </c>
      <c r="H25" s="514">
        <v>0</v>
      </c>
      <c r="I25" s="514">
        <v>0</v>
      </c>
      <c r="J25" s="38">
        <v>606351000</v>
      </c>
      <c r="K25" s="514">
        <v>96.36</v>
      </c>
      <c r="L25" s="514">
        <v>171.94</v>
      </c>
      <c r="M25" s="514">
        <v>330.12</v>
      </c>
      <c r="N25" s="514">
        <v>1.26</v>
      </c>
      <c r="O25" s="514">
        <v>76.39</v>
      </c>
      <c r="P25" s="514">
        <v>0</v>
      </c>
      <c r="Q25" s="514">
        <v>0</v>
      </c>
      <c r="R25" s="514">
        <v>22.11</v>
      </c>
      <c r="S25" s="514">
        <v>0.24</v>
      </c>
      <c r="T25" s="38">
        <v>1146996000</v>
      </c>
      <c r="U25" s="514">
        <v>325.24</v>
      </c>
      <c r="V25" s="514">
        <v>624.46</v>
      </c>
      <c r="W25" s="38">
        <v>629288000</v>
      </c>
      <c r="X25" s="38">
        <v>597101000</v>
      </c>
      <c r="Y25" s="514">
        <v>5.39</v>
      </c>
      <c r="Z25" s="514">
        <v>11.64</v>
      </c>
      <c r="AA25" s="514">
        <v>11.56</v>
      </c>
      <c r="AB25" s="514">
        <v>178.44</v>
      </c>
      <c r="AC25" s="514">
        <v>166.51</v>
      </c>
      <c r="AD25" s="514">
        <v>7.16</v>
      </c>
      <c r="AE25" s="185"/>
    </row>
    <row r="26" spans="1:31" ht="20.100000000000001" customHeight="1" x14ac:dyDescent="0.2">
      <c r="A26" s="728">
        <v>1446</v>
      </c>
      <c r="B26" s="497" t="s">
        <v>13</v>
      </c>
      <c r="C26" s="497" t="s">
        <v>792</v>
      </c>
      <c r="D26" s="499">
        <v>0</v>
      </c>
      <c r="E26" s="643">
        <v>0</v>
      </c>
      <c r="F26" s="643">
        <v>0</v>
      </c>
      <c r="G26" s="499">
        <v>0</v>
      </c>
      <c r="H26" s="643">
        <v>0</v>
      </c>
      <c r="I26" s="643">
        <v>0</v>
      </c>
      <c r="J26" s="501">
        <v>0</v>
      </c>
      <c r="K26" s="643">
        <v>0</v>
      </c>
      <c r="L26" s="643">
        <v>0</v>
      </c>
      <c r="M26" s="643">
        <v>0</v>
      </c>
      <c r="N26" s="643">
        <v>0</v>
      </c>
      <c r="O26" s="643">
        <v>0</v>
      </c>
      <c r="P26" s="643">
        <v>0</v>
      </c>
      <c r="Q26" s="643">
        <v>0</v>
      </c>
      <c r="R26" s="643">
        <v>0</v>
      </c>
      <c r="S26" s="643">
        <v>0</v>
      </c>
      <c r="T26" s="501">
        <v>0</v>
      </c>
      <c r="U26" s="643">
        <v>0</v>
      </c>
      <c r="V26" s="643">
        <v>0</v>
      </c>
      <c r="W26" s="501">
        <v>0</v>
      </c>
      <c r="X26" s="501">
        <v>32868000</v>
      </c>
      <c r="Y26" s="643">
        <v>-100</v>
      </c>
      <c r="Z26" s="643">
        <v>0</v>
      </c>
      <c r="AA26" s="643">
        <v>14.33</v>
      </c>
      <c r="AB26" s="643">
        <v>0</v>
      </c>
      <c r="AC26" s="643">
        <v>323</v>
      </c>
      <c r="AD26" s="643">
        <v>-100</v>
      </c>
      <c r="AE26" s="185"/>
    </row>
    <row r="27" spans="1:31" ht="20.100000000000001" customHeight="1" x14ac:dyDescent="0.2">
      <c r="A27" s="241">
        <v>1486</v>
      </c>
      <c r="B27" s="242" t="s">
        <v>119</v>
      </c>
      <c r="C27" s="242" t="s">
        <v>646</v>
      </c>
      <c r="D27" s="244">
        <v>125247000</v>
      </c>
      <c r="E27" s="514">
        <v>92.53</v>
      </c>
      <c r="F27" s="514">
        <v>219.39</v>
      </c>
      <c r="G27" s="244">
        <v>0</v>
      </c>
      <c r="H27" s="514">
        <v>0</v>
      </c>
      <c r="I27" s="514">
        <v>0</v>
      </c>
      <c r="J27" s="38">
        <v>113531000</v>
      </c>
      <c r="K27" s="514">
        <v>45.14</v>
      </c>
      <c r="L27" s="514">
        <v>83.87</v>
      </c>
      <c r="M27" s="514">
        <v>198.86</v>
      </c>
      <c r="N27" s="514">
        <v>0</v>
      </c>
      <c r="O27" s="514">
        <v>100</v>
      </c>
      <c r="P27" s="514">
        <v>0</v>
      </c>
      <c r="Q27" s="514">
        <v>0</v>
      </c>
      <c r="R27" s="514">
        <v>0</v>
      </c>
      <c r="S27" s="514">
        <v>0</v>
      </c>
      <c r="T27" s="38">
        <v>238778000</v>
      </c>
      <c r="U27" s="514">
        <v>176.4</v>
      </c>
      <c r="V27" s="514">
        <v>418.25</v>
      </c>
      <c r="W27" s="38">
        <v>251500000</v>
      </c>
      <c r="X27" s="38">
        <v>243453000</v>
      </c>
      <c r="Y27" s="514">
        <v>3.31</v>
      </c>
      <c r="Z27" s="514">
        <v>9.4700000000000006</v>
      </c>
      <c r="AA27" s="514">
        <v>9.9</v>
      </c>
      <c r="AB27" s="514">
        <v>185.8</v>
      </c>
      <c r="AC27" s="514">
        <v>180.08</v>
      </c>
      <c r="AD27" s="514">
        <v>3.18</v>
      </c>
      <c r="AE27" s="185"/>
    </row>
    <row r="28" spans="1:31" ht="20.100000000000001" customHeight="1" x14ac:dyDescent="0.2">
      <c r="A28" s="241">
        <v>1464</v>
      </c>
      <c r="B28" s="242" t="s">
        <v>101</v>
      </c>
      <c r="C28" s="242" t="s">
        <v>590</v>
      </c>
      <c r="D28" s="244">
        <v>660000</v>
      </c>
      <c r="E28" s="514">
        <v>26.24</v>
      </c>
      <c r="F28" s="514">
        <v>52.53</v>
      </c>
      <c r="G28" s="244">
        <v>0</v>
      </c>
      <c r="H28" s="514">
        <v>0</v>
      </c>
      <c r="I28" s="514">
        <v>0</v>
      </c>
      <c r="J28" s="38">
        <v>2771000</v>
      </c>
      <c r="K28" s="514">
        <v>49.95</v>
      </c>
      <c r="L28" s="514">
        <v>110.17</v>
      </c>
      <c r="M28" s="514">
        <v>220.55</v>
      </c>
      <c r="N28" s="514">
        <v>0</v>
      </c>
      <c r="O28" s="514">
        <v>100.01</v>
      </c>
      <c r="P28" s="514">
        <v>0</v>
      </c>
      <c r="Q28" s="514">
        <v>0</v>
      </c>
      <c r="R28" s="514">
        <v>0</v>
      </c>
      <c r="S28" s="514">
        <v>0</v>
      </c>
      <c r="T28" s="38">
        <v>3431000</v>
      </c>
      <c r="U28" s="514">
        <v>136.41</v>
      </c>
      <c r="V28" s="514">
        <v>273.08</v>
      </c>
      <c r="W28" s="38">
        <v>5547000</v>
      </c>
      <c r="X28" s="38">
        <v>5842000</v>
      </c>
      <c r="Y28" s="514">
        <v>-5.05</v>
      </c>
      <c r="Z28" s="514">
        <v>10.130000000000001</v>
      </c>
      <c r="AA28" s="514">
        <v>10.38</v>
      </c>
      <c r="AB28" s="514">
        <v>220.54</v>
      </c>
      <c r="AC28" s="514">
        <v>216.08</v>
      </c>
      <c r="AD28" s="514">
        <v>2.06</v>
      </c>
      <c r="AE28" s="185"/>
    </row>
    <row r="29" spans="1:31" ht="20.100000000000001" customHeight="1" x14ac:dyDescent="0.2">
      <c r="A29" s="241">
        <v>1592</v>
      </c>
      <c r="B29" s="242" t="s">
        <v>120</v>
      </c>
      <c r="C29" s="242" t="s">
        <v>590</v>
      </c>
      <c r="D29" s="244">
        <v>0</v>
      </c>
      <c r="E29" s="514">
        <v>0</v>
      </c>
      <c r="F29" s="514">
        <v>0</v>
      </c>
      <c r="G29" s="244">
        <v>0</v>
      </c>
      <c r="H29" s="514">
        <v>0</v>
      </c>
      <c r="I29" s="514">
        <v>0</v>
      </c>
      <c r="J29" s="38">
        <v>20708000</v>
      </c>
      <c r="K29" s="514">
        <v>62.75</v>
      </c>
      <c r="L29" s="514">
        <v>67.05</v>
      </c>
      <c r="M29" s="514">
        <v>136.49</v>
      </c>
      <c r="N29" s="514">
        <v>0</v>
      </c>
      <c r="O29" s="514">
        <v>100</v>
      </c>
      <c r="P29" s="514">
        <v>0</v>
      </c>
      <c r="Q29" s="514">
        <v>0</v>
      </c>
      <c r="R29" s="514">
        <v>0</v>
      </c>
      <c r="S29" s="514">
        <v>0</v>
      </c>
      <c r="T29" s="38">
        <v>20708000</v>
      </c>
      <c r="U29" s="514">
        <v>67.05</v>
      </c>
      <c r="V29" s="514">
        <v>136.49</v>
      </c>
      <c r="W29" s="38">
        <v>32999000</v>
      </c>
      <c r="X29" s="38">
        <v>41982000</v>
      </c>
      <c r="Y29" s="514">
        <v>-21.4</v>
      </c>
      <c r="Z29" s="514">
        <v>8.82</v>
      </c>
      <c r="AA29" s="514">
        <v>11.11</v>
      </c>
      <c r="AB29" s="514">
        <v>106.85</v>
      </c>
      <c r="AC29" s="514">
        <v>115.73</v>
      </c>
      <c r="AD29" s="514">
        <v>-7.67</v>
      </c>
      <c r="AE29" s="185"/>
    </row>
    <row r="30" spans="1:31" ht="20.100000000000001" customHeight="1" x14ac:dyDescent="0.2">
      <c r="A30" s="728">
        <v>1422</v>
      </c>
      <c r="B30" s="497" t="s">
        <v>24</v>
      </c>
      <c r="C30" s="497" t="s">
        <v>576</v>
      </c>
      <c r="D30" s="499">
        <v>0</v>
      </c>
      <c r="E30" s="643">
        <v>0</v>
      </c>
      <c r="F30" s="643">
        <v>0</v>
      </c>
      <c r="G30" s="499">
        <v>0</v>
      </c>
      <c r="H30" s="643">
        <v>0</v>
      </c>
      <c r="I30" s="643">
        <v>0</v>
      </c>
      <c r="J30" s="501">
        <v>0</v>
      </c>
      <c r="K30" s="643">
        <v>0</v>
      </c>
      <c r="L30" s="643">
        <v>0</v>
      </c>
      <c r="M30" s="643">
        <v>0</v>
      </c>
      <c r="N30" s="643">
        <v>0</v>
      </c>
      <c r="O30" s="643">
        <v>0</v>
      </c>
      <c r="P30" s="643">
        <v>0</v>
      </c>
      <c r="Q30" s="643">
        <v>0</v>
      </c>
      <c r="R30" s="643">
        <v>0</v>
      </c>
      <c r="S30" s="643">
        <v>0</v>
      </c>
      <c r="T30" s="501">
        <v>0</v>
      </c>
      <c r="U30" s="643">
        <v>0</v>
      </c>
      <c r="V30" s="643">
        <v>0</v>
      </c>
      <c r="W30" s="501">
        <v>0</v>
      </c>
      <c r="X30" s="501">
        <v>36204000</v>
      </c>
      <c r="Y30" s="643">
        <v>-100</v>
      </c>
      <c r="Z30" s="643">
        <v>0</v>
      </c>
      <c r="AA30" s="643">
        <v>8.18</v>
      </c>
      <c r="AB30" s="643">
        <v>0</v>
      </c>
      <c r="AC30" s="643">
        <v>159.36000000000001</v>
      </c>
      <c r="AD30" s="643">
        <v>-100</v>
      </c>
      <c r="AE30" s="92"/>
    </row>
    <row r="31" spans="1:31" ht="9.9499999999999993" customHeight="1" thickBot="1" x14ac:dyDescent="0.25">
      <c r="A31" s="335"/>
      <c r="B31" s="335"/>
      <c r="C31" s="335"/>
      <c r="D31" s="252"/>
      <c r="E31" s="518"/>
      <c r="F31" s="518"/>
      <c r="G31" s="252"/>
      <c r="H31" s="518"/>
      <c r="I31" s="518"/>
      <c r="J31" s="277"/>
      <c r="K31" s="518"/>
      <c r="L31" s="518"/>
      <c r="M31" s="518"/>
      <c r="N31" s="518"/>
      <c r="O31" s="518"/>
      <c r="P31" s="518"/>
      <c r="Q31" s="518"/>
      <c r="R31" s="518"/>
      <c r="S31" s="518"/>
      <c r="T31" s="279"/>
      <c r="U31" s="518"/>
      <c r="V31" s="518"/>
      <c r="W31" s="252"/>
      <c r="X31" s="252"/>
      <c r="Y31" s="518"/>
      <c r="Z31" s="518"/>
      <c r="AA31" s="518"/>
      <c r="AB31" s="646"/>
      <c r="AC31" s="646"/>
      <c r="AD31" s="518"/>
      <c r="AE31" s="185"/>
    </row>
    <row r="32" spans="1:31" ht="20.100000000000001" customHeight="1" thickBot="1" x14ac:dyDescent="0.25">
      <c r="A32" s="1158" t="s">
        <v>232</v>
      </c>
      <c r="B32" s="1293"/>
      <c r="C32" s="406" t="s">
        <v>416</v>
      </c>
      <c r="D32" s="284">
        <v>3010131000</v>
      </c>
      <c r="E32" s="549">
        <v>53.97</v>
      </c>
      <c r="F32" s="549">
        <v>112.13</v>
      </c>
      <c r="G32" s="284">
        <v>403360000</v>
      </c>
      <c r="H32" s="549">
        <v>114.38</v>
      </c>
      <c r="I32" s="549">
        <v>219.6</v>
      </c>
      <c r="J32" s="284">
        <v>7570366000</v>
      </c>
      <c r="K32" s="549">
        <v>88.32</v>
      </c>
      <c r="L32" s="549">
        <v>147.62</v>
      </c>
      <c r="M32" s="549">
        <v>305.54000000000002</v>
      </c>
      <c r="N32" s="549">
        <v>0.16</v>
      </c>
      <c r="O32" s="549">
        <v>92.91</v>
      </c>
      <c r="P32" s="549">
        <v>0</v>
      </c>
      <c r="Q32" s="549">
        <v>0.16</v>
      </c>
      <c r="R32" s="549">
        <v>6.75</v>
      </c>
      <c r="S32" s="549">
        <v>0.02</v>
      </c>
      <c r="T32" s="284">
        <v>10983857000</v>
      </c>
      <c r="U32" s="549">
        <v>195.49</v>
      </c>
      <c r="V32" s="549">
        <v>405.75</v>
      </c>
      <c r="W32" s="284">
        <v>9624724000</v>
      </c>
      <c r="X32" s="284">
        <v>9353868000</v>
      </c>
      <c r="Y32" s="549">
        <v>2.9</v>
      </c>
      <c r="Z32" s="549">
        <v>7.6</v>
      </c>
      <c r="AA32" s="549">
        <v>7.81</v>
      </c>
      <c r="AB32" s="549">
        <v>165.11</v>
      </c>
      <c r="AC32" s="549">
        <v>157.31</v>
      </c>
      <c r="AD32" s="549">
        <v>4.96</v>
      </c>
      <c r="AE32" s="185"/>
    </row>
    <row r="33" spans="1:31" ht="20.100000000000001" customHeight="1" thickTop="1" x14ac:dyDescent="0.2">
      <c r="A33" s="1300"/>
      <c r="B33" s="1301"/>
      <c r="C33" s="1301"/>
      <c r="D33" s="1301"/>
      <c r="E33" s="1301"/>
      <c r="F33" s="1301"/>
      <c r="G33" s="1301"/>
      <c r="H33" s="1301"/>
      <c r="I33" s="1301"/>
      <c r="J33" s="1301"/>
      <c r="K33" s="1301"/>
      <c r="L33" s="1301"/>
      <c r="M33" s="1301"/>
      <c r="N33" s="1301"/>
      <c r="O33" s="1301"/>
      <c r="P33" s="1301"/>
      <c r="Q33" s="1301"/>
      <c r="R33" s="1301"/>
      <c r="S33" s="1301"/>
      <c r="T33" s="1301"/>
      <c r="U33" s="1301"/>
      <c r="V33" s="1301"/>
      <c r="W33" s="1301"/>
      <c r="X33" s="1301"/>
      <c r="Y33" s="1301"/>
      <c r="Z33" s="1301"/>
      <c r="AA33" s="1301"/>
      <c r="AB33" s="1301"/>
      <c r="AC33" s="1301"/>
      <c r="AD33" s="1302"/>
      <c r="AE33" s="262"/>
    </row>
    <row r="34" spans="1:31" ht="20.100000000000001" customHeight="1" x14ac:dyDescent="0.2">
      <c r="A34" s="1149" t="s">
        <v>233</v>
      </c>
      <c r="B34" s="1187"/>
      <c r="C34" s="1187"/>
      <c r="D34" s="1187"/>
      <c r="E34" s="1187"/>
      <c r="F34" s="1187"/>
      <c r="G34" s="1187"/>
      <c r="H34" s="1187"/>
      <c r="I34" s="1187"/>
      <c r="J34" s="1187"/>
      <c r="K34" s="1187"/>
      <c r="L34" s="1187"/>
      <c r="M34" s="1187"/>
      <c r="N34" s="1187"/>
      <c r="O34" s="1187"/>
      <c r="P34" s="1187"/>
      <c r="Q34" s="1187"/>
      <c r="R34" s="1187"/>
      <c r="S34" s="1187"/>
      <c r="T34" s="1187"/>
      <c r="U34" s="1187"/>
      <c r="V34" s="1187"/>
      <c r="W34" s="1187"/>
      <c r="X34" s="1187"/>
      <c r="Y34" s="1187"/>
      <c r="Z34" s="1187"/>
      <c r="AA34" s="1187"/>
      <c r="AB34" s="1187"/>
      <c r="AC34" s="1187"/>
      <c r="AD34" s="1297"/>
      <c r="AE34" s="262"/>
    </row>
    <row r="35" spans="1:31" ht="9.9499999999999993" customHeight="1" x14ac:dyDescent="0.2">
      <c r="A35" s="1152"/>
      <c r="B35" s="1298"/>
      <c r="C35" s="1298"/>
      <c r="D35" s="1298"/>
      <c r="E35" s="1298"/>
      <c r="F35" s="1298"/>
      <c r="G35" s="1298"/>
      <c r="H35" s="1298"/>
      <c r="I35" s="1298"/>
      <c r="J35" s="1298"/>
      <c r="K35" s="1298"/>
      <c r="L35" s="1298"/>
      <c r="M35" s="1298"/>
      <c r="N35" s="1298"/>
      <c r="O35" s="1298"/>
      <c r="P35" s="1298"/>
      <c r="Q35" s="1298"/>
      <c r="R35" s="1298"/>
      <c r="S35" s="1298"/>
      <c r="T35" s="1298"/>
      <c r="U35" s="1298"/>
      <c r="V35" s="1298"/>
      <c r="W35" s="1298"/>
      <c r="X35" s="1298"/>
      <c r="Y35" s="1298"/>
      <c r="Z35" s="1298"/>
      <c r="AA35" s="1298"/>
      <c r="AB35" s="1298"/>
      <c r="AC35" s="1298"/>
      <c r="AD35" s="1299"/>
      <c r="AE35" s="262"/>
    </row>
    <row r="36" spans="1:31" ht="20.100000000000001" customHeight="1" x14ac:dyDescent="0.2">
      <c r="A36" s="255">
        <v>1005</v>
      </c>
      <c r="B36" s="242" t="s">
        <v>25</v>
      </c>
      <c r="C36" s="242" t="s">
        <v>197</v>
      </c>
      <c r="D36" s="244">
        <v>5776000</v>
      </c>
      <c r="E36" s="514">
        <v>39.369999999999997</v>
      </c>
      <c r="F36" s="514">
        <v>80.67</v>
      </c>
      <c r="G36" s="244">
        <v>0</v>
      </c>
      <c r="H36" s="514">
        <v>0</v>
      </c>
      <c r="I36" s="514">
        <v>0</v>
      </c>
      <c r="J36" s="38">
        <v>15722000</v>
      </c>
      <c r="K36" s="514">
        <v>86.18</v>
      </c>
      <c r="L36" s="514">
        <v>107.17</v>
      </c>
      <c r="M36" s="514">
        <v>219.57</v>
      </c>
      <c r="N36" s="514">
        <v>0</v>
      </c>
      <c r="O36" s="514">
        <v>100</v>
      </c>
      <c r="P36" s="514">
        <v>0</v>
      </c>
      <c r="Q36" s="514">
        <v>0</v>
      </c>
      <c r="R36" s="514">
        <v>0</v>
      </c>
      <c r="S36" s="514">
        <v>0</v>
      </c>
      <c r="T36" s="38">
        <v>21498000</v>
      </c>
      <c r="U36" s="514">
        <v>146.54</v>
      </c>
      <c r="V36" s="514">
        <v>300.23</v>
      </c>
      <c r="W36" s="38">
        <v>18244000</v>
      </c>
      <c r="X36" s="38">
        <v>20494000</v>
      </c>
      <c r="Y36" s="514">
        <v>-10.98</v>
      </c>
      <c r="Z36" s="514">
        <v>4.34</v>
      </c>
      <c r="AA36" s="514">
        <v>4.78</v>
      </c>
      <c r="AB36" s="514">
        <v>124.36</v>
      </c>
      <c r="AC36" s="514">
        <v>126.57</v>
      </c>
      <c r="AD36" s="514">
        <v>-1.75</v>
      </c>
      <c r="AE36" s="185"/>
    </row>
    <row r="37" spans="1:31" ht="20.100000000000001" customHeight="1" x14ac:dyDescent="0.2">
      <c r="A37" s="507">
        <v>1465</v>
      </c>
      <c r="B37" s="393" t="s">
        <v>547</v>
      </c>
      <c r="C37" s="393" t="s">
        <v>792</v>
      </c>
      <c r="D37" s="394">
        <v>0</v>
      </c>
      <c r="E37" s="670">
        <v>0</v>
      </c>
      <c r="F37" s="670">
        <v>0</v>
      </c>
      <c r="G37" s="394">
        <v>0</v>
      </c>
      <c r="H37" s="670">
        <v>0</v>
      </c>
      <c r="I37" s="670">
        <v>0</v>
      </c>
      <c r="J37" s="395">
        <v>0</v>
      </c>
      <c r="K37" s="670">
        <v>0</v>
      </c>
      <c r="L37" s="670">
        <v>0</v>
      </c>
      <c r="M37" s="670">
        <v>0</v>
      </c>
      <c r="N37" s="670">
        <v>0</v>
      </c>
      <c r="O37" s="670">
        <v>0</v>
      </c>
      <c r="P37" s="670">
        <v>0</v>
      </c>
      <c r="Q37" s="670">
        <v>0</v>
      </c>
      <c r="R37" s="670">
        <v>0</v>
      </c>
      <c r="S37" s="670">
        <v>0</v>
      </c>
      <c r="T37" s="395">
        <v>0</v>
      </c>
      <c r="U37" s="670">
        <v>0</v>
      </c>
      <c r="V37" s="670">
        <v>0</v>
      </c>
      <c r="W37" s="395">
        <v>5689000</v>
      </c>
      <c r="X37" s="395">
        <v>5413000</v>
      </c>
      <c r="Y37" s="670">
        <v>5.0999999999999996</v>
      </c>
      <c r="Z37" s="670">
        <v>5.21</v>
      </c>
      <c r="AA37" s="670">
        <v>5.28</v>
      </c>
      <c r="AB37" s="670">
        <v>127.34</v>
      </c>
      <c r="AC37" s="670">
        <v>115.63</v>
      </c>
      <c r="AD37" s="670">
        <v>10.130000000000001</v>
      </c>
      <c r="AE37" s="185"/>
    </row>
    <row r="38" spans="1:31" ht="20.100000000000001" customHeight="1" x14ac:dyDescent="0.2">
      <c r="A38" s="255">
        <v>1012</v>
      </c>
      <c r="B38" s="242" t="s">
        <v>1</v>
      </c>
      <c r="C38" s="242" t="s">
        <v>116</v>
      </c>
      <c r="D38" s="244">
        <v>10078000</v>
      </c>
      <c r="E38" s="514">
        <v>46.82</v>
      </c>
      <c r="F38" s="514">
        <v>95.56</v>
      </c>
      <c r="G38" s="244">
        <v>0</v>
      </c>
      <c r="H38" s="514">
        <v>0</v>
      </c>
      <c r="I38" s="514">
        <v>0</v>
      </c>
      <c r="J38" s="38">
        <v>20683000</v>
      </c>
      <c r="K38" s="514">
        <v>61.81</v>
      </c>
      <c r="L38" s="514">
        <v>96.09</v>
      </c>
      <c r="M38" s="514">
        <v>196.11</v>
      </c>
      <c r="N38" s="514">
        <v>0</v>
      </c>
      <c r="O38" s="514">
        <v>99</v>
      </c>
      <c r="P38" s="514">
        <v>0</v>
      </c>
      <c r="Q38" s="514">
        <v>0</v>
      </c>
      <c r="R38" s="514">
        <v>1</v>
      </c>
      <c r="S38" s="514">
        <v>0</v>
      </c>
      <c r="T38" s="38">
        <v>30761000</v>
      </c>
      <c r="U38" s="514">
        <v>142.91</v>
      </c>
      <c r="V38" s="514">
        <v>291.66000000000003</v>
      </c>
      <c r="W38" s="38">
        <v>33462000</v>
      </c>
      <c r="X38" s="38">
        <v>32476000</v>
      </c>
      <c r="Y38" s="514">
        <v>3.04</v>
      </c>
      <c r="Z38" s="514">
        <v>5.64</v>
      </c>
      <c r="AA38" s="514">
        <v>5.77</v>
      </c>
      <c r="AB38" s="514">
        <v>155.46</v>
      </c>
      <c r="AC38" s="514">
        <v>147.82</v>
      </c>
      <c r="AD38" s="514">
        <v>5.17</v>
      </c>
      <c r="AE38" s="185"/>
    </row>
    <row r="39" spans="1:31" ht="20.100000000000001" customHeight="1" x14ac:dyDescent="0.2">
      <c r="A39" s="255">
        <v>1571</v>
      </c>
      <c r="B39" s="242" t="s">
        <v>26</v>
      </c>
      <c r="C39" s="242" t="s">
        <v>116</v>
      </c>
      <c r="D39" s="244">
        <v>2223000</v>
      </c>
      <c r="E39" s="514">
        <v>37.08</v>
      </c>
      <c r="F39" s="514">
        <v>74.069999999999993</v>
      </c>
      <c r="G39" s="244">
        <v>0</v>
      </c>
      <c r="H39" s="514">
        <v>0</v>
      </c>
      <c r="I39" s="514">
        <v>0</v>
      </c>
      <c r="J39" s="38">
        <v>8103000</v>
      </c>
      <c r="K39" s="514">
        <v>90.03</v>
      </c>
      <c r="L39" s="514">
        <v>135.16</v>
      </c>
      <c r="M39" s="514">
        <v>269.99</v>
      </c>
      <c r="N39" s="514">
        <v>0</v>
      </c>
      <c r="O39" s="514">
        <v>99</v>
      </c>
      <c r="P39" s="514">
        <v>0</v>
      </c>
      <c r="Q39" s="514">
        <v>0</v>
      </c>
      <c r="R39" s="514">
        <v>1</v>
      </c>
      <c r="S39" s="514">
        <v>0</v>
      </c>
      <c r="T39" s="38">
        <v>10326000</v>
      </c>
      <c r="U39" s="514">
        <v>172.24</v>
      </c>
      <c r="V39" s="514">
        <v>344.06</v>
      </c>
      <c r="W39" s="38">
        <v>9000000</v>
      </c>
      <c r="X39" s="38">
        <v>9426000</v>
      </c>
      <c r="Y39" s="514">
        <v>-4.5199999999999996</v>
      </c>
      <c r="Z39" s="514">
        <v>6.28</v>
      </c>
      <c r="AA39" s="514">
        <v>6.92</v>
      </c>
      <c r="AB39" s="514">
        <v>150.12</v>
      </c>
      <c r="AC39" s="514">
        <v>154.96</v>
      </c>
      <c r="AD39" s="514">
        <v>-3.12</v>
      </c>
      <c r="AE39" s="185"/>
    </row>
    <row r="40" spans="1:31" ht="20.100000000000001" customHeight="1" x14ac:dyDescent="0.2">
      <c r="A40" s="255">
        <v>1279</v>
      </c>
      <c r="B40" s="242" t="s">
        <v>7</v>
      </c>
      <c r="C40" s="242" t="s">
        <v>116</v>
      </c>
      <c r="D40" s="244">
        <v>116728000</v>
      </c>
      <c r="E40" s="514">
        <v>44.25</v>
      </c>
      <c r="F40" s="514">
        <v>90.43</v>
      </c>
      <c r="G40" s="244">
        <v>160730000</v>
      </c>
      <c r="H40" s="514">
        <v>0</v>
      </c>
      <c r="I40" s="514">
        <v>0</v>
      </c>
      <c r="J40" s="38">
        <v>209758000</v>
      </c>
      <c r="K40" s="514">
        <v>81.05</v>
      </c>
      <c r="L40" s="514">
        <v>79.52</v>
      </c>
      <c r="M40" s="514">
        <v>162.51</v>
      </c>
      <c r="N40" s="514">
        <v>0</v>
      </c>
      <c r="O40" s="514">
        <v>99</v>
      </c>
      <c r="P40" s="514">
        <v>0</v>
      </c>
      <c r="Q40" s="514">
        <v>0</v>
      </c>
      <c r="R40" s="514">
        <v>1</v>
      </c>
      <c r="S40" s="514">
        <v>0</v>
      </c>
      <c r="T40" s="38">
        <v>487216000</v>
      </c>
      <c r="U40" s="514">
        <v>184.71</v>
      </c>
      <c r="V40" s="514">
        <v>377.47</v>
      </c>
      <c r="W40" s="38">
        <v>258799000</v>
      </c>
      <c r="X40" s="38">
        <v>257367000</v>
      </c>
      <c r="Y40" s="514">
        <v>0.56000000000000005</v>
      </c>
      <c r="Z40" s="514">
        <v>4.57</v>
      </c>
      <c r="AA40" s="514">
        <v>4.7699999999999996</v>
      </c>
      <c r="AB40" s="514">
        <v>98.12</v>
      </c>
      <c r="AC40" s="514">
        <v>96.68</v>
      </c>
      <c r="AD40" s="514">
        <v>1.49</v>
      </c>
      <c r="AE40" s="185"/>
    </row>
    <row r="41" spans="1:31" ht="20.100000000000001" customHeight="1" x14ac:dyDescent="0.2">
      <c r="A41" s="255">
        <v>1507</v>
      </c>
      <c r="B41" s="242" t="s">
        <v>110</v>
      </c>
      <c r="C41" s="242" t="s">
        <v>197</v>
      </c>
      <c r="D41" s="244">
        <v>7449000</v>
      </c>
      <c r="E41" s="514">
        <v>56.1</v>
      </c>
      <c r="F41" s="514">
        <v>128.91999999999999</v>
      </c>
      <c r="G41" s="244">
        <v>0</v>
      </c>
      <c r="H41" s="514">
        <v>0</v>
      </c>
      <c r="I41" s="514">
        <v>0</v>
      </c>
      <c r="J41" s="38">
        <v>14008000</v>
      </c>
      <c r="K41" s="514">
        <v>86.12</v>
      </c>
      <c r="L41" s="514">
        <v>105.49</v>
      </c>
      <c r="M41" s="514">
        <v>242.44</v>
      </c>
      <c r="N41" s="514">
        <v>0</v>
      </c>
      <c r="O41" s="514">
        <v>100</v>
      </c>
      <c r="P41" s="514">
        <v>0</v>
      </c>
      <c r="Q41" s="514">
        <v>0</v>
      </c>
      <c r="R41" s="514">
        <v>0</v>
      </c>
      <c r="S41" s="514">
        <v>0</v>
      </c>
      <c r="T41" s="38">
        <v>21457000</v>
      </c>
      <c r="U41" s="514">
        <v>161.58000000000001</v>
      </c>
      <c r="V41" s="514">
        <v>371.36</v>
      </c>
      <c r="W41" s="38">
        <v>16265000</v>
      </c>
      <c r="X41" s="38">
        <v>17191000</v>
      </c>
      <c r="Y41" s="514">
        <v>-5.39</v>
      </c>
      <c r="Z41" s="514">
        <v>4.6500000000000004</v>
      </c>
      <c r="AA41" s="514">
        <v>4.97</v>
      </c>
      <c r="AB41" s="514">
        <v>122.48</v>
      </c>
      <c r="AC41" s="514">
        <v>121.59</v>
      </c>
      <c r="AD41" s="514">
        <v>0.73</v>
      </c>
      <c r="AE41" s="185"/>
    </row>
    <row r="42" spans="1:31" ht="20.100000000000001" customHeight="1" x14ac:dyDescent="0.2">
      <c r="A42" s="255">
        <v>1526</v>
      </c>
      <c r="B42" s="242" t="s">
        <v>27</v>
      </c>
      <c r="C42" s="242" t="s">
        <v>116</v>
      </c>
      <c r="D42" s="244">
        <v>3815000</v>
      </c>
      <c r="E42" s="514">
        <v>39.520000000000003</v>
      </c>
      <c r="F42" s="514">
        <v>98.61</v>
      </c>
      <c r="G42" s="244">
        <v>0</v>
      </c>
      <c r="H42" s="514">
        <v>0</v>
      </c>
      <c r="I42" s="514">
        <v>0</v>
      </c>
      <c r="J42" s="38">
        <v>7903000</v>
      </c>
      <c r="K42" s="514">
        <v>93.77</v>
      </c>
      <c r="L42" s="514">
        <v>81.86</v>
      </c>
      <c r="M42" s="514">
        <v>204.28</v>
      </c>
      <c r="N42" s="514">
        <v>0</v>
      </c>
      <c r="O42" s="514">
        <v>99</v>
      </c>
      <c r="P42" s="514">
        <v>0</v>
      </c>
      <c r="Q42" s="514">
        <v>0</v>
      </c>
      <c r="R42" s="514">
        <v>1</v>
      </c>
      <c r="S42" s="514">
        <v>0</v>
      </c>
      <c r="T42" s="38">
        <v>11718000</v>
      </c>
      <c r="U42" s="514">
        <v>121.38</v>
      </c>
      <c r="V42" s="514">
        <v>302.88</v>
      </c>
      <c r="W42" s="38">
        <v>8428000</v>
      </c>
      <c r="X42" s="38">
        <v>8782000</v>
      </c>
      <c r="Y42" s="514">
        <v>-4.03</v>
      </c>
      <c r="Z42" s="514">
        <v>4.4800000000000004</v>
      </c>
      <c r="AA42" s="514">
        <v>4.72</v>
      </c>
      <c r="AB42" s="514">
        <v>87.3</v>
      </c>
      <c r="AC42" s="514">
        <v>87.57</v>
      </c>
      <c r="AD42" s="514">
        <v>-0.31</v>
      </c>
      <c r="AE42" s="185"/>
    </row>
    <row r="43" spans="1:31" ht="20.100000000000001" customHeight="1" x14ac:dyDescent="0.2">
      <c r="A43" s="255">
        <v>1237</v>
      </c>
      <c r="B43" s="242" t="s">
        <v>203</v>
      </c>
      <c r="C43" s="242" t="s">
        <v>649</v>
      </c>
      <c r="D43" s="244">
        <v>2438000</v>
      </c>
      <c r="E43" s="514">
        <v>59.72</v>
      </c>
      <c r="F43" s="514">
        <v>118.4</v>
      </c>
      <c r="G43" s="244">
        <v>0</v>
      </c>
      <c r="H43" s="514">
        <v>0</v>
      </c>
      <c r="I43" s="514">
        <v>0</v>
      </c>
      <c r="J43" s="38">
        <v>3460000</v>
      </c>
      <c r="K43" s="514">
        <v>35.700000000000003</v>
      </c>
      <c r="L43" s="514">
        <v>84.75</v>
      </c>
      <c r="M43" s="514">
        <v>168.03</v>
      </c>
      <c r="N43" s="514">
        <v>0</v>
      </c>
      <c r="O43" s="514">
        <v>100</v>
      </c>
      <c r="P43" s="514">
        <v>0</v>
      </c>
      <c r="Q43" s="514">
        <v>0</v>
      </c>
      <c r="R43" s="514">
        <v>0</v>
      </c>
      <c r="S43" s="514">
        <v>0</v>
      </c>
      <c r="T43" s="38">
        <v>5898000</v>
      </c>
      <c r="U43" s="514">
        <v>144.47</v>
      </c>
      <c r="V43" s="514">
        <v>286.42</v>
      </c>
      <c r="W43" s="38">
        <v>9692000</v>
      </c>
      <c r="X43" s="38">
        <v>12376000</v>
      </c>
      <c r="Y43" s="514">
        <v>-21.69</v>
      </c>
      <c r="Z43" s="514">
        <v>9.16</v>
      </c>
      <c r="AA43" s="514">
        <v>12.53</v>
      </c>
      <c r="AB43" s="514">
        <v>237.41</v>
      </c>
      <c r="AC43" s="514">
        <v>289.38</v>
      </c>
      <c r="AD43" s="514">
        <v>-17.96</v>
      </c>
      <c r="AE43" s="185"/>
    </row>
    <row r="44" spans="1:31" ht="30.95" customHeight="1" x14ac:dyDescent="0.2">
      <c r="A44" s="255">
        <v>1590</v>
      </c>
      <c r="B44" s="242" t="s">
        <v>102</v>
      </c>
      <c r="C44" s="242" t="s">
        <v>468</v>
      </c>
      <c r="D44" s="244">
        <v>2455000</v>
      </c>
      <c r="E44" s="514">
        <v>17.399999999999999</v>
      </c>
      <c r="F44" s="514">
        <v>46.24</v>
      </c>
      <c r="G44" s="244">
        <v>0</v>
      </c>
      <c r="H44" s="514">
        <v>0</v>
      </c>
      <c r="I44" s="514">
        <v>0</v>
      </c>
      <c r="J44" s="38">
        <v>13091000</v>
      </c>
      <c r="K44" s="514">
        <v>78.489999999999995</v>
      </c>
      <c r="L44" s="514">
        <v>92.77</v>
      </c>
      <c r="M44" s="514">
        <v>246.59</v>
      </c>
      <c r="N44" s="514">
        <v>0</v>
      </c>
      <c r="O44" s="514">
        <v>100</v>
      </c>
      <c r="P44" s="514">
        <v>0</v>
      </c>
      <c r="Q44" s="514">
        <v>0</v>
      </c>
      <c r="R44" s="514">
        <v>0</v>
      </c>
      <c r="S44" s="514">
        <v>0</v>
      </c>
      <c r="T44" s="38">
        <v>15546000</v>
      </c>
      <c r="U44" s="514">
        <v>110.16</v>
      </c>
      <c r="V44" s="514">
        <v>292.83</v>
      </c>
      <c r="W44" s="38">
        <v>16679000</v>
      </c>
      <c r="X44" s="38">
        <v>17617000</v>
      </c>
      <c r="Y44" s="514">
        <v>-5.32</v>
      </c>
      <c r="Z44" s="514">
        <v>12.1</v>
      </c>
      <c r="AA44" s="514">
        <v>12.64</v>
      </c>
      <c r="AB44" s="514">
        <v>118.19</v>
      </c>
      <c r="AC44" s="514">
        <v>114.18</v>
      </c>
      <c r="AD44" s="514">
        <v>3.51</v>
      </c>
      <c r="AE44" s="185"/>
    </row>
    <row r="45" spans="1:31" ht="30.95" customHeight="1" x14ac:dyDescent="0.2">
      <c r="A45" s="507">
        <v>1043</v>
      </c>
      <c r="B45" s="393" t="s">
        <v>109</v>
      </c>
      <c r="C45" s="393" t="s">
        <v>792</v>
      </c>
      <c r="D45" s="394">
        <v>22454000</v>
      </c>
      <c r="E45" s="670">
        <v>38.74</v>
      </c>
      <c r="F45" s="670">
        <v>71.14</v>
      </c>
      <c r="G45" s="394">
        <v>0</v>
      </c>
      <c r="H45" s="670">
        <v>0</v>
      </c>
      <c r="I45" s="670">
        <v>0</v>
      </c>
      <c r="J45" s="395">
        <v>0</v>
      </c>
      <c r="K45" s="670">
        <v>0</v>
      </c>
      <c r="L45" s="670">
        <v>0</v>
      </c>
      <c r="M45" s="670">
        <v>0</v>
      </c>
      <c r="N45" s="670">
        <v>0</v>
      </c>
      <c r="O45" s="670">
        <v>0</v>
      </c>
      <c r="P45" s="670">
        <v>0</v>
      </c>
      <c r="Q45" s="670">
        <v>0</v>
      </c>
      <c r="R45" s="670">
        <v>0</v>
      </c>
      <c r="S45" s="670">
        <v>0</v>
      </c>
      <c r="T45" s="395">
        <v>22454000</v>
      </c>
      <c r="U45" s="670">
        <v>38.74</v>
      </c>
      <c r="V45" s="670">
        <v>71.14</v>
      </c>
      <c r="W45" s="395">
        <v>109566000</v>
      </c>
      <c r="X45" s="395">
        <v>107343000</v>
      </c>
      <c r="Y45" s="670">
        <v>2.0699999999999998</v>
      </c>
      <c r="Z45" s="670">
        <v>7.56</v>
      </c>
      <c r="AA45" s="670">
        <v>7.91</v>
      </c>
      <c r="AB45" s="670">
        <v>189.03</v>
      </c>
      <c r="AC45" s="670">
        <v>188.8</v>
      </c>
      <c r="AD45" s="670">
        <v>0.12</v>
      </c>
      <c r="AE45" s="185"/>
    </row>
    <row r="46" spans="1:31" ht="20.100000000000001" customHeight="1" x14ac:dyDescent="0.2">
      <c r="A46" s="255">
        <v>1068</v>
      </c>
      <c r="B46" s="242" t="s">
        <v>28</v>
      </c>
      <c r="C46" s="242" t="s">
        <v>792</v>
      </c>
      <c r="D46" s="244">
        <v>0</v>
      </c>
      <c r="E46" s="514">
        <v>0</v>
      </c>
      <c r="F46" s="514">
        <v>0</v>
      </c>
      <c r="G46" s="244">
        <v>0</v>
      </c>
      <c r="H46" s="514">
        <v>0</v>
      </c>
      <c r="I46" s="514">
        <v>0</v>
      </c>
      <c r="J46" s="38">
        <v>0</v>
      </c>
      <c r="K46" s="514">
        <v>0</v>
      </c>
      <c r="L46" s="514">
        <v>0</v>
      </c>
      <c r="M46" s="514">
        <v>0</v>
      </c>
      <c r="N46" s="514">
        <v>0</v>
      </c>
      <c r="O46" s="514">
        <v>0</v>
      </c>
      <c r="P46" s="514">
        <v>0</v>
      </c>
      <c r="Q46" s="514">
        <v>0</v>
      </c>
      <c r="R46" s="514">
        <v>0</v>
      </c>
      <c r="S46" s="514">
        <v>0</v>
      </c>
      <c r="T46" s="38">
        <v>0</v>
      </c>
      <c r="U46" s="514">
        <v>0</v>
      </c>
      <c r="V46" s="514">
        <v>0</v>
      </c>
      <c r="W46" s="38">
        <v>22229000</v>
      </c>
      <c r="X46" s="38">
        <v>21986000</v>
      </c>
      <c r="Y46" s="514">
        <v>1.1100000000000001</v>
      </c>
      <c r="Z46" s="514">
        <v>6.71</v>
      </c>
      <c r="AA46" s="514">
        <v>6.92</v>
      </c>
      <c r="AB46" s="514">
        <v>202.58</v>
      </c>
      <c r="AC46" s="514">
        <v>193.02</v>
      </c>
      <c r="AD46" s="514">
        <v>4.95</v>
      </c>
      <c r="AE46" s="185"/>
    </row>
    <row r="47" spans="1:31" ht="20.100000000000001" customHeight="1" x14ac:dyDescent="0.2">
      <c r="A47" s="255">
        <v>1572</v>
      </c>
      <c r="B47" s="242" t="s">
        <v>29</v>
      </c>
      <c r="C47" s="242" t="s">
        <v>116</v>
      </c>
      <c r="D47" s="244">
        <v>4368000</v>
      </c>
      <c r="E47" s="514">
        <v>53.83</v>
      </c>
      <c r="F47" s="514">
        <v>105.69</v>
      </c>
      <c r="G47" s="244">
        <v>0</v>
      </c>
      <c r="H47" s="514">
        <v>0</v>
      </c>
      <c r="I47" s="514">
        <v>0</v>
      </c>
      <c r="J47" s="38">
        <v>10192000</v>
      </c>
      <c r="K47" s="514">
        <v>85.81</v>
      </c>
      <c r="L47" s="514">
        <v>125.6</v>
      </c>
      <c r="M47" s="514">
        <v>246.61</v>
      </c>
      <c r="N47" s="514">
        <v>0</v>
      </c>
      <c r="O47" s="514">
        <v>98.99</v>
      </c>
      <c r="P47" s="514">
        <v>0</v>
      </c>
      <c r="Q47" s="514">
        <v>0</v>
      </c>
      <c r="R47" s="514">
        <v>1</v>
      </c>
      <c r="S47" s="514">
        <v>0</v>
      </c>
      <c r="T47" s="38">
        <v>14560000</v>
      </c>
      <c r="U47" s="514">
        <v>179.43</v>
      </c>
      <c r="V47" s="514">
        <v>352.3</v>
      </c>
      <c r="W47" s="38">
        <v>11877000</v>
      </c>
      <c r="X47" s="38">
        <v>11531000</v>
      </c>
      <c r="Y47" s="514">
        <v>3</v>
      </c>
      <c r="Z47" s="514">
        <v>4.88</v>
      </c>
      <c r="AA47" s="514">
        <v>4.87</v>
      </c>
      <c r="AB47" s="514">
        <v>146.37</v>
      </c>
      <c r="AC47" s="514">
        <v>139.36000000000001</v>
      </c>
      <c r="AD47" s="514">
        <v>5.03</v>
      </c>
      <c r="AE47" s="185"/>
    </row>
    <row r="48" spans="1:31" ht="20.100000000000001" customHeight="1" x14ac:dyDescent="0.2">
      <c r="A48" s="255">
        <v>1271</v>
      </c>
      <c r="B48" s="242" t="s">
        <v>118</v>
      </c>
      <c r="C48" s="242" t="s">
        <v>649</v>
      </c>
      <c r="D48" s="244">
        <v>0</v>
      </c>
      <c r="E48" s="514">
        <v>0</v>
      </c>
      <c r="F48" s="514">
        <v>0</v>
      </c>
      <c r="G48" s="244">
        <v>18079000</v>
      </c>
      <c r="H48" s="514">
        <v>0</v>
      </c>
      <c r="I48" s="514">
        <v>0</v>
      </c>
      <c r="J48" s="38">
        <v>1995000</v>
      </c>
      <c r="K48" s="514">
        <v>60.95</v>
      </c>
      <c r="L48" s="514">
        <v>39.97</v>
      </c>
      <c r="M48" s="514">
        <v>93.09</v>
      </c>
      <c r="N48" s="514">
        <v>0</v>
      </c>
      <c r="O48" s="514">
        <v>99.99</v>
      </c>
      <c r="P48" s="514">
        <v>0</v>
      </c>
      <c r="Q48" s="514">
        <v>0</v>
      </c>
      <c r="R48" s="514">
        <v>0</v>
      </c>
      <c r="S48" s="514">
        <v>0</v>
      </c>
      <c r="T48" s="38">
        <v>20074000</v>
      </c>
      <c r="U48" s="514">
        <v>402.22</v>
      </c>
      <c r="V48" s="514">
        <v>936.64</v>
      </c>
      <c r="W48" s="38">
        <v>3273000</v>
      </c>
      <c r="X48" s="38">
        <v>3252000</v>
      </c>
      <c r="Y48" s="514">
        <v>0.65</v>
      </c>
      <c r="Z48" s="514">
        <v>14.76</v>
      </c>
      <c r="AA48" s="514">
        <v>15.34</v>
      </c>
      <c r="AB48" s="514">
        <v>65.58</v>
      </c>
      <c r="AC48" s="514">
        <v>63.73</v>
      </c>
      <c r="AD48" s="514">
        <v>2.9</v>
      </c>
      <c r="AE48" s="185"/>
    </row>
    <row r="49" spans="1:31" ht="20.100000000000001" customHeight="1" x14ac:dyDescent="0.2">
      <c r="A49" s="255">
        <v>1086</v>
      </c>
      <c r="B49" s="242" t="s">
        <v>678</v>
      </c>
      <c r="C49" s="242" t="s">
        <v>792</v>
      </c>
      <c r="D49" s="244">
        <v>0</v>
      </c>
      <c r="E49" s="514">
        <v>0</v>
      </c>
      <c r="F49" s="514">
        <v>0</v>
      </c>
      <c r="G49" s="244">
        <v>0</v>
      </c>
      <c r="H49" s="514">
        <v>0</v>
      </c>
      <c r="I49" s="514">
        <v>0</v>
      </c>
      <c r="J49" s="38">
        <v>0</v>
      </c>
      <c r="K49" s="514">
        <v>0</v>
      </c>
      <c r="L49" s="514">
        <v>0</v>
      </c>
      <c r="M49" s="514">
        <v>0</v>
      </c>
      <c r="N49" s="514">
        <v>0</v>
      </c>
      <c r="O49" s="514">
        <v>0</v>
      </c>
      <c r="P49" s="514">
        <v>0</v>
      </c>
      <c r="Q49" s="514">
        <v>0</v>
      </c>
      <c r="R49" s="514">
        <v>0</v>
      </c>
      <c r="S49" s="514">
        <v>0</v>
      </c>
      <c r="T49" s="38">
        <v>0</v>
      </c>
      <c r="U49" s="514">
        <v>0</v>
      </c>
      <c r="V49" s="514">
        <v>0</v>
      </c>
      <c r="W49" s="38">
        <v>10650000</v>
      </c>
      <c r="X49" s="38">
        <v>13032000</v>
      </c>
      <c r="Y49" s="514">
        <v>-18.28</v>
      </c>
      <c r="Z49" s="514">
        <v>34.590000000000003</v>
      </c>
      <c r="AA49" s="514">
        <v>43.75</v>
      </c>
      <c r="AB49" s="514">
        <v>48.76</v>
      </c>
      <c r="AC49" s="514">
        <v>58.32</v>
      </c>
      <c r="AD49" s="514">
        <v>-16.39</v>
      </c>
      <c r="AE49" s="185"/>
    </row>
    <row r="50" spans="1:31" ht="20.100000000000001" customHeight="1" x14ac:dyDescent="0.2">
      <c r="A50" s="255">
        <v>1253</v>
      </c>
      <c r="B50" s="729" t="s">
        <v>484</v>
      </c>
      <c r="C50" s="242" t="s">
        <v>116</v>
      </c>
      <c r="D50" s="244">
        <v>10219000</v>
      </c>
      <c r="E50" s="514">
        <v>34.19</v>
      </c>
      <c r="F50" s="514">
        <v>106.22</v>
      </c>
      <c r="G50" s="244">
        <v>0</v>
      </c>
      <c r="H50" s="514">
        <v>0</v>
      </c>
      <c r="I50" s="514">
        <v>0</v>
      </c>
      <c r="J50" s="38">
        <v>16831000</v>
      </c>
      <c r="K50" s="514">
        <v>92.52</v>
      </c>
      <c r="L50" s="514">
        <v>56.31</v>
      </c>
      <c r="M50" s="514">
        <v>174.95</v>
      </c>
      <c r="N50" s="514">
        <v>0</v>
      </c>
      <c r="O50" s="514">
        <v>99</v>
      </c>
      <c r="P50" s="514">
        <v>0</v>
      </c>
      <c r="Q50" s="514">
        <v>0</v>
      </c>
      <c r="R50" s="514">
        <v>1</v>
      </c>
      <c r="S50" s="514">
        <v>0</v>
      </c>
      <c r="T50" s="38">
        <v>27050000</v>
      </c>
      <c r="U50" s="514">
        <v>90.49</v>
      </c>
      <c r="V50" s="514">
        <v>281.17</v>
      </c>
      <c r="W50" s="57">
        <v>18191000</v>
      </c>
      <c r="X50" s="57">
        <v>17699000</v>
      </c>
      <c r="Y50" s="598">
        <v>2.78</v>
      </c>
      <c r="Z50" s="598">
        <v>4.1900000000000004</v>
      </c>
      <c r="AA50" s="598">
        <v>4.16</v>
      </c>
      <c r="AB50" s="598">
        <v>60.86</v>
      </c>
      <c r="AC50" s="598">
        <v>57.71</v>
      </c>
      <c r="AD50" s="598">
        <v>5.46</v>
      </c>
      <c r="AE50" s="185"/>
    </row>
    <row r="51" spans="1:31" ht="30.95" customHeight="1" x14ac:dyDescent="0.2">
      <c r="A51" s="255">
        <v>1270</v>
      </c>
      <c r="B51" s="242" t="s">
        <v>487</v>
      </c>
      <c r="C51" s="242" t="s">
        <v>649</v>
      </c>
      <c r="D51" s="244">
        <v>2419000</v>
      </c>
      <c r="E51" s="514">
        <v>38.299999999999997</v>
      </c>
      <c r="F51" s="514">
        <v>77.03</v>
      </c>
      <c r="G51" s="244">
        <v>0</v>
      </c>
      <c r="H51" s="514">
        <v>0</v>
      </c>
      <c r="I51" s="514">
        <v>0</v>
      </c>
      <c r="J51" s="38">
        <v>5403000</v>
      </c>
      <c r="K51" s="514">
        <v>86.67</v>
      </c>
      <c r="L51" s="514">
        <v>85.55</v>
      </c>
      <c r="M51" s="514">
        <v>172.05</v>
      </c>
      <c r="N51" s="514">
        <v>0</v>
      </c>
      <c r="O51" s="514">
        <v>99.99</v>
      </c>
      <c r="P51" s="514">
        <v>0</v>
      </c>
      <c r="Q51" s="514">
        <v>0</v>
      </c>
      <c r="R51" s="514">
        <v>0</v>
      </c>
      <c r="S51" s="514">
        <v>0</v>
      </c>
      <c r="T51" s="38">
        <v>7822000</v>
      </c>
      <c r="U51" s="514">
        <v>123.85</v>
      </c>
      <c r="V51" s="514">
        <v>249.08</v>
      </c>
      <c r="W51" s="38">
        <v>6234000</v>
      </c>
      <c r="X51" s="38">
        <v>6396000</v>
      </c>
      <c r="Y51" s="514">
        <v>-2.5299999999999998</v>
      </c>
      <c r="Z51" s="514">
        <v>14.45</v>
      </c>
      <c r="AA51" s="514">
        <v>14.86</v>
      </c>
      <c r="AB51" s="514">
        <v>98.71</v>
      </c>
      <c r="AC51" s="514">
        <v>93.31</v>
      </c>
      <c r="AD51" s="514">
        <v>5.79</v>
      </c>
      <c r="AE51" s="185"/>
    </row>
    <row r="52" spans="1:31" s="312" customFormat="1" ht="20.100000000000001" customHeight="1" x14ac:dyDescent="0.2">
      <c r="A52" s="1294">
        <v>1598</v>
      </c>
      <c r="B52" s="1295" t="s">
        <v>143</v>
      </c>
      <c r="C52" s="242" t="s">
        <v>215</v>
      </c>
      <c r="D52" s="244">
        <v>45785014</v>
      </c>
      <c r="E52" s="514">
        <v>1.98</v>
      </c>
      <c r="F52" s="514">
        <v>5.17</v>
      </c>
      <c r="G52" s="244">
        <v>0</v>
      </c>
      <c r="H52" s="514">
        <v>0</v>
      </c>
      <c r="I52" s="514">
        <v>0</v>
      </c>
      <c r="J52" s="38">
        <v>954148000</v>
      </c>
      <c r="K52" s="514">
        <v>48.11</v>
      </c>
      <c r="L52" s="514">
        <v>41.31</v>
      </c>
      <c r="M52" s="514">
        <v>107.77</v>
      </c>
      <c r="N52" s="514">
        <v>0</v>
      </c>
      <c r="O52" s="514">
        <v>100</v>
      </c>
      <c r="P52" s="514">
        <v>0</v>
      </c>
      <c r="Q52" s="514">
        <v>0</v>
      </c>
      <c r="R52" s="514">
        <v>0</v>
      </c>
      <c r="S52" s="514">
        <v>0</v>
      </c>
      <c r="T52" s="38">
        <v>999933014</v>
      </c>
      <c r="U52" s="514">
        <v>43.3</v>
      </c>
      <c r="V52" s="514">
        <v>112.94</v>
      </c>
      <c r="W52" s="1280">
        <v>1983252000</v>
      </c>
      <c r="X52" s="1280">
        <v>1840357000</v>
      </c>
      <c r="Y52" s="1296">
        <v>7.76</v>
      </c>
      <c r="Z52" s="1296">
        <v>4.38</v>
      </c>
      <c r="AA52" s="1296">
        <v>4.45</v>
      </c>
      <c r="AB52" s="1296">
        <v>85.87</v>
      </c>
      <c r="AC52" s="1296">
        <v>82.61</v>
      </c>
      <c r="AD52" s="1296">
        <v>3.95</v>
      </c>
      <c r="AE52" s="489"/>
    </row>
    <row r="53" spans="1:31" s="312" customFormat="1" ht="20.100000000000001" customHeight="1" x14ac:dyDescent="0.2">
      <c r="A53" s="1294"/>
      <c r="B53" s="1295"/>
      <c r="C53" s="242" t="s">
        <v>197</v>
      </c>
      <c r="D53" s="244">
        <v>446362986</v>
      </c>
      <c r="E53" s="514">
        <v>19.329999999999998</v>
      </c>
      <c r="F53" s="514">
        <v>50.42</v>
      </c>
      <c r="G53" s="244">
        <v>0</v>
      </c>
      <c r="H53" s="514">
        <v>0</v>
      </c>
      <c r="I53" s="514">
        <v>0</v>
      </c>
      <c r="J53" s="38">
        <v>158188000</v>
      </c>
      <c r="K53" s="514">
        <v>7.98</v>
      </c>
      <c r="L53" s="514">
        <v>6.85</v>
      </c>
      <c r="M53" s="514">
        <v>17.87</v>
      </c>
      <c r="N53" s="514">
        <v>0</v>
      </c>
      <c r="O53" s="514">
        <v>100</v>
      </c>
      <c r="P53" s="514">
        <v>0</v>
      </c>
      <c r="Q53" s="514">
        <v>0</v>
      </c>
      <c r="R53" s="514">
        <v>0</v>
      </c>
      <c r="S53" s="514">
        <v>0</v>
      </c>
      <c r="T53" s="38">
        <v>604550986</v>
      </c>
      <c r="U53" s="514">
        <v>26.18</v>
      </c>
      <c r="V53" s="514">
        <v>68.28</v>
      </c>
      <c r="W53" s="1281"/>
      <c r="X53" s="1280"/>
      <c r="Y53" s="1296"/>
      <c r="Z53" s="1296"/>
      <c r="AA53" s="1296"/>
      <c r="AB53" s="1296"/>
      <c r="AC53" s="1296"/>
      <c r="AD53" s="1296"/>
      <c r="AE53" s="489"/>
    </row>
    <row r="54" spans="1:31" ht="20.100000000000001" customHeight="1" x14ac:dyDescent="0.2">
      <c r="A54" s="744">
        <v>1523</v>
      </c>
      <c r="B54" s="497" t="s">
        <v>31</v>
      </c>
      <c r="C54" s="497" t="s">
        <v>468</v>
      </c>
      <c r="D54" s="499">
        <v>128000</v>
      </c>
      <c r="E54" s="643">
        <v>19.48</v>
      </c>
      <c r="F54" s="643">
        <v>43.01</v>
      </c>
      <c r="G54" s="499">
        <v>0</v>
      </c>
      <c r="H54" s="643">
        <v>0</v>
      </c>
      <c r="I54" s="643">
        <v>0</v>
      </c>
      <c r="J54" s="501">
        <v>790000</v>
      </c>
      <c r="K54" s="643">
        <v>52.67</v>
      </c>
      <c r="L54" s="643">
        <v>120.24</v>
      </c>
      <c r="M54" s="643">
        <v>265.45999999999998</v>
      </c>
      <c r="N54" s="643">
        <v>0</v>
      </c>
      <c r="O54" s="643">
        <v>99.98</v>
      </c>
      <c r="P54" s="643">
        <v>0</v>
      </c>
      <c r="Q54" s="643">
        <v>0</v>
      </c>
      <c r="R54" s="643">
        <v>0</v>
      </c>
      <c r="S54" s="643">
        <v>0</v>
      </c>
      <c r="T54" s="501">
        <v>918000</v>
      </c>
      <c r="U54" s="643">
        <v>139.72999999999999</v>
      </c>
      <c r="V54" s="643">
        <v>308.47000000000003</v>
      </c>
      <c r="W54" s="501">
        <v>1500000</v>
      </c>
      <c r="X54" s="501">
        <v>2927000</v>
      </c>
      <c r="Y54" s="643">
        <v>-48.75</v>
      </c>
      <c r="Z54" s="643">
        <v>8.52</v>
      </c>
      <c r="AA54" s="643">
        <v>7.42</v>
      </c>
      <c r="AB54" s="643">
        <v>228.31</v>
      </c>
      <c r="AC54" s="643">
        <v>181.76</v>
      </c>
      <c r="AD54" s="643">
        <v>25.61</v>
      </c>
      <c r="AE54" s="185"/>
    </row>
    <row r="55" spans="1:31" ht="20.100000000000001" customHeight="1" x14ac:dyDescent="0.2">
      <c r="A55" s="255">
        <v>1566</v>
      </c>
      <c r="B55" s="242" t="s">
        <v>357</v>
      </c>
      <c r="C55" s="242" t="s">
        <v>197</v>
      </c>
      <c r="D55" s="244">
        <v>2655000</v>
      </c>
      <c r="E55" s="514">
        <v>36.47</v>
      </c>
      <c r="F55" s="514">
        <v>58.15</v>
      </c>
      <c r="G55" s="244">
        <v>0</v>
      </c>
      <c r="H55" s="514">
        <v>0</v>
      </c>
      <c r="I55" s="514">
        <v>0</v>
      </c>
      <c r="J55" s="38">
        <v>8774000</v>
      </c>
      <c r="K55" s="514">
        <v>82.84</v>
      </c>
      <c r="L55" s="514">
        <v>120.54</v>
      </c>
      <c r="M55" s="514">
        <v>192.16</v>
      </c>
      <c r="N55" s="514">
        <v>0</v>
      </c>
      <c r="O55" s="514">
        <v>92.41</v>
      </c>
      <c r="P55" s="514">
        <v>0</v>
      </c>
      <c r="Q55" s="514">
        <v>6.58</v>
      </c>
      <c r="R55" s="514">
        <v>0</v>
      </c>
      <c r="S55" s="514">
        <v>1.01</v>
      </c>
      <c r="T55" s="38">
        <v>11429000</v>
      </c>
      <c r="U55" s="514">
        <v>157.01</v>
      </c>
      <c r="V55" s="514">
        <v>250.31</v>
      </c>
      <c r="W55" s="38">
        <v>10592000</v>
      </c>
      <c r="X55" s="38">
        <v>9879000</v>
      </c>
      <c r="Y55" s="514">
        <v>7.22</v>
      </c>
      <c r="Z55" s="514">
        <v>12.55</v>
      </c>
      <c r="AA55" s="514">
        <v>12.91</v>
      </c>
      <c r="AB55" s="514">
        <v>145.51</v>
      </c>
      <c r="AC55" s="514">
        <v>138.66</v>
      </c>
      <c r="AD55" s="514">
        <v>4.9400000000000004</v>
      </c>
      <c r="AE55" s="185"/>
    </row>
    <row r="56" spans="1:31" ht="20.100000000000001" customHeight="1" x14ac:dyDescent="0.2">
      <c r="A56" s="255">
        <v>1591</v>
      </c>
      <c r="B56" s="242" t="s">
        <v>114</v>
      </c>
      <c r="C56" s="242" t="s">
        <v>590</v>
      </c>
      <c r="D56" s="244">
        <v>0</v>
      </c>
      <c r="E56" s="514">
        <v>0</v>
      </c>
      <c r="F56" s="514">
        <v>0</v>
      </c>
      <c r="G56" s="244">
        <v>0</v>
      </c>
      <c r="H56" s="514">
        <v>0</v>
      </c>
      <c r="I56" s="514">
        <v>0</v>
      </c>
      <c r="J56" s="38">
        <v>3705000</v>
      </c>
      <c r="K56" s="514">
        <v>70.98</v>
      </c>
      <c r="L56" s="514">
        <v>11.61</v>
      </c>
      <c r="M56" s="514">
        <v>24.23</v>
      </c>
      <c r="N56" s="514">
        <v>0</v>
      </c>
      <c r="O56" s="514">
        <v>99.99</v>
      </c>
      <c r="P56" s="514">
        <v>0</v>
      </c>
      <c r="Q56" s="514">
        <v>0</v>
      </c>
      <c r="R56" s="514">
        <v>0</v>
      </c>
      <c r="S56" s="514">
        <v>0</v>
      </c>
      <c r="T56" s="38">
        <v>3705000</v>
      </c>
      <c r="U56" s="514">
        <v>11.61</v>
      </c>
      <c r="V56" s="514">
        <v>24.23</v>
      </c>
      <c r="W56" s="38">
        <v>5220000</v>
      </c>
      <c r="X56" s="38">
        <v>5008000</v>
      </c>
      <c r="Y56" s="514">
        <v>4.2300000000000004</v>
      </c>
      <c r="Z56" s="514">
        <v>2.65</v>
      </c>
      <c r="AA56" s="514">
        <v>2.78</v>
      </c>
      <c r="AB56" s="514">
        <v>16.36</v>
      </c>
      <c r="AC56" s="514">
        <v>15.99</v>
      </c>
      <c r="AD56" s="514">
        <v>2.31</v>
      </c>
      <c r="AE56" s="185"/>
    </row>
    <row r="57" spans="1:31" ht="20.100000000000001" customHeight="1" x14ac:dyDescent="0.2">
      <c r="A57" s="255">
        <v>1559</v>
      </c>
      <c r="B57" s="242" t="s">
        <v>677</v>
      </c>
      <c r="C57" s="242" t="s">
        <v>649</v>
      </c>
      <c r="D57" s="244">
        <v>7841000</v>
      </c>
      <c r="E57" s="514">
        <v>39.74</v>
      </c>
      <c r="F57" s="514">
        <v>91.4</v>
      </c>
      <c r="G57" s="244">
        <v>0</v>
      </c>
      <c r="H57" s="514">
        <v>0</v>
      </c>
      <c r="I57" s="514">
        <v>0</v>
      </c>
      <c r="J57" s="38">
        <v>15181000</v>
      </c>
      <c r="K57" s="514">
        <v>60.19</v>
      </c>
      <c r="L57" s="514">
        <v>76.930000000000007</v>
      </c>
      <c r="M57" s="514">
        <v>176.96</v>
      </c>
      <c r="N57" s="514">
        <v>0</v>
      </c>
      <c r="O57" s="514">
        <v>100</v>
      </c>
      <c r="P57" s="514">
        <v>0</v>
      </c>
      <c r="Q57" s="514">
        <v>0</v>
      </c>
      <c r="R57" s="514">
        <v>0</v>
      </c>
      <c r="S57" s="514">
        <v>0</v>
      </c>
      <c r="T57" s="38">
        <v>23022000</v>
      </c>
      <c r="U57" s="514">
        <v>116.67</v>
      </c>
      <c r="V57" s="514">
        <v>268.36</v>
      </c>
      <c r="W57" s="38">
        <v>25223000</v>
      </c>
      <c r="X57" s="38">
        <v>24914000</v>
      </c>
      <c r="Y57" s="514">
        <v>1.24</v>
      </c>
      <c r="Z57" s="514">
        <v>6.24</v>
      </c>
      <c r="AA57" s="514">
        <v>6</v>
      </c>
      <c r="AB57" s="514">
        <v>127.82</v>
      </c>
      <c r="AC57" s="514">
        <v>118.13</v>
      </c>
      <c r="AD57" s="514">
        <v>8.1999999999999993</v>
      </c>
      <c r="AE57" s="92"/>
    </row>
    <row r="58" spans="1:31" ht="20.100000000000001" customHeight="1" x14ac:dyDescent="0.2">
      <c r="A58" s="255">
        <v>1145</v>
      </c>
      <c r="B58" s="242" t="s">
        <v>206</v>
      </c>
      <c r="C58" s="242" t="s">
        <v>116</v>
      </c>
      <c r="D58" s="244">
        <v>87542000</v>
      </c>
      <c r="E58" s="514">
        <v>33.200000000000003</v>
      </c>
      <c r="F58" s="514">
        <v>82.76</v>
      </c>
      <c r="G58" s="244">
        <v>0</v>
      </c>
      <c r="H58" s="514">
        <v>0</v>
      </c>
      <c r="I58" s="514">
        <v>0</v>
      </c>
      <c r="J58" s="38">
        <v>337835000</v>
      </c>
      <c r="K58" s="514">
        <v>94.87</v>
      </c>
      <c r="L58" s="514">
        <v>128.13</v>
      </c>
      <c r="M58" s="514">
        <v>319.39</v>
      </c>
      <c r="N58" s="514">
        <v>0</v>
      </c>
      <c r="O58" s="514">
        <v>85</v>
      </c>
      <c r="P58" s="514">
        <v>0</v>
      </c>
      <c r="Q58" s="514">
        <v>0</v>
      </c>
      <c r="R58" s="514">
        <v>15</v>
      </c>
      <c r="S58" s="514">
        <v>0</v>
      </c>
      <c r="T58" s="38">
        <v>425377000</v>
      </c>
      <c r="U58" s="514">
        <v>161.33000000000001</v>
      </c>
      <c r="V58" s="514">
        <v>402.16</v>
      </c>
      <c r="W58" s="38">
        <v>356108000</v>
      </c>
      <c r="X58" s="38">
        <v>318847000</v>
      </c>
      <c r="Y58" s="514">
        <v>11.69</v>
      </c>
      <c r="Z58" s="514">
        <v>7.29</v>
      </c>
      <c r="AA58" s="514">
        <v>7.54</v>
      </c>
      <c r="AB58" s="514">
        <v>135.06</v>
      </c>
      <c r="AC58" s="514">
        <v>130.97999999999999</v>
      </c>
      <c r="AD58" s="514">
        <v>3.11</v>
      </c>
      <c r="AE58" s="185"/>
    </row>
    <row r="59" spans="1:31" ht="20.100000000000001" customHeight="1" x14ac:dyDescent="0.2">
      <c r="A59" s="255">
        <v>1197</v>
      </c>
      <c r="B59" s="242" t="s">
        <v>33</v>
      </c>
      <c r="C59" s="242" t="s">
        <v>591</v>
      </c>
      <c r="D59" s="244">
        <v>7201000</v>
      </c>
      <c r="E59" s="514">
        <v>46.42</v>
      </c>
      <c r="F59" s="514">
        <v>99.35</v>
      </c>
      <c r="G59" s="244">
        <v>0</v>
      </c>
      <c r="H59" s="514">
        <v>0</v>
      </c>
      <c r="I59" s="514">
        <v>0</v>
      </c>
      <c r="J59" s="38">
        <v>16246000</v>
      </c>
      <c r="K59" s="514">
        <v>84.43</v>
      </c>
      <c r="L59" s="514">
        <v>104.74</v>
      </c>
      <c r="M59" s="514">
        <v>224.14</v>
      </c>
      <c r="N59" s="514">
        <v>0</v>
      </c>
      <c r="O59" s="514">
        <v>100</v>
      </c>
      <c r="P59" s="514">
        <v>0</v>
      </c>
      <c r="Q59" s="514">
        <v>0</v>
      </c>
      <c r="R59" s="514">
        <v>0</v>
      </c>
      <c r="S59" s="514">
        <v>0</v>
      </c>
      <c r="T59" s="38">
        <v>23447000</v>
      </c>
      <c r="U59" s="514">
        <v>151.16</v>
      </c>
      <c r="V59" s="514">
        <v>323.5</v>
      </c>
      <c r="W59" s="38">
        <v>19242000</v>
      </c>
      <c r="X59" s="38">
        <v>18269000</v>
      </c>
      <c r="Y59" s="514">
        <v>5.33</v>
      </c>
      <c r="Z59" s="514">
        <v>5.22</v>
      </c>
      <c r="AA59" s="514">
        <v>5.43</v>
      </c>
      <c r="AB59" s="514">
        <v>124.05</v>
      </c>
      <c r="AC59" s="514">
        <v>121.38</v>
      </c>
      <c r="AD59" s="514">
        <v>2.2000000000000002</v>
      </c>
      <c r="AE59" s="185"/>
    </row>
    <row r="60" spans="1:31" ht="20.100000000000001" customHeight="1" x14ac:dyDescent="0.2">
      <c r="A60" s="255">
        <v>1599</v>
      </c>
      <c r="B60" s="242" t="s">
        <v>144</v>
      </c>
      <c r="C60" s="242" t="s">
        <v>116</v>
      </c>
      <c r="D60" s="244">
        <v>9759000</v>
      </c>
      <c r="E60" s="514">
        <v>53.78</v>
      </c>
      <c r="F60" s="514">
        <v>70.3</v>
      </c>
      <c r="G60" s="244">
        <v>0</v>
      </c>
      <c r="H60" s="514">
        <v>0</v>
      </c>
      <c r="I60" s="514">
        <v>0</v>
      </c>
      <c r="J60" s="38">
        <v>9758000</v>
      </c>
      <c r="K60" s="514">
        <v>92.42</v>
      </c>
      <c r="L60" s="514">
        <v>53.78</v>
      </c>
      <c r="M60" s="514">
        <v>70.290000000000006</v>
      </c>
      <c r="N60" s="514">
        <v>0</v>
      </c>
      <c r="O60" s="514">
        <v>96.99</v>
      </c>
      <c r="P60" s="514">
        <v>0</v>
      </c>
      <c r="Q60" s="514">
        <v>0</v>
      </c>
      <c r="R60" s="514">
        <v>3</v>
      </c>
      <c r="S60" s="514">
        <v>0</v>
      </c>
      <c r="T60" s="38">
        <v>19517000</v>
      </c>
      <c r="U60" s="514">
        <v>107.56</v>
      </c>
      <c r="V60" s="514">
        <v>140.6</v>
      </c>
      <c r="W60" s="38">
        <v>10558000</v>
      </c>
      <c r="X60" s="38">
        <v>11520000</v>
      </c>
      <c r="Y60" s="514">
        <v>-8.35</v>
      </c>
      <c r="Z60" s="514">
        <v>5.24</v>
      </c>
      <c r="AA60" s="514">
        <v>5.96</v>
      </c>
      <c r="AB60" s="514">
        <v>58.19</v>
      </c>
      <c r="AC60" s="514">
        <v>59.12</v>
      </c>
      <c r="AD60" s="514">
        <v>-1.57</v>
      </c>
      <c r="AE60" s="185"/>
    </row>
    <row r="61" spans="1:31" ht="20.100000000000001" customHeight="1" x14ac:dyDescent="0.2">
      <c r="A61" s="255">
        <v>1547</v>
      </c>
      <c r="B61" s="242" t="s">
        <v>103</v>
      </c>
      <c r="C61" s="242" t="s">
        <v>116</v>
      </c>
      <c r="D61" s="244">
        <v>6085000</v>
      </c>
      <c r="E61" s="514">
        <v>44.92</v>
      </c>
      <c r="F61" s="514">
        <v>108.58</v>
      </c>
      <c r="G61" s="244">
        <v>0</v>
      </c>
      <c r="H61" s="514">
        <v>0</v>
      </c>
      <c r="I61" s="514">
        <v>0</v>
      </c>
      <c r="J61" s="38">
        <v>11594000</v>
      </c>
      <c r="K61" s="514">
        <v>76.73</v>
      </c>
      <c r="L61" s="514">
        <v>85.58</v>
      </c>
      <c r="M61" s="514">
        <v>206.89</v>
      </c>
      <c r="N61" s="514">
        <v>0</v>
      </c>
      <c r="O61" s="514">
        <v>98.99</v>
      </c>
      <c r="P61" s="514">
        <v>0</v>
      </c>
      <c r="Q61" s="514">
        <v>0</v>
      </c>
      <c r="R61" s="514">
        <v>1</v>
      </c>
      <c r="S61" s="514">
        <v>0</v>
      </c>
      <c r="T61" s="38">
        <v>17679000</v>
      </c>
      <c r="U61" s="514">
        <v>130.5</v>
      </c>
      <c r="V61" s="514">
        <v>315.47000000000003</v>
      </c>
      <c r="W61" s="38">
        <v>15110000</v>
      </c>
      <c r="X61" s="38">
        <v>14610000</v>
      </c>
      <c r="Y61" s="514">
        <v>3.42</v>
      </c>
      <c r="Z61" s="514">
        <v>5.04</v>
      </c>
      <c r="AA61" s="514">
        <v>5.15</v>
      </c>
      <c r="AB61" s="514">
        <v>111.54</v>
      </c>
      <c r="AC61" s="514">
        <v>106.13</v>
      </c>
      <c r="AD61" s="514">
        <v>5.0999999999999996</v>
      </c>
      <c r="AE61" s="185"/>
    </row>
    <row r="62" spans="1:31" ht="20.100000000000001" customHeight="1" x14ac:dyDescent="0.2">
      <c r="A62" s="255">
        <v>1495</v>
      </c>
      <c r="B62" s="242" t="s">
        <v>11</v>
      </c>
      <c r="C62" s="242" t="s">
        <v>468</v>
      </c>
      <c r="D62" s="244">
        <v>9161000</v>
      </c>
      <c r="E62" s="514">
        <v>36.85</v>
      </c>
      <c r="F62" s="514">
        <v>62.3</v>
      </c>
      <c r="G62" s="244">
        <v>0</v>
      </c>
      <c r="H62" s="514">
        <v>0</v>
      </c>
      <c r="I62" s="514">
        <v>0</v>
      </c>
      <c r="J62" s="38">
        <v>23800000</v>
      </c>
      <c r="K62" s="514">
        <v>86.25</v>
      </c>
      <c r="L62" s="514">
        <v>95.73</v>
      </c>
      <c r="M62" s="514">
        <v>161.85</v>
      </c>
      <c r="N62" s="514">
        <v>0</v>
      </c>
      <c r="O62" s="514">
        <v>100</v>
      </c>
      <c r="P62" s="514">
        <v>0</v>
      </c>
      <c r="Q62" s="514">
        <v>0</v>
      </c>
      <c r="R62" s="514">
        <v>0</v>
      </c>
      <c r="S62" s="514">
        <v>0</v>
      </c>
      <c r="T62" s="38">
        <v>32961000</v>
      </c>
      <c r="U62" s="514">
        <v>132.57</v>
      </c>
      <c r="V62" s="514">
        <v>224.15</v>
      </c>
      <c r="W62" s="38">
        <v>27593000</v>
      </c>
      <c r="X62" s="38">
        <v>26872000</v>
      </c>
      <c r="Y62" s="514">
        <v>2.68</v>
      </c>
      <c r="Z62" s="514">
        <v>6.67</v>
      </c>
      <c r="AA62" s="514">
        <v>6.75</v>
      </c>
      <c r="AB62" s="514">
        <v>110.98</v>
      </c>
      <c r="AC62" s="514">
        <v>105.42</v>
      </c>
      <c r="AD62" s="514">
        <v>5.27</v>
      </c>
      <c r="AE62" s="92"/>
    </row>
    <row r="63" spans="1:31" ht="20.100000000000001" customHeight="1" x14ac:dyDescent="0.2">
      <c r="A63" s="255">
        <v>1039</v>
      </c>
      <c r="B63" s="242" t="s">
        <v>202</v>
      </c>
      <c r="C63" s="242" t="s">
        <v>197</v>
      </c>
      <c r="D63" s="244">
        <v>5495000</v>
      </c>
      <c r="E63" s="514">
        <v>44.93</v>
      </c>
      <c r="F63" s="514">
        <v>111.55</v>
      </c>
      <c r="G63" s="244">
        <v>0</v>
      </c>
      <c r="H63" s="514">
        <v>0</v>
      </c>
      <c r="I63" s="514">
        <v>0</v>
      </c>
      <c r="J63" s="38">
        <v>10515000</v>
      </c>
      <c r="K63" s="514">
        <v>85.68</v>
      </c>
      <c r="L63" s="514">
        <v>85.98</v>
      </c>
      <c r="M63" s="514">
        <v>213.46</v>
      </c>
      <c r="N63" s="514">
        <v>0</v>
      </c>
      <c r="O63" s="514">
        <v>100</v>
      </c>
      <c r="P63" s="514">
        <v>0</v>
      </c>
      <c r="Q63" s="514">
        <v>0</v>
      </c>
      <c r="R63" s="514">
        <v>0</v>
      </c>
      <c r="S63" s="514">
        <v>0</v>
      </c>
      <c r="T63" s="38">
        <v>16010000</v>
      </c>
      <c r="U63" s="514">
        <v>130.91999999999999</v>
      </c>
      <c r="V63" s="514">
        <v>325.01</v>
      </c>
      <c r="W63" s="38">
        <v>12273000</v>
      </c>
      <c r="X63" s="38">
        <v>12369000</v>
      </c>
      <c r="Y63" s="514">
        <v>-0.78</v>
      </c>
      <c r="Z63" s="514">
        <v>5.7</v>
      </c>
      <c r="AA63" s="514">
        <v>6.32</v>
      </c>
      <c r="AB63" s="514">
        <v>100.36</v>
      </c>
      <c r="AC63" s="514">
        <v>102.45</v>
      </c>
      <c r="AD63" s="514">
        <v>-2.04</v>
      </c>
      <c r="AE63" s="185"/>
    </row>
    <row r="64" spans="1:31" ht="20.100000000000001" customHeight="1" x14ac:dyDescent="0.2">
      <c r="A64" s="507">
        <v>1548</v>
      </c>
      <c r="B64" s="393" t="s">
        <v>77</v>
      </c>
      <c r="C64" s="393" t="s">
        <v>197</v>
      </c>
      <c r="D64" s="394">
        <v>5390000</v>
      </c>
      <c r="E64" s="670">
        <v>17.579999999999998</v>
      </c>
      <c r="F64" s="670">
        <v>33.92</v>
      </c>
      <c r="G64" s="394">
        <v>0</v>
      </c>
      <c r="H64" s="670">
        <v>0</v>
      </c>
      <c r="I64" s="670">
        <v>0</v>
      </c>
      <c r="J64" s="395">
        <v>27104000</v>
      </c>
      <c r="K64" s="670">
        <v>77.87</v>
      </c>
      <c r="L64" s="670">
        <v>88.42</v>
      </c>
      <c r="M64" s="670">
        <v>170.59</v>
      </c>
      <c r="N64" s="670">
        <v>0</v>
      </c>
      <c r="O64" s="670">
        <v>100</v>
      </c>
      <c r="P64" s="670">
        <v>0</v>
      </c>
      <c r="Q64" s="670">
        <v>0</v>
      </c>
      <c r="R64" s="670">
        <v>0</v>
      </c>
      <c r="S64" s="670">
        <v>0</v>
      </c>
      <c r="T64" s="395">
        <v>32494000</v>
      </c>
      <c r="U64" s="670">
        <v>106.01</v>
      </c>
      <c r="V64" s="670">
        <v>204.52</v>
      </c>
      <c r="W64" s="395">
        <v>34805000</v>
      </c>
      <c r="X64" s="395">
        <v>34628000</v>
      </c>
      <c r="Y64" s="670">
        <v>0.51</v>
      </c>
      <c r="Z64" s="670">
        <v>10.71</v>
      </c>
      <c r="AA64" s="670">
        <v>5.14</v>
      </c>
      <c r="AB64" s="670">
        <v>113.55</v>
      </c>
      <c r="AC64" s="670">
        <v>105.88</v>
      </c>
      <c r="AD64" s="670">
        <v>7.24</v>
      </c>
      <c r="AE64" s="185"/>
    </row>
    <row r="65" spans="1:31" ht="20.100000000000001" customHeight="1" x14ac:dyDescent="0.2">
      <c r="A65" s="255">
        <v>1600</v>
      </c>
      <c r="B65" s="242" t="s">
        <v>180</v>
      </c>
      <c r="C65" s="242" t="s">
        <v>649</v>
      </c>
      <c r="D65" s="244">
        <v>13484000</v>
      </c>
      <c r="E65" s="514">
        <v>28.62</v>
      </c>
      <c r="F65" s="514">
        <v>61.09</v>
      </c>
      <c r="G65" s="244">
        <v>60259000</v>
      </c>
      <c r="H65" s="514">
        <v>0</v>
      </c>
      <c r="I65" s="514">
        <v>0</v>
      </c>
      <c r="J65" s="38">
        <v>44437000</v>
      </c>
      <c r="K65" s="514">
        <v>78.19</v>
      </c>
      <c r="L65" s="514">
        <v>94.32</v>
      </c>
      <c r="M65" s="514">
        <v>201.32</v>
      </c>
      <c r="N65" s="514">
        <v>1.75</v>
      </c>
      <c r="O65" s="514">
        <v>96.27</v>
      </c>
      <c r="P65" s="514">
        <v>0</v>
      </c>
      <c r="Q65" s="514">
        <v>0</v>
      </c>
      <c r="R65" s="514">
        <v>0</v>
      </c>
      <c r="S65" s="514">
        <v>1.98</v>
      </c>
      <c r="T65" s="38">
        <v>118180000</v>
      </c>
      <c r="U65" s="514">
        <v>250.85</v>
      </c>
      <c r="V65" s="514">
        <v>535.41</v>
      </c>
      <c r="W65" s="38">
        <v>56832000</v>
      </c>
      <c r="X65" s="38">
        <v>59214000</v>
      </c>
      <c r="Y65" s="514">
        <v>-4.0199999999999996</v>
      </c>
      <c r="Z65" s="514">
        <v>7.55</v>
      </c>
      <c r="AA65" s="514">
        <v>6.82</v>
      </c>
      <c r="AB65" s="514">
        <v>120.63</v>
      </c>
      <c r="AC65" s="514">
        <v>114.47</v>
      </c>
      <c r="AD65" s="514">
        <v>5.38</v>
      </c>
      <c r="AE65" s="185"/>
    </row>
    <row r="66" spans="1:31" ht="20.100000000000001" customHeight="1" x14ac:dyDescent="0.2">
      <c r="A66" s="255">
        <v>1241</v>
      </c>
      <c r="B66" s="242" t="s">
        <v>78</v>
      </c>
      <c r="C66" s="242" t="s">
        <v>116</v>
      </c>
      <c r="D66" s="244">
        <v>4547000</v>
      </c>
      <c r="E66" s="514">
        <v>51</v>
      </c>
      <c r="F66" s="514">
        <v>106.5</v>
      </c>
      <c r="G66" s="244">
        <v>0</v>
      </c>
      <c r="H66" s="514">
        <v>0</v>
      </c>
      <c r="I66" s="514">
        <v>0</v>
      </c>
      <c r="J66" s="38">
        <v>10615000</v>
      </c>
      <c r="K66" s="514">
        <v>87.02</v>
      </c>
      <c r="L66" s="514">
        <v>119.06</v>
      </c>
      <c r="M66" s="514">
        <v>248.62</v>
      </c>
      <c r="N66" s="514">
        <v>0</v>
      </c>
      <c r="O66" s="514">
        <v>99</v>
      </c>
      <c r="P66" s="514">
        <v>0</v>
      </c>
      <c r="Q66" s="514">
        <v>0</v>
      </c>
      <c r="R66" s="514">
        <v>1</v>
      </c>
      <c r="S66" s="514">
        <v>0</v>
      </c>
      <c r="T66" s="38">
        <v>15162000</v>
      </c>
      <c r="U66" s="514">
        <v>170.05</v>
      </c>
      <c r="V66" s="514">
        <v>355.12</v>
      </c>
      <c r="W66" s="38">
        <v>12198000</v>
      </c>
      <c r="X66" s="38">
        <v>12375000</v>
      </c>
      <c r="Y66" s="514">
        <v>-1.43</v>
      </c>
      <c r="Z66" s="514">
        <v>6.81</v>
      </c>
      <c r="AA66" s="514">
        <v>7.07</v>
      </c>
      <c r="AB66" s="514">
        <v>136.81</v>
      </c>
      <c r="AC66" s="514">
        <v>131.97</v>
      </c>
      <c r="AD66" s="514">
        <v>3.67</v>
      </c>
      <c r="AE66" s="92"/>
    </row>
    <row r="67" spans="1:31" ht="20.100000000000001" customHeight="1" x14ac:dyDescent="0.2">
      <c r="A67" s="255">
        <v>1469</v>
      </c>
      <c r="B67" s="242" t="s">
        <v>5</v>
      </c>
      <c r="C67" s="242" t="s">
        <v>197</v>
      </c>
      <c r="D67" s="244">
        <v>19968000</v>
      </c>
      <c r="E67" s="514">
        <v>34.21</v>
      </c>
      <c r="F67" s="514">
        <v>61.44</v>
      </c>
      <c r="G67" s="244">
        <v>0</v>
      </c>
      <c r="H67" s="514">
        <v>0</v>
      </c>
      <c r="I67" s="514">
        <v>0</v>
      </c>
      <c r="J67" s="38">
        <v>52367000</v>
      </c>
      <c r="K67" s="514">
        <v>81.510000000000005</v>
      </c>
      <c r="L67" s="514">
        <v>89.72</v>
      </c>
      <c r="M67" s="514">
        <v>161.13</v>
      </c>
      <c r="N67" s="514">
        <v>0</v>
      </c>
      <c r="O67" s="514">
        <v>98.52</v>
      </c>
      <c r="P67" s="514">
        <v>0</v>
      </c>
      <c r="Q67" s="514">
        <v>1.48</v>
      </c>
      <c r="R67" s="514">
        <v>0</v>
      </c>
      <c r="S67" s="514">
        <v>0</v>
      </c>
      <c r="T67" s="38">
        <v>72335000</v>
      </c>
      <c r="U67" s="514">
        <v>123.93</v>
      </c>
      <c r="V67" s="514">
        <v>222.57</v>
      </c>
      <c r="W67" s="38">
        <v>64247000</v>
      </c>
      <c r="X67" s="38">
        <v>65871000</v>
      </c>
      <c r="Y67" s="514">
        <v>-2.4700000000000002</v>
      </c>
      <c r="Z67" s="514">
        <v>5.17</v>
      </c>
      <c r="AA67" s="514">
        <v>5.48</v>
      </c>
      <c r="AB67" s="514">
        <v>110.07</v>
      </c>
      <c r="AC67" s="514">
        <v>108.96</v>
      </c>
      <c r="AD67" s="514">
        <v>1.02</v>
      </c>
      <c r="AE67" s="185"/>
    </row>
    <row r="68" spans="1:31" ht="20.100000000000001" customHeight="1" x14ac:dyDescent="0.2">
      <c r="A68" s="255">
        <v>1584</v>
      </c>
      <c r="B68" s="242" t="s">
        <v>104</v>
      </c>
      <c r="C68" s="242" t="s">
        <v>116</v>
      </c>
      <c r="D68" s="244">
        <v>20629000</v>
      </c>
      <c r="E68" s="514">
        <v>48.3</v>
      </c>
      <c r="F68" s="514">
        <v>99.38</v>
      </c>
      <c r="G68" s="244">
        <v>0</v>
      </c>
      <c r="H68" s="514">
        <v>0</v>
      </c>
      <c r="I68" s="514">
        <v>0</v>
      </c>
      <c r="J68" s="38">
        <v>35189000</v>
      </c>
      <c r="K68" s="514">
        <v>91.31</v>
      </c>
      <c r="L68" s="514">
        <v>82.39</v>
      </c>
      <c r="M68" s="514">
        <v>169.52</v>
      </c>
      <c r="N68" s="514">
        <v>0</v>
      </c>
      <c r="O68" s="514">
        <v>92.7</v>
      </c>
      <c r="P68" s="514">
        <v>0</v>
      </c>
      <c r="Q68" s="514">
        <v>0</v>
      </c>
      <c r="R68" s="514">
        <v>1</v>
      </c>
      <c r="S68" s="514">
        <v>0</v>
      </c>
      <c r="T68" s="38">
        <v>55818000</v>
      </c>
      <c r="U68" s="514">
        <v>130.69</v>
      </c>
      <c r="V68" s="514">
        <v>268.89999999999998</v>
      </c>
      <c r="W68" s="38">
        <v>38537000</v>
      </c>
      <c r="X68" s="38">
        <v>37624000</v>
      </c>
      <c r="Y68" s="514">
        <v>2.4300000000000002</v>
      </c>
      <c r="Z68" s="514">
        <v>3.62</v>
      </c>
      <c r="AA68" s="514">
        <v>3.68</v>
      </c>
      <c r="AB68" s="514">
        <v>90.23</v>
      </c>
      <c r="AC68" s="514">
        <v>84.21</v>
      </c>
      <c r="AD68" s="514">
        <v>7.15</v>
      </c>
      <c r="AE68" s="92"/>
    </row>
    <row r="69" spans="1:31" ht="20.100000000000001" customHeight="1" x14ac:dyDescent="0.2">
      <c r="A69" s="507">
        <v>1214</v>
      </c>
      <c r="B69" s="393" t="s">
        <v>204</v>
      </c>
      <c r="C69" s="393" t="s">
        <v>468</v>
      </c>
      <c r="D69" s="394">
        <v>19120000</v>
      </c>
      <c r="E69" s="670">
        <v>51.41</v>
      </c>
      <c r="F69" s="670">
        <v>88.36</v>
      </c>
      <c r="G69" s="394">
        <v>0</v>
      </c>
      <c r="H69" s="670">
        <v>0</v>
      </c>
      <c r="I69" s="670">
        <v>0</v>
      </c>
      <c r="J69" s="395">
        <v>21267000</v>
      </c>
      <c r="K69" s="670">
        <v>65.010000000000005</v>
      </c>
      <c r="L69" s="670">
        <v>57.18</v>
      </c>
      <c r="M69" s="670">
        <v>98.28</v>
      </c>
      <c r="N69" s="670">
        <v>0</v>
      </c>
      <c r="O69" s="670">
        <v>100</v>
      </c>
      <c r="P69" s="670">
        <v>0</v>
      </c>
      <c r="Q69" s="670">
        <v>0</v>
      </c>
      <c r="R69" s="670">
        <v>0</v>
      </c>
      <c r="S69" s="670">
        <v>0</v>
      </c>
      <c r="T69" s="395">
        <v>40387000</v>
      </c>
      <c r="U69" s="670">
        <v>108.6</v>
      </c>
      <c r="V69" s="670">
        <v>186.63</v>
      </c>
      <c r="W69" s="395">
        <v>32713000</v>
      </c>
      <c r="X69" s="395">
        <v>51263000</v>
      </c>
      <c r="Y69" s="670">
        <v>-36.19</v>
      </c>
      <c r="Z69" s="670">
        <v>4.5599999999999996</v>
      </c>
      <c r="AA69" s="670">
        <v>7.3</v>
      </c>
      <c r="AB69" s="670">
        <v>87.96</v>
      </c>
      <c r="AC69" s="670">
        <v>134.44</v>
      </c>
      <c r="AD69" s="670">
        <v>-34.57</v>
      </c>
      <c r="AE69" s="185"/>
    </row>
    <row r="70" spans="1:31" ht="20.100000000000001" customHeight="1" x14ac:dyDescent="0.2">
      <c r="A70" s="255">
        <v>1441</v>
      </c>
      <c r="B70" s="242" t="s">
        <v>79</v>
      </c>
      <c r="C70" s="242" t="s">
        <v>197</v>
      </c>
      <c r="D70" s="244">
        <v>1927000</v>
      </c>
      <c r="E70" s="514">
        <v>34.01</v>
      </c>
      <c r="F70" s="514">
        <v>64.05</v>
      </c>
      <c r="G70" s="244">
        <v>0</v>
      </c>
      <c r="H70" s="514">
        <v>0</v>
      </c>
      <c r="I70" s="514">
        <v>0</v>
      </c>
      <c r="J70" s="38">
        <v>7661000</v>
      </c>
      <c r="K70" s="514">
        <v>77.650000000000006</v>
      </c>
      <c r="L70" s="514">
        <v>135.22999999999999</v>
      </c>
      <c r="M70" s="514">
        <v>254.65</v>
      </c>
      <c r="N70" s="514">
        <v>0</v>
      </c>
      <c r="O70" s="514">
        <v>100</v>
      </c>
      <c r="P70" s="514">
        <v>0</v>
      </c>
      <c r="Q70" s="514">
        <v>0</v>
      </c>
      <c r="R70" s="514">
        <v>0</v>
      </c>
      <c r="S70" s="514">
        <v>0</v>
      </c>
      <c r="T70" s="38">
        <v>9588000</v>
      </c>
      <c r="U70" s="514">
        <v>169.24</v>
      </c>
      <c r="V70" s="514">
        <v>318.70999999999998</v>
      </c>
      <c r="W70" s="38">
        <v>9866000</v>
      </c>
      <c r="X70" s="38">
        <v>10092000</v>
      </c>
      <c r="Y70" s="514">
        <v>-2.2400000000000002</v>
      </c>
      <c r="Z70" s="514">
        <v>3.29</v>
      </c>
      <c r="AA70" s="514">
        <v>3.6</v>
      </c>
      <c r="AB70" s="514">
        <v>174.15</v>
      </c>
      <c r="AC70" s="514">
        <v>177.35</v>
      </c>
      <c r="AD70" s="514">
        <v>-1.8</v>
      </c>
      <c r="AE70" s="185"/>
    </row>
    <row r="71" spans="1:31" ht="20.100000000000001" customHeight="1" x14ac:dyDescent="0.2">
      <c r="A71" s="255">
        <v>1186</v>
      </c>
      <c r="B71" s="242" t="s">
        <v>8</v>
      </c>
      <c r="C71" s="242" t="s">
        <v>649</v>
      </c>
      <c r="D71" s="244">
        <v>1166000</v>
      </c>
      <c r="E71" s="514">
        <v>32.729999999999997</v>
      </c>
      <c r="F71" s="514">
        <v>69.95</v>
      </c>
      <c r="G71" s="244">
        <v>0</v>
      </c>
      <c r="H71" s="514">
        <v>0</v>
      </c>
      <c r="I71" s="514">
        <v>0</v>
      </c>
      <c r="J71" s="38">
        <v>3838000</v>
      </c>
      <c r="K71" s="514">
        <v>74.73</v>
      </c>
      <c r="L71" s="514">
        <v>107.72</v>
      </c>
      <c r="M71" s="514">
        <v>230.26</v>
      </c>
      <c r="N71" s="514">
        <v>0</v>
      </c>
      <c r="O71" s="514">
        <v>100</v>
      </c>
      <c r="P71" s="514">
        <v>0</v>
      </c>
      <c r="Q71" s="514">
        <v>0</v>
      </c>
      <c r="R71" s="514">
        <v>0</v>
      </c>
      <c r="S71" s="514">
        <v>0</v>
      </c>
      <c r="T71" s="38">
        <v>5004000</v>
      </c>
      <c r="U71" s="514">
        <v>140.44999999999999</v>
      </c>
      <c r="V71" s="514">
        <v>300.22000000000003</v>
      </c>
      <c r="W71" s="38">
        <v>5136000</v>
      </c>
      <c r="X71" s="38">
        <v>5114000</v>
      </c>
      <c r="Y71" s="514">
        <v>0.43</v>
      </c>
      <c r="Z71" s="514">
        <v>6.15</v>
      </c>
      <c r="AA71" s="514">
        <v>5.7</v>
      </c>
      <c r="AB71" s="514">
        <v>144.16</v>
      </c>
      <c r="AC71" s="514">
        <v>138.19</v>
      </c>
      <c r="AD71" s="514">
        <v>4.32</v>
      </c>
      <c r="AE71" s="185"/>
    </row>
    <row r="72" spans="1:31" ht="20.100000000000001" customHeight="1" x14ac:dyDescent="0.2">
      <c r="A72" s="255">
        <v>1563</v>
      </c>
      <c r="B72" s="242" t="s">
        <v>68</v>
      </c>
      <c r="C72" s="242" t="s">
        <v>649</v>
      </c>
      <c r="D72" s="244">
        <v>3119000</v>
      </c>
      <c r="E72" s="514">
        <v>17</v>
      </c>
      <c r="F72" s="514">
        <v>35.14</v>
      </c>
      <c r="G72" s="244">
        <v>3892000</v>
      </c>
      <c r="H72" s="514">
        <v>0</v>
      </c>
      <c r="I72" s="514">
        <v>0</v>
      </c>
      <c r="J72" s="38">
        <v>19984000</v>
      </c>
      <c r="K72" s="514">
        <v>79.87</v>
      </c>
      <c r="L72" s="514">
        <v>108.91</v>
      </c>
      <c r="M72" s="514">
        <v>225.17</v>
      </c>
      <c r="N72" s="514">
        <v>0</v>
      </c>
      <c r="O72" s="514">
        <v>100</v>
      </c>
      <c r="P72" s="514">
        <v>0</v>
      </c>
      <c r="Q72" s="514">
        <v>0</v>
      </c>
      <c r="R72" s="514">
        <v>0</v>
      </c>
      <c r="S72" s="514">
        <v>0</v>
      </c>
      <c r="T72" s="38">
        <v>26995000</v>
      </c>
      <c r="U72" s="514">
        <v>147.12</v>
      </c>
      <c r="V72" s="514">
        <v>304.16000000000003</v>
      </c>
      <c r="W72" s="38">
        <v>25021000</v>
      </c>
      <c r="X72" s="38">
        <v>24546000</v>
      </c>
      <c r="Y72" s="514">
        <v>1.94</v>
      </c>
      <c r="Z72" s="514">
        <v>6.91</v>
      </c>
      <c r="AA72" s="514">
        <v>7.03</v>
      </c>
      <c r="AB72" s="514">
        <v>136.36000000000001</v>
      </c>
      <c r="AC72" s="514">
        <v>131.19999999999999</v>
      </c>
      <c r="AD72" s="514">
        <v>3.93</v>
      </c>
      <c r="AE72" s="185"/>
    </row>
    <row r="73" spans="1:31" ht="20.100000000000001" customHeight="1" x14ac:dyDescent="0.2">
      <c r="A73" s="255">
        <v>1583</v>
      </c>
      <c r="B73" s="242" t="s">
        <v>105</v>
      </c>
      <c r="C73" s="242" t="s">
        <v>792</v>
      </c>
      <c r="D73" s="244">
        <v>0</v>
      </c>
      <c r="E73" s="514">
        <v>0</v>
      </c>
      <c r="F73" s="514">
        <v>0</v>
      </c>
      <c r="G73" s="244">
        <v>0</v>
      </c>
      <c r="H73" s="514">
        <v>0</v>
      </c>
      <c r="I73" s="514">
        <v>0</v>
      </c>
      <c r="J73" s="38">
        <v>0</v>
      </c>
      <c r="K73" s="514">
        <v>0</v>
      </c>
      <c r="L73" s="514">
        <v>0</v>
      </c>
      <c r="M73" s="514">
        <v>0</v>
      </c>
      <c r="N73" s="514">
        <v>0</v>
      </c>
      <c r="O73" s="514">
        <v>0</v>
      </c>
      <c r="P73" s="514">
        <v>0</v>
      </c>
      <c r="Q73" s="514">
        <v>0</v>
      </c>
      <c r="R73" s="514">
        <v>0</v>
      </c>
      <c r="S73" s="514">
        <v>0</v>
      </c>
      <c r="T73" s="38">
        <v>0</v>
      </c>
      <c r="U73" s="514">
        <v>0</v>
      </c>
      <c r="V73" s="514">
        <v>0</v>
      </c>
      <c r="W73" s="38">
        <v>113903000</v>
      </c>
      <c r="X73" s="38">
        <v>92139000</v>
      </c>
      <c r="Y73" s="514">
        <v>23.62</v>
      </c>
      <c r="Z73" s="514">
        <v>7.75</v>
      </c>
      <c r="AA73" s="514">
        <v>7.04</v>
      </c>
      <c r="AB73" s="514">
        <v>104.85</v>
      </c>
      <c r="AC73" s="514">
        <v>89.09</v>
      </c>
      <c r="AD73" s="514">
        <v>17.690000000000001</v>
      </c>
      <c r="AE73" s="185"/>
    </row>
    <row r="74" spans="1:31" ht="35.25" customHeight="1" x14ac:dyDescent="0.2">
      <c r="A74" s="255">
        <v>1194</v>
      </c>
      <c r="B74" s="242" t="s">
        <v>80</v>
      </c>
      <c r="C74" s="242" t="s">
        <v>544</v>
      </c>
      <c r="D74" s="244">
        <v>29284000</v>
      </c>
      <c r="E74" s="514">
        <v>32.700000000000003</v>
      </c>
      <c r="F74" s="514">
        <v>68.42</v>
      </c>
      <c r="G74" s="244">
        <v>0</v>
      </c>
      <c r="H74" s="514">
        <v>0</v>
      </c>
      <c r="I74" s="514">
        <v>0</v>
      </c>
      <c r="J74" s="38">
        <v>137147000</v>
      </c>
      <c r="K74" s="514">
        <v>62.46</v>
      </c>
      <c r="L74" s="514">
        <v>153.13999999999999</v>
      </c>
      <c r="M74" s="514">
        <v>320.43</v>
      </c>
      <c r="N74" s="514">
        <v>0</v>
      </c>
      <c r="O74" s="514">
        <v>100</v>
      </c>
      <c r="P74" s="514">
        <v>0</v>
      </c>
      <c r="Q74" s="514">
        <v>0</v>
      </c>
      <c r="R74" s="514">
        <v>0</v>
      </c>
      <c r="S74" s="514">
        <v>0</v>
      </c>
      <c r="T74" s="38">
        <v>166431000</v>
      </c>
      <c r="U74" s="514">
        <v>185.84</v>
      </c>
      <c r="V74" s="514">
        <v>388.85</v>
      </c>
      <c r="W74" s="38">
        <v>219585000</v>
      </c>
      <c r="X74" s="38">
        <v>207869000</v>
      </c>
      <c r="Y74" s="514">
        <v>5.64</v>
      </c>
      <c r="Z74" s="514">
        <v>10.98</v>
      </c>
      <c r="AA74" s="514">
        <v>11.46</v>
      </c>
      <c r="AB74" s="514">
        <v>245.19</v>
      </c>
      <c r="AC74" s="514">
        <v>238.44</v>
      </c>
      <c r="AD74" s="514">
        <v>2.83</v>
      </c>
      <c r="AE74" s="185"/>
    </row>
    <row r="75" spans="1:31" ht="20.100000000000001" customHeight="1" x14ac:dyDescent="0.2">
      <c r="A75" s="255">
        <v>1516</v>
      </c>
      <c r="B75" s="242" t="s">
        <v>81</v>
      </c>
      <c r="C75" s="242" t="s">
        <v>116</v>
      </c>
      <c r="D75" s="244">
        <v>4205000</v>
      </c>
      <c r="E75" s="514">
        <v>50.65</v>
      </c>
      <c r="F75" s="514">
        <v>101.72</v>
      </c>
      <c r="G75" s="244">
        <v>0</v>
      </c>
      <c r="H75" s="514">
        <v>0</v>
      </c>
      <c r="I75" s="514">
        <v>0</v>
      </c>
      <c r="J75" s="38">
        <v>9828000</v>
      </c>
      <c r="K75" s="514">
        <v>85.22</v>
      </c>
      <c r="L75" s="514">
        <v>118.39</v>
      </c>
      <c r="M75" s="514">
        <v>237.74</v>
      </c>
      <c r="N75" s="514">
        <v>0</v>
      </c>
      <c r="O75" s="514">
        <v>99</v>
      </c>
      <c r="P75" s="514">
        <v>0</v>
      </c>
      <c r="Q75" s="514">
        <v>0</v>
      </c>
      <c r="R75" s="514">
        <v>1</v>
      </c>
      <c r="S75" s="514">
        <v>0</v>
      </c>
      <c r="T75" s="38">
        <v>14033000</v>
      </c>
      <c r="U75" s="514">
        <v>169.04</v>
      </c>
      <c r="V75" s="514">
        <v>339.45</v>
      </c>
      <c r="W75" s="38">
        <v>11532000</v>
      </c>
      <c r="X75" s="38">
        <v>12379000</v>
      </c>
      <c r="Y75" s="514">
        <v>-6.84</v>
      </c>
      <c r="Z75" s="514">
        <v>7.36</v>
      </c>
      <c r="AA75" s="514">
        <v>7.55</v>
      </c>
      <c r="AB75" s="514">
        <v>138.91</v>
      </c>
      <c r="AC75" s="514">
        <v>130.37</v>
      </c>
      <c r="AD75" s="514">
        <v>6.55</v>
      </c>
      <c r="AE75" s="185"/>
    </row>
    <row r="76" spans="1:31" ht="20.100000000000001" customHeight="1" x14ac:dyDescent="0.2">
      <c r="A76" s="255">
        <v>1201</v>
      </c>
      <c r="B76" s="242" t="s">
        <v>82</v>
      </c>
      <c r="C76" s="242" t="s">
        <v>792</v>
      </c>
      <c r="D76" s="244">
        <v>0</v>
      </c>
      <c r="E76" s="514">
        <v>0</v>
      </c>
      <c r="F76" s="514">
        <v>0</v>
      </c>
      <c r="G76" s="244">
        <v>0</v>
      </c>
      <c r="H76" s="514">
        <v>0</v>
      </c>
      <c r="I76" s="514">
        <v>0</v>
      </c>
      <c r="J76" s="38">
        <v>0</v>
      </c>
      <c r="K76" s="514">
        <v>0</v>
      </c>
      <c r="L76" s="514">
        <v>0</v>
      </c>
      <c r="M76" s="514">
        <v>0</v>
      </c>
      <c r="N76" s="514">
        <v>0</v>
      </c>
      <c r="O76" s="514">
        <v>0</v>
      </c>
      <c r="P76" s="514">
        <v>0</v>
      </c>
      <c r="Q76" s="514">
        <v>0</v>
      </c>
      <c r="R76" s="514">
        <v>0</v>
      </c>
      <c r="S76" s="514">
        <v>0</v>
      </c>
      <c r="T76" s="38">
        <v>0</v>
      </c>
      <c r="U76" s="514">
        <v>0</v>
      </c>
      <c r="V76" s="514">
        <v>0</v>
      </c>
      <c r="W76" s="38">
        <v>10931000</v>
      </c>
      <c r="X76" s="38">
        <v>10737000</v>
      </c>
      <c r="Y76" s="514">
        <v>1.81</v>
      </c>
      <c r="Z76" s="514">
        <v>4.42</v>
      </c>
      <c r="AA76" s="514">
        <v>4.58</v>
      </c>
      <c r="AB76" s="514">
        <v>101.13</v>
      </c>
      <c r="AC76" s="514">
        <v>99</v>
      </c>
      <c r="AD76" s="514">
        <v>2.15</v>
      </c>
      <c r="AE76" s="185"/>
    </row>
    <row r="77" spans="1:31" ht="20.100000000000001" customHeight="1" x14ac:dyDescent="0.2">
      <c r="A77" s="255">
        <v>1430</v>
      </c>
      <c r="B77" s="242" t="s">
        <v>83</v>
      </c>
      <c r="C77" s="242" t="s">
        <v>116</v>
      </c>
      <c r="D77" s="244">
        <v>21729000</v>
      </c>
      <c r="E77" s="514">
        <v>38.51</v>
      </c>
      <c r="F77" s="514">
        <v>86.39</v>
      </c>
      <c r="G77" s="244">
        <v>0</v>
      </c>
      <c r="H77" s="514">
        <v>0</v>
      </c>
      <c r="I77" s="514">
        <v>0</v>
      </c>
      <c r="J77" s="38">
        <v>56491000</v>
      </c>
      <c r="K77" s="514">
        <v>93.18</v>
      </c>
      <c r="L77" s="514">
        <v>100.11</v>
      </c>
      <c r="M77" s="514">
        <v>224.59</v>
      </c>
      <c r="N77" s="514">
        <v>0</v>
      </c>
      <c r="O77" s="514">
        <v>99</v>
      </c>
      <c r="P77" s="514">
        <v>0</v>
      </c>
      <c r="Q77" s="514">
        <v>0</v>
      </c>
      <c r="R77" s="514">
        <v>1</v>
      </c>
      <c r="S77" s="514">
        <v>0</v>
      </c>
      <c r="T77" s="38">
        <v>78220000</v>
      </c>
      <c r="U77" s="514">
        <v>138.62</v>
      </c>
      <c r="V77" s="514">
        <v>310.97000000000003</v>
      </c>
      <c r="W77" s="38">
        <v>60624000</v>
      </c>
      <c r="X77" s="38">
        <v>58274000</v>
      </c>
      <c r="Y77" s="514">
        <v>4.03</v>
      </c>
      <c r="Z77" s="514">
        <v>5.6</v>
      </c>
      <c r="AA77" s="514">
        <v>5.83</v>
      </c>
      <c r="AB77" s="514">
        <v>107.44</v>
      </c>
      <c r="AC77" s="514">
        <v>103.2</v>
      </c>
      <c r="AD77" s="514">
        <v>4.1100000000000003</v>
      </c>
      <c r="AE77" s="185"/>
    </row>
    <row r="78" spans="1:31" ht="20.100000000000001" customHeight="1" x14ac:dyDescent="0.2">
      <c r="A78" s="255">
        <v>1176</v>
      </c>
      <c r="B78" s="242" t="s">
        <v>106</v>
      </c>
      <c r="C78" s="242" t="s">
        <v>116</v>
      </c>
      <c r="D78" s="244">
        <v>14197000</v>
      </c>
      <c r="E78" s="514">
        <v>53.93</v>
      </c>
      <c r="F78" s="514">
        <v>94.59</v>
      </c>
      <c r="G78" s="244">
        <v>0</v>
      </c>
      <c r="H78" s="514">
        <v>0</v>
      </c>
      <c r="I78" s="514">
        <v>0</v>
      </c>
      <c r="J78" s="38">
        <v>34869000</v>
      </c>
      <c r="K78" s="514">
        <v>100</v>
      </c>
      <c r="L78" s="514">
        <v>132.44999999999999</v>
      </c>
      <c r="M78" s="514">
        <v>232.33</v>
      </c>
      <c r="N78" s="514">
        <v>0</v>
      </c>
      <c r="O78" s="514">
        <v>99</v>
      </c>
      <c r="P78" s="514">
        <v>0</v>
      </c>
      <c r="Q78" s="514">
        <v>0</v>
      </c>
      <c r="R78" s="514">
        <v>1</v>
      </c>
      <c r="S78" s="514">
        <v>0</v>
      </c>
      <c r="T78" s="38">
        <v>49066000</v>
      </c>
      <c r="U78" s="514">
        <v>186.38</v>
      </c>
      <c r="V78" s="514">
        <v>326.92</v>
      </c>
      <c r="W78" s="38">
        <v>34869000</v>
      </c>
      <c r="X78" s="38">
        <v>32981000</v>
      </c>
      <c r="Y78" s="514">
        <v>5.72</v>
      </c>
      <c r="Z78" s="514">
        <v>11.13</v>
      </c>
      <c r="AA78" s="514">
        <v>11.06</v>
      </c>
      <c r="AB78" s="514">
        <v>132.44999999999999</v>
      </c>
      <c r="AC78" s="514">
        <v>127.22</v>
      </c>
      <c r="AD78" s="514">
        <v>4.1100000000000003</v>
      </c>
      <c r="AE78" s="185"/>
    </row>
    <row r="79" spans="1:31" ht="20.100000000000001" customHeight="1" x14ac:dyDescent="0.2">
      <c r="A79" s="255">
        <v>1013</v>
      </c>
      <c r="B79" s="242" t="s">
        <v>2</v>
      </c>
      <c r="C79" s="242" t="s">
        <v>590</v>
      </c>
      <c r="D79" s="244">
        <v>1150000</v>
      </c>
      <c r="E79" s="514">
        <v>39.119999999999997</v>
      </c>
      <c r="F79" s="514">
        <v>79.27</v>
      </c>
      <c r="G79" s="244">
        <v>0</v>
      </c>
      <c r="H79" s="514">
        <v>0</v>
      </c>
      <c r="I79" s="514">
        <v>0</v>
      </c>
      <c r="J79" s="38">
        <v>3287000</v>
      </c>
      <c r="K79" s="514">
        <v>88.46</v>
      </c>
      <c r="L79" s="514">
        <v>111.8</v>
      </c>
      <c r="M79" s="514">
        <v>226.56</v>
      </c>
      <c r="N79" s="514">
        <v>0</v>
      </c>
      <c r="O79" s="514">
        <v>99.99</v>
      </c>
      <c r="P79" s="514">
        <v>0</v>
      </c>
      <c r="Q79" s="514">
        <v>0</v>
      </c>
      <c r="R79" s="514">
        <v>0</v>
      </c>
      <c r="S79" s="514">
        <v>0</v>
      </c>
      <c r="T79" s="38">
        <v>4437000</v>
      </c>
      <c r="U79" s="514">
        <v>150.91999999999999</v>
      </c>
      <c r="V79" s="514">
        <v>305.83</v>
      </c>
      <c r="W79" s="38">
        <v>3716000</v>
      </c>
      <c r="X79" s="38">
        <v>3633000</v>
      </c>
      <c r="Y79" s="514">
        <v>2.2799999999999998</v>
      </c>
      <c r="Z79" s="514">
        <v>6.2</v>
      </c>
      <c r="AA79" s="514">
        <v>6.52</v>
      </c>
      <c r="AB79" s="514">
        <v>126.39</v>
      </c>
      <c r="AC79" s="514">
        <v>126.94</v>
      </c>
      <c r="AD79" s="514">
        <v>-0.43</v>
      </c>
      <c r="AE79" s="185"/>
    </row>
    <row r="80" spans="1:31" ht="32.25" customHeight="1" x14ac:dyDescent="0.2">
      <c r="A80" s="255">
        <v>1209</v>
      </c>
      <c r="B80" s="242" t="s">
        <v>486</v>
      </c>
      <c r="C80" s="242" t="s">
        <v>116</v>
      </c>
      <c r="D80" s="244">
        <v>11610000</v>
      </c>
      <c r="E80" s="514">
        <v>40.020000000000003</v>
      </c>
      <c r="F80" s="514">
        <v>82.59</v>
      </c>
      <c r="G80" s="244">
        <v>0</v>
      </c>
      <c r="H80" s="514">
        <v>0</v>
      </c>
      <c r="I80" s="514">
        <v>0</v>
      </c>
      <c r="J80" s="38">
        <v>28194000</v>
      </c>
      <c r="K80" s="514">
        <v>78.23</v>
      </c>
      <c r="L80" s="514">
        <v>97.18</v>
      </c>
      <c r="M80" s="514">
        <v>200.57</v>
      </c>
      <c r="N80" s="514">
        <v>0</v>
      </c>
      <c r="O80" s="514">
        <v>98.99</v>
      </c>
      <c r="P80" s="514">
        <v>0</v>
      </c>
      <c r="Q80" s="514">
        <v>0</v>
      </c>
      <c r="R80" s="514">
        <v>1.01</v>
      </c>
      <c r="S80" s="514">
        <v>0</v>
      </c>
      <c r="T80" s="38">
        <v>39804000</v>
      </c>
      <c r="U80" s="514">
        <v>137.19999999999999</v>
      </c>
      <c r="V80" s="514">
        <v>283.17</v>
      </c>
      <c r="W80" s="38">
        <v>36042000</v>
      </c>
      <c r="X80" s="38">
        <v>32375000</v>
      </c>
      <c r="Y80" s="514">
        <v>11.33</v>
      </c>
      <c r="Z80" s="514">
        <v>6.82</v>
      </c>
      <c r="AA80" s="514">
        <v>6.69</v>
      </c>
      <c r="AB80" s="514">
        <v>124.23</v>
      </c>
      <c r="AC80" s="514">
        <v>114.19</v>
      </c>
      <c r="AD80" s="514">
        <v>8.7899999999999991</v>
      </c>
      <c r="AE80" s="185"/>
    </row>
    <row r="81" spans="1:31" ht="20.100000000000001" customHeight="1" x14ac:dyDescent="0.2">
      <c r="A81" s="255">
        <v>1424</v>
      </c>
      <c r="B81" s="242" t="s">
        <v>84</v>
      </c>
      <c r="C81" s="242" t="s">
        <v>197</v>
      </c>
      <c r="D81" s="244">
        <v>5779000</v>
      </c>
      <c r="E81" s="514">
        <v>50.74</v>
      </c>
      <c r="F81" s="514">
        <v>111.25</v>
      </c>
      <c r="G81" s="244">
        <v>0</v>
      </c>
      <c r="H81" s="514">
        <v>0</v>
      </c>
      <c r="I81" s="514">
        <v>0</v>
      </c>
      <c r="J81" s="38">
        <v>11738000</v>
      </c>
      <c r="K81" s="514">
        <v>76</v>
      </c>
      <c r="L81" s="514">
        <v>103.06</v>
      </c>
      <c r="M81" s="514">
        <v>225.96</v>
      </c>
      <c r="N81" s="514">
        <v>0</v>
      </c>
      <c r="O81" s="514">
        <v>100</v>
      </c>
      <c r="P81" s="514">
        <v>0</v>
      </c>
      <c r="Q81" s="514">
        <v>0</v>
      </c>
      <c r="R81" s="514">
        <v>0</v>
      </c>
      <c r="S81" s="514">
        <v>0</v>
      </c>
      <c r="T81" s="38">
        <v>17517000</v>
      </c>
      <c r="U81" s="514">
        <v>153.80000000000001</v>
      </c>
      <c r="V81" s="514">
        <v>337.2</v>
      </c>
      <c r="W81" s="38">
        <v>15444000</v>
      </c>
      <c r="X81" s="38">
        <v>15499000</v>
      </c>
      <c r="Y81" s="514">
        <v>-0.35</v>
      </c>
      <c r="Z81" s="514">
        <v>4.62</v>
      </c>
      <c r="AA81" s="514">
        <v>4.8499999999999996</v>
      </c>
      <c r="AB81" s="514">
        <v>135.6</v>
      </c>
      <c r="AC81" s="514">
        <v>132.80000000000001</v>
      </c>
      <c r="AD81" s="514">
        <v>2.11</v>
      </c>
      <c r="AE81" s="185"/>
    </row>
    <row r="82" spans="1:31" ht="20.100000000000001" customHeight="1" x14ac:dyDescent="0.2">
      <c r="A82" s="255">
        <v>1038</v>
      </c>
      <c r="B82" s="242" t="s">
        <v>9</v>
      </c>
      <c r="C82" s="242" t="s">
        <v>792</v>
      </c>
      <c r="D82" s="244">
        <v>0</v>
      </c>
      <c r="E82" s="514">
        <v>0</v>
      </c>
      <c r="F82" s="514">
        <v>0</v>
      </c>
      <c r="G82" s="244">
        <v>0</v>
      </c>
      <c r="H82" s="514">
        <v>0</v>
      </c>
      <c r="I82" s="514">
        <v>0</v>
      </c>
      <c r="J82" s="38">
        <v>0</v>
      </c>
      <c r="K82" s="514">
        <v>0</v>
      </c>
      <c r="L82" s="514">
        <v>0</v>
      </c>
      <c r="M82" s="514">
        <v>0</v>
      </c>
      <c r="N82" s="514">
        <v>0</v>
      </c>
      <c r="O82" s="514">
        <v>0</v>
      </c>
      <c r="P82" s="514">
        <v>0</v>
      </c>
      <c r="Q82" s="514">
        <v>0</v>
      </c>
      <c r="R82" s="514">
        <v>0</v>
      </c>
      <c r="S82" s="514">
        <v>0</v>
      </c>
      <c r="T82" s="38">
        <v>0</v>
      </c>
      <c r="U82" s="514">
        <v>0</v>
      </c>
      <c r="V82" s="514">
        <v>0</v>
      </c>
      <c r="W82" s="38">
        <v>96182000</v>
      </c>
      <c r="X82" s="38">
        <v>94936000</v>
      </c>
      <c r="Y82" s="514">
        <v>1.31</v>
      </c>
      <c r="Z82" s="514">
        <v>6.48</v>
      </c>
      <c r="AA82" s="514">
        <v>7.13</v>
      </c>
      <c r="AB82" s="514">
        <v>106.1</v>
      </c>
      <c r="AC82" s="514">
        <v>107.23</v>
      </c>
      <c r="AD82" s="514">
        <v>-1.05</v>
      </c>
      <c r="AE82" s="185"/>
    </row>
    <row r="83" spans="1:31" ht="20.100000000000001" customHeight="1" x14ac:dyDescent="0.2">
      <c r="A83" s="255">
        <v>1234</v>
      </c>
      <c r="B83" s="242" t="s">
        <v>85</v>
      </c>
      <c r="C83" s="242" t="s">
        <v>197</v>
      </c>
      <c r="D83" s="244">
        <v>43151000</v>
      </c>
      <c r="E83" s="514">
        <v>46.31</v>
      </c>
      <c r="F83" s="514">
        <v>123.03</v>
      </c>
      <c r="G83" s="244">
        <v>0</v>
      </c>
      <c r="H83" s="514">
        <v>0</v>
      </c>
      <c r="I83" s="514">
        <v>0</v>
      </c>
      <c r="J83" s="38">
        <v>52263000</v>
      </c>
      <c r="K83" s="514">
        <v>76.650000000000006</v>
      </c>
      <c r="L83" s="514">
        <v>56.08</v>
      </c>
      <c r="M83" s="514">
        <v>149</v>
      </c>
      <c r="N83" s="514">
        <v>0</v>
      </c>
      <c r="O83" s="514">
        <v>100</v>
      </c>
      <c r="P83" s="514">
        <v>0</v>
      </c>
      <c r="Q83" s="514">
        <v>0</v>
      </c>
      <c r="R83" s="514">
        <v>0</v>
      </c>
      <c r="S83" s="514">
        <v>0</v>
      </c>
      <c r="T83" s="38">
        <v>95414000</v>
      </c>
      <c r="U83" s="514">
        <v>102.39</v>
      </c>
      <c r="V83" s="514">
        <v>272.02999999999997</v>
      </c>
      <c r="W83" s="38">
        <v>68181000</v>
      </c>
      <c r="X83" s="38">
        <v>84910000</v>
      </c>
      <c r="Y83" s="514">
        <v>-19.7</v>
      </c>
      <c r="Z83" s="514">
        <v>3.35</v>
      </c>
      <c r="AA83" s="514">
        <v>4.32</v>
      </c>
      <c r="AB83" s="514">
        <v>73.17</v>
      </c>
      <c r="AC83" s="514">
        <v>90.73</v>
      </c>
      <c r="AD83" s="514">
        <v>-19.350000000000001</v>
      </c>
      <c r="AE83" s="185"/>
    </row>
    <row r="84" spans="1:31" ht="20.100000000000001" customHeight="1" x14ac:dyDescent="0.2">
      <c r="A84" s="255">
        <v>1531</v>
      </c>
      <c r="B84" s="242" t="s">
        <v>98</v>
      </c>
      <c r="C84" s="242" t="s">
        <v>792</v>
      </c>
      <c r="D84" s="244">
        <v>0</v>
      </c>
      <c r="E84" s="514">
        <v>0</v>
      </c>
      <c r="F84" s="514">
        <v>0</v>
      </c>
      <c r="G84" s="244">
        <v>0</v>
      </c>
      <c r="H84" s="514">
        <v>0</v>
      </c>
      <c r="I84" s="514">
        <v>0</v>
      </c>
      <c r="J84" s="38">
        <v>0</v>
      </c>
      <c r="K84" s="514">
        <v>0</v>
      </c>
      <c r="L84" s="514">
        <v>0</v>
      </c>
      <c r="M84" s="514">
        <v>0</v>
      </c>
      <c r="N84" s="514">
        <v>0</v>
      </c>
      <c r="O84" s="514">
        <v>0</v>
      </c>
      <c r="P84" s="514">
        <v>0</v>
      </c>
      <c r="Q84" s="514">
        <v>0</v>
      </c>
      <c r="R84" s="514">
        <v>0</v>
      </c>
      <c r="S84" s="514">
        <v>0</v>
      </c>
      <c r="T84" s="38">
        <v>0</v>
      </c>
      <c r="U84" s="514">
        <v>0</v>
      </c>
      <c r="V84" s="514">
        <v>0</v>
      </c>
      <c r="W84" s="38">
        <v>2259000</v>
      </c>
      <c r="X84" s="38">
        <v>2120000</v>
      </c>
      <c r="Y84" s="514">
        <v>6.56</v>
      </c>
      <c r="Z84" s="514">
        <v>3.79</v>
      </c>
      <c r="AA84" s="514">
        <v>4.03</v>
      </c>
      <c r="AB84" s="514">
        <v>79.459999999999994</v>
      </c>
      <c r="AC84" s="514">
        <v>76.64</v>
      </c>
      <c r="AD84" s="514">
        <v>3.68</v>
      </c>
      <c r="AE84" s="185"/>
    </row>
    <row r="85" spans="1:31" ht="20.100000000000001" customHeight="1" x14ac:dyDescent="0.2">
      <c r="A85" s="255">
        <v>1568</v>
      </c>
      <c r="B85" s="242" t="s">
        <v>485</v>
      </c>
      <c r="C85" s="242" t="s">
        <v>590</v>
      </c>
      <c r="D85" s="244">
        <v>11670000</v>
      </c>
      <c r="E85" s="514">
        <v>31.64</v>
      </c>
      <c r="F85" s="514">
        <v>61.55</v>
      </c>
      <c r="G85" s="244">
        <v>0</v>
      </c>
      <c r="H85" s="514">
        <v>0</v>
      </c>
      <c r="I85" s="514">
        <v>0</v>
      </c>
      <c r="J85" s="38">
        <v>24552000</v>
      </c>
      <c r="K85" s="514">
        <v>68.650000000000006</v>
      </c>
      <c r="L85" s="514">
        <v>66.569999999999993</v>
      </c>
      <c r="M85" s="514">
        <v>129.5</v>
      </c>
      <c r="N85" s="514">
        <v>0</v>
      </c>
      <c r="O85" s="514">
        <v>100</v>
      </c>
      <c r="P85" s="514">
        <v>0</v>
      </c>
      <c r="Q85" s="514">
        <v>0</v>
      </c>
      <c r="R85" s="514">
        <v>0</v>
      </c>
      <c r="S85" s="514">
        <v>0</v>
      </c>
      <c r="T85" s="38">
        <v>36222000</v>
      </c>
      <c r="U85" s="514">
        <v>98.21</v>
      </c>
      <c r="V85" s="514">
        <v>191.06</v>
      </c>
      <c r="W85" s="38">
        <v>35765000</v>
      </c>
      <c r="X85" s="38">
        <v>45181000</v>
      </c>
      <c r="Y85" s="514">
        <v>-20.84</v>
      </c>
      <c r="Z85" s="514">
        <v>6.04</v>
      </c>
      <c r="AA85" s="514">
        <v>7.99</v>
      </c>
      <c r="AB85" s="514">
        <v>96.97</v>
      </c>
      <c r="AC85" s="514">
        <v>120.01</v>
      </c>
      <c r="AD85" s="514">
        <v>-19.2</v>
      </c>
      <c r="AE85" s="185"/>
    </row>
    <row r="86" spans="1:31" ht="30.95" customHeight="1" x14ac:dyDescent="0.2">
      <c r="A86" s="255">
        <v>1580</v>
      </c>
      <c r="B86" s="242" t="s">
        <v>10</v>
      </c>
      <c r="C86" s="242" t="s">
        <v>197</v>
      </c>
      <c r="D86" s="244">
        <v>156396000</v>
      </c>
      <c r="E86" s="514">
        <v>25.82</v>
      </c>
      <c r="F86" s="514">
        <v>74.17</v>
      </c>
      <c r="G86" s="244">
        <v>0</v>
      </c>
      <c r="H86" s="514">
        <v>0</v>
      </c>
      <c r="I86" s="514">
        <v>0</v>
      </c>
      <c r="J86" s="38">
        <v>215101000</v>
      </c>
      <c r="K86" s="514">
        <v>51.26</v>
      </c>
      <c r="L86" s="514">
        <v>35.51</v>
      </c>
      <c r="M86" s="514">
        <v>102</v>
      </c>
      <c r="N86" s="514">
        <v>0</v>
      </c>
      <c r="O86" s="514">
        <v>100</v>
      </c>
      <c r="P86" s="514">
        <v>0</v>
      </c>
      <c r="Q86" s="514">
        <v>0</v>
      </c>
      <c r="R86" s="514">
        <v>0</v>
      </c>
      <c r="S86" s="514">
        <v>0</v>
      </c>
      <c r="T86" s="38">
        <v>371497000</v>
      </c>
      <c r="U86" s="514">
        <v>61.33</v>
      </c>
      <c r="V86" s="514">
        <v>176.17</v>
      </c>
      <c r="W86" s="38">
        <v>419591000</v>
      </c>
      <c r="X86" s="38">
        <v>353556000</v>
      </c>
      <c r="Y86" s="514">
        <v>18.68</v>
      </c>
      <c r="Z86" s="514">
        <v>3.88</v>
      </c>
      <c r="AA86" s="514">
        <v>3.53</v>
      </c>
      <c r="AB86" s="514">
        <v>69.27</v>
      </c>
      <c r="AC86" s="514">
        <v>58.09</v>
      </c>
      <c r="AD86" s="514">
        <v>19.25</v>
      </c>
      <c r="AE86" s="185"/>
    </row>
    <row r="87" spans="1:31" ht="20.100000000000001" customHeight="1" x14ac:dyDescent="0.2">
      <c r="A87" s="255">
        <v>1578</v>
      </c>
      <c r="B87" s="242" t="s">
        <v>488</v>
      </c>
      <c r="C87" s="242" t="s">
        <v>116</v>
      </c>
      <c r="D87" s="244">
        <v>3894000</v>
      </c>
      <c r="E87" s="514">
        <v>48.27</v>
      </c>
      <c r="F87" s="514">
        <v>105.7</v>
      </c>
      <c r="G87" s="244">
        <v>0</v>
      </c>
      <c r="H87" s="514">
        <v>0</v>
      </c>
      <c r="I87" s="514">
        <v>0</v>
      </c>
      <c r="J87" s="38">
        <v>9085000</v>
      </c>
      <c r="K87" s="514">
        <v>89.48</v>
      </c>
      <c r="L87" s="514">
        <v>112.63</v>
      </c>
      <c r="M87" s="514">
        <v>246.61</v>
      </c>
      <c r="N87" s="514">
        <v>0</v>
      </c>
      <c r="O87" s="514">
        <v>98.99</v>
      </c>
      <c r="P87" s="514">
        <v>0</v>
      </c>
      <c r="Q87" s="514">
        <v>0</v>
      </c>
      <c r="R87" s="514">
        <v>1</v>
      </c>
      <c r="S87" s="514">
        <v>0</v>
      </c>
      <c r="T87" s="38">
        <v>12979000</v>
      </c>
      <c r="U87" s="514">
        <v>160.9</v>
      </c>
      <c r="V87" s="514">
        <v>352.31</v>
      </c>
      <c r="W87" s="38">
        <v>10153000</v>
      </c>
      <c r="X87" s="38">
        <v>9670000</v>
      </c>
      <c r="Y87" s="514">
        <v>4.99</v>
      </c>
      <c r="Z87" s="514">
        <v>6.43</v>
      </c>
      <c r="AA87" s="514">
        <v>6.72</v>
      </c>
      <c r="AB87" s="514">
        <v>125.87</v>
      </c>
      <c r="AC87" s="514">
        <v>122.84</v>
      </c>
      <c r="AD87" s="514">
        <v>2.4700000000000002</v>
      </c>
      <c r="AE87" s="185"/>
    </row>
    <row r="88" spans="1:31" ht="20.100000000000001" customHeight="1" x14ac:dyDescent="0.2">
      <c r="A88" s="255">
        <v>1544</v>
      </c>
      <c r="B88" s="242" t="s">
        <v>89</v>
      </c>
      <c r="C88" s="242" t="s">
        <v>468</v>
      </c>
      <c r="D88" s="244">
        <v>5639000</v>
      </c>
      <c r="E88" s="514">
        <v>47.98</v>
      </c>
      <c r="F88" s="514">
        <v>102.2</v>
      </c>
      <c r="G88" s="244">
        <v>0</v>
      </c>
      <c r="H88" s="514">
        <v>0</v>
      </c>
      <c r="I88" s="514">
        <v>0</v>
      </c>
      <c r="J88" s="38">
        <v>12029000</v>
      </c>
      <c r="K88" s="514">
        <v>84.01</v>
      </c>
      <c r="L88" s="514">
        <v>102.35</v>
      </c>
      <c r="M88" s="514">
        <v>218.01</v>
      </c>
      <c r="N88" s="514">
        <v>0</v>
      </c>
      <c r="O88" s="514">
        <v>100</v>
      </c>
      <c r="P88" s="514">
        <v>0</v>
      </c>
      <c r="Q88" s="514">
        <v>0</v>
      </c>
      <c r="R88" s="514">
        <v>0</v>
      </c>
      <c r="S88" s="514">
        <v>0</v>
      </c>
      <c r="T88" s="38">
        <v>17668000</v>
      </c>
      <c r="U88" s="514">
        <v>150.33000000000001</v>
      </c>
      <c r="V88" s="514">
        <v>320.20999999999998</v>
      </c>
      <c r="W88" s="38">
        <v>14318000</v>
      </c>
      <c r="X88" s="38">
        <v>13459000</v>
      </c>
      <c r="Y88" s="514">
        <v>6.38</v>
      </c>
      <c r="Z88" s="514">
        <v>4.7</v>
      </c>
      <c r="AA88" s="514">
        <v>4.7300000000000004</v>
      </c>
      <c r="AB88" s="514">
        <v>121.83</v>
      </c>
      <c r="AC88" s="514">
        <v>114.24</v>
      </c>
      <c r="AD88" s="514">
        <v>6.64</v>
      </c>
      <c r="AE88" s="185"/>
    </row>
    <row r="89" spans="1:31" ht="20.100000000000001" customHeight="1" x14ac:dyDescent="0.2">
      <c r="A89" s="255">
        <v>1582</v>
      </c>
      <c r="B89" s="242" t="s">
        <v>107</v>
      </c>
      <c r="C89" s="242" t="s">
        <v>649</v>
      </c>
      <c r="D89" s="244">
        <v>19351000</v>
      </c>
      <c r="E89" s="514">
        <v>50.43</v>
      </c>
      <c r="F89" s="514">
        <v>77.540000000000006</v>
      </c>
      <c r="G89" s="244">
        <v>0</v>
      </c>
      <c r="H89" s="514">
        <v>0</v>
      </c>
      <c r="I89" s="514">
        <v>0</v>
      </c>
      <c r="J89" s="38">
        <v>42033000</v>
      </c>
      <c r="K89" s="514">
        <v>72.14</v>
      </c>
      <c r="L89" s="514">
        <v>109.54</v>
      </c>
      <c r="M89" s="514">
        <v>168.42</v>
      </c>
      <c r="N89" s="514">
        <v>0</v>
      </c>
      <c r="O89" s="514">
        <v>100</v>
      </c>
      <c r="P89" s="514">
        <v>0</v>
      </c>
      <c r="Q89" s="514">
        <v>0</v>
      </c>
      <c r="R89" s="514">
        <v>0</v>
      </c>
      <c r="S89" s="514">
        <v>0</v>
      </c>
      <c r="T89" s="38">
        <v>61384000</v>
      </c>
      <c r="U89" s="514">
        <v>159.96</v>
      </c>
      <c r="V89" s="514">
        <v>245.95</v>
      </c>
      <c r="W89" s="38">
        <v>58268000</v>
      </c>
      <c r="X89" s="38">
        <v>66209000</v>
      </c>
      <c r="Y89" s="514">
        <v>-11.99</v>
      </c>
      <c r="Z89" s="514">
        <v>8.2200000000000006</v>
      </c>
      <c r="AA89" s="514">
        <v>9.89</v>
      </c>
      <c r="AB89" s="514">
        <v>151.84</v>
      </c>
      <c r="AC89" s="514">
        <v>151.16999999999999</v>
      </c>
      <c r="AD89" s="514">
        <v>0.44</v>
      </c>
      <c r="AE89" s="185"/>
    </row>
    <row r="90" spans="1:31" ht="20.100000000000001" customHeight="1" x14ac:dyDescent="0.2">
      <c r="A90" s="255">
        <v>1579</v>
      </c>
      <c r="B90" s="242" t="s">
        <v>192</v>
      </c>
      <c r="C90" s="242" t="s">
        <v>116</v>
      </c>
      <c r="D90" s="244">
        <v>5593000</v>
      </c>
      <c r="E90" s="514">
        <v>42.02</v>
      </c>
      <c r="F90" s="514">
        <v>92.73</v>
      </c>
      <c r="G90" s="244">
        <v>0</v>
      </c>
      <c r="H90" s="514">
        <v>0</v>
      </c>
      <c r="I90" s="514">
        <v>0</v>
      </c>
      <c r="J90" s="38">
        <v>13892000</v>
      </c>
      <c r="K90" s="514">
        <v>81.81</v>
      </c>
      <c r="L90" s="514">
        <v>104.36</v>
      </c>
      <c r="M90" s="514">
        <v>230.34</v>
      </c>
      <c r="N90" s="514">
        <v>0</v>
      </c>
      <c r="O90" s="514">
        <v>99</v>
      </c>
      <c r="P90" s="514">
        <v>0</v>
      </c>
      <c r="Q90" s="514">
        <v>0</v>
      </c>
      <c r="R90" s="514">
        <v>1</v>
      </c>
      <c r="S90" s="514">
        <v>0</v>
      </c>
      <c r="T90" s="38">
        <v>19485000</v>
      </c>
      <c r="U90" s="514">
        <v>146.38</v>
      </c>
      <c r="V90" s="514">
        <v>323.07</v>
      </c>
      <c r="W90" s="38">
        <v>16980000</v>
      </c>
      <c r="X90" s="38">
        <v>16604000</v>
      </c>
      <c r="Y90" s="514">
        <v>2.2599999999999998</v>
      </c>
      <c r="Z90" s="514">
        <v>11.17</v>
      </c>
      <c r="AA90" s="514">
        <v>9.11</v>
      </c>
      <c r="AB90" s="514">
        <v>127.56</v>
      </c>
      <c r="AC90" s="514">
        <v>121.63</v>
      </c>
      <c r="AD90" s="514">
        <v>4.88</v>
      </c>
      <c r="AE90" s="185"/>
    </row>
    <row r="91" spans="1:31" ht="20.100000000000001" customHeight="1" x14ac:dyDescent="0.2">
      <c r="A91" s="255">
        <v>1597</v>
      </c>
      <c r="B91" s="242" t="s">
        <v>195</v>
      </c>
      <c r="C91" s="242" t="s">
        <v>792</v>
      </c>
      <c r="D91" s="244">
        <v>0</v>
      </c>
      <c r="E91" s="514">
        <v>0</v>
      </c>
      <c r="F91" s="514">
        <v>0</v>
      </c>
      <c r="G91" s="244">
        <v>0</v>
      </c>
      <c r="H91" s="514">
        <v>0</v>
      </c>
      <c r="I91" s="514">
        <v>0</v>
      </c>
      <c r="J91" s="38">
        <v>0</v>
      </c>
      <c r="K91" s="514">
        <v>0</v>
      </c>
      <c r="L91" s="514">
        <v>0</v>
      </c>
      <c r="M91" s="514">
        <v>0</v>
      </c>
      <c r="N91" s="514">
        <v>0</v>
      </c>
      <c r="O91" s="514">
        <v>0</v>
      </c>
      <c r="P91" s="514">
        <v>0</v>
      </c>
      <c r="Q91" s="514">
        <v>0</v>
      </c>
      <c r="R91" s="514">
        <v>0</v>
      </c>
      <c r="S91" s="514">
        <v>0</v>
      </c>
      <c r="T91" s="38">
        <v>0</v>
      </c>
      <c r="U91" s="514">
        <v>0</v>
      </c>
      <c r="V91" s="514">
        <v>0</v>
      </c>
      <c r="W91" s="38">
        <v>112569000</v>
      </c>
      <c r="X91" s="38">
        <v>104954000</v>
      </c>
      <c r="Y91" s="514">
        <v>7.26</v>
      </c>
      <c r="Z91" s="514">
        <v>8.1999999999999993</v>
      </c>
      <c r="AA91" s="514">
        <v>8.56</v>
      </c>
      <c r="AB91" s="514">
        <v>123.88</v>
      </c>
      <c r="AC91" s="514">
        <v>116.54</v>
      </c>
      <c r="AD91" s="514">
        <v>6.3</v>
      </c>
      <c r="AE91" s="185"/>
    </row>
    <row r="92" spans="1:31" ht="30.95" customHeight="1" x14ac:dyDescent="0.2">
      <c r="A92" s="255">
        <v>1520</v>
      </c>
      <c r="B92" s="242" t="s">
        <v>3</v>
      </c>
      <c r="C92" s="242" t="s">
        <v>116</v>
      </c>
      <c r="D92" s="244">
        <v>4631000</v>
      </c>
      <c r="E92" s="514">
        <v>56.35</v>
      </c>
      <c r="F92" s="514">
        <v>111.83</v>
      </c>
      <c r="G92" s="244">
        <v>0</v>
      </c>
      <c r="H92" s="514">
        <v>0</v>
      </c>
      <c r="I92" s="514">
        <v>0</v>
      </c>
      <c r="J92" s="38">
        <v>12125000</v>
      </c>
      <c r="K92" s="514">
        <v>100</v>
      </c>
      <c r="L92" s="514">
        <v>147.55000000000001</v>
      </c>
      <c r="M92" s="514">
        <v>292.79000000000002</v>
      </c>
      <c r="N92" s="514">
        <v>0</v>
      </c>
      <c r="O92" s="514">
        <v>99.01</v>
      </c>
      <c r="P92" s="514">
        <v>0</v>
      </c>
      <c r="Q92" s="514">
        <v>0</v>
      </c>
      <c r="R92" s="514">
        <v>0.99</v>
      </c>
      <c r="S92" s="514">
        <v>0</v>
      </c>
      <c r="T92" s="38">
        <v>16756000</v>
      </c>
      <c r="U92" s="514">
        <v>203.9</v>
      </c>
      <c r="V92" s="514">
        <v>404.62</v>
      </c>
      <c r="W92" s="38">
        <v>12125000</v>
      </c>
      <c r="X92" s="38">
        <v>11717000</v>
      </c>
      <c r="Y92" s="514">
        <v>3.48</v>
      </c>
      <c r="Z92" s="514">
        <v>5.56</v>
      </c>
      <c r="AA92" s="514">
        <v>5.83</v>
      </c>
      <c r="AB92" s="514">
        <v>147.55000000000001</v>
      </c>
      <c r="AC92" s="514">
        <v>141.76</v>
      </c>
      <c r="AD92" s="514">
        <v>4.08</v>
      </c>
      <c r="AE92" s="185"/>
    </row>
    <row r="93" spans="1:31" ht="20.100000000000001" customHeight="1" x14ac:dyDescent="0.2">
      <c r="A93" s="255">
        <v>1291</v>
      </c>
      <c r="B93" s="242" t="s">
        <v>108</v>
      </c>
      <c r="C93" s="242" t="s">
        <v>792</v>
      </c>
      <c r="D93" s="244">
        <v>0</v>
      </c>
      <c r="E93" s="514">
        <v>0</v>
      </c>
      <c r="F93" s="514">
        <v>0</v>
      </c>
      <c r="G93" s="244">
        <v>0</v>
      </c>
      <c r="H93" s="514">
        <v>0</v>
      </c>
      <c r="I93" s="514">
        <v>0</v>
      </c>
      <c r="J93" s="38">
        <v>0</v>
      </c>
      <c r="K93" s="514">
        <v>0</v>
      </c>
      <c r="L93" s="514">
        <v>0</v>
      </c>
      <c r="M93" s="514">
        <v>0</v>
      </c>
      <c r="N93" s="514">
        <v>0</v>
      </c>
      <c r="O93" s="514">
        <v>0</v>
      </c>
      <c r="P93" s="514">
        <v>0</v>
      </c>
      <c r="Q93" s="514">
        <v>0</v>
      </c>
      <c r="R93" s="514">
        <v>0</v>
      </c>
      <c r="S93" s="514">
        <v>0</v>
      </c>
      <c r="T93" s="38">
        <v>0</v>
      </c>
      <c r="U93" s="514">
        <v>0</v>
      </c>
      <c r="V93" s="514">
        <v>0</v>
      </c>
      <c r="W93" s="38">
        <v>36967000</v>
      </c>
      <c r="X93" s="38">
        <v>40368000</v>
      </c>
      <c r="Y93" s="514">
        <v>-8.42</v>
      </c>
      <c r="Z93" s="514">
        <v>6.43</v>
      </c>
      <c r="AA93" s="514">
        <v>7.82</v>
      </c>
      <c r="AB93" s="514">
        <v>124.99</v>
      </c>
      <c r="AC93" s="514">
        <v>139.94999999999999</v>
      </c>
      <c r="AD93" s="514">
        <v>-10.69</v>
      </c>
      <c r="AE93" s="185"/>
    </row>
    <row r="94" spans="1:31" ht="20.100000000000001" customHeight="1" x14ac:dyDescent="0.2">
      <c r="A94" s="255">
        <v>1293</v>
      </c>
      <c r="B94" s="242" t="s">
        <v>86</v>
      </c>
      <c r="C94" s="242" t="s">
        <v>649</v>
      </c>
      <c r="D94" s="244">
        <v>7467000</v>
      </c>
      <c r="E94" s="514">
        <v>34.58</v>
      </c>
      <c r="F94" s="514">
        <v>63.66</v>
      </c>
      <c r="G94" s="244">
        <v>45915000</v>
      </c>
      <c r="H94" s="514">
        <v>0</v>
      </c>
      <c r="I94" s="514">
        <v>0</v>
      </c>
      <c r="J94" s="38">
        <v>25170000</v>
      </c>
      <c r="K94" s="514">
        <v>80.290000000000006</v>
      </c>
      <c r="L94" s="514">
        <v>116.57</v>
      </c>
      <c r="M94" s="514">
        <v>214.6</v>
      </c>
      <c r="N94" s="514">
        <v>0</v>
      </c>
      <c r="O94" s="514">
        <v>100</v>
      </c>
      <c r="P94" s="514">
        <v>0</v>
      </c>
      <c r="Q94" s="514">
        <v>0</v>
      </c>
      <c r="R94" s="514">
        <v>0</v>
      </c>
      <c r="S94" s="514">
        <v>0</v>
      </c>
      <c r="T94" s="38">
        <v>78552000</v>
      </c>
      <c r="U94" s="514">
        <v>363.79</v>
      </c>
      <c r="V94" s="514">
        <v>669.74</v>
      </c>
      <c r="W94" s="38">
        <v>31347000</v>
      </c>
      <c r="X94" s="38">
        <v>29769000</v>
      </c>
      <c r="Y94" s="514">
        <v>5.3</v>
      </c>
      <c r="Z94" s="514">
        <v>8.2100000000000009</v>
      </c>
      <c r="AA94" s="514">
        <v>8.2100000000000009</v>
      </c>
      <c r="AB94" s="514">
        <v>145.16999999999999</v>
      </c>
      <c r="AC94" s="514">
        <v>135.66</v>
      </c>
      <c r="AD94" s="514">
        <v>7.01</v>
      </c>
      <c r="AE94" s="185"/>
    </row>
    <row r="95" spans="1:31" ht="9.9499999999999993" customHeight="1" thickBot="1" x14ac:dyDescent="0.25">
      <c r="A95" s="335"/>
      <c r="B95" s="335"/>
      <c r="C95" s="336"/>
      <c r="D95" s="252"/>
      <c r="E95" s="518"/>
      <c r="F95" s="518"/>
      <c r="G95" s="279"/>
      <c r="H95" s="518"/>
      <c r="I95" s="518"/>
      <c r="J95" s="302"/>
      <c r="K95" s="518"/>
      <c r="L95" s="518"/>
      <c r="M95" s="518"/>
      <c r="N95" s="518"/>
      <c r="O95" s="518"/>
      <c r="P95" s="518"/>
      <c r="Q95" s="518"/>
      <c r="R95" s="518"/>
      <c r="S95" s="518"/>
      <c r="T95" s="279"/>
      <c r="U95" s="518"/>
      <c r="V95" s="533"/>
      <c r="W95" s="337"/>
      <c r="X95" s="329"/>
      <c r="Y95" s="518"/>
      <c r="Z95" s="518"/>
      <c r="AA95" s="518"/>
      <c r="AB95" s="677"/>
      <c r="AC95" s="677"/>
      <c r="AD95" s="518"/>
      <c r="AE95" s="185"/>
    </row>
    <row r="96" spans="1:31" ht="20.100000000000001" customHeight="1" thickBot="1" x14ac:dyDescent="0.25">
      <c r="A96" s="1158" t="s">
        <v>234</v>
      </c>
      <c r="B96" s="1293"/>
      <c r="C96" s="406" t="s">
        <v>416</v>
      </c>
      <c r="D96" s="305">
        <v>1253533000</v>
      </c>
      <c r="E96" s="549">
        <v>28.18</v>
      </c>
      <c r="F96" s="549">
        <v>68.650000000000006</v>
      </c>
      <c r="G96" s="305">
        <v>288875000</v>
      </c>
      <c r="H96" s="549">
        <v>81.19</v>
      </c>
      <c r="I96" s="549">
        <v>166.12</v>
      </c>
      <c r="J96" s="305">
        <v>2787949000</v>
      </c>
      <c r="K96" s="549">
        <v>66.31</v>
      </c>
      <c r="L96" s="549">
        <v>62.97</v>
      </c>
      <c r="M96" s="549">
        <v>153.88</v>
      </c>
      <c r="N96" s="549">
        <v>0.03</v>
      </c>
      <c r="O96" s="549">
        <v>97.8</v>
      </c>
      <c r="P96" s="549">
        <v>0</v>
      </c>
      <c r="Q96" s="549">
        <v>0.05</v>
      </c>
      <c r="R96" s="549">
        <v>2.0099999999999998</v>
      </c>
      <c r="S96" s="549">
        <v>0.03</v>
      </c>
      <c r="T96" s="305">
        <v>4330357000</v>
      </c>
      <c r="U96" s="549">
        <v>96.54</v>
      </c>
      <c r="V96" s="549">
        <v>234.92</v>
      </c>
      <c r="W96" s="305">
        <v>4725653000</v>
      </c>
      <c r="X96" s="305">
        <v>4488022000</v>
      </c>
      <c r="Y96" s="549">
        <v>5.29</v>
      </c>
      <c r="Z96" s="549">
        <v>5.0999999999999996</v>
      </c>
      <c r="AA96" s="549">
        <v>5.21</v>
      </c>
      <c r="AB96" s="549">
        <v>97.31</v>
      </c>
      <c r="AC96" s="549">
        <v>93.94</v>
      </c>
      <c r="AD96" s="549">
        <v>3.59</v>
      </c>
      <c r="AE96" s="185"/>
    </row>
    <row r="97" spans="1:31" ht="20.100000000000001" customHeight="1" thickTop="1" thickBot="1" x14ac:dyDescent="0.25">
      <c r="A97" s="1288"/>
      <c r="B97" s="1289"/>
      <c r="C97" s="1289"/>
      <c r="D97" s="1289"/>
      <c r="E97" s="1289"/>
      <c r="F97" s="1289"/>
      <c r="G97" s="1289"/>
      <c r="H97" s="1289"/>
      <c r="I97" s="1289"/>
      <c r="J97" s="1289"/>
      <c r="K97" s="1289"/>
      <c r="L97" s="1289"/>
      <c r="M97" s="1289"/>
      <c r="N97" s="1289"/>
      <c r="O97" s="1289"/>
      <c r="P97" s="1289"/>
      <c r="Q97" s="1289"/>
      <c r="R97" s="1289"/>
      <c r="S97" s="1289"/>
      <c r="T97" s="1289"/>
      <c r="U97" s="1289"/>
      <c r="V97" s="1289"/>
      <c r="W97" s="1289"/>
      <c r="X97" s="1289"/>
      <c r="Y97" s="1289"/>
      <c r="Z97" s="1289"/>
      <c r="AA97" s="1289"/>
      <c r="AB97" s="1289"/>
      <c r="AC97" s="1289"/>
      <c r="AD97" s="1290"/>
      <c r="AE97" s="262"/>
    </row>
    <row r="98" spans="1:31" ht="20.100000000000001" customHeight="1" thickBot="1" x14ac:dyDescent="0.25">
      <c r="A98" s="1158" t="s">
        <v>235</v>
      </c>
      <c r="B98" s="1293"/>
      <c r="C98" s="406" t="s">
        <v>416</v>
      </c>
      <c r="D98" s="307">
        <v>4263664000</v>
      </c>
      <c r="E98" s="519">
        <v>42.53</v>
      </c>
      <c r="F98" s="519">
        <v>94.53</v>
      </c>
      <c r="G98" s="307">
        <v>692235000</v>
      </c>
      <c r="H98" s="519">
        <v>97.71</v>
      </c>
      <c r="I98" s="519">
        <v>193.59</v>
      </c>
      <c r="J98" s="307">
        <v>10358315000</v>
      </c>
      <c r="K98" s="549">
        <v>81.08</v>
      </c>
      <c r="L98" s="549">
        <v>108.4</v>
      </c>
      <c r="M98" s="549">
        <v>241.48</v>
      </c>
      <c r="N98" s="549">
        <v>0.12</v>
      </c>
      <c r="O98" s="549">
        <v>94.23</v>
      </c>
      <c r="P98" s="549">
        <v>0</v>
      </c>
      <c r="Q98" s="549">
        <v>0.13</v>
      </c>
      <c r="R98" s="549">
        <v>5.48</v>
      </c>
      <c r="S98" s="549">
        <v>0.02</v>
      </c>
      <c r="T98" s="305">
        <v>15314214000</v>
      </c>
      <c r="U98" s="549">
        <v>151.56</v>
      </c>
      <c r="V98" s="549">
        <v>336.54</v>
      </c>
      <c r="W98" s="338">
        <v>14350377000</v>
      </c>
      <c r="X98" s="338">
        <v>13841890000</v>
      </c>
      <c r="Y98" s="519">
        <v>3.67</v>
      </c>
      <c r="Z98" s="519">
        <v>6.54</v>
      </c>
      <c r="AA98" s="519">
        <v>6.72</v>
      </c>
      <c r="AB98" s="549">
        <v>134.30000000000001</v>
      </c>
      <c r="AC98" s="519">
        <v>129.08000000000001</v>
      </c>
      <c r="AD98" s="519">
        <v>4.04</v>
      </c>
      <c r="AE98" s="185"/>
    </row>
    <row r="99" spans="1:31" ht="20.100000000000001" customHeight="1" thickTop="1" thickBot="1" x14ac:dyDescent="0.25">
      <c r="A99" s="1259"/>
      <c r="B99" s="1291"/>
      <c r="C99" s="1291"/>
      <c r="D99" s="1291"/>
      <c r="E99" s="1291"/>
      <c r="F99" s="1291"/>
      <c r="G99" s="1291"/>
      <c r="H99" s="1291"/>
      <c r="I99" s="1291"/>
      <c r="J99" s="1291"/>
      <c r="K99" s="1291"/>
      <c r="L99" s="1291"/>
      <c r="M99" s="1291"/>
      <c r="N99" s="1291"/>
      <c r="O99" s="1291"/>
      <c r="P99" s="1291"/>
      <c r="Q99" s="1291"/>
      <c r="R99" s="1291"/>
      <c r="S99" s="1291"/>
      <c r="T99" s="1291"/>
      <c r="U99" s="1291"/>
      <c r="V99" s="1291"/>
      <c r="W99" s="1291"/>
      <c r="X99" s="1291"/>
      <c r="Y99" s="1291"/>
      <c r="Z99" s="1291"/>
      <c r="AA99" s="1291"/>
      <c r="AB99" s="1291"/>
      <c r="AC99" s="1291"/>
      <c r="AD99" s="1292"/>
      <c r="AE99" s="262"/>
    </row>
    <row r="100" spans="1:31" ht="20.100000000000001" customHeight="1" thickTop="1" x14ac:dyDescent="0.2">
      <c r="A100" s="1186"/>
      <c r="B100" s="1186"/>
      <c r="C100" s="1186"/>
      <c r="D100" s="1186"/>
      <c r="E100" s="1186"/>
      <c r="F100" s="1186"/>
      <c r="G100" s="1186"/>
      <c r="H100" s="1186"/>
      <c r="I100" s="1186"/>
      <c r="J100" s="1186"/>
      <c r="K100" s="1186"/>
      <c r="L100" s="1186"/>
      <c r="M100" s="1186"/>
      <c r="O100" s="741"/>
      <c r="Q100" s="672"/>
      <c r="R100" s="672"/>
      <c r="S100" s="672"/>
      <c r="T100" s="1285"/>
      <c r="U100" s="1286"/>
      <c r="V100" s="1286"/>
      <c r="W100" s="1286"/>
      <c r="X100" s="1286"/>
      <c r="Y100" s="1286"/>
      <c r="Z100" s="1286"/>
      <c r="AA100" s="1286"/>
      <c r="AB100" s="1286"/>
      <c r="AC100" s="1286"/>
      <c r="AD100" s="1286"/>
      <c r="AE100" s="429"/>
    </row>
    <row r="101" spans="1:31" ht="20.100000000000001" customHeight="1" x14ac:dyDescent="0.2">
      <c r="A101" s="265" t="s">
        <v>223</v>
      </c>
      <c r="B101" s="262"/>
      <c r="C101" s="262"/>
      <c r="D101" s="339"/>
      <c r="E101" s="671"/>
      <c r="F101" s="671"/>
      <c r="G101" s="340"/>
      <c r="H101" s="671"/>
      <c r="I101" s="671"/>
      <c r="J101" s="339"/>
      <c r="K101" s="671"/>
      <c r="L101" s="671"/>
      <c r="M101" s="671"/>
      <c r="N101" s="671"/>
      <c r="O101" s="671"/>
      <c r="P101" s="671"/>
      <c r="Q101" s="671"/>
      <c r="R101" s="671"/>
      <c r="S101" s="671"/>
      <c r="T101" s="1285"/>
      <c r="U101" s="1286"/>
      <c r="V101" s="1286"/>
      <c r="W101" s="1286"/>
      <c r="X101" s="1286"/>
      <c r="Y101" s="1286"/>
      <c r="Z101" s="1286"/>
      <c r="AA101" s="1286"/>
      <c r="AB101" s="1286"/>
      <c r="AC101" s="1286"/>
      <c r="AD101" s="1286"/>
      <c r="AE101" s="429"/>
    </row>
    <row r="102" spans="1:31" ht="20.100000000000001" customHeight="1" x14ac:dyDescent="0.2">
      <c r="A102" s="256" t="s">
        <v>111</v>
      </c>
      <c r="B102" s="1106" t="s">
        <v>481</v>
      </c>
      <c r="C102" s="1172"/>
      <c r="D102" s="1172"/>
      <c r="E102" s="1172"/>
      <c r="F102" s="1172"/>
      <c r="G102" s="1172"/>
      <c r="H102" s="1172"/>
      <c r="I102" s="1172"/>
      <c r="J102" s="1172"/>
      <c r="K102" s="1172"/>
      <c r="L102" s="1172"/>
      <c r="M102" s="1172"/>
      <c r="N102" s="647"/>
      <c r="O102" s="647"/>
      <c r="P102" s="647"/>
      <c r="Q102" s="647"/>
      <c r="R102" s="647"/>
      <c r="S102" s="647"/>
      <c r="T102" s="419"/>
      <c r="U102" s="676"/>
      <c r="V102" s="676"/>
      <c r="W102" s="420"/>
      <c r="X102" s="420"/>
      <c r="Y102" s="676"/>
      <c r="Z102" s="676"/>
      <c r="AA102" s="678"/>
      <c r="AB102" s="676"/>
      <c r="AC102" s="676"/>
      <c r="AD102" s="676"/>
      <c r="AE102" s="429"/>
    </row>
    <row r="103" spans="1:31" ht="20.100000000000001" customHeight="1" x14ac:dyDescent="0.2">
      <c r="A103" s="256" t="s">
        <v>112</v>
      </c>
      <c r="B103" s="1106" t="s">
        <v>526</v>
      </c>
      <c r="C103" s="1172"/>
      <c r="D103" s="1172"/>
      <c r="E103" s="1172"/>
      <c r="F103" s="1172"/>
      <c r="G103" s="1172"/>
      <c r="H103" s="1172"/>
      <c r="I103" s="1172"/>
      <c r="J103" s="1172"/>
      <c r="K103" s="1172"/>
      <c r="L103" s="1172"/>
      <c r="M103" s="1172"/>
      <c r="N103" s="647"/>
      <c r="O103" s="647"/>
      <c r="P103" s="647"/>
      <c r="Q103" s="647"/>
      <c r="R103" s="647"/>
      <c r="S103" s="647"/>
      <c r="T103" s="419"/>
      <c r="U103" s="676"/>
      <c r="V103" s="676"/>
      <c r="W103" s="420"/>
      <c r="X103" s="420"/>
      <c r="Y103" s="676"/>
      <c r="Z103" s="676"/>
      <c r="AA103" s="676"/>
      <c r="AB103" s="676"/>
      <c r="AC103" s="676"/>
      <c r="AD103" s="676"/>
      <c r="AE103" s="429"/>
    </row>
    <row r="104" spans="1:31" ht="20.100000000000001" customHeight="1" x14ac:dyDescent="0.2">
      <c r="A104" s="1150"/>
      <c r="B104" s="1172"/>
      <c r="C104" s="1172"/>
      <c r="D104" s="1172"/>
      <c r="E104" s="1172"/>
      <c r="F104" s="1172"/>
      <c r="G104" s="1172"/>
      <c r="H104" s="1172"/>
      <c r="I104" s="1172"/>
      <c r="J104" s="1172"/>
      <c r="K104" s="1172"/>
      <c r="L104" s="1172"/>
      <c r="M104" s="1172"/>
      <c r="N104" s="647"/>
      <c r="O104" s="647"/>
      <c r="P104" s="647"/>
      <c r="Q104" s="647"/>
      <c r="R104" s="647"/>
      <c r="S104" s="647"/>
      <c r="T104" s="419"/>
      <c r="U104" s="676"/>
      <c r="V104" s="676"/>
      <c r="W104" s="420"/>
      <c r="X104" s="420"/>
      <c r="Y104" s="676"/>
      <c r="Z104" s="676"/>
      <c r="AA104" s="676"/>
      <c r="AB104" s="676"/>
      <c r="AC104" s="676"/>
      <c r="AD104" s="676"/>
      <c r="AE104" s="429"/>
    </row>
    <row r="105" spans="1:31" ht="20.100000000000001" customHeight="1" x14ac:dyDescent="0.2">
      <c r="A105" s="1106" t="s">
        <v>421</v>
      </c>
      <c r="B105" s="1172"/>
      <c r="C105" s="1172"/>
      <c r="D105" s="1172"/>
      <c r="E105" s="1172"/>
      <c r="F105" s="1172"/>
      <c r="G105" s="1172"/>
      <c r="H105" s="1172"/>
      <c r="I105" s="1172"/>
      <c r="J105" s="1172"/>
      <c r="K105" s="1172"/>
      <c r="L105" s="1172"/>
      <c r="M105" s="1172"/>
      <c r="N105" s="647"/>
      <c r="O105" s="647"/>
      <c r="P105" s="647"/>
      <c r="Q105" s="647"/>
      <c r="R105" s="647"/>
      <c r="S105" s="647"/>
      <c r="T105" s="1285"/>
      <c r="U105" s="1286"/>
      <c r="V105" s="1286"/>
      <c r="W105" s="1286"/>
      <c r="X105" s="1286"/>
      <c r="Y105" s="1286"/>
      <c r="Z105" s="1286"/>
      <c r="AA105" s="1286"/>
      <c r="AB105" s="1286"/>
      <c r="AC105" s="1286"/>
      <c r="AD105" s="1286"/>
      <c r="AE105" s="429"/>
    </row>
    <row r="106" spans="1:31" ht="20.100000000000001" customHeight="1" x14ac:dyDescent="0.2">
      <c r="A106" s="1106" t="s">
        <v>436</v>
      </c>
      <c r="B106" s="1172"/>
      <c r="C106" s="1172"/>
      <c r="D106" s="1172"/>
      <c r="E106" s="1172"/>
      <c r="F106" s="1172"/>
      <c r="G106" s="1172"/>
      <c r="H106" s="1172"/>
      <c r="I106" s="1172"/>
      <c r="J106" s="1172"/>
      <c r="K106" s="1172"/>
      <c r="L106" s="1172"/>
      <c r="M106" s="1172"/>
      <c r="N106" s="647"/>
      <c r="O106" s="647"/>
      <c r="P106" s="647"/>
      <c r="Q106" s="647"/>
      <c r="R106" s="647"/>
      <c r="S106" s="647"/>
      <c r="T106" s="1285"/>
      <c r="U106" s="1286"/>
      <c r="V106" s="1286"/>
      <c r="W106" s="1286"/>
      <c r="X106" s="1286"/>
      <c r="Y106" s="1286"/>
      <c r="Z106" s="1286"/>
      <c r="AA106" s="1286"/>
      <c r="AB106" s="1286"/>
      <c r="AC106" s="1286"/>
      <c r="AD106" s="1286"/>
      <c r="AE106" s="429"/>
    </row>
    <row r="107" spans="1:31" ht="20.100000000000001" customHeight="1" x14ac:dyDescent="0.2">
      <c r="A107" s="1106" t="s">
        <v>432</v>
      </c>
      <c r="B107" s="1106"/>
      <c r="C107" s="1106"/>
      <c r="D107" s="1106"/>
      <c r="E107" s="1106"/>
      <c r="F107" s="1106"/>
      <c r="G107" s="1106"/>
      <c r="H107" s="1106"/>
      <c r="I107" s="1106"/>
      <c r="J107" s="1106"/>
      <c r="K107" s="1106"/>
      <c r="L107" s="1106"/>
      <c r="M107" s="1106"/>
      <c r="N107" s="648"/>
      <c r="O107" s="648"/>
      <c r="P107" s="648"/>
      <c r="Q107" s="648"/>
      <c r="R107" s="648"/>
      <c r="S107" s="648"/>
      <c r="T107" s="1285"/>
      <c r="U107" s="1286"/>
      <c r="V107" s="1286"/>
      <c r="W107" s="1286"/>
      <c r="X107" s="1286"/>
      <c r="Y107" s="1286"/>
      <c r="Z107" s="1286"/>
      <c r="AA107" s="1286"/>
      <c r="AB107" s="1286"/>
      <c r="AC107" s="1286"/>
      <c r="AD107" s="1286"/>
      <c r="AE107" s="429"/>
    </row>
    <row r="108" spans="1:31" ht="20.100000000000001" customHeight="1" x14ac:dyDescent="0.2">
      <c r="A108" s="1106" t="s">
        <v>430</v>
      </c>
      <c r="B108" s="1106"/>
      <c r="C108" s="1106"/>
      <c r="D108" s="1106"/>
      <c r="E108" s="1106"/>
      <c r="F108" s="1106"/>
      <c r="G108" s="1106"/>
      <c r="H108" s="1106"/>
      <c r="I108" s="1106"/>
      <c r="J108" s="1106"/>
      <c r="K108" s="1106"/>
      <c r="L108" s="1106"/>
      <c r="M108" s="1106"/>
      <c r="N108" s="648"/>
      <c r="O108" s="648"/>
      <c r="P108" s="648"/>
      <c r="Q108" s="648"/>
      <c r="R108" s="648"/>
      <c r="S108" s="648"/>
      <c r="T108" s="1285"/>
      <c r="U108" s="1286"/>
      <c r="V108" s="1286"/>
      <c r="W108" s="1286"/>
      <c r="X108" s="1286"/>
      <c r="Y108" s="1286"/>
      <c r="Z108" s="1286"/>
      <c r="AA108" s="1286"/>
      <c r="AB108" s="1286"/>
      <c r="AC108" s="1286"/>
      <c r="AD108" s="1286"/>
      <c r="AE108" s="429"/>
    </row>
    <row r="109" spans="1:31" ht="20.100000000000001" customHeight="1" x14ac:dyDescent="0.2">
      <c r="A109" s="1106" t="s">
        <v>433</v>
      </c>
      <c r="B109" s="1172"/>
      <c r="C109" s="1172"/>
      <c r="D109" s="1172"/>
      <c r="E109" s="1172"/>
      <c r="F109" s="1172"/>
      <c r="G109" s="1172"/>
      <c r="H109" s="1172"/>
      <c r="I109" s="1172"/>
      <c r="J109" s="1172"/>
      <c r="K109" s="1172"/>
      <c r="L109" s="1172"/>
      <c r="M109" s="1172"/>
      <c r="N109" s="647"/>
      <c r="O109" s="647"/>
      <c r="P109" s="647"/>
      <c r="Q109" s="647"/>
      <c r="R109" s="647"/>
      <c r="S109" s="647"/>
      <c r="T109" s="1285"/>
      <c r="U109" s="1286"/>
      <c r="V109" s="1286"/>
      <c r="W109" s="1286"/>
      <c r="X109" s="1286"/>
      <c r="Y109" s="1286"/>
      <c r="Z109" s="1286"/>
      <c r="AA109" s="1286"/>
      <c r="AB109" s="1286"/>
      <c r="AC109" s="1286"/>
      <c r="AD109" s="1286"/>
      <c r="AE109" s="429"/>
    </row>
    <row r="110" spans="1:31" ht="20.100000000000001" customHeight="1" x14ac:dyDescent="0.2">
      <c r="A110" s="1106" t="s">
        <v>435</v>
      </c>
      <c r="B110" s="1172"/>
      <c r="C110" s="1172"/>
      <c r="D110" s="1172"/>
      <c r="E110" s="1172"/>
      <c r="F110" s="1172"/>
      <c r="G110" s="1172"/>
      <c r="H110" s="1172"/>
      <c r="I110" s="1172"/>
      <c r="J110" s="1172"/>
      <c r="K110" s="1172"/>
      <c r="L110" s="1172"/>
      <c r="M110" s="1172"/>
      <c r="N110" s="647"/>
      <c r="O110" s="647"/>
      <c r="P110" s="647"/>
      <c r="Q110" s="647"/>
      <c r="R110" s="647"/>
      <c r="S110" s="647"/>
      <c r="T110" s="1285"/>
      <c r="U110" s="1286"/>
      <c r="V110" s="1286"/>
      <c r="W110" s="1286"/>
      <c r="X110" s="1286"/>
      <c r="Y110" s="1286"/>
      <c r="Z110" s="1286"/>
      <c r="AA110" s="1286"/>
      <c r="AB110" s="1286"/>
      <c r="AC110" s="1286"/>
      <c r="AD110" s="1286"/>
      <c r="AE110" s="429"/>
    </row>
    <row r="111" spans="1:31" ht="20.100000000000001" customHeight="1" x14ac:dyDescent="0.2">
      <c r="A111" s="1106"/>
      <c r="B111" s="1106"/>
      <c r="C111" s="1106"/>
      <c r="D111" s="1106"/>
      <c r="E111" s="1106"/>
      <c r="F111" s="1106"/>
      <c r="G111" s="1106"/>
      <c r="H111" s="1106"/>
      <c r="I111" s="1106"/>
      <c r="J111" s="1106"/>
      <c r="K111" s="1106"/>
      <c r="L111" s="1106"/>
      <c r="M111" s="1106"/>
      <c r="N111" s="648"/>
      <c r="O111" s="648"/>
      <c r="P111" s="648"/>
      <c r="Q111" s="648"/>
      <c r="R111" s="648"/>
      <c r="S111" s="648"/>
      <c r="T111" s="1285"/>
      <c r="U111" s="1286"/>
      <c r="V111" s="1286"/>
      <c r="W111" s="1286"/>
      <c r="X111" s="1286"/>
      <c r="Y111" s="1286"/>
      <c r="Z111" s="1286"/>
      <c r="AA111" s="1286"/>
      <c r="AB111" s="1286"/>
      <c r="AC111" s="1286"/>
      <c r="AD111" s="1286"/>
      <c r="AE111" s="429"/>
    </row>
    <row r="112" spans="1:31" ht="20.100000000000001" customHeight="1" x14ac:dyDescent="0.2">
      <c r="A112" s="1287" t="s">
        <v>667</v>
      </c>
      <c r="B112" s="1287"/>
      <c r="C112" s="1287"/>
      <c r="D112" s="1287"/>
      <c r="E112" s="1287"/>
      <c r="F112" s="1287"/>
      <c r="G112" s="1287"/>
      <c r="H112" s="1287"/>
      <c r="I112" s="1287"/>
      <c r="J112" s="1287"/>
      <c r="K112" s="1287"/>
      <c r="L112" s="1287"/>
      <c r="M112" s="1287"/>
      <c r="N112" s="673"/>
      <c r="O112" s="673"/>
      <c r="P112" s="673"/>
      <c r="Q112" s="673"/>
      <c r="R112" s="673"/>
      <c r="S112" s="673"/>
      <c r="T112" s="1285"/>
      <c r="U112" s="1286"/>
      <c r="V112" s="1286"/>
      <c r="W112" s="1286"/>
      <c r="X112" s="1286"/>
      <c r="Y112" s="1286"/>
      <c r="Z112" s="1286"/>
      <c r="AA112" s="1286"/>
      <c r="AB112" s="1286"/>
      <c r="AC112" s="1286"/>
      <c r="AD112" s="1286"/>
      <c r="AE112" s="429"/>
    </row>
    <row r="113" spans="1:31" ht="20.100000000000001" customHeight="1" x14ac:dyDescent="0.2">
      <c r="A113" s="1282" t="s">
        <v>789</v>
      </c>
      <c r="B113" s="1172"/>
      <c r="C113" s="1172"/>
      <c r="D113" s="1172"/>
      <c r="E113" s="1172"/>
      <c r="F113" s="1172"/>
      <c r="G113" s="1172"/>
      <c r="H113" s="1172"/>
      <c r="I113" s="1172"/>
      <c r="J113" s="1172"/>
      <c r="K113" s="1172"/>
      <c r="L113" s="1172"/>
      <c r="M113" s="1172"/>
      <c r="N113" s="674"/>
      <c r="O113" s="674"/>
      <c r="P113" s="674"/>
      <c r="Q113" s="674"/>
      <c r="R113" s="674"/>
      <c r="S113" s="674"/>
      <c r="T113" s="1285"/>
      <c r="U113" s="1286"/>
      <c r="V113" s="1286"/>
      <c r="W113" s="1286"/>
      <c r="X113" s="1286"/>
      <c r="Y113" s="1286"/>
      <c r="Z113" s="1286"/>
      <c r="AA113" s="1286"/>
      <c r="AB113" s="1286"/>
      <c r="AC113" s="1286"/>
      <c r="AD113" s="1286"/>
      <c r="AE113" s="429"/>
    </row>
    <row r="114" spans="1:31" ht="20.100000000000001" customHeight="1" x14ac:dyDescent="0.2">
      <c r="A114" s="1282" t="s">
        <v>652</v>
      </c>
      <c r="B114" s="1172"/>
      <c r="C114" s="1172"/>
      <c r="D114" s="1172"/>
      <c r="E114" s="1172"/>
      <c r="F114" s="1172"/>
      <c r="G114" s="1172"/>
      <c r="H114" s="1172"/>
      <c r="I114" s="1172"/>
      <c r="J114" s="1172"/>
      <c r="K114" s="1172"/>
      <c r="L114" s="1172"/>
      <c r="M114" s="1172"/>
      <c r="N114" s="674"/>
      <c r="O114" s="674"/>
      <c r="P114" s="674"/>
      <c r="Q114" s="674"/>
      <c r="R114" s="674"/>
      <c r="S114" s="674"/>
      <c r="T114" s="419"/>
      <c r="U114" s="676"/>
      <c r="V114" s="676"/>
      <c r="W114" s="420"/>
      <c r="X114" s="420"/>
      <c r="Y114" s="676"/>
      <c r="Z114" s="676"/>
      <c r="AA114" s="676"/>
      <c r="AB114" s="676"/>
      <c r="AC114" s="676"/>
      <c r="AD114" s="676"/>
      <c r="AE114" s="429"/>
    </row>
    <row r="115" spans="1:31" ht="20.100000000000001" customHeight="1" x14ac:dyDescent="0.2">
      <c r="A115" s="1282" t="s">
        <v>712</v>
      </c>
      <c r="B115" s="1282"/>
      <c r="C115" s="1282"/>
      <c r="D115" s="1282"/>
      <c r="E115" s="1282"/>
      <c r="F115" s="1282"/>
      <c r="G115" s="1282"/>
      <c r="H115" s="1282"/>
      <c r="I115" s="1282"/>
      <c r="J115" s="1282"/>
      <c r="K115" s="1282"/>
      <c r="L115" s="1282"/>
      <c r="M115" s="1282"/>
      <c r="N115" s="674"/>
      <c r="O115" s="674"/>
      <c r="P115" s="674"/>
      <c r="Q115" s="674"/>
      <c r="R115" s="674"/>
      <c r="S115" s="674"/>
      <c r="T115" s="419"/>
      <c r="U115" s="676"/>
      <c r="V115" s="676"/>
      <c r="W115" s="420"/>
      <c r="X115" s="420"/>
      <c r="Y115" s="676"/>
      <c r="Z115" s="676"/>
      <c r="AA115" s="676"/>
      <c r="AB115" s="676"/>
      <c r="AC115" s="676"/>
      <c r="AD115" s="676"/>
      <c r="AE115" s="429"/>
    </row>
    <row r="116" spans="1:31" ht="20.100000000000001" customHeight="1" x14ac:dyDescent="0.2">
      <c r="A116" s="1282" t="s">
        <v>713</v>
      </c>
      <c r="B116" s="1282"/>
      <c r="C116" s="1282"/>
      <c r="D116" s="1282"/>
      <c r="E116" s="1282"/>
      <c r="F116" s="1282"/>
      <c r="G116" s="1282"/>
      <c r="H116" s="1282"/>
      <c r="I116" s="1282"/>
      <c r="J116" s="1282"/>
      <c r="K116" s="1282"/>
      <c r="L116" s="1282"/>
      <c r="M116" s="1282"/>
      <c r="N116" s="674"/>
      <c r="O116" s="674"/>
      <c r="P116" s="674"/>
      <c r="Q116" s="674"/>
      <c r="R116" s="674"/>
      <c r="S116" s="674"/>
      <c r="T116" s="419"/>
      <c r="U116" s="676"/>
      <c r="V116" s="676"/>
      <c r="W116" s="420"/>
      <c r="X116" s="420"/>
      <c r="Y116" s="676"/>
      <c r="Z116" s="676"/>
      <c r="AA116" s="676"/>
      <c r="AB116" s="676"/>
      <c r="AC116" s="676"/>
      <c r="AD116" s="676"/>
      <c r="AE116" s="429"/>
    </row>
    <row r="117" spans="1:31" ht="20.100000000000001" customHeight="1" x14ac:dyDescent="0.2">
      <c r="A117" s="761"/>
      <c r="B117" s="761"/>
      <c r="C117" s="761"/>
      <c r="D117" s="761"/>
      <c r="E117" s="761"/>
      <c r="F117" s="761"/>
      <c r="G117" s="761"/>
      <c r="H117" s="761"/>
      <c r="I117" s="761"/>
      <c r="J117" s="761"/>
      <c r="K117" s="761"/>
      <c r="L117" s="761"/>
      <c r="M117" s="761"/>
      <c r="N117" s="674"/>
      <c r="O117" s="674"/>
      <c r="P117" s="674"/>
      <c r="Q117" s="674"/>
      <c r="R117" s="674"/>
      <c r="S117" s="674"/>
      <c r="T117" s="419"/>
      <c r="U117" s="676"/>
      <c r="V117" s="676"/>
      <c r="W117" s="420"/>
      <c r="X117" s="420"/>
      <c r="Y117" s="676"/>
      <c r="Z117" s="676"/>
      <c r="AA117" s="676"/>
      <c r="AB117" s="676"/>
      <c r="AC117" s="676"/>
      <c r="AD117" s="676"/>
      <c r="AE117" s="429"/>
    </row>
    <row r="118" spans="1:31" ht="20.100000000000001" customHeight="1" x14ac:dyDescent="0.2">
      <c r="A118" s="1139" t="s">
        <v>664</v>
      </c>
      <c r="B118" s="1174"/>
      <c r="C118" s="1174"/>
      <c r="D118" s="1174"/>
      <c r="E118" s="1174"/>
      <c r="F118" s="1174"/>
      <c r="G118" s="1174"/>
      <c r="H118" s="1174"/>
      <c r="I118" s="1174"/>
      <c r="J118" s="1174"/>
      <c r="K118" s="1174"/>
      <c r="L118" s="1174"/>
      <c r="M118" s="1174"/>
      <c r="N118" s="675"/>
      <c r="O118" s="675"/>
      <c r="P118" s="675"/>
      <c r="Q118" s="675"/>
      <c r="R118" s="675"/>
      <c r="S118" s="675"/>
      <c r="T118" s="1285"/>
      <c r="U118" s="1286"/>
      <c r="V118" s="1286"/>
      <c r="W118" s="1286"/>
      <c r="X118" s="1286"/>
      <c r="Y118" s="1286"/>
      <c r="Z118" s="1286"/>
      <c r="AA118" s="1286"/>
      <c r="AB118" s="1286"/>
      <c r="AC118" s="1286"/>
      <c r="AD118" s="1286"/>
      <c r="AE118" s="429"/>
    </row>
    <row r="119" spans="1:31" ht="20.100000000000001" customHeight="1" x14ac:dyDescent="0.2">
      <c r="A119" s="1141" t="s">
        <v>620</v>
      </c>
      <c r="B119" s="1174"/>
      <c r="C119" s="1174"/>
      <c r="D119" s="1174"/>
      <c r="E119" s="1174"/>
      <c r="F119" s="1174"/>
      <c r="G119" s="1174"/>
      <c r="H119" s="1174"/>
      <c r="I119" s="1174"/>
      <c r="J119" s="1174"/>
      <c r="K119" s="1174"/>
      <c r="L119" s="1174"/>
      <c r="M119" s="1174"/>
      <c r="N119" s="675"/>
      <c r="O119" s="675"/>
      <c r="P119" s="675"/>
      <c r="Q119" s="675"/>
      <c r="R119" s="675"/>
      <c r="S119" s="675"/>
      <c r="T119" s="1285"/>
      <c r="U119" s="1286"/>
      <c r="V119" s="1286"/>
      <c r="W119" s="1286"/>
      <c r="X119" s="1286"/>
      <c r="Y119" s="1286"/>
      <c r="Z119" s="1286"/>
      <c r="AA119" s="1286"/>
      <c r="AB119" s="1286"/>
      <c r="AC119" s="1286"/>
      <c r="AD119" s="1286"/>
      <c r="AE119" s="429"/>
    </row>
    <row r="120" spans="1:31" ht="20.100000000000001" customHeight="1" x14ac:dyDescent="0.2">
      <c r="A120" s="1141" t="s">
        <v>621</v>
      </c>
      <c r="B120" s="1174"/>
      <c r="C120" s="1174"/>
      <c r="D120" s="1174"/>
      <c r="E120" s="1174"/>
      <c r="F120" s="1174"/>
      <c r="G120" s="1174"/>
      <c r="H120" s="1174"/>
      <c r="I120" s="1174"/>
      <c r="J120" s="1174"/>
      <c r="K120" s="1174"/>
      <c r="L120" s="1174"/>
      <c r="M120" s="1174"/>
      <c r="N120" s="675"/>
      <c r="O120" s="675"/>
      <c r="P120" s="675"/>
      <c r="Q120" s="675"/>
      <c r="R120" s="675"/>
      <c r="S120" s="675"/>
      <c r="T120" s="1285"/>
      <c r="U120" s="1286"/>
      <c r="V120" s="1286"/>
      <c r="W120" s="1286"/>
      <c r="X120" s="1286"/>
      <c r="Y120" s="1286"/>
      <c r="Z120" s="1286"/>
      <c r="AA120" s="1286"/>
      <c r="AB120" s="1286"/>
      <c r="AC120" s="1286"/>
      <c r="AD120" s="1286"/>
      <c r="AE120" s="429"/>
    </row>
    <row r="121" spans="1:31" ht="20.100000000000001" customHeight="1" x14ac:dyDescent="0.2">
      <c r="A121" s="1141" t="s">
        <v>680</v>
      </c>
      <c r="B121" s="1174"/>
      <c r="C121" s="1174"/>
      <c r="D121" s="1174"/>
      <c r="E121" s="1174"/>
      <c r="F121" s="1174"/>
      <c r="G121" s="1174"/>
      <c r="H121" s="1174"/>
      <c r="I121" s="1174"/>
      <c r="J121" s="1174"/>
      <c r="K121" s="1174"/>
      <c r="L121" s="1174"/>
      <c r="M121" s="1174"/>
      <c r="N121" s="675"/>
      <c r="O121" s="675"/>
      <c r="P121" s="675"/>
      <c r="Q121" s="675"/>
      <c r="R121" s="675"/>
      <c r="S121" s="675"/>
      <c r="T121" s="1285"/>
      <c r="U121" s="1286"/>
      <c r="V121" s="1286"/>
      <c r="W121" s="1286"/>
      <c r="X121" s="1286"/>
      <c r="Y121" s="1286"/>
      <c r="Z121" s="1286"/>
      <c r="AA121" s="1286"/>
      <c r="AB121" s="1286"/>
      <c r="AC121" s="1286"/>
      <c r="AD121" s="1286"/>
      <c r="AE121" s="429"/>
    </row>
    <row r="122" spans="1:31" ht="20.100000000000001" customHeight="1" x14ac:dyDescent="0.2">
      <c r="G122" s="224"/>
      <c r="AE122" s="224"/>
    </row>
    <row r="123" spans="1:31" ht="20.100000000000001" customHeight="1" x14ac:dyDescent="0.2">
      <c r="G123" s="224"/>
      <c r="AE123" s="224"/>
    </row>
    <row r="124" spans="1:31" ht="20.100000000000001" customHeight="1" x14ac:dyDescent="0.2">
      <c r="G124" s="224"/>
      <c r="AE124" s="224"/>
    </row>
    <row r="125" spans="1:31" ht="20.100000000000001" customHeight="1" x14ac:dyDescent="0.2">
      <c r="G125" s="224"/>
      <c r="AE125" s="224"/>
    </row>
    <row r="126" spans="1:31" ht="20.100000000000001" customHeight="1" x14ac:dyDescent="0.2">
      <c r="G126" s="224"/>
      <c r="AE126" s="224"/>
    </row>
    <row r="127" spans="1:31" ht="20.100000000000001" customHeight="1" x14ac:dyDescent="0.2">
      <c r="G127" s="224"/>
      <c r="AE127" s="224"/>
    </row>
    <row r="128" spans="1:31" ht="20.100000000000001" customHeight="1" x14ac:dyDescent="0.2">
      <c r="G128" s="224"/>
      <c r="AE128" s="224"/>
    </row>
    <row r="129" spans="7:31" ht="20.100000000000001" customHeight="1" x14ac:dyDescent="0.2">
      <c r="G129" s="224"/>
      <c r="AE129" s="224"/>
    </row>
    <row r="130" spans="7:31" ht="20.100000000000001" customHeight="1" x14ac:dyDescent="0.2">
      <c r="G130" s="224"/>
      <c r="AE130" s="224"/>
    </row>
    <row r="131" spans="7:31" ht="20.100000000000001" customHeight="1" x14ac:dyDescent="0.2">
      <c r="G131" s="224"/>
      <c r="AE131" s="224"/>
    </row>
    <row r="132" spans="7:31" ht="20.100000000000001" customHeight="1" x14ac:dyDescent="0.2">
      <c r="G132" s="224"/>
      <c r="AE132" s="224"/>
    </row>
    <row r="133" spans="7:31" ht="20.100000000000001" customHeight="1" x14ac:dyDescent="0.2">
      <c r="G133" s="224"/>
      <c r="AE133" s="224"/>
    </row>
    <row r="134" spans="7:31" ht="20.100000000000001" customHeight="1" x14ac:dyDescent="0.2">
      <c r="G134" s="224"/>
      <c r="AE134" s="224"/>
    </row>
  </sheetData>
  <sortState xmlns:xlrd2="http://schemas.microsoft.com/office/spreadsheetml/2017/richdata2" ref="A120:AE121">
    <sortCondition ref="A120:A121"/>
  </sortState>
  <customSheetViews>
    <customSheetView guid="{D4C5893D-E0C3-4CD2-AD3D-FAA2712F23C5}" scale="60" showPageBreaks="1" fitToPage="1" printArea="1" view="pageBreakPreview" showRuler="0">
      <pane xSplit="2" ySplit="7" topLeftCell="C8" activePane="bottomRight" state="frozen"/>
      <selection pane="bottomRight" activeCell="AJ10" sqref="AJ10"/>
      <pageMargins left="0.75" right="0.75" top="1" bottom="1" header="0.5" footer="0.5"/>
      <printOptions headings="1" gridLines="1"/>
      <pageSetup paperSize="8" scale="51" fitToHeight="0" orientation="landscape" r:id="rId1"/>
      <headerFooter alignWithMargins="0">
        <oddFooter>&amp;A&amp;RPage &amp;P</oddFooter>
      </headerFooter>
    </customSheetView>
    <customSheetView guid="{50FB0EBB-2675-4169-BD2C-ADCEDF2212F1}" scale="60" showPageBreaks="1" printArea="1" showAutoFilter="1" hiddenColumns="1" view="pageBreakPreview" showRuler="0">
      <pane xSplit="7" ySplit="7" topLeftCell="J27" activePane="bottomRight" state="frozen"/>
      <selection pane="bottomRight" activeCell="R27" sqref="R27"/>
      <rowBreaks count="2" manualBreakCount="2">
        <brk id="77" max="51" man="1"/>
        <brk id="147" max="51" man="1"/>
      </rowBreaks>
      <pageMargins left="0.75" right="0.75" top="1" bottom="1" header="0.5" footer="0.5"/>
      <printOptions gridLines="1"/>
      <pageSetup paperSize="8" scale="33" fitToHeight="0" orientation="landscape" r:id="rId2"/>
      <headerFooter alignWithMargins="0">
        <oddFooter>&amp;A&amp;RPage &amp;P</oddFooter>
      </headerFooter>
      <autoFilter ref="B1" xr:uid="{1E02D6BD-DC78-4790-AD5B-71970F9BA554}"/>
    </customSheetView>
    <customSheetView guid="{2C053166-E54E-491C-900E-F86E4DB329BF}" scale="60" showPageBreaks="1" printArea="1" view="pageBreakPreview">
      <pane xSplit="2" ySplit="9" topLeftCell="C42" activePane="bottomRight" state="frozen"/>
      <selection pane="bottomRight" activeCell="C45" sqref="C45"/>
      <colBreaks count="1" manualBreakCount="1">
        <brk id="19" max="174" man="1"/>
      </colBreaks>
      <pageMargins left="0.75" right="0.75" top="1" bottom="1" header="0.5" footer="0.5"/>
      <printOptions gridLines="1"/>
      <pageSetup paperSize="8" scale="46" fitToHeight="0" orientation="landscape" r:id="rId3"/>
      <headerFooter alignWithMargins="0">
        <oddFooter>&amp;A&amp;RPage &amp;P</oddFooter>
      </headerFooter>
    </customSheetView>
  </customSheetViews>
  <mergeCells count="82">
    <mergeCell ref="A8:AD8"/>
    <mergeCell ref="A35:AD35"/>
    <mergeCell ref="Y5:Y7"/>
    <mergeCell ref="AD5:AD7"/>
    <mergeCell ref="D1:S2"/>
    <mergeCell ref="A1:C2"/>
    <mergeCell ref="G4:I4"/>
    <mergeCell ref="T1:AD2"/>
    <mergeCell ref="J4:M4"/>
    <mergeCell ref="T4:V4"/>
    <mergeCell ref="W4:AD4"/>
    <mergeCell ref="D4:F4"/>
    <mergeCell ref="A4:A7"/>
    <mergeCell ref="W5:W7"/>
    <mergeCell ref="X5:X7"/>
    <mergeCell ref="D5:D7"/>
    <mergeCell ref="A9:AD9"/>
    <mergeCell ref="A10:AD10"/>
    <mergeCell ref="A33:AD33"/>
    <mergeCell ref="A34:AD34"/>
    <mergeCell ref="A32:B32"/>
    <mergeCell ref="A97:AD97"/>
    <mergeCell ref="A99:AD99"/>
    <mergeCell ref="A96:B96"/>
    <mergeCell ref="A98:B98"/>
    <mergeCell ref="A52:A53"/>
    <mergeCell ref="B52:B53"/>
    <mergeCell ref="X52:X53"/>
    <mergeCell ref="Y52:Y53"/>
    <mergeCell ref="Z52:Z53"/>
    <mergeCell ref="AA52:AA53"/>
    <mergeCell ref="AB52:AB53"/>
    <mergeCell ref="AC52:AC53"/>
    <mergeCell ref="AD52:AD53"/>
    <mergeCell ref="T120:AD120"/>
    <mergeCell ref="T100:AD100"/>
    <mergeCell ref="A109:M109"/>
    <mergeCell ref="A110:M110"/>
    <mergeCell ref="A112:M112"/>
    <mergeCell ref="T113:AD113"/>
    <mergeCell ref="T118:AD118"/>
    <mergeCell ref="A118:M118"/>
    <mergeCell ref="A119:M119"/>
    <mergeCell ref="A120:M120"/>
    <mergeCell ref="T119:AD119"/>
    <mergeCell ref="A115:M115"/>
    <mergeCell ref="A116:M116"/>
    <mergeCell ref="A113:M113"/>
    <mergeCell ref="A104:M104"/>
    <mergeCell ref="B103:M103"/>
    <mergeCell ref="A121:M121"/>
    <mergeCell ref="T101:AD101"/>
    <mergeCell ref="T105:AD105"/>
    <mergeCell ref="T108:AD108"/>
    <mergeCell ref="T109:AD109"/>
    <mergeCell ref="T110:AD110"/>
    <mergeCell ref="T106:AD106"/>
    <mergeCell ref="T107:AD107"/>
    <mergeCell ref="T111:AD111"/>
    <mergeCell ref="T112:AD112"/>
    <mergeCell ref="T121:AD121"/>
    <mergeCell ref="A106:M106"/>
    <mergeCell ref="A107:M107"/>
    <mergeCell ref="B102:M102"/>
    <mergeCell ref="A105:M105"/>
    <mergeCell ref="A108:M108"/>
    <mergeCell ref="R5:R6"/>
    <mergeCell ref="S5:S6"/>
    <mergeCell ref="W52:W53"/>
    <mergeCell ref="A111:M111"/>
    <mergeCell ref="A114:M114"/>
    <mergeCell ref="A100:M100"/>
    <mergeCell ref="G5:G7"/>
    <mergeCell ref="N5:N6"/>
    <mergeCell ref="O5:O6"/>
    <mergeCell ref="P5:P6"/>
    <mergeCell ref="Q5:Q6"/>
    <mergeCell ref="J5:J7"/>
    <mergeCell ref="T5:T7"/>
    <mergeCell ref="C4:C7"/>
    <mergeCell ref="B4:B7"/>
    <mergeCell ref="N4:S4"/>
  </mergeCells>
  <phoneticPr fontId="4" type="noConversion"/>
  <printOptions gridLines="1"/>
  <pageMargins left="0.74803149606299213" right="0.74803149606299213" top="0.98425196850393704" bottom="0.98425196850393704" header="0.51181102362204722" footer="0.51181102362204722"/>
  <pageSetup paperSize="8" scale="48" fitToHeight="0" pageOrder="overThenDown" orientation="landscape" r:id="rId4"/>
  <headerFooter alignWithMargins="0">
    <oddFooter>&amp;C&amp;A&amp;RPage &amp;P</oddFooter>
  </headerFooter>
  <rowBreaks count="2" manualBreakCount="2">
    <brk id="46" max="30" man="1"/>
    <brk id="83" max="30" man="1"/>
  </rowBreaks>
  <colBreaks count="2" manualBreakCount="2">
    <brk id="13" max="98" man="1"/>
    <brk id="22" max="98"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W116"/>
  <sheetViews>
    <sheetView view="pageBreakPreview" zoomScaleNormal="100" zoomScaleSheetLayoutView="100" workbookViewId="0">
      <pane xSplit="2" ySplit="10" topLeftCell="C17" activePane="bottomRight" state="frozen"/>
      <selection activeCell="I95" sqref="I95"/>
      <selection pane="topRight" activeCell="I95" sqref="I95"/>
      <selection pane="bottomLeft" activeCell="I95" sqref="I95"/>
      <selection pane="bottomRight" activeCell="F20" sqref="F20"/>
    </sheetView>
  </sheetViews>
  <sheetFormatPr defaultColWidth="9.140625" defaultRowHeight="20.100000000000001" customHeight="1" x14ac:dyDescent="0.2"/>
  <cols>
    <col min="1" max="1" width="7" style="224" customWidth="1"/>
    <col min="2" max="2" width="52" style="224" customWidth="1"/>
    <col min="3" max="4" width="14.7109375" style="224" customWidth="1"/>
    <col min="5" max="10" width="12.7109375" style="645" customWidth="1"/>
    <col min="11" max="12" width="14.7109375" style="224" customWidth="1"/>
    <col min="13" max="19" width="12.7109375" style="645" customWidth="1"/>
    <col min="20" max="20" width="14.7109375" style="224" customWidth="1"/>
    <col min="21" max="22" width="12.7109375" style="224" customWidth="1"/>
    <col min="23" max="23" width="14.7109375" style="224" customWidth="1"/>
    <col min="24" max="25" width="12.7109375" style="224" customWidth="1"/>
    <col min="26" max="26" width="12.7109375" style="645" customWidth="1"/>
    <col min="27" max="28" width="14.7109375" style="224" customWidth="1"/>
    <col min="29" max="29" width="12.7109375" style="645" customWidth="1"/>
    <col min="30" max="30" width="19.140625" style="645" customWidth="1"/>
    <col min="31" max="31" width="18.42578125" style="645" customWidth="1"/>
    <col min="32" max="32" width="21" style="645" customWidth="1"/>
    <col min="33" max="33" width="18.42578125" style="645" customWidth="1"/>
    <col min="34" max="41" width="14.7109375" style="224" customWidth="1"/>
    <col min="42" max="42" width="12.7109375" style="645" customWidth="1"/>
    <col min="43" max="43" width="12.7109375" style="224" customWidth="1"/>
    <col min="44" max="48" width="12.7109375" style="645" customWidth="1"/>
    <col min="49" max="49" width="5.140625" style="256" customWidth="1"/>
    <col min="50" max="16384" width="9.140625" style="224"/>
  </cols>
  <sheetData>
    <row r="1" spans="1:49" ht="20.100000000000001" customHeight="1" x14ac:dyDescent="0.2">
      <c r="A1" s="1142" t="s">
        <v>1244</v>
      </c>
      <c r="B1" s="1314"/>
      <c r="C1" s="1314"/>
      <c r="D1" s="1314"/>
      <c r="E1" s="1314"/>
      <c r="F1" s="1314"/>
      <c r="G1" s="1314"/>
      <c r="H1" s="1314"/>
      <c r="I1" s="1314"/>
      <c r="J1" s="1314"/>
      <c r="K1" s="1314"/>
      <c r="L1" s="1314"/>
      <c r="M1" s="1314"/>
      <c r="N1" s="1314"/>
      <c r="O1" s="1314"/>
      <c r="P1" s="1314"/>
      <c r="Q1" s="1314"/>
      <c r="R1" s="1314"/>
      <c r="S1" s="1314"/>
      <c r="T1" s="1314"/>
      <c r="U1" s="1314"/>
      <c r="V1" s="1314"/>
      <c r="W1" s="1314"/>
      <c r="X1" s="1314"/>
      <c r="Y1" s="1314"/>
      <c r="Z1" s="1314"/>
      <c r="AA1" s="1306" t="s">
        <v>1244</v>
      </c>
      <c r="AB1" s="1307"/>
      <c r="AC1" s="1307"/>
      <c r="AD1" s="1307"/>
      <c r="AE1" s="1307"/>
      <c r="AF1" s="1307"/>
      <c r="AG1" s="1307"/>
      <c r="AH1" s="1307"/>
      <c r="AI1" s="1307"/>
      <c r="AJ1" s="1307"/>
      <c r="AK1" s="1307"/>
      <c r="AL1" s="1307"/>
      <c r="AM1" s="1307"/>
      <c r="AN1" s="1307"/>
      <c r="AO1" s="1307"/>
      <c r="AP1" s="1307"/>
      <c r="AQ1" s="1307"/>
      <c r="AR1" s="1307"/>
      <c r="AS1" s="1307"/>
      <c r="AT1" s="1307"/>
      <c r="AU1" s="1307"/>
      <c r="AV1" s="1307"/>
    </row>
    <row r="2" spans="1:49" ht="20.100000000000001" customHeight="1" x14ac:dyDescent="0.2">
      <c r="A2" s="1314"/>
      <c r="B2" s="1314"/>
      <c r="C2" s="1314"/>
      <c r="D2" s="1314"/>
      <c r="E2" s="1314"/>
      <c r="F2" s="1314"/>
      <c r="G2" s="1314"/>
      <c r="H2" s="1314"/>
      <c r="I2" s="1314"/>
      <c r="J2" s="1314"/>
      <c r="K2" s="1314"/>
      <c r="L2" s="1314"/>
      <c r="M2" s="1314"/>
      <c r="N2" s="1314"/>
      <c r="O2" s="1314"/>
      <c r="P2" s="1314"/>
      <c r="Q2" s="1314"/>
      <c r="R2" s="1314"/>
      <c r="S2" s="1314"/>
      <c r="T2" s="1314"/>
      <c r="U2" s="1314"/>
      <c r="V2" s="1314"/>
      <c r="W2" s="1314"/>
      <c r="X2" s="1314"/>
      <c r="Y2" s="1314"/>
      <c r="Z2" s="1314"/>
      <c r="AA2" s="1307"/>
      <c r="AB2" s="1307"/>
      <c r="AC2" s="1307"/>
      <c r="AD2" s="1307"/>
      <c r="AE2" s="1307"/>
      <c r="AF2" s="1307"/>
      <c r="AG2" s="1307"/>
      <c r="AH2" s="1307"/>
      <c r="AI2" s="1307"/>
      <c r="AJ2" s="1307"/>
      <c r="AK2" s="1307"/>
      <c r="AL2" s="1307"/>
      <c r="AM2" s="1307"/>
      <c r="AN2" s="1307"/>
      <c r="AO2" s="1307"/>
      <c r="AP2" s="1307"/>
      <c r="AQ2" s="1307"/>
      <c r="AR2" s="1307"/>
      <c r="AS2" s="1307"/>
      <c r="AT2" s="1307"/>
      <c r="AU2" s="1307"/>
      <c r="AV2" s="1307"/>
    </row>
    <row r="3" spans="1:49" ht="9.9499999999999993" customHeight="1" x14ac:dyDescent="0.2">
      <c r="A3" s="332"/>
      <c r="B3" s="332"/>
      <c r="C3" s="332"/>
      <c r="D3" s="332"/>
      <c r="E3" s="667"/>
      <c r="F3" s="667"/>
      <c r="G3" s="667"/>
      <c r="H3" s="667"/>
      <c r="I3" s="667"/>
      <c r="J3" s="667"/>
      <c r="K3" s="332"/>
      <c r="L3" s="332"/>
      <c r="M3" s="667"/>
      <c r="N3" s="667"/>
      <c r="O3" s="667"/>
      <c r="P3" s="667"/>
      <c r="Q3" s="667"/>
      <c r="R3" s="667"/>
      <c r="S3" s="667"/>
      <c r="T3" s="332"/>
      <c r="U3" s="332"/>
      <c r="V3" s="332"/>
      <c r="W3" s="332"/>
      <c r="X3" s="332"/>
      <c r="Y3" s="332"/>
      <c r="Z3" s="667"/>
      <c r="AA3" s="332"/>
      <c r="AB3" s="332"/>
      <c r="AC3" s="667"/>
      <c r="AD3" s="667"/>
      <c r="AE3" s="667"/>
      <c r="AF3" s="667"/>
      <c r="AG3" s="667"/>
      <c r="AH3" s="332"/>
      <c r="AI3" s="332"/>
      <c r="AJ3" s="332"/>
      <c r="AK3" s="332"/>
      <c r="AL3" s="332"/>
      <c r="AM3" s="332"/>
      <c r="AN3" s="332"/>
      <c r="AO3" s="332"/>
      <c r="AP3" s="667"/>
      <c r="AQ3" s="332"/>
      <c r="AR3" s="667"/>
      <c r="AS3" s="667"/>
      <c r="AT3" s="667"/>
      <c r="AU3" s="667"/>
      <c r="AV3" s="667"/>
    </row>
    <row r="4" spans="1:49" s="233" customFormat="1" ht="20.100000000000001" customHeight="1" x14ac:dyDescent="0.2">
      <c r="A4" s="1143" t="s">
        <v>225</v>
      </c>
      <c r="B4" s="1145" t="s">
        <v>226</v>
      </c>
      <c r="C4" s="1176" t="s">
        <v>380</v>
      </c>
      <c r="D4" s="1266"/>
      <c r="E4" s="1266"/>
      <c r="F4" s="1266"/>
      <c r="G4" s="1266"/>
      <c r="H4" s="1266"/>
      <c r="I4" s="1266"/>
      <c r="J4" s="1177"/>
      <c r="K4" s="1315" t="s">
        <v>562</v>
      </c>
      <c r="L4" s="1315"/>
      <c r="M4" s="1315"/>
      <c r="N4" s="1176" t="s">
        <v>597</v>
      </c>
      <c r="O4" s="1336"/>
      <c r="P4" s="1337"/>
      <c r="Q4" s="1176" t="s">
        <v>564</v>
      </c>
      <c r="R4" s="1336"/>
      <c r="S4" s="1337"/>
      <c r="T4" s="1176" t="s">
        <v>586</v>
      </c>
      <c r="U4" s="1338"/>
      <c r="V4" s="1338"/>
      <c r="W4" s="1338"/>
      <c r="X4" s="1338"/>
      <c r="Y4" s="1338"/>
      <c r="Z4" s="1339"/>
      <c r="AA4" s="1176" t="s">
        <v>587</v>
      </c>
      <c r="AB4" s="1266"/>
      <c r="AC4" s="1177"/>
      <c r="AD4" s="1176" t="s">
        <v>619</v>
      </c>
      <c r="AE4" s="1336"/>
      <c r="AF4" s="1336"/>
      <c r="AG4" s="1337"/>
      <c r="AH4" s="1315" t="s">
        <v>534</v>
      </c>
      <c r="AI4" s="1315"/>
      <c r="AJ4" s="1315"/>
      <c r="AK4" s="1315"/>
      <c r="AL4" s="1315"/>
      <c r="AM4" s="1315"/>
      <c r="AN4" s="1315"/>
      <c r="AO4" s="1315"/>
      <c r="AP4" s="1316"/>
      <c r="AQ4" s="1315"/>
      <c r="AR4" s="1315"/>
      <c r="AS4" s="1315"/>
      <c r="AT4" s="1315"/>
      <c r="AU4" s="1315"/>
      <c r="AV4" s="1316"/>
      <c r="AW4" s="262"/>
    </row>
    <row r="5" spans="1:49" s="233" customFormat="1" ht="30" customHeight="1" x14ac:dyDescent="0.2">
      <c r="A5" s="1110"/>
      <c r="B5" s="1189"/>
      <c r="C5" s="1110" t="s">
        <v>665</v>
      </c>
      <c r="D5" s="1110" t="s">
        <v>666</v>
      </c>
      <c r="E5" s="1303" t="s">
        <v>359</v>
      </c>
      <c r="F5" s="227">
        <v>2020</v>
      </c>
      <c r="G5" s="227">
        <v>2019</v>
      </c>
      <c r="H5" s="227">
        <v>2020</v>
      </c>
      <c r="I5" s="227">
        <v>2019</v>
      </c>
      <c r="J5" s="1303" t="s">
        <v>359</v>
      </c>
      <c r="K5" s="1110" t="s">
        <v>665</v>
      </c>
      <c r="L5" s="1110" t="s">
        <v>666</v>
      </c>
      <c r="M5" s="1303" t="s">
        <v>359</v>
      </c>
      <c r="N5" s="1110" t="s">
        <v>665</v>
      </c>
      <c r="O5" s="1110" t="s">
        <v>666</v>
      </c>
      <c r="P5" s="1303" t="s">
        <v>359</v>
      </c>
      <c r="Q5" s="1303" t="s">
        <v>665</v>
      </c>
      <c r="R5" s="1303" t="s">
        <v>666</v>
      </c>
      <c r="S5" s="1303" t="s">
        <v>359</v>
      </c>
      <c r="T5" s="1110" t="s">
        <v>665</v>
      </c>
      <c r="U5" s="1310" t="s">
        <v>252</v>
      </c>
      <c r="V5" s="230" t="s">
        <v>369</v>
      </c>
      <c r="W5" s="1312" t="s">
        <v>666</v>
      </c>
      <c r="X5" s="1110" t="s">
        <v>252</v>
      </c>
      <c r="Y5" s="229" t="s">
        <v>369</v>
      </c>
      <c r="Z5" s="650" t="s">
        <v>293</v>
      </c>
      <c r="AA5" s="1312" t="s">
        <v>665</v>
      </c>
      <c r="AB5" s="1110" t="s">
        <v>666</v>
      </c>
      <c r="AC5" s="1303" t="s">
        <v>359</v>
      </c>
      <c r="AD5" s="1303" t="s">
        <v>616</v>
      </c>
      <c r="AE5" s="1303" t="s">
        <v>615</v>
      </c>
      <c r="AF5" s="1303" t="s">
        <v>617</v>
      </c>
      <c r="AG5" s="1303" t="s">
        <v>618</v>
      </c>
      <c r="AH5" s="1110" t="s">
        <v>668</v>
      </c>
      <c r="AI5" s="1143" t="s">
        <v>594</v>
      </c>
      <c r="AJ5" s="1143" t="s">
        <v>595</v>
      </c>
      <c r="AK5" s="1143" t="s">
        <v>596</v>
      </c>
      <c r="AL5" s="1110" t="s">
        <v>656</v>
      </c>
      <c r="AM5" s="1143" t="s">
        <v>594</v>
      </c>
      <c r="AN5" s="1143" t="s">
        <v>595</v>
      </c>
      <c r="AO5" s="1143" t="s">
        <v>596</v>
      </c>
      <c r="AP5" s="1303" t="s">
        <v>593</v>
      </c>
      <c r="AQ5" s="426">
        <v>2020</v>
      </c>
      <c r="AR5" s="679" t="s">
        <v>499</v>
      </c>
      <c r="AS5" s="227">
        <v>2020</v>
      </c>
      <c r="AT5" s="227">
        <v>2020</v>
      </c>
      <c r="AU5" s="227">
        <v>2019</v>
      </c>
      <c r="AV5" s="1303" t="s">
        <v>359</v>
      </c>
      <c r="AW5" s="262"/>
    </row>
    <row r="6" spans="1:49" s="233" customFormat="1" ht="20.100000000000001" customHeight="1" x14ac:dyDescent="0.2">
      <c r="A6" s="1110"/>
      <c r="B6" s="1189"/>
      <c r="C6" s="1110"/>
      <c r="D6" s="1110"/>
      <c r="E6" s="1304"/>
      <c r="F6" s="679" t="s">
        <v>386</v>
      </c>
      <c r="G6" s="679" t="s">
        <v>386</v>
      </c>
      <c r="H6" s="650" t="s">
        <v>298</v>
      </c>
      <c r="I6" s="650" t="s">
        <v>298</v>
      </c>
      <c r="J6" s="1304"/>
      <c r="K6" s="1110"/>
      <c r="L6" s="1110"/>
      <c r="M6" s="1304"/>
      <c r="N6" s="1110"/>
      <c r="O6" s="1110"/>
      <c r="P6" s="1304"/>
      <c r="Q6" s="1320"/>
      <c r="R6" s="1320"/>
      <c r="S6" s="1304"/>
      <c r="T6" s="1110"/>
      <c r="U6" s="1310"/>
      <c r="V6" s="230" t="s">
        <v>368</v>
      </c>
      <c r="W6" s="1312"/>
      <c r="X6" s="1110"/>
      <c r="Y6" s="229" t="s">
        <v>368</v>
      </c>
      <c r="Z6" s="650" t="s">
        <v>390</v>
      </c>
      <c r="AA6" s="1312"/>
      <c r="AB6" s="1110"/>
      <c r="AC6" s="1304"/>
      <c r="AD6" s="1320"/>
      <c r="AE6" s="1320"/>
      <c r="AF6" s="1320"/>
      <c r="AG6" s="1320"/>
      <c r="AH6" s="1110"/>
      <c r="AI6" s="1320"/>
      <c r="AJ6" s="1320"/>
      <c r="AK6" s="1320"/>
      <c r="AL6" s="1110"/>
      <c r="AM6" s="1320"/>
      <c r="AN6" s="1320"/>
      <c r="AO6" s="1320"/>
      <c r="AP6" s="1304"/>
      <c r="AQ6" s="230" t="s">
        <v>498</v>
      </c>
      <c r="AR6" s="679" t="s">
        <v>462</v>
      </c>
      <c r="AS6" s="679" t="s">
        <v>386</v>
      </c>
      <c r="AT6" s="650" t="s">
        <v>298</v>
      </c>
      <c r="AU6" s="650" t="s">
        <v>298</v>
      </c>
      <c r="AV6" s="1304"/>
      <c r="AW6" s="262"/>
    </row>
    <row r="7" spans="1:49" s="309" customFormat="1" ht="34.5" customHeight="1" thickBot="1" x14ac:dyDescent="0.35">
      <c r="A7" s="1038"/>
      <c r="B7" s="1322"/>
      <c r="C7" s="1038"/>
      <c r="D7" s="1038"/>
      <c r="E7" s="1305"/>
      <c r="F7" s="669" t="s">
        <v>382</v>
      </c>
      <c r="G7" s="641" t="s">
        <v>382</v>
      </c>
      <c r="H7" s="641" t="s">
        <v>292</v>
      </c>
      <c r="I7" s="641" t="s">
        <v>292</v>
      </c>
      <c r="J7" s="1305"/>
      <c r="K7" s="1038"/>
      <c r="L7" s="1038"/>
      <c r="M7" s="1305"/>
      <c r="N7" s="1038"/>
      <c r="O7" s="1038"/>
      <c r="P7" s="1305"/>
      <c r="Q7" s="1321"/>
      <c r="R7" s="1321"/>
      <c r="S7" s="1305"/>
      <c r="T7" s="1038"/>
      <c r="U7" s="1038"/>
      <c r="V7" s="298" t="s">
        <v>17</v>
      </c>
      <c r="W7" s="1038"/>
      <c r="X7" s="1038"/>
      <c r="Y7" s="298" t="s">
        <v>17</v>
      </c>
      <c r="Z7" s="641" t="s">
        <v>370</v>
      </c>
      <c r="AA7" s="1038"/>
      <c r="AB7" s="1038"/>
      <c r="AC7" s="1305"/>
      <c r="AD7" s="298" t="s">
        <v>17</v>
      </c>
      <c r="AE7" s="298" t="s">
        <v>17</v>
      </c>
      <c r="AF7" s="298" t="s">
        <v>17</v>
      </c>
      <c r="AG7" s="298" t="s">
        <v>17</v>
      </c>
      <c r="AH7" s="1038"/>
      <c r="AI7" s="1321"/>
      <c r="AJ7" s="1321"/>
      <c r="AK7" s="1321"/>
      <c r="AL7" s="1038"/>
      <c r="AM7" s="1321"/>
      <c r="AN7" s="1321"/>
      <c r="AO7" s="1321"/>
      <c r="AP7" s="1305"/>
      <c r="AQ7" s="298" t="s">
        <v>589</v>
      </c>
      <c r="AR7" s="641" t="s">
        <v>588</v>
      </c>
      <c r="AS7" s="641" t="s">
        <v>382</v>
      </c>
      <c r="AT7" s="641" t="s">
        <v>292</v>
      </c>
      <c r="AU7" s="641" t="s">
        <v>292</v>
      </c>
      <c r="AV7" s="1305"/>
      <c r="AW7" s="262"/>
    </row>
    <row r="8" spans="1:49" ht="20.100000000000001" customHeight="1" thickTop="1" x14ac:dyDescent="0.2">
      <c r="A8" s="1146"/>
      <c r="B8" s="1323"/>
      <c r="C8" s="1323"/>
      <c r="D8" s="1323"/>
      <c r="E8" s="1323"/>
      <c r="F8" s="1323"/>
      <c r="G8" s="1323"/>
      <c r="H8" s="1323"/>
      <c r="I8" s="1323"/>
      <c r="J8" s="1323"/>
      <c r="K8" s="1323"/>
      <c r="L8" s="1323"/>
      <c r="M8" s="1323"/>
      <c r="N8" s="1323"/>
      <c r="O8" s="1323"/>
      <c r="P8" s="1323"/>
      <c r="Q8" s="1323"/>
      <c r="R8" s="1323"/>
      <c r="S8" s="1323"/>
      <c r="T8" s="1323"/>
      <c r="U8" s="1323"/>
      <c r="V8" s="1323"/>
      <c r="W8" s="1323"/>
      <c r="X8" s="1323"/>
      <c r="Y8" s="1323"/>
      <c r="Z8" s="1323"/>
      <c r="AA8" s="1323"/>
      <c r="AB8" s="1323"/>
      <c r="AC8" s="1323"/>
      <c r="AD8" s="1323"/>
      <c r="AE8" s="1323"/>
      <c r="AF8" s="1323"/>
      <c r="AG8" s="1323"/>
      <c r="AH8" s="1323"/>
      <c r="AI8" s="1323"/>
      <c r="AJ8" s="1323"/>
      <c r="AK8" s="1323"/>
      <c r="AL8" s="1323"/>
      <c r="AM8" s="1323"/>
      <c r="AN8" s="1323"/>
      <c r="AO8" s="1323"/>
      <c r="AP8" s="1324"/>
      <c r="AQ8" s="1323"/>
      <c r="AR8" s="1323"/>
      <c r="AS8" s="1323"/>
      <c r="AT8" s="1323"/>
      <c r="AU8" s="1323"/>
      <c r="AV8" s="1325"/>
    </row>
    <row r="9" spans="1:49" ht="20.100000000000001" customHeight="1" x14ac:dyDescent="0.2">
      <c r="A9" s="1149" t="s">
        <v>231</v>
      </c>
      <c r="B9" s="1106"/>
      <c r="C9" s="1095"/>
      <c r="D9" s="1095"/>
      <c r="E9" s="1095"/>
      <c r="F9" s="1095"/>
      <c r="G9" s="1095"/>
      <c r="H9" s="1095"/>
      <c r="I9" s="1095"/>
      <c r="J9" s="1095"/>
      <c r="K9" s="1095"/>
      <c r="L9" s="1095"/>
      <c r="M9" s="1095"/>
      <c r="N9" s="1095"/>
      <c r="O9" s="1095"/>
      <c r="P9" s="1095"/>
      <c r="Q9" s="1095"/>
      <c r="R9" s="1095"/>
      <c r="S9" s="1095"/>
      <c r="T9" s="1095"/>
      <c r="U9" s="1095"/>
      <c r="V9" s="1095"/>
      <c r="W9" s="1095"/>
      <c r="X9" s="1095"/>
      <c r="Y9" s="1095"/>
      <c r="Z9" s="1095"/>
      <c r="AA9" s="1095"/>
      <c r="AB9" s="1095"/>
      <c r="AC9" s="1095"/>
      <c r="AD9" s="1095"/>
      <c r="AE9" s="1095"/>
      <c r="AF9" s="1095"/>
      <c r="AG9" s="1095"/>
      <c r="AH9" s="1095"/>
      <c r="AI9" s="1095"/>
      <c r="AJ9" s="1095"/>
      <c r="AK9" s="1095"/>
      <c r="AL9" s="1095"/>
      <c r="AM9" s="1095"/>
      <c r="AN9" s="1095"/>
      <c r="AO9" s="1095"/>
      <c r="AP9" s="1326"/>
      <c r="AQ9" s="1095"/>
      <c r="AR9" s="1095"/>
      <c r="AS9" s="1095"/>
      <c r="AT9" s="1095"/>
      <c r="AU9" s="1095"/>
      <c r="AV9" s="1327"/>
    </row>
    <row r="10" spans="1:49" ht="9.9499999999999993" customHeight="1" x14ac:dyDescent="0.2">
      <c r="A10" s="1160"/>
      <c r="B10" s="1161"/>
      <c r="C10" s="1161"/>
      <c r="D10" s="1161"/>
      <c r="E10" s="1161"/>
      <c r="F10" s="1161"/>
      <c r="G10" s="1161"/>
      <c r="H10" s="1161"/>
      <c r="I10" s="1161"/>
      <c r="J10" s="1161"/>
      <c r="K10" s="1161"/>
      <c r="L10" s="1161"/>
      <c r="M10" s="1161"/>
      <c r="N10" s="1161"/>
      <c r="O10" s="1161"/>
      <c r="P10" s="1161"/>
      <c r="Q10" s="1161"/>
      <c r="R10" s="1161"/>
      <c r="S10" s="1161"/>
      <c r="T10" s="1161"/>
      <c r="U10" s="1161"/>
      <c r="V10" s="1161"/>
      <c r="W10" s="1161"/>
      <c r="X10" s="1161"/>
      <c r="Y10" s="1161"/>
      <c r="Z10" s="1161"/>
      <c r="AA10" s="1161"/>
      <c r="AB10" s="1161"/>
      <c r="AC10" s="1161"/>
      <c r="AD10" s="1161"/>
      <c r="AE10" s="1161"/>
      <c r="AF10" s="1161"/>
      <c r="AG10" s="1161"/>
      <c r="AH10" s="1161"/>
      <c r="AI10" s="1161"/>
      <c r="AJ10" s="1161"/>
      <c r="AK10" s="1161"/>
      <c r="AL10" s="1161"/>
      <c r="AM10" s="1161"/>
      <c r="AN10" s="1161"/>
      <c r="AO10" s="1161"/>
      <c r="AP10" s="1328"/>
      <c r="AQ10" s="1161"/>
      <c r="AR10" s="1161"/>
      <c r="AS10" s="1161"/>
      <c r="AT10" s="1161"/>
      <c r="AU10" s="1161"/>
      <c r="AV10" s="1329"/>
    </row>
    <row r="11" spans="1:49" ht="20.100000000000001" customHeight="1" x14ac:dyDescent="0.2">
      <c r="A11" s="728">
        <v>1252</v>
      </c>
      <c r="B11" s="497" t="s">
        <v>97</v>
      </c>
      <c r="C11" s="501">
        <v>363202000</v>
      </c>
      <c r="D11" s="501">
        <v>345624000</v>
      </c>
      <c r="E11" s="643">
        <v>5.09</v>
      </c>
      <c r="F11" s="643">
        <v>5.91</v>
      </c>
      <c r="G11" s="643">
        <v>6.08</v>
      </c>
      <c r="H11" s="643">
        <v>313.68</v>
      </c>
      <c r="I11" s="643">
        <v>304.7</v>
      </c>
      <c r="J11" s="643">
        <v>2.95</v>
      </c>
      <c r="K11" s="499">
        <v>2468000</v>
      </c>
      <c r="L11" s="499">
        <v>2043000</v>
      </c>
      <c r="M11" s="643">
        <v>20.8</v>
      </c>
      <c r="N11" s="501">
        <v>487000</v>
      </c>
      <c r="O11" s="501">
        <v>508000</v>
      </c>
      <c r="P11" s="643">
        <v>-4.13</v>
      </c>
      <c r="Q11" s="501">
        <v>8674000</v>
      </c>
      <c r="R11" s="501">
        <v>4260000</v>
      </c>
      <c r="S11" s="643">
        <v>103.62</v>
      </c>
      <c r="T11" s="499">
        <v>2554000</v>
      </c>
      <c r="U11" s="502">
        <v>13</v>
      </c>
      <c r="V11" s="499">
        <v>196000</v>
      </c>
      <c r="W11" s="499">
        <v>2620000</v>
      </c>
      <c r="X11" s="502">
        <v>12</v>
      </c>
      <c r="Y11" s="499">
        <v>218000</v>
      </c>
      <c r="Z11" s="643">
        <v>-10.09</v>
      </c>
      <c r="AA11" s="499">
        <v>6491000</v>
      </c>
      <c r="AB11" s="499">
        <v>0</v>
      </c>
      <c r="AC11" s="643">
        <v>100</v>
      </c>
      <c r="AD11" s="499">
        <v>0</v>
      </c>
      <c r="AE11" s="499">
        <v>0</v>
      </c>
      <c r="AF11" s="499">
        <v>0</v>
      </c>
      <c r="AG11" s="499">
        <v>7860000</v>
      </c>
      <c r="AH11" s="499">
        <v>117945000</v>
      </c>
      <c r="AI11" s="499">
        <v>85297000</v>
      </c>
      <c r="AJ11" s="499">
        <v>0</v>
      </c>
      <c r="AK11" s="499">
        <v>32649000</v>
      </c>
      <c r="AL11" s="499">
        <v>116042000</v>
      </c>
      <c r="AM11" s="499">
        <v>80578000</v>
      </c>
      <c r="AN11" s="499">
        <v>0</v>
      </c>
      <c r="AO11" s="499">
        <v>35464000</v>
      </c>
      <c r="AP11" s="643">
        <v>1.64</v>
      </c>
      <c r="AQ11" s="502">
        <v>2291</v>
      </c>
      <c r="AR11" s="643">
        <v>2.4</v>
      </c>
      <c r="AS11" s="643">
        <v>1.92</v>
      </c>
      <c r="AT11" s="643">
        <v>101.86</v>
      </c>
      <c r="AU11" s="643">
        <v>102.3</v>
      </c>
      <c r="AV11" s="643">
        <v>-0.43</v>
      </c>
      <c r="AW11" s="256" t="s">
        <v>115</v>
      </c>
    </row>
    <row r="12" spans="1:49" ht="20.100000000000001" customHeight="1" x14ac:dyDescent="0.2">
      <c r="A12" s="241">
        <v>1512</v>
      </c>
      <c r="B12" s="242" t="s">
        <v>200</v>
      </c>
      <c r="C12" s="38">
        <v>1221891000</v>
      </c>
      <c r="D12" s="38">
        <v>1217814000</v>
      </c>
      <c r="E12" s="514">
        <v>0.33</v>
      </c>
      <c r="F12" s="514">
        <v>6.59</v>
      </c>
      <c r="G12" s="514">
        <v>7.01</v>
      </c>
      <c r="H12" s="514">
        <v>303.57</v>
      </c>
      <c r="I12" s="514">
        <v>301.45</v>
      </c>
      <c r="J12" s="514">
        <v>0.7</v>
      </c>
      <c r="K12" s="244">
        <v>2942000</v>
      </c>
      <c r="L12" s="244">
        <v>6467000</v>
      </c>
      <c r="M12" s="598">
        <v>-54.51</v>
      </c>
      <c r="N12" s="38">
        <v>1520000</v>
      </c>
      <c r="O12" s="38">
        <v>2946000</v>
      </c>
      <c r="P12" s="514">
        <v>-48.4</v>
      </c>
      <c r="Q12" s="38">
        <v>7249000</v>
      </c>
      <c r="R12" s="38">
        <v>9579000</v>
      </c>
      <c r="S12" s="514">
        <v>-24.32</v>
      </c>
      <c r="T12" s="244">
        <v>5635000</v>
      </c>
      <c r="U12" s="300">
        <v>10</v>
      </c>
      <c r="V12" s="244">
        <v>564000</v>
      </c>
      <c r="W12" s="244">
        <v>4634000</v>
      </c>
      <c r="X12" s="300">
        <v>12</v>
      </c>
      <c r="Y12" s="244">
        <v>386000</v>
      </c>
      <c r="Z12" s="514">
        <v>46.11</v>
      </c>
      <c r="AA12" s="244">
        <v>5512000</v>
      </c>
      <c r="AB12" s="244">
        <v>6103000</v>
      </c>
      <c r="AC12" s="514">
        <v>-9.68</v>
      </c>
      <c r="AD12" s="244">
        <v>8275000</v>
      </c>
      <c r="AE12" s="244">
        <v>33733000</v>
      </c>
      <c r="AF12" s="244">
        <v>11612000</v>
      </c>
      <c r="AG12" s="244">
        <v>27298000</v>
      </c>
      <c r="AH12" s="244">
        <v>522083000</v>
      </c>
      <c r="AI12" s="244">
        <v>334827000</v>
      </c>
      <c r="AJ12" s="244">
        <v>0</v>
      </c>
      <c r="AK12" s="244">
        <v>187256000</v>
      </c>
      <c r="AL12" s="244">
        <v>506088000</v>
      </c>
      <c r="AM12" s="244">
        <v>318857000</v>
      </c>
      <c r="AN12" s="244">
        <v>0</v>
      </c>
      <c r="AO12" s="244">
        <v>187230000</v>
      </c>
      <c r="AP12" s="514">
        <v>3.16</v>
      </c>
      <c r="AQ12" s="300">
        <v>-5610</v>
      </c>
      <c r="AR12" s="514">
        <v>-1.7</v>
      </c>
      <c r="AS12" s="514">
        <v>2.82</v>
      </c>
      <c r="AT12" s="514">
        <v>129.71</v>
      </c>
      <c r="AU12" s="514">
        <v>125.28</v>
      </c>
      <c r="AV12" s="514">
        <v>3.54</v>
      </c>
    </row>
    <row r="13" spans="1:49" ht="20.100000000000001" customHeight="1" x14ac:dyDescent="0.2">
      <c r="A13" s="241">
        <v>1034</v>
      </c>
      <c r="B13" s="242" t="s">
        <v>18</v>
      </c>
      <c r="C13" s="38">
        <v>16140000</v>
      </c>
      <c r="D13" s="38">
        <v>19611000</v>
      </c>
      <c r="E13" s="514">
        <v>-17.7</v>
      </c>
      <c r="F13" s="514">
        <v>8.39</v>
      </c>
      <c r="G13" s="514">
        <v>10.25</v>
      </c>
      <c r="H13" s="514">
        <v>318.27</v>
      </c>
      <c r="I13" s="514">
        <v>359.57</v>
      </c>
      <c r="J13" s="514">
        <v>-11.49</v>
      </c>
      <c r="K13" s="244">
        <v>745000</v>
      </c>
      <c r="L13" s="244">
        <v>685000</v>
      </c>
      <c r="M13" s="514">
        <v>8.76</v>
      </c>
      <c r="N13" s="38">
        <v>51000</v>
      </c>
      <c r="O13" s="38">
        <v>0</v>
      </c>
      <c r="P13" s="514">
        <v>100</v>
      </c>
      <c r="Q13" s="38">
        <v>414000</v>
      </c>
      <c r="R13" s="38">
        <v>373000</v>
      </c>
      <c r="S13" s="514">
        <v>10.99</v>
      </c>
      <c r="T13" s="244">
        <v>213000</v>
      </c>
      <c r="U13" s="300">
        <v>7</v>
      </c>
      <c r="V13" s="244">
        <v>30000</v>
      </c>
      <c r="W13" s="244">
        <v>384000</v>
      </c>
      <c r="X13" s="300">
        <v>8</v>
      </c>
      <c r="Y13" s="244">
        <v>48000</v>
      </c>
      <c r="Z13" s="514">
        <v>-37.5</v>
      </c>
      <c r="AA13" s="244">
        <v>1786000</v>
      </c>
      <c r="AB13" s="244">
        <v>253000</v>
      </c>
      <c r="AC13" s="514">
        <v>605.92999999999995</v>
      </c>
      <c r="AD13" s="244">
        <v>0</v>
      </c>
      <c r="AE13" s="244">
        <v>0</v>
      </c>
      <c r="AF13" s="244">
        <v>0</v>
      </c>
      <c r="AG13" s="244">
        <v>461000</v>
      </c>
      <c r="AH13" s="244">
        <v>0</v>
      </c>
      <c r="AI13" s="244">
        <v>0</v>
      </c>
      <c r="AJ13" s="244">
        <v>0</v>
      </c>
      <c r="AK13" s="244">
        <v>0</v>
      </c>
      <c r="AL13" s="244">
        <v>0</v>
      </c>
      <c r="AM13" s="244">
        <v>0</v>
      </c>
      <c r="AN13" s="244">
        <v>0</v>
      </c>
      <c r="AO13" s="244">
        <v>0</v>
      </c>
      <c r="AP13" s="514">
        <v>0</v>
      </c>
      <c r="AQ13" s="300">
        <v>0</v>
      </c>
      <c r="AR13" s="514">
        <v>0</v>
      </c>
      <c r="AS13" s="514">
        <v>0</v>
      </c>
      <c r="AT13" s="514">
        <v>0</v>
      </c>
      <c r="AU13" s="514">
        <v>0</v>
      </c>
      <c r="AV13" s="514">
        <v>0</v>
      </c>
    </row>
    <row r="14" spans="1:49" ht="20.100000000000001" customHeight="1" x14ac:dyDescent="0.2">
      <c r="A14" s="728">
        <v>1491</v>
      </c>
      <c r="B14" s="497" t="s">
        <v>198</v>
      </c>
      <c r="C14" s="501">
        <v>93225000</v>
      </c>
      <c r="D14" s="501">
        <v>73626000</v>
      </c>
      <c r="E14" s="643">
        <v>26.62</v>
      </c>
      <c r="F14" s="643">
        <v>10.54</v>
      </c>
      <c r="G14" s="643">
        <v>11.48</v>
      </c>
      <c r="H14" s="643">
        <v>373.66</v>
      </c>
      <c r="I14" s="643">
        <v>367.59</v>
      </c>
      <c r="J14" s="643">
        <v>1.65</v>
      </c>
      <c r="K14" s="499">
        <v>2432000</v>
      </c>
      <c r="L14" s="499">
        <v>909000</v>
      </c>
      <c r="M14" s="643">
        <v>167.55</v>
      </c>
      <c r="N14" s="501">
        <v>0</v>
      </c>
      <c r="O14" s="501">
        <v>0</v>
      </c>
      <c r="P14" s="643">
        <v>0</v>
      </c>
      <c r="Q14" s="501">
        <v>426000</v>
      </c>
      <c r="R14" s="501">
        <v>520000</v>
      </c>
      <c r="S14" s="643">
        <v>-18.079999999999998</v>
      </c>
      <c r="T14" s="499">
        <v>3416000</v>
      </c>
      <c r="U14" s="502">
        <v>10</v>
      </c>
      <c r="V14" s="499">
        <v>342000</v>
      </c>
      <c r="W14" s="499">
        <v>3557000</v>
      </c>
      <c r="X14" s="502">
        <v>11</v>
      </c>
      <c r="Y14" s="499">
        <v>323000</v>
      </c>
      <c r="Z14" s="643">
        <v>5.88</v>
      </c>
      <c r="AA14" s="499">
        <v>1990000</v>
      </c>
      <c r="AB14" s="499">
        <v>2074000</v>
      </c>
      <c r="AC14" s="643">
        <v>-4.05</v>
      </c>
      <c r="AD14" s="499">
        <v>0</v>
      </c>
      <c r="AE14" s="499">
        <v>0</v>
      </c>
      <c r="AF14" s="499">
        <v>985000</v>
      </c>
      <c r="AG14" s="499">
        <v>0</v>
      </c>
      <c r="AH14" s="499">
        <v>17156000</v>
      </c>
      <c r="AI14" s="499">
        <v>9590000</v>
      </c>
      <c r="AJ14" s="499">
        <v>0</v>
      </c>
      <c r="AK14" s="499">
        <v>7567000</v>
      </c>
      <c r="AL14" s="499">
        <v>15182000</v>
      </c>
      <c r="AM14" s="499">
        <v>8592000</v>
      </c>
      <c r="AN14" s="499">
        <v>0</v>
      </c>
      <c r="AO14" s="499">
        <v>6590000</v>
      </c>
      <c r="AP14" s="643">
        <v>13</v>
      </c>
      <c r="AQ14" s="502">
        <v>-2397</v>
      </c>
      <c r="AR14" s="643">
        <v>-11</v>
      </c>
      <c r="AS14" s="643">
        <v>1.94</v>
      </c>
      <c r="AT14" s="643">
        <v>68.760000000000005</v>
      </c>
      <c r="AU14" s="643">
        <v>75.8</v>
      </c>
      <c r="AV14" s="643">
        <v>-9.2899999999999991</v>
      </c>
      <c r="AW14" s="256" t="s">
        <v>115</v>
      </c>
    </row>
    <row r="15" spans="1:49" ht="20.100000000000001" customHeight="1" x14ac:dyDescent="0.2">
      <c r="A15" s="241">
        <v>1125</v>
      </c>
      <c r="B15" s="242" t="s">
        <v>19</v>
      </c>
      <c r="C15" s="38">
        <v>5566420000</v>
      </c>
      <c r="D15" s="38">
        <v>5336869000</v>
      </c>
      <c r="E15" s="514">
        <v>4.3</v>
      </c>
      <c r="F15" s="514">
        <v>7.47</v>
      </c>
      <c r="G15" s="514">
        <v>7.64</v>
      </c>
      <c r="H15" s="514">
        <v>347.93</v>
      </c>
      <c r="I15" s="514">
        <v>331.21</v>
      </c>
      <c r="J15" s="514">
        <v>5.05</v>
      </c>
      <c r="K15" s="244">
        <v>9346000</v>
      </c>
      <c r="L15" s="244">
        <v>10496000</v>
      </c>
      <c r="M15" s="514">
        <v>-10.96</v>
      </c>
      <c r="N15" s="38">
        <v>2982000</v>
      </c>
      <c r="O15" s="38">
        <v>6375000</v>
      </c>
      <c r="P15" s="514">
        <v>-53.22</v>
      </c>
      <c r="Q15" s="38">
        <v>325000</v>
      </c>
      <c r="R15" s="38">
        <v>509000</v>
      </c>
      <c r="S15" s="514">
        <v>-36.15</v>
      </c>
      <c r="T15" s="244">
        <v>8028000</v>
      </c>
      <c r="U15" s="300">
        <v>7</v>
      </c>
      <c r="V15" s="244">
        <v>1147000</v>
      </c>
      <c r="W15" s="244">
        <v>9720000</v>
      </c>
      <c r="X15" s="300">
        <v>8</v>
      </c>
      <c r="Y15" s="244">
        <v>1215000</v>
      </c>
      <c r="Z15" s="514">
        <v>-5.6</v>
      </c>
      <c r="AA15" s="244">
        <v>4932000</v>
      </c>
      <c r="AB15" s="244">
        <v>8888000</v>
      </c>
      <c r="AC15" s="514">
        <v>-44.51</v>
      </c>
      <c r="AD15" s="244">
        <v>0</v>
      </c>
      <c r="AE15" s="244">
        <v>89340000</v>
      </c>
      <c r="AF15" s="244">
        <v>18731000</v>
      </c>
      <c r="AG15" s="244">
        <v>52203000</v>
      </c>
      <c r="AH15" s="244">
        <v>1867044000</v>
      </c>
      <c r="AI15" s="244">
        <v>1489823000</v>
      </c>
      <c r="AJ15" s="244">
        <v>0</v>
      </c>
      <c r="AK15" s="244">
        <v>377221000</v>
      </c>
      <c r="AL15" s="244">
        <v>1805578000</v>
      </c>
      <c r="AM15" s="244">
        <v>1444563000</v>
      </c>
      <c r="AN15" s="244">
        <v>0</v>
      </c>
      <c r="AO15" s="244">
        <v>361014000</v>
      </c>
      <c r="AP15" s="514">
        <v>3.4</v>
      </c>
      <c r="AQ15" s="300">
        <v>-21207</v>
      </c>
      <c r="AR15" s="514">
        <v>-1.6</v>
      </c>
      <c r="AS15" s="514">
        <v>2.5</v>
      </c>
      <c r="AT15" s="514">
        <v>116.7</v>
      </c>
      <c r="AU15" s="514">
        <v>112.06</v>
      </c>
      <c r="AV15" s="514">
        <v>4.1399999999999997</v>
      </c>
    </row>
    <row r="16" spans="1:49" ht="20.100000000000001" customHeight="1" x14ac:dyDescent="0.2">
      <c r="A16" s="728">
        <v>1202</v>
      </c>
      <c r="B16" s="497" t="s">
        <v>201</v>
      </c>
      <c r="C16" s="501">
        <v>358773000</v>
      </c>
      <c r="D16" s="501">
        <v>361013000</v>
      </c>
      <c r="E16" s="643">
        <v>-0.62</v>
      </c>
      <c r="F16" s="643">
        <v>9.68</v>
      </c>
      <c r="G16" s="643">
        <v>10.69</v>
      </c>
      <c r="H16" s="643">
        <v>392.28</v>
      </c>
      <c r="I16" s="643">
        <v>403.21</v>
      </c>
      <c r="J16" s="643">
        <v>-2.71</v>
      </c>
      <c r="K16" s="499">
        <v>1157000</v>
      </c>
      <c r="L16" s="499">
        <v>1159000</v>
      </c>
      <c r="M16" s="643">
        <v>-0.17</v>
      </c>
      <c r="N16" s="501">
        <v>0</v>
      </c>
      <c r="O16" s="501">
        <v>0</v>
      </c>
      <c r="P16" s="643">
        <v>0</v>
      </c>
      <c r="Q16" s="501">
        <v>499000</v>
      </c>
      <c r="R16" s="501">
        <v>1304000</v>
      </c>
      <c r="S16" s="643">
        <v>-61.73</v>
      </c>
      <c r="T16" s="499">
        <v>5314000</v>
      </c>
      <c r="U16" s="502">
        <v>14</v>
      </c>
      <c r="V16" s="499">
        <v>380000</v>
      </c>
      <c r="W16" s="499">
        <v>4980000</v>
      </c>
      <c r="X16" s="502">
        <v>13</v>
      </c>
      <c r="Y16" s="499">
        <v>383000</v>
      </c>
      <c r="Z16" s="643">
        <v>-0.78</v>
      </c>
      <c r="AA16" s="499">
        <v>2996000</v>
      </c>
      <c r="AB16" s="499">
        <v>3166000</v>
      </c>
      <c r="AC16" s="643">
        <v>-5.37</v>
      </c>
      <c r="AD16" s="499">
        <v>0</v>
      </c>
      <c r="AE16" s="499">
        <v>3059000</v>
      </c>
      <c r="AF16" s="499">
        <v>4796000</v>
      </c>
      <c r="AG16" s="499">
        <v>8859000</v>
      </c>
      <c r="AH16" s="499">
        <v>120646000</v>
      </c>
      <c r="AI16" s="499">
        <v>72131000</v>
      </c>
      <c r="AJ16" s="499">
        <v>0</v>
      </c>
      <c r="AK16" s="499">
        <v>48515000</v>
      </c>
      <c r="AL16" s="499">
        <v>126424000</v>
      </c>
      <c r="AM16" s="499">
        <v>66509000</v>
      </c>
      <c r="AN16" s="499">
        <v>0</v>
      </c>
      <c r="AO16" s="499">
        <v>59916000</v>
      </c>
      <c r="AP16" s="643">
        <v>-4.57</v>
      </c>
      <c r="AQ16" s="502">
        <v>-5321</v>
      </c>
      <c r="AR16" s="643">
        <v>-6.7</v>
      </c>
      <c r="AS16" s="643">
        <v>3.25</v>
      </c>
      <c r="AT16" s="643">
        <v>131.91</v>
      </c>
      <c r="AU16" s="643">
        <v>141.19999999999999</v>
      </c>
      <c r="AV16" s="643">
        <v>-6.58</v>
      </c>
      <c r="AW16" s="256" t="s">
        <v>115</v>
      </c>
    </row>
    <row r="17" spans="1:49" ht="20.100000000000001" customHeight="1" x14ac:dyDescent="0.2">
      <c r="A17" s="241">
        <v>1554</v>
      </c>
      <c r="B17" s="242" t="s">
        <v>20</v>
      </c>
      <c r="C17" s="38">
        <v>40956000</v>
      </c>
      <c r="D17" s="38">
        <v>42538000</v>
      </c>
      <c r="E17" s="514">
        <v>-3.72</v>
      </c>
      <c r="F17" s="514">
        <v>11.4</v>
      </c>
      <c r="G17" s="514">
        <v>12.31</v>
      </c>
      <c r="H17" s="514">
        <v>370.62</v>
      </c>
      <c r="I17" s="514">
        <v>383.85</v>
      </c>
      <c r="J17" s="514">
        <v>-3.45</v>
      </c>
      <c r="K17" s="244">
        <v>717000</v>
      </c>
      <c r="L17" s="244">
        <v>679000</v>
      </c>
      <c r="M17" s="514">
        <v>5.6</v>
      </c>
      <c r="N17" s="38">
        <v>0</v>
      </c>
      <c r="O17" s="38">
        <v>0</v>
      </c>
      <c r="P17" s="514">
        <v>0</v>
      </c>
      <c r="Q17" s="38">
        <v>1801000</v>
      </c>
      <c r="R17" s="38">
        <v>1755000</v>
      </c>
      <c r="S17" s="514">
        <v>2.62</v>
      </c>
      <c r="T17" s="244">
        <v>585000</v>
      </c>
      <c r="U17" s="300">
        <v>5</v>
      </c>
      <c r="V17" s="244">
        <v>117000</v>
      </c>
      <c r="W17" s="244">
        <v>534000</v>
      </c>
      <c r="X17" s="300">
        <v>5</v>
      </c>
      <c r="Y17" s="244">
        <v>107000</v>
      </c>
      <c r="Z17" s="514">
        <v>9.35</v>
      </c>
      <c r="AA17" s="244">
        <v>2811000</v>
      </c>
      <c r="AB17" s="244">
        <v>2836000</v>
      </c>
      <c r="AC17" s="514">
        <v>-0.88</v>
      </c>
      <c r="AD17" s="244">
        <v>0</v>
      </c>
      <c r="AE17" s="244">
        <v>0</v>
      </c>
      <c r="AF17" s="244">
        <v>0</v>
      </c>
      <c r="AG17" s="244">
        <v>708000</v>
      </c>
      <c r="AH17" s="244">
        <v>2383000</v>
      </c>
      <c r="AI17" s="244">
        <v>1927000</v>
      </c>
      <c r="AJ17" s="244">
        <v>0</v>
      </c>
      <c r="AK17" s="244">
        <v>456000</v>
      </c>
      <c r="AL17" s="244">
        <v>2575000</v>
      </c>
      <c r="AM17" s="244">
        <v>1991000</v>
      </c>
      <c r="AN17" s="244">
        <v>0</v>
      </c>
      <c r="AO17" s="244">
        <v>585000</v>
      </c>
      <c r="AP17" s="514">
        <v>-7.46</v>
      </c>
      <c r="AQ17" s="300">
        <v>-20</v>
      </c>
      <c r="AR17" s="514">
        <v>-0.2</v>
      </c>
      <c r="AS17" s="514">
        <v>0.66</v>
      </c>
      <c r="AT17" s="514">
        <v>21.56</v>
      </c>
      <c r="AU17" s="514">
        <v>23.24</v>
      </c>
      <c r="AV17" s="514">
        <v>-7.23</v>
      </c>
    </row>
    <row r="18" spans="1:49" ht="20.100000000000001" customHeight="1" x14ac:dyDescent="0.2">
      <c r="A18" s="241">
        <v>1141</v>
      </c>
      <c r="B18" s="242" t="s">
        <v>623</v>
      </c>
      <c r="C18" s="38">
        <v>101702000</v>
      </c>
      <c r="D18" s="38">
        <v>110715000</v>
      </c>
      <c r="E18" s="514">
        <v>-8.14</v>
      </c>
      <c r="F18" s="514">
        <v>9.81</v>
      </c>
      <c r="G18" s="514">
        <v>9.7799999999999994</v>
      </c>
      <c r="H18" s="514">
        <v>444.59</v>
      </c>
      <c r="I18" s="514">
        <v>433.73</v>
      </c>
      <c r="J18" s="514">
        <v>2.5</v>
      </c>
      <c r="K18" s="244">
        <v>935000</v>
      </c>
      <c r="L18" s="244">
        <v>2135000</v>
      </c>
      <c r="M18" s="514">
        <v>-56.21</v>
      </c>
      <c r="N18" s="38">
        <v>0</v>
      </c>
      <c r="O18" s="38">
        <v>0</v>
      </c>
      <c r="P18" s="514">
        <v>0</v>
      </c>
      <c r="Q18" s="38">
        <v>3083000</v>
      </c>
      <c r="R18" s="38">
        <v>2080000</v>
      </c>
      <c r="S18" s="514">
        <v>48.22</v>
      </c>
      <c r="T18" s="244">
        <v>3303000</v>
      </c>
      <c r="U18" s="300">
        <v>5</v>
      </c>
      <c r="V18" s="244">
        <v>661000</v>
      </c>
      <c r="W18" s="244">
        <v>2674000</v>
      </c>
      <c r="X18" s="300">
        <v>8</v>
      </c>
      <c r="Y18" s="244">
        <v>334000</v>
      </c>
      <c r="Z18" s="514">
        <v>97.9</v>
      </c>
      <c r="AA18" s="244">
        <v>2308000</v>
      </c>
      <c r="AB18" s="244">
        <v>2171000</v>
      </c>
      <c r="AC18" s="514">
        <v>6.31</v>
      </c>
      <c r="AD18" s="244">
        <v>0</v>
      </c>
      <c r="AE18" s="244">
        <v>0</v>
      </c>
      <c r="AF18" s="244">
        <v>0</v>
      </c>
      <c r="AG18" s="244">
        <v>779000</v>
      </c>
      <c r="AH18" s="244">
        <v>35829000</v>
      </c>
      <c r="AI18" s="244">
        <v>12086000</v>
      </c>
      <c r="AJ18" s="244">
        <v>0</v>
      </c>
      <c r="AK18" s="244">
        <v>23744000</v>
      </c>
      <c r="AL18" s="244">
        <v>36996000</v>
      </c>
      <c r="AM18" s="244">
        <v>13210000</v>
      </c>
      <c r="AN18" s="244">
        <v>0</v>
      </c>
      <c r="AO18" s="244">
        <v>23786000</v>
      </c>
      <c r="AP18" s="514">
        <v>-3.15</v>
      </c>
      <c r="AQ18" s="300">
        <v>-1509</v>
      </c>
      <c r="AR18" s="514">
        <v>-7.5</v>
      </c>
      <c r="AS18" s="514">
        <v>3.46</v>
      </c>
      <c r="AT18" s="514">
        <v>156.63</v>
      </c>
      <c r="AU18" s="514">
        <v>144.93</v>
      </c>
      <c r="AV18" s="514">
        <v>8.07</v>
      </c>
    </row>
    <row r="19" spans="1:49" ht="20.100000000000001" customHeight="1" x14ac:dyDescent="0.2">
      <c r="A19" s="241">
        <v>1537</v>
      </c>
      <c r="B19" s="242" t="s">
        <v>21</v>
      </c>
      <c r="C19" s="38">
        <v>112453000</v>
      </c>
      <c r="D19" s="38">
        <v>99297000</v>
      </c>
      <c r="E19" s="514">
        <v>13.25</v>
      </c>
      <c r="F19" s="514">
        <v>7.84</v>
      </c>
      <c r="G19" s="514">
        <v>7.25</v>
      </c>
      <c r="H19" s="514">
        <v>443.6</v>
      </c>
      <c r="I19" s="514">
        <v>385.88</v>
      </c>
      <c r="J19" s="514">
        <v>14.96</v>
      </c>
      <c r="K19" s="244">
        <v>2536000</v>
      </c>
      <c r="L19" s="244">
        <v>1502000</v>
      </c>
      <c r="M19" s="514">
        <v>68.84</v>
      </c>
      <c r="N19" s="38">
        <v>1169000</v>
      </c>
      <c r="O19" s="38">
        <v>4799000</v>
      </c>
      <c r="P19" s="514">
        <v>-75.64</v>
      </c>
      <c r="Q19" s="38">
        <v>2266000</v>
      </c>
      <c r="R19" s="38">
        <v>3933000</v>
      </c>
      <c r="S19" s="514">
        <v>-42.38</v>
      </c>
      <c r="T19" s="244">
        <v>7084000</v>
      </c>
      <c r="U19" s="300">
        <v>10</v>
      </c>
      <c r="V19" s="244">
        <v>708000</v>
      </c>
      <c r="W19" s="244">
        <v>4953000</v>
      </c>
      <c r="X19" s="300">
        <v>13</v>
      </c>
      <c r="Y19" s="244">
        <v>381000</v>
      </c>
      <c r="Z19" s="514">
        <v>85.83</v>
      </c>
      <c r="AA19" s="244">
        <v>2531000</v>
      </c>
      <c r="AB19" s="244">
        <v>3009000</v>
      </c>
      <c r="AC19" s="514">
        <v>-15.89</v>
      </c>
      <c r="AD19" s="244">
        <v>0</v>
      </c>
      <c r="AE19" s="244">
        <v>0</v>
      </c>
      <c r="AF19" s="244">
        <v>0</v>
      </c>
      <c r="AG19" s="244">
        <v>582000</v>
      </c>
      <c r="AH19" s="244">
        <v>42980000</v>
      </c>
      <c r="AI19" s="244">
        <v>24839000</v>
      </c>
      <c r="AJ19" s="244">
        <v>0</v>
      </c>
      <c r="AK19" s="244">
        <v>18141000</v>
      </c>
      <c r="AL19" s="244">
        <v>36722000</v>
      </c>
      <c r="AM19" s="244">
        <v>25281000</v>
      </c>
      <c r="AN19" s="244">
        <v>0</v>
      </c>
      <c r="AO19" s="244">
        <v>11441000</v>
      </c>
      <c r="AP19" s="514">
        <v>17.04</v>
      </c>
      <c r="AQ19" s="300">
        <v>-202</v>
      </c>
      <c r="AR19" s="514">
        <v>-1</v>
      </c>
      <c r="AS19" s="514">
        <v>2.99</v>
      </c>
      <c r="AT19" s="514">
        <v>169.55</v>
      </c>
      <c r="AU19" s="514">
        <v>142.71</v>
      </c>
      <c r="AV19" s="514">
        <v>18.809999999999999</v>
      </c>
    </row>
    <row r="20" spans="1:49" ht="20.100000000000001" customHeight="1" x14ac:dyDescent="0.2">
      <c r="A20" s="241">
        <v>1087</v>
      </c>
      <c r="B20" s="242" t="s">
        <v>199</v>
      </c>
      <c r="C20" s="38">
        <v>172447000</v>
      </c>
      <c r="D20" s="38">
        <v>153792000</v>
      </c>
      <c r="E20" s="514">
        <v>12.13</v>
      </c>
      <c r="F20" s="514">
        <v>7.64</v>
      </c>
      <c r="G20" s="514">
        <v>7.09</v>
      </c>
      <c r="H20" s="514">
        <v>438.84</v>
      </c>
      <c r="I20" s="514">
        <v>394.95</v>
      </c>
      <c r="J20" s="514">
        <v>11.11</v>
      </c>
      <c r="K20" s="244">
        <v>2497000</v>
      </c>
      <c r="L20" s="244">
        <v>1241000</v>
      </c>
      <c r="M20" s="514">
        <v>101.21</v>
      </c>
      <c r="N20" s="38">
        <v>0</v>
      </c>
      <c r="O20" s="38">
        <v>0</v>
      </c>
      <c r="P20" s="514">
        <v>0</v>
      </c>
      <c r="Q20" s="38">
        <v>5725000</v>
      </c>
      <c r="R20" s="38">
        <v>1615000</v>
      </c>
      <c r="S20" s="514">
        <v>254.49</v>
      </c>
      <c r="T20" s="244">
        <v>1633000</v>
      </c>
      <c r="U20" s="300">
        <v>7</v>
      </c>
      <c r="V20" s="244">
        <v>233000</v>
      </c>
      <c r="W20" s="244">
        <v>2047000</v>
      </c>
      <c r="X20" s="300">
        <v>8</v>
      </c>
      <c r="Y20" s="244">
        <v>256000</v>
      </c>
      <c r="Z20" s="514">
        <v>-8.98</v>
      </c>
      <c r="AA20" s="244">
        <v>3580000</v>
      </c>
      <c r="AB20" s="244">
        <v>2697000</v>
      </c>
      <c r="AC20" s="514">
        <v>32.74</v>
      </c>
      <c r="AD20" s="244">
        <v>0</v>
      </c>
      <c r="AE20" s="244">
        <v>0</v>
      </c>
      <c r="AF20" s="244">
        <v>0</v>
      </c>
      <c r="AG20" s="244">
        <v>804000</v>
      </c>
      <c r="AH20" s="244">
        <v>42983000</v>
      </c>
      <c r="AI20" s="244">
        <v>20967000</v>
      </c>
      <c r="AJ20" s="244">
        <v>0</v>
      </c>
      <c r="AK20" s="244">
        <v>22016000</v>
      </c>
      <c r="AL20" s="244">
        <v>41224000</v>
      </c>
      <c r="AM20" s="244">
        <v>21888000</v>
      </c>
      <c r="AN20" s="244">
        <v>0</v>
      </c>
      <c r="AO20" s="244">
        <v>19336000</v>
      </c>
      <c r="AP20" s="514">
        <v>4.2699999999999996</v>
      </c>
      <c r="AQ20" s="300">
        <v>423</v>
      </c>
      <c r="AR20" s="514">
        <v>1.3</v>
      </c>
      <c r="AS20" s="514">
        <v>1.9</v>
      </c>
      <c r="AT20" s="514">
        <v>109.38</v>
      </c>
      <c r="AU20" s="514">
        <v>105.87</v>
      </c>
      <c r="AV20" s="514">
        <v>3.32</v>
      </c>
    </row>
    <row r="21" spans="1:49" ht="20.100000000000001" customHeight="1" x14ac:dyDescent="0.2">
      <c r="A21" s="241">
        <v>1466</v>
      </c>
      <c r="B21" s="242" t="s">
        <v>358</v>
      </c>
      <c r="C21" s="38">
        <v>9404000</v>
      </c>
      <c r="D21" s="38">
        <v>9334000</v>
      </c>
      <c r="E21" s="514">
        <v>0.75</v>
      </c>
      <c r="F21" s="514">
        <v>10.85</v>
      </c>
      <c r="G21" s="514">
        <v>12.6</v>
      </c>
      <c r="H21" s="514">
        <v>128.28</v>
      </c>
      <c r="I21" s="514">
        <v>155.38</v>
      </c>
      <c r="J21" s="514">
        <v>-17.440000000000001</v>
      </c>
      <c r="K21" s="244">
        <v>468000</v>
      </c>
      <c r="L21" s="244">
        <v>422000</v>
      </c>
      <c r="M21" s="514">
        <v>10.9</v>
      </c>
      <c r="N21" s="38">
        <v>4000</v>
      </c>
      <c r="O21" s="38">
        <v>0</v>
      </c>
      <c r="P21" s="514">
        <v>100</v>
      </c>
      <c r="Q21" s="38">
        <v>0</v>
      </c>
      <c r="R21" s="38">
        <v>0</v>
      </c>
      <c r="S21" s="514">
        <v>0</v>
      </c>
      <c r="T21" s="244">
        <v>700000</v>
      </c>
      <c r="U21" s="300">
        <v>6</v>
      </c>
      <c r="V21" s="244">
        <v>117000</v>
      </c>
      <c r="W21" s="244">
        <v>608000</v>
      </c>
      <c r="X21" s="300">
        <v>7</v>
      </c>
      <c r="Y21" s="244">
        <v>87000</v>
      </c>
      <c r="Z21" s="514">
        <v>34.479999999999997</v>
      </c>
      <c r="AA21" s="244">
        <v>351000</v>
      </c>
      <c r="AB21" s="244">
        <v>331000</v>
      </c>
      <c r="AC21" s="514">
        <v>6.04</v>
      </c>
      <c r="AD21" s="244">
        <v>0</v>
      </c>
      <c r="AE21" s="244">
        <v>0</v>
      </c>
      <c r="AF21" s="244">
        <v>0</v>
      </c>
      <c r="AG21" s="244">
        <v>39000</v>
      </c>
      <c r="AH21" s="244">
        <v>2228000</v>
      </c>
      <c r="AI21" s="244">
        <v>2040000</v>
      </c>
      <c r="AJ21" s="244">
        <v>0</v>
      </c>
      <c r="AK21" s="244">
        <v>188000</v>
      </c>
      <c r="AL21" s="244">
        <v>3440000</v>
      </c>
      <c r="AM21" s="244">
        <v>1913000</v>
      </c>
      <c r="AN21" s="244">
        <v>0</v>
      </c>
      <c r="AO21" s="244">
        <v>1527000</v>
      </c>
      <c r="AP21" s="514">
        <v>-35.229999999999997</v>
      </c>
      <c r="AQ21" s="300">
        <v>1373</v>
      </c>
      <c r="AR21" s="514">
        <v>27.3</v>
      </c>
      <c r="AS21" s="514">
        <v>2.57</v>
      </c>
      <c r="AT21" s="514">
        <v>30.39</v>
      </c>
      <c r="AU21" s="514">
        <v>57.26</v>
      </c>
      <c r="AV21" s="514">
        <v>-46.93</v>
      </c>
    </row>
    <row r="22" spans="1:49" ht="20.100000000000001" customHeight="1" x14ac:dyDescent="0.2">
      <c r="A22" s="241">
        <v>1149</v>
      </c>
      <c r="B22" s="242" t="s">
        <v>22</v>
      </c>
      <c r="C22" s="38">
        <v>346052000</v>
      </c>
      <c r="D22" s="38">
        <v>322349000</v>
      </c>
      <c r="E22" s="514">
        <v>7.35</v>
      </c>
      <c r="F22" s="514">
        <v>6.8</v>
      </c>
      <c r="G22" s="514">
        <v>6.64</v>
      </c>
      <c r="H22" s="514">
        <v>318.85000000000002</v>
      </c>
      <c r="I22" s="514">
        <v>285.52</v>
      </c>
      <c r="J22" s="514">
        <v>11.67</v>
      </c>
      <c r="K22" s="244">
        <v>2221000</v>
      </c>
      <c r="L22" s="244">
        <v>2261000</v>
      </c>
      <c r="M22" s="514">
        <v>-1.77</v>
      </c>
      <c r="N22" s="38">
        <v>566000</v>
      </c>
      <c r="O22" s="38">
        <v>504000</v>
      </c>
      <c r="P22" s="514">
        <v>12.3</v>
      </c>
      <c r="Q22" s="38">
        <v>3478000</v>
      </c>
      <c r="R22" s="38">
        <v>3814000</v>
      </c>
      <c r="S22" s="514">
        <v>-8.81</v>
      </c>
      <c r="T22" s="244">
        <v>2304000</v>
      </c>
      <c r="U22" s="300">
        <v>6</v>
      </c>
      <c r="V22" s="244">
        <v>384000</v>
      </c>
      <c r="W22" s="244">
        <v>1984000</v>
      </c>
      <c r="X22" s="300">
        <v>6</v>
      </c>
      <c r="Y22" s="244">
        <v>331000</v>
      </c>
      <c r="Z22" s="514">
        <v>16.010000000000002</v>
      </c>
      <c r="AA22" s="244">
        <v>3647000</v>
      </c>
      <c r="AB22" s="244">
        <v>3354000</v>
      </c>
      <c r="AC22" s="514">
        <v>8.74</v>
      </c>
      <c r="AD22" s="244">
        <v>0</v>
      </c>
      <c r="AE22" s="244">
        <v>0</v>
      </c>
      <c r="AF22" s="244">
        <v>0</v>
      </c>
      <c r="AG22" s="244">
        <v>7807000</v>
      </c>
      <c r="AH22" s="244">
        <v>98851000</v>
      </c>
      <c r="AI22" s="244">
        <v>73678000</v>
      </c>
      <c r="AJ22" s="244">
        <v>0</v>
      </c>
      <c r="AK22" s="244">
        <v>25173000</v>
      </c>
      <c r="AL22" s="244">
        <v>97886000</v>
      </c>
      <c r="AM22" s="244">
        <v>73016000</v>
      </c>
      <c r="AN22" s="244">
        <v>0</v>
      </c>
      <c r="AO22" s="244">
        <v>24870000</v>
      </c>
      <c r="AP22" s="514">
        <v>0.99</v>
      </c>
      <c r="AQ22" s="300">
        <v>-4461</v>
      </c>
      <c r="AR22" s="514">
        <v>-4.8</v>
      </c>
      <c r="AS22" s="514">
        <v>1.94</v>
      </c>
      <c r="AT22" s="514">
        <v>91.08</v>
      </c>
      <c r="AU22" s="514">
        <v>86.7</v>
      </c>
      <c r="AV22" s="514">
        <v>5.05</v>
      </c>
    </row>
    <row r="23" spans="1:49" ht="20.100000000000001" customHeight="1" x14ac:dyDescent="0.2">
      <c r="A23" s="241">
        <v>1506</v>
      </c>
      <c r="B23" s="242" t="s">
        <v>23</v>
      </c>
      <c r="C23" s="38">
        <v>15823000</v>
      </c>
      <c r="D23" s="38">
        <v>16670000</v>
      </c>
      <c r="E23" s="514">
        <v>-5.08</v>
      </c>
      <c r="F23" s="514">
        <v>7.55</v>
      </c>
      <c r="G23" s="514">
        <v>7</v>
      </c>
      <c r="H23" s="514">
        <v>231.94</v>
      </c>
      <c r="I23" s="514">
        <v>222.2</v>
      </c>
      <c r="J23" s="514">
        <v>4.38</v>
      </c>
      <c r="K23" s="244">
        <v>154000</v>
      </c>
      <c r="L23" s="244">
        <v>148000</v>
      </c>
      <c r="M23" s="514">
        <v>4.05</v>
      </c>
      <c r="N23" s="38">
        <v>0</v>
      </c>
      <c r="O23" s="38">
        <v>0</v>
      </c>
      <c r="P23" s="514">
        <v>0</v>
      </c>
      <c r="Q23" s="38">
        <v>0</v>
      </c>
      <c r="R23" s="38">
        <v>0</v>
      </c>
      <c r="S23" s="514">
        <v>0</v>
      </c>
      <c r="T23" s="244">
        <v>11000</v>
      </c>
      <c r="U23" s="300">
        <v>10</v>
      </c>
      <c r="V23" s="244">
        <v>1000</v>
      </c>
      <c r="W23" s="244">
        <v>18000</v>
      </c>
      <c r="X23" s="300">
        <v>12</v>
      </c>
      <c r="Y23" s="244">
        <v>2000</v>
      </c>
      <c r="Z23" s="514">
        <v>-50</v>
      </c>
      <c r="AA23" s="244">
        <v>174000</v>
      </c>
      <c r="AB23" s="244">
        <v>167000</v>
      </c>
      <c r="AC23" s="514">
        <v>4.1900000000000004</v>
      </c>
      <c r="AD23" s="244">
        <v>0</v>
      </c>
      <c r="AE23" s="244">
        <v>0</v>
      </c>
      <c r="AF23" s="244">
        <v>0</v>
      </c>
      <c r="AG23" s="244">
        <v>541000</v>
      </c>
      <c r="AH23" s="244">
        <v>210000</v>
      </c>
      <c r="AI23" s="244">
        <v>0</v>
      </c>
      <c r="AJ23" s="244">
        <v>0</v>
      </c>
      <c r="AK23" s="244">
        <v>210000</v>
      </c>
      <c r="AL23" s="244">
        <v>79000</v>
      </c>
      <c r="AM23" s="244">
        <v>0</v>
      </c>
      <c r="AN23" s="244">
        <v>0</v>
      </c>
      <c r="AO23" s="244">
        <v>79000</v>
      </c>
      <c r="AP23" s="514">
        <v>165.82</v>
      </c>
      <c r="AQ23" s="300">
        <v>-425</v>
      </c>
      <c r="AR23" s="514">
        <v>-7</v>
      </c>
      <c r="AS23" s="514">
        <v>0.1</v>
      </c>
      <c r="AT23" s="514">
        <v>3.08</v>
      </c>
      <c r="AU23" s="514">
        <v>1.05</v>
      </c>
      <c r="AV23" s="514">
        <v>193.33</v>
      </c>
    </row>
    <row r="24" spans="1:49" ht="20.100000000000001" customHeight="1" x14ac:dyDescent="0.2">
      <c r="A24" s="241">
        <v>1140</v>
      </c>
      <c r="B24" s="242" t="s">
        <v>100</v>
      </c>
      <c r="C24" s="38">
        <v>286901000</v>
      </c>
      <c r="D24" s="38">
        <v>287165000</v>
      </c>
      <c r="E24" s="514">
        <v>-0.09</v>
      </c>
      <c r="F24" s="514">
        <v>7.67</v>
      </c>
      <c r="G24" s="514">
        <v>7.87</v>
      </c>
      <c r="H24" s="514">
        <v>309.91000000000003</v>
      </c>
      <c r="I24" s="514">
        <v>298.33999999999997</v>
      </c>
      <c r="J24" s="514">
        <v>3.88</v>
      </c>
      <c r="K24" s="244">
        <v>2926000</v>
      </c>
      <c r="L24" s="244">
        <v>3012000</v>
      </c>
      <c r="M24" s="514">
        <v>-2.86</v>
      </c>
      <c r="N24" s="38">
        <v>4201000</v>
      </c>
      <c r="O24" s="38">
        <v>351000</v>
      </c>
      <c r="P24" s="514">
        <v>1096.8699999999999</v>
      </c>
      <c r="Q24" s="38">
        <v>7162000</v>
      </c>
      <c r="R24" s="38">
        <v>10090000</v>
      </c>
      <c r="S24" s="514">
        <v>-29.02</v>
      </c>
      <c r="T24" s="244">
        <v>4317000</v>
      </c>
      <c r="U24" s="300">
        <v>12</v>
      </c>
      <c r="V24" s="244">
        <v>360000</v>
      </c>
      <c r="W24" s="244">
        <v>4437000</v>
      </c>
      <c r="X24" s="300">
        <v>8</v>
      </c>
      <c r="Y24" s="244">
        <v>555000</v>
      </c>
      <c r="Z24" s="514">
        <v>-35.14</v>
      </c>
      <c r="AA24" s="244">
        <v>6126000</v>
      </c>
      <c r="AB24" s="244">
        <v>5914000</v>
      </c>
      <c r="AC24" s="514">
        <v>3.58</v>
      </c>
      <c r="AD24" s="244">
        <v>2466000</v>
      </c>
      <c r="AE24" s="244">
        <v>5356000</v>
      </c>
      <c r="AF24" s="244">
        <v>0</v>
      </c>
      <c r="AG24" s="244">
        <v>4411000</v>
      </c>
      <c r="AH24" s="244">
        <v>91343000</v>
      </c>
      <c r="AI24" s="244">
        <v>76003000</v>
      </c>
      <c r="AJ24" s="244">
        <v>0</v>
      </c>
      <c r="AK24" s="244">
        <v>15340000</v>
      </c>
      <c r="AL24" s="244">
        <v>97063000</v>
      </c>
      <c r="AM24" s="244">
        <v>74420000</v>
      </c>
      <c r="AN24" s="244">
        <v>0</v>
      </c>
      <c r="AO24" s="244">
        <v>22644000</v>
      </c>
      <c r="AP24" s="514">
        <v>-5.89</v>
      </c>
      <c r="AQ24" s="300">
        <v>-4184</v>
      </c>
      <c r="AR24" s="514">
        <v>-5.3</v>
      </c>
      <c r="AS24" s="514">
        <v>2.44</v>
      </c>
      <c r="AT24" s="514">
        <v>98.67</v>
      </c>
      <c r="AU24" s="514">
        <v>100.84</v>
      </c>
      <c r="AV24" s="514">
        <v>-2.15</v>
      </c>
    </row>
    <row r="25" spans="1:49" ht="20.100000000000001" customHeight="1" x14ac:dyDescent="0.2">
      <c r="A25" s="241">
        <v>1167</v>
      </c>
      <c r="B25" s="242" t="s">
        <v>676</v>
      </c>
      <c r="C25" s="38">
        <v>629288000</v>
      </c>
      <c r="D25" s="38">
        <v>597101000</v>
      </c>
      <c r="E25" s="514">
        <v>5.39</v>
      </c>
      <c r="F25" s="514">
        <v>11.64</v>
      </c>
      <c r="G25" s="514">
        <v>11.56</v>
      </c>
      <c r="H25" s="514">
        <v>342.61</v>
      </c>
      <c r="I25" s="514">
        <v>317.25</v>
      </c>
      <c r="J25" s="514">
        <v>7.99</v>
      </c>
      <c r="K25" s="244">
        <v>2157000</v>
      </c>
      <c r="L25" s="244">
        <v>1434000</v>
      </c>
      <c r="M25" s="514">
        <v>50.42</v>
      </c>
      <c r="N25" s="38">
        <v>122000</v>
      </c>
      <c r="O25" s="38">
        <v>78000</v>
      </c>
      <c r="P25" s="514">
        <v>56.41</v>
      </c>
      <c r="Q25" s="38">
        <v>946000</v>
      </c>
      <c r="R25" s="38">
        <v>1242000</v>
      </c>
      <c r="S25" s="514">
        <v>-23.83</v>
      </c>
      <c r="T25" s="244">
        <v>2287000</v>
      </c>
      <c r="U25" s="300">
        <v>7</v>
      </c>
      <c r="V25" s="244">
        <v>327000</v>
      </c>
      <c r="W25" s="244">
        <v>2288000</v>
      </c>
      <c r="X25" s="300">
        <v>8</v>
      </c>
      <c r="Y25" s="244">
        <v>286000</v>
      </c>
      <c r="Z25" s="514">
        <v>14.34</v>
      </c>
      <c r="AA25" s="244">
        <v>3445000</v>
      </c>
      <c r="AB25" s="244">
        <v>3250000</v>
      </c>
      <c r="AC25" s="514">
        <v>6</v>
      </c>
      <c r="AD25" s="244">
        <v>0</v>
      </c>
      <c r="AE25" s="244">
        <v>0</v>
      </c>
      <c r="AF25" s="244">
        <v>0</v>
      </c>
      <c r="AG25" s="244">
        <v>7194000</v>
      </c>
      <c r="AH25" s="244">
        <v>260046000</v>
      </c>
      <c r="AI25" s="244">
        <v>125995000</v>
      </c>
      <c r="AJ25" s="244">
        <v>0</v>
      </c>
      <c r="AK25" s="244">
        <v>134051000</v>
      </c>
      <c r="AL25" s="244">
        <v>245885000</v>
      </c>
      <c r="AM25" s="244">
        <v>118652000</v>
      </c>
      <c r="AN25" s="244">
        <v>0</v>
      </c>
      <c r="AO25" s="244">
        <v>127233000</v>
      </c>
      <c r="AP25" s="514">
        <v>5.76</v>
      </c>
      <c r="AQ25" s="300">
        <v>-4495</v>
      </c>
      <c r="AR25" s="514">
        <v>-2.9</v>
      </c>
      <c r="AS25" s="514">
        <v>4.8099999999999996</v>
      </c>
      <c r="AT25" s="514">
        <v>141.58000000000001</v>
      </c>
      <c r="AU25" s="514">
        <v>130.63999999999999</v>
      </c>
      <c r="AV25" s="514">
        <v>8.3699999999999992</v>
      </c>
    </row>
    <row r="26" spans="1:49" ht="20.100000000000001" customHeight="1" x14ac:dyDescent="0.2">
      <c r="A26" s="728">
        <v>1446</v>
      </c>
      <c r="B26" s="497" t="s">
        <v>13</v>
      </c>
      <c r="C26" s="501">
        <v>0</v>
      </c>
      <c r="D26" s="501">
        <v>32868000</v>
      </c>
      <c r="E26" s="643">
        <v>-100</v>
      </c>
      <c r="F26" s="643">
        <v>0</v>
      </c>
      <c r="G26" s="643">
        <v>14.33</v>
      </c>
      <c r="H26" s="643">
        <v>0</v>
      </c>
      <c r="I26" s="643">
        <v>536.99</v>
      </c>
      <c r="J26" s="643">
        <v>-100</v>
      </c>
      <c r="K26" s="499">
        <v>0</v>
      </c>
      <c r="L26" s="499">
        <v>785000</v>
      </c>
      <c r="M26" s="643">
        <v>-100</v>
      </c>
      <c r="N26" s="501">
        <v>0</v>
      </c>
      <c r="O26" s="501">
        <v>9000</v>
      </c>
      <c r="P26" s="643">
        <v>-100</v>
      </c>
      <c r="Q26" s="501">
        <v>0</v>
      </c>
      <c r="R26" s="501">
        <v>2089000</v>
      </c>
      <c r="S26" s="643">
        <v>-100</v>
      </c>
      <c r="T26" s="499">
        <v>0</v>
      </c>
      <c r="U26" s="502">
        <v>2</v>
      </c>
      <c r="V26" s="499">
        <v>0</v>
      </c>
      <c r="W26" s="499">
        <v>1151000</v>
      </c>
      <c r="X26" s="502">
        <v>4</v>
      </c>
      <c r="Y26" s="499">
        <v>288000</v>
      </c>
      <c r="Z26" s="643">
        <v>-100</v>
      </c>
      <c r="AA26" s="499">
        <v>0</v>
      </c>
      <c r="AB26" s="499">
        <v>1438000</v>
      </c>
      <c r="AC26" s="643">
        <v>-100</v>
      </c>
      <c r="AD26" s="499">
        <v>0</v>
      </c>
      <c r="AE26" s="499">
        <v>0</v>
      </c>
      <c r="AF26" s="499">
        <v>0</v>
      </c>
      <c r="AG26" s="499">
        <v>0</v>
      </c>
      <c r="AH26" s="499">
        <v>0</v>
      </c>
      <c r="AI26" s="499">
        <v>0</v>
      </c>
      <c r="AJ26" s="499">
        <v>0</v>
      </c>
      <c r="AK26" s="499">
        <v>0</v>
      </c>
      <c r="AL26" s="499">
        <v>3475000</v>
      </c>
      <c r="AM26" s="499">
        <v>635000</v>
      </c>
      <c r="AN26" s="499">
        <v>0</v>
      </c>
      <c r="AO26" s="499">
        <v>2841000</v>
      </c>
      <c r="AP26" s="643">
        <v>-100</v>
      </c>
      <c r="AQ26" s="502">
        <v>0</v>
      </c>
      <c r="AR26" s="643">
        <v>0</v>
      </c>
      <c r="AS26" s="643">
        <v>0</v>
      </c>
      <c r="AT26" s="643">
        <v>0</v>
      </c>
      <c r="AU26" s="643">
        <v>56.77</v>
      </c>
      <c r="AV26" s="643">
        <v>-100</v>
      </c>
    </row>
    <row r="27" spans="1:49" ht="20.100000000000001" customHeight="1" x14ac:dyDescent="0.2">
      <c r="A27" s="241">
        <v>1486</v>
      </c>
      <c r="B27" s="242" t="s">
        <v>119</v>
      </c>
      <c r="C27" s="38">
        <v>251500000</v>
      </c>
      <c r="D27" s="38">
        <v>243453000</v>
      </c>
      <c r="E27" s="514">
        <v>3.31</v>
      </c>
      <c r="F27" s="514">
        <v>9.4700000000000006</v>
      </c>
      <c r="G27" s="514">
        <v>9.9</v>
      </c>
      <c r="H27" s="514">
        <v>440.53</v>
      </c>
      <c r="I27" s="514">
        <v>428.73</v>
      </c>
      <c r="J27" s="514">
        <v>2.75</v>
      </c>
      <c r="K27" s="244">
        <v>1536000</v>
      </c>
      <c r="L27" s="244">
        <v>1524000</v>
      </c>
      <c r="M27" s="514">
        <v>0.79</v>
      </c>
      <c r="N27" s="38">
        <v>2269000</v>
      </c>
      <c r="O27" s="38">
        <v>2304000</v>
      </c>
      <c r="P27" s="514">
        <v>-1.52</v>
      </c>
      <c r="Q27" s="38">
        <v>16998000</v>
      </c>
      <c r="R27" s="38">
        <v>4012000</v>
      </c>
      <c r="S27" s="514">
        <v>323.68</v>
      </c>
      <c r="T27" s="244">
        <v>3768000</v>
      </c>
      <c r="U27" s="300">
        <v>12</v>
      </c>
      <c r="V27" s="244">
        <v>314000</v>
      </c>
      <c r="W27" s="244">
        <v>4731000</v>
      </c>
      <c r="X27" s="300">
        <v>12</v>
      </c>
      <c r="Y27" s="244">
        <v>394000</v>
      </c>
      <c r="Z27" s="514">
        <v>-20.3</v>
      </c>
      <c r="AA27" s="244">
        <v>4546000</v>
      </c>
      <c r="AB27" s="244">
        <v>3438000</v>
      </c>
      <c r="AC27" s="514">
        <v>32.229999999999997</v>
      </c>
      <c r="AD27" s="244">
        <v>1271000</v>
      </c>
      <c r="AE27" s="244">
        <v>426000</v>
      </c>
      <c r="AF27" s="244">
        <v>37000</v>
      </c>
      <c r="AG27" s="244">
        <v>744000</v>
      </c>
      <c r="AH27" s="244">
        <v>96741000</v>
      </c>
      <c r="AI27" s="244">
        <v>48302000</v>
      </c>
      <c r="AJ27" s="244">
        <v>0</v>
      </c>
      <c r="AK27" s="244">
        <v>48438000</v>
      </c>
      <c r="AL27" s="244">
        <v>90341000</v>
      </c>
      <c r="AM27" s="244">
        <v>45893000</v>
      </c>
      <c r="AN27" s="244">
        <v>0</v>
      </c>
      <c r="AO27" s="244">
        <v>44448000</v>
      </c>
      <c r="AP27" s="514">
        <v>7.08</v>
      </c>
      <c r="AQ27" s="300">
        <v>1278</v>
      </c>
      <c r="AR27" s="514">
        <v>2.7</v>
      </c>
      <c r="AS27" s="514">
        <v>3.64</v>
      </c>
      <c r="AT27" s="514">
        <v>169.45</v>
      </c>
      <c r="AU27" s="514">
        <v>159.09</v>
      </c>
      <c r="AV27" s="514">
        <v>6.51</v>
      </c>
    </row>
    <row r="28" spans="1:49" ht="20.100000000000001" customHeight="1" x14ac:dyDescent="0.2">
      <c r="A28" s="241">
        <v>1464</v>
      </c>
      <c r="B28" s="242" t="s">
        <v>101</v>
      </c>
      <c r="C28" s="38">
        <v>5547000</v>
      </c>
      <c r="D28" s="38">
        <v>5842000</v>
      </c>
      <c r="E28" s="514">
        <v>-5.05</v>
      </c>
      <c r="F28" s="514">
        <v>10.130000000000001</v>
      </c>
      <c r="G28" s="514">
        <v>10.38</v>
      </c>
      <c r="H28" s="514">
        <v>441.5</v>
      </c>
      <c r="I28" s="514">
        <v>433.9</v>
      </c>
      <c r="J28" s="514">
        <v>1.75</v>
      </c>
      <c r="K28" s="244">
        <v>202000</v>
      </c>
      <c r="L28" s="244">
        <v>206000</v>
      </c>
      <c r="M28" s="514">
        <v>-1.94</v>
      </c>
      <c r="N28" s="38">
        <v>0</v>
      </c>
      <c r="O28" s="38">
        <v>0</v>
      </c>
      <c r="P28" s="514">
        <v>0</v>
      </c>
      <c r="Q28" s="38">
        <v>49000</v>
      </c>
      <c r="R28" s="38">
        <v>35000</v>
      </c>
      <c r="S28" s="514">
        <v>40</v>
      </c>
      <c r="T28" s="244">
        <v>1167000</v>
      </c>
      <c r="U28" s="300">
        <v>4</v>
      </c>
      <c r="V28" s="244">
        <v>292000</v>
      </c>
      <c r="W28" s="244">
        <v>1088000</v>
      </c>
      <c r="X28" s="300">
        <v>3</v>
      </c>
      <c r="Y28" s="244">
        <v>363000</v>
      </c>
      <c r="Z28" s="514">
        <v>-19.559999999999999</v>
      </c>
      <c r="AA28" s="244">
        <v>594000</v>
      </c>
      <c r="AB28" s="244">
        <v>635000</v>
      </c>
      <c r="AC28" s="514">
        <v>-6.46</v>
      </c>
      <c r="AD28" s="244">
        <v>0</v>
      </c>
      <c r="AE28" s="244">
        <v>0</v>
      </c>
      <c r="AF28" s="244">
        <v>0</v>
      </c>
      <c r="AG28" s="244">
        <v>156000</v>
      </c>
      <c r="AH28" s="244">
        <v>745000</v>
      </c>
      <c r="AI28" s="244">
        <v>735000</v>
      </c>
      <c r="AJ28" s="244">
        <v>10000</v>
      </c>
      <c r="AK28" s="244">
        <v>0</v>
      </c>
      <c r="AL28" s="244">
        <v>816000</v>
      </c>
      <c r="AM28" s="244">
        <v>759000</v>
      </c>
      <c r="AN28" s="244">
        <v>8000</v>
      </c>
      <c r="AO28" s="244">
        <v>49000</v>
      </c>
      <c r="AP28" s="514">
        <v>-8.6999999999999993</v>
      </c>
      <c r="AQ28" s="300">
        <v>-103</v>
      </c>
      <c r="AR28" s="514">
        <v>-9</v>
      </c>
      <c r="AS28" s="514">
        <v>1.36</v>
      </c>
      <c r="AT28" s="514">
        <v>59.3</v>
      </c>
      <c r="AU28" s="514">
        <v>60.61</v>
      </c>
      <c r="AV28" s="514">
        <v>-2.16</v>
      </c>
    </row>
    <row r="29" spans="1:49" ht="20.100000000000001" customHeight="1" x14ac:dyDescent="0.2">
      <c r="A29" s="241">
        <v>1592</v>
      </c>
      <c r="B29" s="242" t="s">
        <v>120</v>
      </c>
      <c r="C29" s="38">
        <v>32999000</v>
      </c>
      <c r="D29" s="38">
        <v>41982000</v>
      </c>
      <c r="E29" s="514">
        <v>-21.4</v>
      </c>
      <c r="F29" s="514">
        <v>8.82</v>
      </c>
      <c r="G29" s="514">
        <v>11.11</v>
      </c>
      <c r="H29" s="514">
        <v>217.51</v>
      </c>
      <c r="I29" s="514">
        <v>252.53</v>
      </c>
      <c r="J29" s="514">
        <v>-13.87</v>
      </c>
      <c r="K29" s="244">
        <v>271000</v>
      </c>
      <c r="L29" s="244">
        <v>287000</v>
      </c>
      <c r="M29" s="514">
        <v>-5.57</v>
      </c>
      <c r="N29" s="38">
        <v>0</v>
      </c>
      <c r="O29" s="38">
        <v>0</v>
      </c>
      <c r="P29" s="514">
        <v>0</v>
      </c>
      <c r="Q29" s="38">
        <v>140000</v>
      </c>
      <c r="R29" s="38">
        <v>553000</v>
      </c>
      <c r="S29" s="514">
        <v>-74.680000000000007</v>
      </c>
      <c r="T29" s="244">
        <v>0</v>
      </c>
      <c r="U29" s="300">
        <v>0</v>
      </c>
      <c r="V29" s="244">
        <v>0</v>
      </c>
      <c r="W29" s="244">
        <v>406000</v>
      </c>
      <c r="X29" s="300">
        <v>6</v>
      </c>
      <c r="Y29" s="244">
        <v>68000</v>
      </c>
      <c r="Z29" s="514">
        <v>-100</v>
      </c>
      <c r="AA29" s="244">
        <v>2760000</v>
      </c>
      <c r="AB29" s="244">
        <v>1433000</v>
      </c>
      <c r="AC29" s="514">
        <v>92.6</v>
      </c>
      <c r="AD29" s="244">
        <v>0</v>
      </c>
      <c r="AE29" s="244">
        <v>0</v>
      </c>
      <c r="AF29" s="244">
        <v>0</v>
      </c>
      <c r="AG29" s="244">
        <v>0</v>
      </c>
      <c r="AH29" s="244">
        <v>14065000</v>
      </c>
      <c r="AI29" s="244">
        <v>10942000</v>
      </c>
      <c r="AJ29" s="244">
        <v>0</v>
      </c>
      <c r="AK29" s="244">
        <v>3123000</v>
      </c>
      <c r="AL29" s="244">
        <v>17179000</v>
      </c>
      <c r="AM29" s="244">
        <v>11253000</v>
      </c>
      <c r="AN29" s="244">
        <v>0</v>
      </c>
      <c r="AO29" s="244">
        <v>5927000</v>
      </c>
      <c r="AP29" s="514">
        <v>-18.13</v>
      </c>
      <c r="AQ29" s="300">
        <v>-3156</v>
      </c>
      <c r="AR29" s="514">
        <v>-22.4</v>
      </c>
      <c r="AS29" s="514">
        <v>3.76</v>
      </c>
      <c r="AT29" s="514">
        <v>92.71</v>
      </c>
      <c r="AU29" s="514">
        <v>103.33</v>
      </c>
      <c r="AV29" s="514">
        <v>-10.28</v>
      </c>
      <c r="AW29" s="256" t="s">
        <v>112</v>
      </c>
    </row>
    <row r="30" spans="1:49" ht="20.100000000000001" customHeight="1" x14ac:dyDescent="0.2">
      <c r="A30" s="728">
        <v>1422</v>
      </c>
      <c r="B30" s="497" t="s">
        <v>24</v>
      </c>
      <c r="C30" s="501">
        <v>0</v>
      </c>
      <c r="D30" s="501">
        <v>36204000</v>
      </c>
      <c r="E30" s="643">
        <v>-100</v>
      </c>
      <c r="F30" s="643">
        <v>0</v>
      </c>
      <c r="G30" s="643">
        <v>8.18</v>
      </c>
      <c r="H30" s="643">
        <v>0</v>
      </c>
      <c r="I30" s="643">
        <v>316.14</v>
      </c>
      <c r="J30" s="643">
        <v>-100</v>
      </c>
      <c r="K30" s="499">
        <v>0</v>
      </c>
      <c r="L30" s="499">
        <v>793000</v>
      </c>
      <c r="M30" s="643">
        <v>-100</v>
      </c>
      <c r="N30" s="501">
        <v>0</v>
      </c>
      <c r="O30" s="501">
        <v>0</v>
      </c>
      <c r="P30" s="643">
        <v>0</v>
      </c>
      <c r="Q30" s="501">
        <v>0</v>
      </c>
      <c r="R30" s="501">
        <v>120000</v>
      </c>
      <c r="S30" s="643">
        <v>-100</v>
      </c>
      <c r="T30" s="499">
        <v>0</v>
      </c>
      <c r="U30" s="502">
        <v>7</v>
      </c>
      <c r="V30" s="499">
        <v>0</v>
      </c>
      <c r="W30" s="499">
        <v>794000</v>
      </c>
      <c r="X30" s="502">
        <v>7</v>
      </c>
      <c r="Y30" s="499">
        <v>113000</v>
      </c>
      <c r="Z30" s="643">
        <v>-100</v>
      </c>
      <c r="AA30" s="499">
        <v>0</v>
      </c>
      <c r="AB30" s="499">
        <v>1693000</v>
      </c>
      <c r="AC30" s="643">
        <v>-100</v>
      </c>
      <c r="AD30" s="499">
        <v>0</v>
      </c>
      <c r="AE30" s="499">
        <v>0</v>
      </c>
      <c r="AF30" s="499">
        <v>0</v>
      </c>
      <c r="AG30" s="499">
        <v>0</v>
      </c>
      <c r="AH30" s="499">
        <v>0</v>
      </c>
      <c r="AI30" s="499">
        <v>0</v>
      </c>
      <c r="AJ30" s="499">
        <v>0</v>
      </c>
      <c r="AK30" s="499">
        <v>0</v>
      </c>
      <c r="AL30" s="499">
        <v>15046000</v>
      </c>
      <c r="AM30" s="499">
        <v>9200000</v>
      </c>
      <c r="AN30" s="499">
        <v>0</v>
      </c>
      <c r="AO30" s="499">
        <v>5845000</v>
      </c>
      <c r="AP30" s="643">
        <v>-100</v>
      </c>
      <c r="AQ30" s="502">
        <v>0</v>
      </c>
      <c r="AR30" s="643">
        <v>0</v>
      </c>
      <c r="AS30" s="643">
        <v>0</v>
      </c>
      <c r="AT30" s="643">
        <v>0</v>
      </c>
      <c r="AU30" s="643">
        <v>131.38</v>
      </c>
      <c r="AV30" s="643">
        <v>-100</v>
      </c>
    </row>
    <row r="31" spans="1:49" ht="9.9499999999999993" customHeight="1" thickBot="1" x14ac:dyDescent="0.25">
      <c r="A31" s="335"/>
      <c r="B31" s="335"/>
      <c r="C31" s="252"/>
      <c r="D31" s="252"/>
      <c r="E31" s="518"/>
      <c r="F31" s="518"/>
      <c r="G31" s="518"/>
      <c r="H31" s="646"/>
      <c r="I31" s="646"/>
      <c r="J31" s="518"/>
      <c r="K31" s="252"/>
      <c r="L31" s="252"/>
      <c r="M31" s="518"/>
      <c r="N31" s="518"/>
      <c r="O31" s="518"/>
      <c r="P31" s="518"/>
      <c r="Q31" s="518"/>
      <c r="R31" s="518"/>
      <c r="S31" s="518"/>
      <c r="T31" s="252"/>
      <c r="U31" s="252"/>
      <c r="V31" s="252"/>
      <c r="W31" s="252"/>
      <c r="X31" s="277"/>
      <c r="Y31" s="252"/>
      <c r="Z31" s="518"/>
      <c r="AA31" s="252"/>
      <c r="AB31" s="252"/>
      <c r="AC31" s="518"/>
      <c r="AD31" s="518"/>
      <c r="AE31" s="518"/>
      <c r="AF31" s="518"/>
      <c r="AG31" s="518"/>
      <c r="AH31" s="252"/>
      <c r="AI31" s="252"/>
      <c r="AJ31" s="252"/>
      <c r="AK31" s="252"/>
      <c r="AL31" s="252"/>
      <c r="AM31" s="252"/>
      <c r="AN31" s="252"/>
      <c r="AO31" s="252"/>
      <c r="AP31" s="518"/>
      <c r="AQ31" s="277"/>
      <c r="AR31" s="518"/>
      <c r="AS31" s="518"/>
      <c r="AT31" s="646"/>
      <c r="AU31" s="646"/>
      <c r="AV31" s="518"/>
    </row>
    <row r="32" spans="1:49" ht="20.100000000000001" customHeight="1" thickBot="1" x14ac:dyDescent="0.25">
      <c r="A32" s="1158" t="s">
        <v>232</v>
      </c>
      <c r="B32" s="1178"/>
      <c r="C32" s="305">
        <v>9624724000</v>
      </c>
      <c r="D32" s="305">
        <v>9353868000</v>
      </c>
      <c r="E32" s="549">
        <v>2.9</v>
      </c>
      <c r="F32" s="549">
        <v>7.6</v>
      </c>
      <c r="G32" s="549">
        <v>7.81</v>
      </c>
      <c r="H32" s="549">
        <v>342.43</v>
      </c>
      <c r="I32" s="549">
        <v>327.12</v>
      </c>
      <c r="J32" s="549">
        <v>4.68</v>
      </c>
      <c r="K32" s="305">
        <v>35710000</v>
      </c>
      <c r="L32" s="305">
        <v>38188000</v>
      </c>
      <c r="M32" s="680">
        <v>-6.49</v>
      </c>
      <c r="N32" s="305">
        <v>13371000</v>
      </c>
      <c r="O32" s="305">
        <v>17874000</v>
      </c>
      <c r="P32" s="680">
        <v>-25.19</v>
      </c>
      <c r="Q32" s="305">
        <v>59235000</v>
      </c>
      <c r="R32" s="305">
        <v>47883000</v>
      </c>
      <c r="S32" s="680">
        <v>23.71</v>
      </c>
      <c r="T32" s="305">
        <v>52319000</v>
      </c>
      <c r="U32" s="303">
        <v>154</v>
      </c>
      <c r="V32" s="284">
        <v>360821</v>
      </c>
      <c r="W32" s="305">
        <v>53608000</v>
      </c>
      <c r="X32" s="303">
        <v>171</v>
      </c>
      <c r="Y32" s="284">
        <v>313497</v>
      </c>
      <c r="Z32" s="549">
        <v>15.1</v>
      </c>
      <c r="AA32" s="305">
        <v>56580000</v>
      </c>
      <c r="AB32" s="305">
        <v>52850000</v>
      </c>
      <c r="AC32" s="680">
        <v>7.06</v>
      </c>
      <c r="AD32" s="305">
        <v>12012000</v>
      </c>
      <c r="AE32" s="305">
        <v>131914000</v>
      </c>
      <c r="AF32" s="305">
        <v>36161000</v>
      </c>
      <c r="AG32" s="305">
        <v>120446000</v>
      </c>
      <c r="AH32" s="305">
        <v>3333278000</v>
      </c>
      <c r="AI32" s="305">
        <v>2389183000</v>
      </c>
      <c r="AJ32" s="305">
        <v>10000</v>
      </c>
      <c r="AK32" s="305">
        <v>944088000</v>
      </c>
      <c r="AL32" s="305">
        <v>3258041000</v>
      </c>
      <c r="AM32" s="305">
        <v>2317209000</v>
      </c>
      <c r="AN32" s="305">
        <v>8000</v>
      </c>
      <c r="AO32" s="305">
        <v>940825000</v>
      </c>
      <c r="AP32" s="549">
        <v>2.31</v>
      </c>
      <c r="AQ32" s="303">
        <v>-47725</v>
      </c>
      <c r="AR32" s="549">
        <v>-2.0099999999999998</v>
      </c>
      <c r="AS32" s="549">
        <v>2.63</v>
      </c>
      <c r="AT32" s="549">
        <v>118.81</v>
      </c>
      <c r="AU32" s="549">
        <v>114.16</v>
      </c>
      <c r="AV32" s="549">
        <v>4.07</v>
      </c>
    </row>
    <row r="33" spans="1:48" ht="20.100000000000001" customHeight="1" thickTop="1" x14ac:dyDescent="0.2">
      <c r="A33" s="1146"/>
      <c r="B33" s="1147"/>
      <c r="C33" s="1147"/>
      <c r="D33" s="1147"/>
      <c r="E33" s="1147"/>
      <c r="F33" s="1147"/>
      <c r="G33" s="1147"/>
      <c r="H33" s="1147"/>
      <c r="I33" s="1147"/>
      <c r="J33" s="1147"/>
      <c r="K33" s="1147"/>
      <c r="L33" s="1147"/>
      <c r="M33" s="1147"/>
      <c r="N33" s="1147"/>
      <c r="O33" s="1147"/>
      <c r="P33" s="1147"/>
      <c r="Q33" s="1147"/>
      <c r="R33" s="1147"/>
      <c r="S33" s="1147"/>
      <c r="T33" s="1147"/>
      <c r="U33" s="1147"/>
      <c r="V33" s="1147"/>
      <c r="W33" s="1147"/>
      <c r="X33" s="1147"/>
      <c r="Y33" s="1147"/>
      <c r="Z33" s="1147"/>
      <c r="AA33" s="1147"/>
      <c r="AB33" s="1147"/>
      <c r="AC33" s="1147"/>
      <c r="AD33" s="1147"/>
      <c r="AE33" s="1147"/>
      <c r="AF33" s="1147"/>
      <c r="AG33" s="1147"/>
      <c r="AH33" s="1147"/>
      <c r="AI33" s="1147"/>
      <c r="AJ33" s="1147"/>
      <c r="AK33" s="1147"/>
      <c r="AL33" s="1147"/>
      <c r="AM33" s="1147"/>
      <c r="AN33" s="1147"/>
      <c r="AO33" s="1147"/>
      <c r="AP33" s="1330"/>
      <c r="AQ33" s="1147"/>
      <c r="AR33" s="1147"/>
      <c r="AS33" s="1147"/>
      <c r="AT33" s="1147"/>
      <c r="AU33" s="1147"/>
      <c r="AV33" s="1331"/>
    </row>
    <row r="34" spans="1:48" ht="20.100000000000001" customHeight="1" x14ac:dyDescent="0.2">
      <c r="A34" s="1149" t="s">
        <v>233</v>
      </c>
      <c r="B34" s="1106"/>
      <c r="C34" s="1106"/>
      <c r="D34" s="1106"/>
      <c r="E34" s="1106"/>
      <c r="F34" s="1106"/>
      <c r="G34" s="1106"/>
      <c r="H34" s="1106"/>
      <c r="I34" s="1106"/>
      <c r="J34" s="1106"/>
      <c r="K34" s="1106"/>
      <c r="L34" s="1106"/>
      <c r="M34" s="1106"/>
      <c r="N34" s="1106"/>
      <c r="O34" s="1106"/>
      <c r="P34" s="1106"/>
      <c r="Q34" s="1106"/>
      <c r="R34" s="1106"/>
      <c r="S34" s="1106"/>
      <c r="T34" s="1106"/>
      <c r="U34" s="1106"/>
      <c r="V34" s="1106"/>
      <c r="W34" s="1106"/>
      <c r="X34" s="1106"/>
      <c r="Y34" s="1106"/>
      <c r="Z34" s="1106"/>
      <c r="AA34" s="1106"/>
      <c r="AB34" s="1106"/>
      <c r="AC34" s="1106"/>
      <c r="AD34" s="1106"/>
      <c r="AE34" s="1106"/>
      <c r="AF34" s="1106"/>
      <c r="AG34" s="1106"/>
      <c r="AH34" s="1106"/>
      <c r="AI34" s="1106"/>
      <c r="AJ34" s="1106"/>
      <c r="AK34" s="1106"/>
      <c r="AL34" s="1106"/>
      <c r="AM34" s="1106"/>
      <c r="AN34" s="1106"/>
      <c r="AO34" s="1106"/>
      <c r="AP34" s="1334"/>
      <c r="AQ34" s="1106"/>
      <c r="AR34" s="1106"/>
      <c r="AS34" s="1106"/>
      <c r="AT34" s="1106"/>
      <c r="AU34" s="1106"/>
      <c r="AV34" s="1335"/>
    </row>
    <row r="35" spans="1:48" ht="9.9499999999999993" customHeight="1" x14ac:dyDescent="0.2">
      <c r="A35" s="1152"/>
      <c r="B35" s="1161"/>
      <c r="C35" s="1161"/>
      <c r="D35" s="1161"/>
      <c r="E35" s="1161"/>
      <c r="F35" s="1161"/>
      <c r="G35" s="1161"/>
      <c r="H35" s="1161"/>
      <c r="I35" s="1161"/>
      <c r="J35" s="1161"/>
      <c r="K35" s="1161"/>
      <c r="L35" s="1161"/>
      <c r="M35" s="1161"/>
      <c r="N35" s="1161"/>
      <c r="O35" s="1161"/>
      <c r="P35" s="1161"/>
      <c r="Q35" s="1161"/>
      <c r="R35" s="1161"/>
      <c r="S35" s="1161"/>
      <c r="T35" s="1161"/>
      <c r="U35" s="1161"/>
      <c r="V35" s="1161"/>
      <c r="W35" s="1161"/>
      <c r="X35" s="1161"/>
      <c r="Y35" s="1161"/>
      <c r="Z35" s="1161"/>
      <c r="AA35" s="1161"/>
      <c r="AB35" s="1161"/>
      <c r="AC35" s="1161"/>
      <c r="AD35" s="1161"/>
      <c r="AE35" s="1161"/>
      <c r="AF35" s="1161"/>
      <c r="AG35" s="1161"/>
      <c r="AH35" s="1161"/>
      <c r="AI35" s="1161"/>
      <c r="AJ35" s="1161"/>
      <c r="AK35" s="1161"/>
      <c r="AL35" s="1161"/>
      <c r="AM35" s="1161"/>
      <c r="AN35" s="1161"/>
      <c r="AO35" s="1161"/>
      <c r="AP35" s="1328"/>
      <c r="AQ35" s="1161"/>
      <c r="AR35" s="1161"/>
      <c r="AS35" s="1161"/>
      <c r="AT35" s="1161"/>
      <c r="AU35" s="1161"/>
      <c r="AV35" s="1329"/>
    </row>
    <row r="36" spans="1:48" ht="20.100000000000001" customHeight="1" x14ac:dyDescent="0.2">
      <c r="A36" s="255">
        <v>1005</v>
      </c>
      <c r="B36" s="242" t="s">
        <v>25</v>
      </c>
      <c r="C36" s="38">
        <v>18244000</v>
      </c>
      <c r="D36" s="38">
        <v>20494000</v>
      </c>
      <c r="E36" s="514">
        <v>-10.98</v>
      </c>
      <c r="F36" s="514">
        <v>4.34</v>
      </c>
      <c r="G36" s="514">
        <v>4.78</v>
      </c>
      <c r="H36" s="514">
        <v>254.79</v>
      </c>
      <c r="I36" s="514">
        <v>261.06</v>
      </c>
      <c r="J36" s="514">
        <v>-2.4</v>
      </c>
      <c r="K36" s="244">
        <v>451000</v>
      </c>
      <c r="L36" s="244">
        <v>536000</v>
      </c>
      <c r="M36" s="514">
        <v>-15.86</v>
      </c>
      <c r="N36" s="244">
        <v>0</v>
      </c>
      <c r="O36" s="244">
        <v>0</v>
      </c>
      <c r="P36" s="514">
        <v>0</v>
      </c>
      <c r="Q36" s="38">
        <v>10000</v>
      </c>
      <c r="R36" s="38">
        <v>423000</v>
      </c>
      <c r="S36" s="514">
        <v>-97.64</v>
      </c>
      <c r="T36" s="244">
        <v>11000</v>
      </c>
      <c r="U36" s="300">
        <v>13</v>
      </c>
      <c r="V36" s="244">
        <v>1000</v>
      </c>
      <c r="W36" s="244">
        <v>22000</v>
      </c>
      <c r="X36" s="300">
        <v>12</v>
      </c>
      <c r="Y36" s="244">
        <v>2000</v>
      </c>
      <c r="Z36" s="514">
        <v>-50</v>
      </c>
      <c r="AA36" s="244">
        <v>0</v>
      </c>
      <c r="AB36" s="244">
        <v>0</v>
      </c>
      <c r="AC36" s="514">
        <v>0</v>
      </c>
      <c r="AD36" s="244">
        <v>660000</v>
      </c>
      <c r="AE36" s="244">
        <v>0</v>
      </c>
      <c r="AF36" s="244">
        <v>49000</v>
      </c>
      <c r="AG36" s="244">
        <v>133000</v>
      </c>
      <c r="AH36" s="244">
        <v>0</v>
      </c>
      <c r="AI36" s="244">
        <v>0</v>
      </c>
      <c r="AJ36" s="244">
        <v>0</v>
      </c>
      <c r="AK36" s="244">
        <v>0</v>
      </c>
      <c r="AL36" s="244">
        <v>0</v>
      </c>
      <c r="AM36" s="244">
        <v>0</v>
      </c>
      <c r="AN36" s="244">
        <v>0</v>
      </c>
      <c r="AO36" s="244">
        <v>0</v>
      </c>
      <c r="AP36" s="514">
        <v>0</v>
      </c>
      <c r="AQ36" s="300">
        <v>0</v>
      </c>
      <c r="AR36" s="514">
        <v>0</v>
      </c>
      <c r="AS36" s="514">
        <v>0</v>
      </c>
      <c r="AT36" s="514">
        <v>0</v>
      </c>
      <c r="AU36" s="652">
        <v>0</v>
      </c>
      <c r="AV36" s="514">
        <v>0</v>
      </c>
    </row>
    <row r="37" spans="1:48" ht="20.100000000000001" customHeight="1" x14ac:dyDescent="0.2">
      <c r="A37" s="255">
        <v>1465</v>
      </c>
      <c r="B37" s="242" t="s">
        <v>547</v>
      </c>
      <c r="C37" s="38">
        <v>5689000</v>
      </c>
      <c r="D37" s="38">
        <v>5413000</v>
      </c>
      <c r="E37" s="514">
        <v>5.0999999999999996</v>
      </c>
      <c r="F37" s="514">
        <v>5.21</v>
      </c>
      <c r="G37" s="514">
        <v>5.28</v>
      </c>
      <c r="H37" s="514">
        <v>302.54000000000002</v>
      </c>
      <c r="I37" s="514">
        <v>269.3</v>
      </c>
      <c r="J37" s="514">
        <v>12.34</v>
      </c>
      <c r="K37" s="244">
        <v>279000</v>
      </c>
      <c r="L37" s="244">
        <v>250000</v>
      </c>
      <c r="M37" s="514">
        <v>11.6</v>
      </c>
      <c r="N37" s="244">
        <v>0</v>
      </c>
      <c r="O37" s="244">
        <v>0</v>
      </c>
      <c r="P37" s="514">
        <v>0</v>
      </c>
      <c r="Q37" s="244">
        <v>945000</v>
      </c>
      <c r="R37" s="244">
        <v>69000</v>
      </c>
      <c r="S37" s="514">
        <v>1269.57</v>
      </c>
      <c r="T37" s="244">
        <v>0</v>
      </c>
      <c r="U37" s="300">
        <v>6</v>
      </c>
      <c r="V37" s="244">
        <v>0</v>
      </c>
      <c r="W37" s="244">
        <v>0</v>
      </c>
      <c r="X37" s="300">
        <v>6</v>
      </c>
      <c r="Y37" s="244">
        <v>0</v>
      </c>
      <c r="Z37" s="514">
        <v>0</v>
      </c>
      <c r="AA37" s="244">
        <v>410000</v>
      </c>
      <c r="AB37" s="244">
        <v>397000</v>
      </c>
      <c r="AC37" s="514">
        <v>3.27</v>
      </c>
      <c r="AD37" s="244">
        <v>0</v>
      </c>
      <c r="AE37" s="244">
        <v>0</v>
      </c>
      <c r="AF37" s="244">
        <v>0</v>
      </c>
      <c r="AG37" s="244">
        <v>0</v>
      </c>
      <c r="AH37" s="244">
        <v>0</v>
      </c>
      <c r="AI37" s="244">
        <v>0</v>
      </c>
      <c r="AJ37" s="244">
        <v>0</v>
      </c>
      <c r="AK37" s="244">
        <v>0</v>
      </c>
      <c r="AL37" s="244">
        <v>145000</v>
      </c>
      <c r="AM37" s="244">
        <v>0</v>
      </c>
      <c r="AN37" s="244">
        <v>0</v>
      </c>
      <c r="AO37" s="244">
        <v>145000</v>
      </c>
      <c r="AP37" s="514">
        <v>-100</v>
      </c>
      <c r="AQ37" s="300">
        <v>0</v>
      </c>
      <c r="AR37" s="514">
        <v>0</v>
      </c>
      <c r="AS37" s="514">
        <v>0</v>
      </c>
      <c r="AT37" s="514">
        <v>0</v>
      </c>
      <c r="AU37" s="652">
        <v>7.21</v>
      </c>
      <c r="AV37" s="514">
        <v>-100</v>
      </c>
    </row>
    <row r="38" spans="1:48" ht="20.100000000000001" customHeight="1" x14ac:dyDescent="0.2">
      <c r="A38" s="255">
        <v>1012</v>
      </c>
      <c r="B38" s="242" t="s">
        <v>1</v>
      </c>
      <c r="C38" s="38">
        <v>33462000</v>
      </c>
      <c r="D38" s="38">
        <v>32476000</v>
      </c>
      <c r="E38" s="514">
        <v>3.04</v>
      </c>
      <c r="F38" s="514">
        <v>5.64</v>
      </c>
      <c r="G38" s="514">
        <v>5.77</v>
      </c>
      <c r="H38" s="514">
        <v>317.27</v>
      </c>
      <c r="I38" s="514">
        <v>303.60000000000002</v>
      </c>
      <c r="J38" s="514">
        <v>4.5</v>
      </c>
      <c r="K38" s="244">
        <v>499000</v>
      </c>
      <c r="L38" s="244">
        <v>479000</v>
      </c>
      <c r="M38" s="514">
        <v>4.18</v>
      </c>
      <c r="N38" s="244">
        <v>0</v>
      </c>
      <c r="O38" s="244">
        <v>0</v>
      </c>
      <c r="P38" s="514">
        <v>0</v>
      </c>
      <c r="Q38" s="244">
        <v>971000</v>
      </c>
      <c r="R38" s="244">
        <v>1919000</v>
      </c>
      <c r="S38" s="514">
        <v>-49.4</v>
      </c>
      <c r="T38" s="244">
        <v>1158000</v>
      </c>
      <c r="U38" s="300">
        <v>18</v>
      </c>
      <c r="V38" s="244">
        <v>64000</v>
      </c>
      <c r="W38" s="244">
        <v>1142000</v>
      </c>
      <c r="X38" s="300">
        <v>23</v>
      </c>
      <c r="Y38" s="244">
        <v>50000</v>
      </c>
      <c r="Z38" s="514">
        <v>28</v>
      </c>
      <c r="AA38" s="244">
        <v>2431000</v>
      </c>
      <c r="AB38" s="244">
        <v>2304000</v>
      </c>
      <c r="AC38" s="514">
        <v>5.51</v>
      </c>
      <c r="AD38" s="244">
        <v>0</v>
      </c>
      <c r="AE38" s="244">
        <v>1167000</v>
      </c>
      <c r="AF38" s="244">
        <v>0</v>
      </c>
      <c r="AG38" s="244">
        <v>0</v>
      </c>
      <c r="AH38" s="244">
        <v>206000</v>
      </c>
      <c r="AI38" s="244">
        <v>0</v>
      </c>
      <c r="AJ38" s="244">
        <v>0</v>
      </c>
      <c r="AK38" s="244">
        <v>206000</v>
      </c>
      <c r="AL38" s="244">
        <v>200000</v>
      </c>
      <c r="AM38" s="244">
        <v>0</v>
      </c>
      <c r="AN38" s="244">
        <v>0</v>
      </c>
      <c r="AO38" s="244">
        <v>200000</v>
      </c>
      <c r="AP38" s="514">
        <v>3</v>
      </c>
      <c r="AQ38" s="300">
        <v>-146</v>
      </c>
      <c r="AR38" s="514">
        <v>-1.6</v>
      </c>
      <c r="AS38" s="514">
        <v>0.03</v>
      </c>
      <c r="AT38" s="514">
        <v>1.95</v>
      </c>
      <c r="AU38" s="652">
        <v>1.87</v>
      </c>
      <c r="AV38" s="514">
        <v>4.28</v>
      </c>
    </row>
    <row r="39" spans="1:48" ht="20.100000000000001" customHeight="1" x14ac:dyDescent="0.2">
      <c r="A39" s="255">
        <v>1571</v>
      </c>
      <c r="B39" s="242" t="s">
        <v>26</v>
      </c>
      <c r="C39" s="38">
        <v>9000000</v>
      </c>
      <c r="D39" s="38">
        <v>9426000</v>
      </c>
      <c r="E39" s="514">
        <v>-4.5199999999999996</v>
      </c>
      <c r="F39" s="514">
        <v>6.28</v>
      </c>
      <c r="G39" s="514">
        <v>6.92</v>
      </c>
      <c r="H39" s="514">
        <v>299.88</v>
      </c>
      <c r="I39" s="514">
        <v>310.72000000000003</v>
      </c>
      <c r="J39" s="514">
        <v>-3.49</v>
      </c>
      <c r="K39" s="244">
        <v>414000</v>
      </c>
      <c r="L39" s="244">
        <v>486000</v>
      </c>
      <c r="M39" s="514">
        <v>-14.81</v>
      </c>
      <c r="N39" s="244">
        <v>0</v>
      </c>
      <c r="O39" s="244">
        <v>0</v>
      </c>
      <c r="P39" s="514">
        <v>0</v>
      </c>
      <c r="Q39" s="244">
        <v>258000</v>
      </c>
      <c r="R39" s="244">
        <v>701000</v>
      </c>
      <c r="S39" s="514">
        <v>-63.2</v>
      </c>
      <c r="T39" s="244">
        <v>0</v>
      </c>
      <c r="U39" s="300">
        <v>9</v>
      </c>
      <c r="V39" s="244">
        <v>0</v>
      </c>
      <c r="W39" s="244">
        <v>0</v>
      </c>
      <c r="X39" s="300">
        <v>9</v>
      </c>
      <c r="Y39" s="244">
        <v>0</v>
      </c>
      <c r="Z39" s="514">
        <v>0</v>
      </c>
      <c r="AA39" s="244">
        <v>0</v>
      </c>
      <c r="AB39" s="244">
        <v>0</v>
      </c>
      <c r="AC39" s="514">
        <v>0</v>
      </c>
      <c r="AD39" s="244">
        <v>0</v>
      </c>
      <c r="AE39" s="244">
        <v>533000</v>
      </c>
      <c r="AF39" s="244">
        <v>0</v>
      </c>
      <c r="AG39" s="244">
        <v>0</v>
      </c>
      <c r="AH39" s="244">
        <v>81000</v>
      </c>
      <c r="AI39" s="244">
        <v>0</v>
      </c>
      <c r="AJ39" s="244">
        <v>0</v>
      </c>
      <c r="AK39" s="244">
        <v>81000</v>
      </c>
      <c r="AL39" s="244">
        <v>80000</v>
      </c>
      <c r="AM39" s="244">
        <v>0</v>
      </c>
      <c r="AN39" s="244">
        <v>0</v>
      </c>
      <c r="AO39" s="244">
        <v>80000</v>
      </c>
      <c r="AP39" s="514">
        <v>1.25</v>
      </c>
      <c r="AQ39" s="300">
        <v>-38</v>
      </c>
      <c r="AR39" s="514">
        <v>-1.5</v>
      </c>
      <c r="AS39" s="514">
        <v>0.06</v>
      </c>
      <c r="AT39" s="514">
        <v>2.7</v>
      </c>
      <c r="AU39" s="652">
        <v>2.64</v>
      </c>
      <c r="AV39" s="514">
        <v>2.27</v>
      </c>
    </row>
    <row r="40" spans="1:48" ht="20.100000000000001" customHeight="1" x14ac:dyDescent="0.2">
      <c r="A40" s="255">
        <v>1279</v>
      </c>
      <c r="B40" s="242" t="s">
        <v>7</v>
      </c>
      <c r="C40" s="38">
        <v>258799000</v>
      </c>
      <c r="D40" s="38">
        <v>257367000</v>
      </c>
      <c r="E40" s="514">
        <v>0.56000000000000005</v>
      </c>
      <c r="F40" s="514">
        <v>4.57</v>
      </c>
      <c r="G40" s="514">
        <v>4.7699999999999996</v>
      </c>
      <c r="H40" s="514">
        <v>200.5</v>
      </c>
      <c r="I40" s="514">
        <v>196.06</v>
      </c>
      <c r="J40" s="514">
        <v>2.2599999999999998</v>
      </c>
      <c r="K40" s="244">
        <v>1347000</v>
      </c>
      <c r="L40" s="244">
        <v>982000</v>
      </c>
      <c r="M40" s="514">
        <v>37.17</v>
      </c>
      <c r="N40" s="244">
        <v>18000</v>
      </c>
      <c r="O40" s="244">
        <v>29000</v>
      </c>
      <c r="P40" s="514">
        <v>-37.93</v>
      </c>
      <c r="Q40" s="244">
        <v>1671000</v>
      </c>
      <c r="R40" s="244">
        <v>2311000</v>
      </c>
      <c r="S40" s="514">
        <v>-27.69</v>
      </c>
      <c r="T40" s="244">
        <v>3056000</v>
      </c>
      <c r="U40" s="300">
        <v>12</v>
      </c>
      <c r="V40" s="244">
        <v>255000</v>
      </c>
      <c r="W40" s="244">
        <v>2695000</v>
      </c>
      <c r="X40" s="300">
        <v>14</v>
      </c>
      <c r="Y40" s="244">
        <v>193000</v>
      </c>
      <c r="Z40" s="514">
        <v>32.119999999999997</v>
      </c>
      <c r="AA40" s="244">
        <v>4009000</v>
      </c>
      <c r="AB40" s="244">
        <v>3544000</v>
      </c>
      <c r="AC40" s="514">
        <v>13.12</v>
      </c>
      <c r="AD40" s="244">
        <v>0</v>
      </c>
      <c r="AE40" s="244">
        <v>8978000</v>
      </c>
      <c r="AF40" s="244">
        <v>0</v>
      </c>
      <c r="AG40" s="244">
        <v>4875000</v>
      </c>
      <c r="AH40" s="244">
        <v>2095000</v>
      </c>
      <c r="AI40" s="244">
        <v>0</v>
      </c>
      <c r="AJ40" s="244">
        <v>0</v>
      </c>
      <c r="AK40" s="244">
        <v>2095000</v>
      </c>
      <c r="AL40" s="244">
        <v>2023000</v>
      </c>
      <c r="AM40" s="244">
        <v>0</v>
      </c>
      <c r="AN40" s="244">
        <v>0</v>
      </c>
      <c r="AO40" s="244">
        <v>2023000</v>
      </c>
      <c r="AP40" s="514">
        <v>3.56</v>
      </c>
      <c r="AQ40" s="300">
        <v>-2303</v>
      </c>
      <c r="AR40" s="514">
        <v>-2.1</v>
      </c>
      <c r="AS40" s="514">
        <v>0.04</v>
      </c>
      <c r="AT40" s="514">
        <v>1.62</v>
      </c>
      <c r="AU40" s="652">
        <v>1.54</v>
      </c>
      <c r="AV40" s="514">
        <v>5.19</v>
      </c>
    </row>
    <row r="41" spans="1:48" ht="20.100000000000001" customHeight="1" x14ac:dyDescent="0.2">
      <c r="A41" s="255">
        <v>1507</v>
      </c>
      <c r="B41" s="242" t="s">
        <v>110</v>
      </c>
      <c r="C41" s="38">
        <v>16265000</v>
      </c>
      <c r="D41" s="38">
        <v>17191000</v>
      </c>
      <c r="E41" s="514">
        <v>-5.39</v>
      </c>
      <c r="F41" s="514">
        <v>4.6500000000000004</v>
      </c>
      <c r="G41" s="514">
        <v>4.97</v>
      </c>
      <c r="H41" s="514">
        <v>281.5</v>
      </c>
      <c r="I41" s="514">
        <v>279.04000000000002</v>
      </c>
      <c r="J41" s="514">
        <v>0.88</v>
      </c>
      <c r="K41" s="244">
        <v>878000</v>
      </c>
      <c r="L41" s="244">
        <v>828000</v>
      </c>
      <c r="M41" s="514">
        <v>6.04</v>
      </c>
      <c r="N41" s="244">
        <v>0</v>
      </c>
      <c r="O41" s="244">
        <v>0</v>
      </c>
      <c r="P41" s="514">
        <v>0</v>
      </c>
      <c r="Q41" s="244">
        <v>5000</v>
      </c>
      <c r="R41" s="244">
        <v>45000</v>
      </c>
      <c r="S41" s="514">
        <v>-88.89</v>
      </c>
      <c r="T41" s="244">
        <v>0</v>
      </c>
      <c r="U41" s="300">
        <v>14</v>
      </c>
      <c r="V41" s="244">
        <v>0</v>
      </c>
      <c r="W41" s="244">
        <v>0</v>
      </c>
      <c r="X41" s="300">
        <v>13</v>
      </c>
      <c r="Y41" s="244">
        <v>0</v>
      </c>
      <c r="Z41" s="514">
        <v>0</v>
      </c>
      <c r="AA41" s="244">
        <v>0</v>
      </c>
      <c r="AB41" s="244">
        <v>0</v>
      </c>
      <c r="AC41" s="514">
        <v>0</v>
      </c>
      <c r="AD41" s="244">
        <v>0</v>
      </c>
      <c r="AE41" s="244">
        <v>1088000</v>
      </c>
      <c r="AF41" s="244">
        <v>12000</v>
      </c>
      <c r="AG41" s="244">
        <v>1531000</v>
      </c>
      <c r="AH41" s="244">
        <v>0</v>
      </c>
      <c r="AI41" s="244">
        <v>0</v>
      </c>
      <c r="AJ41" s="244">
        <v>0</v>
      </c>
      <c r="AK41" s="244">
        <v>0</v>
      </c>
      <c r="AL41" s="244">
        <v>0</v>
      </c>
      <c r="AM41" s="244">
        <v>0</v>
      </c>
      <c r="AN41" s="244">
        <v>0</v>
      </c>
      <c r="AO41" s="244">
        <v>0</v>
      </c>
      <c r="AP41" s="514">
        <v>0</v>
      </c>
      <c r="AQ41" s="300">
        <v>0</v>
      </c>
      <c r="AR41" s="514">
        <v>0</v>
      </c>
      <c r="AS41" s="514">
        <v>0</v>
      </c>
      <c r="AT41" s="514">
        <v>0</v>
      </c>
      <c r="AU41" s="652">
        <v>0</v>
      </c>
      <c r="AV41" s="514">
        <v>0</v>
      </c>
    </row>
    <row r="42" spans="1:48" ht="20.100000000000001" customHeight="1" x14ac:dyDescent="0.2">
      <c r="A42" s="255">
        <v>1526</v>
      </c>
      <c r="B42" s="242" t="s">
        <v>27</v>
      </c>
      <c r="C42" s="38">
        <v>8428000</v>
      </c>
      <c r="D42" s="38">
        <v>8782000</v>
      </c>
      <c r="E42" s="514">
        <v>-4.03</v>
      </c>
      <c r="F42" s="514">
        <v>4.4800000000000004</v>
      </c>
      <c r="G42" s="514">
        <v>4.72</v>
      </c>
      <c r="H42" s="514">
        <v>217.85</v>
      </c>
      <c r="I42" s="514">
        <v>209.81</v>
      </c>
      <c r="J42" s="514">
        <v>3.83</v>
      </c>
      <c r="K42" s="244">
        <v>273000</v>
      </c>
      <c r="L42" s="244">
        <v>308000</v>
      </c>
      <c r="M42" s="514">
        <v>-11.36</v>
      </c>
      <c r="N42" s="244">
        <v>0</v>
      </c>
      <c r="O42" s="244">
        <v>0</v>
      </c>
      <c r="P42" s="514">
        <v>0</v>
      </c>
      <c r="Q42" s="244">
        <v>0</v>
      </c>
      <c r="R42" s="244">
        <v>0</v>
      </c>
      <c r="S42" s="514">
        <v>0</v>
      </c>
      <c r="T42" s="244">
        <v>0</v>
      </c>
      <c r="U42" s="300">
        <v>12</v>
      </c>
      <c r="V42" s="244">
        <v>0</v>
      </c>
      <c r="W42" s="244">
        <v>2000</v>
      </c>
      <c r="X42" s="300">
        <v>15</v>
      </c>
      <c r="Y42" s="244">
        <v>0</v>
      </c>
      <c r="Z42" s="514">
        <v>0</v>
      </c>
      <c r="AA42" s="244">
        <v>0</v>
      </c>
      <c r="AB42" s="244">
        <v>0</v>
      </c>
      <c r="AC42" s="514">
        <v>0</v>
      </c>
      <c r="AD42" s="244">
        <v>0</v>
      </c>
      <c r="AE42" s="244">
        <v>1163000</v>
      </c>
      <c r="AF42" s="244">
        <v>24000</v>
      </c>
      <c r="AG42" s="244">
        <v>705000</v>
      </c>
      <c r="AH42" s="244">
        <v>79000</v>
      </c>
      <c r="AI42" s="244">
        <v>0</v>
      </c>
      <c r="AJ42" s="244">
        <v>0</v>
      </c>
      <c r="AK42" s="244">
        <v>79000</v>
      </c>
      <c r="AL42" s="244">
        <v>81000</v>
      </c>
      <c r="AM42" s="244">
        <v>0</v>
      </c>
      <c r="AN42" s="244">
        <v>0</v>
      </c>
      <c r="AO42" s="244">
        <v>81000</v>
      </c>
      <c r="AP42" s="514">
        <v>-2.4700000000000002</v>
      </c>
      <c r="AQ42" s="300">
        <v>-154</v>
      </c>
      <c r="AR42" s="514">
        <v>-4.7</v>
      </c>
      <c r="AS42" s="514">
        <v>0.04</v>
      </c>
      <c r="AT42" s="514">
        <v>2.04</v>
      </c>
      <c r="AU42" s="652">
        <v>1.94</v>
      </c>
      <c r="AV42" s="514">
        <v>5.15</v>
      </c>
    </row>
    <row r="43" spans="1:48" ht="20.100000000000001" customHeight="1" x14ac:dyDescent="0.2">
      <c r="A43" s="255">
        <v>1237</v>
      </c>
      <c r="B43" s="242" t="s">
        <v>203</v>
      </c>
      <c r="C43" s="38">
        <v>9692000</v>
      </c>
      <c r="D43" s="38">
        <v>12376000</v>
      </c>
      <c r="E43" s="514">
        <v>-21.69</v>
      </c>
      <c r="F43" s="514">
        <v>9.16</v>
      </c>
      <c r="G43" s="514">
        <v>12.53</v>
      </c>
      <c r="H43" s="514">
        <v>470.67</v>
      </c>
      <c r="I43" s="514">
        <v>583.66</v>
      </c>
      <c r="J43" s="514">
        <v>-19.36</v>
      </c>
      <c r="K43" s="244">
        <v>608000</v>
      </c>
      <c r="L43" s="244">
        <v>593000</v>
      </c>
      <c r="M43" s="514">
        <v>2.5299999999999998</v>
      </c>
      <c r="N43" s="244">
        <v>0</v>
      </c>
      <c r="O43" s="244">
        <v>0</v>
      </c>
      <c r="P43" s="514">
        <v>0</v>
      </c>
      <c r="Q43" s="244">
        <v>3183000</v>
      </c>
      <c r="R43" s="244">
        <v>3126000</v>
      </c>
      <c r="S43" s="514">
        <v>1.82</v>
      </c>
      <c r="T43" s="244">
        <v>707000</v>
      </c>
      <c r="U43" s="300">
        <v>8</v>
      </c>
      <c r="V43" s="244">
        <v>88000</v>
      </c>
      <c r="W43" s="244">
        <v>954000</v>
      </c>
      <c r="X43" s="300">
        <v>7</v>
      </c>
      <c r="Y43" s="244">
        <v>136000</v>
      </c>
      <c r="Z43" s="514">
        <v>-35.29</v>
      </c>
      <c r="AA43" s="244">
        <v>345000</v>
      </c>
      <c r="AB43" s="244">
        <v>1578000</v>
      </c>
      <c r="AC43" s="514">
        <v>-78.14</v>
      </c>
      <c r="AD43" s="244">
        <v>0</v>
      </c>
      <c r="AE43" s="244">
        <v>0</v>
      </c>
      <c r="AF43" s="244">
        <v>0</v>
      </c>
      <c r="AG43" s="244">
        <v>31000</v>
      </c>
      <c r="AH43" s="244">
        <v>0</v>
      </c>
      <c r="AI43" s="244">
        <v>0</v>
      </c>
      <c r="AJ43" s="244">
        <v>0</v>
      </c>
      <c r="AK43" s="244">
        <v>0</v>
      </c>
      <c r="AL43" s="244">
        <v>0</v>
      </c>
      <c r="AM43" s="244">
        <v>0</v>
      </c>
      <c r="AN43" s="244">
        <v>0</v>
      </c>
      <c r="AO43" s="244">
        <v>0</v>
      </c>
      <c r="AP43" s="514">
        <v>0</v>
      </c>
      <c r="AQ43" s="300">
        <v>0</v>
      </c>
      <c r="AR43" s="514">
        <v>0</v>
      </c>
      <c r="AS43" s="514">
        <v>0</v>
      </c>
      <c r="AT43" s="514">
        <v>0</v>
      </c>
      <c r="AU43" s="652">
        <v>0</v>
      </c>
      <c r="AV43" s="514">
        <v>0</v>
      </c>
    </row>
    <row r="44" spans="1:48" ht="20.100000000000001" customHeight="1" x14ac:dyDescent="0.2">
      <c r="A44" s="255">
        <v>1590</v>
      </c>
      <c r="B44" s="242" t="s">
        <v>102</v>
      </c>
      <c r="C44" s="38">
        <v>16679000</v>
      </c>
      <c r="D44" s="38">
        <v>17617000</v>
      </c>
      <c r="E44" s="514">
        <v>-5.32</v>
      </c>
      <c r="F44" s="514">
        <v>12.1</v>
      </c>
      <c r="G44" s="514">
        <v>12.64</v>
      </c>
      <c r="H44" s="514">
        <v>314.18</v>
      </c>
      <c r="I44" s="514">
        <v>303.57</v>
      </c>
      <c r="J44" s="514">
        <v>3.5</v>
      </c>
      <c r="K44" s="244">
        <v>434000</v>
      </c>
      <c r="L44" s="244">
        <v>287000</v>
      </c>
      <c r="M44" s="514">
        <v>51.22</v>
      </c>
      <c r="N44" s="244">
        <v>0</v>
      </c>
      <c r="O44" s="244">
        <v>0</v>
      </c>
      <c r="P44" s="514">
        <v>0</v>
      </c>
      <c r="Q44" s="244">
        <v>17000</v>
      </c>
      <c r="R44" s="244">
        <v>56000</v>
      </c>
      <c r="S44" s="514">
        <v>-69.64</v>
      </c>
      <c r="T44" s="244">
        <v>486000</v>
      </c>
      <c r="U44" s="300">
        <v>15</v>
      </c>
      <c r="V44" s="244">
        <v>32000</v>
      </c>
      <c r="W44" s="244">
        <v>720000</v>
      </c>
      <c r="X44" s="300">
        <v>15</v>
      </c>
      <c r="Y44" s="244">
        <v>48000</v>
      </c>
      <c r="Z44" s="514">
        <v>-33.33</v>
      </c>
      <c r="AA44" s="244">
        <v>505000</v>
      </c>
      <c r="AB44" s="244">
        <v>334000</v>
      </c>
      <c r="AC44" s="514">
        <v>51.2</v>
      </c>
      <c r="AD44" s="244">
        <v>322000</v>
      </c>
      <c r="AE44" s="244">
        <v>0</v>
      </c>
      <c r="AF44" s="244">
        <v>0</v>
      </c>
      <c r="AG44" s="244">
        <v>0</v>
      </c>
      <c r="AH44" s="244">
        <v>953000</v>
      </c>
      <c r="AI44" s="244">
        <v>352000</v>
      </c>
      <c r="AJ44" s="244">
        <v>0</v>
      </c>
      <c r="AK44" s="244">
        <v>601000</v>
      </c>
      <c r="AL44" s="244">
        <v>1461000</v>
      </c>
      <c r="AM44" s="244">
        <v>401000</v>
      </c>
      <c r="AN44" s="244">
        <v>0</v>
      </c>
      <c r="AO44" s="244">
        <v>1060000</v>
      </c>
      <c r="AP44" s="514">
        <v>-34.770000000000003</v>
      </c>
      <c r="AQ44" s="300">
        <v>154</v>
      </c>
      <c r="AR44" s="514">
        <v>3.7</v>
      </c>
      <c r="AS44" s="514">
        <v>0.69</v>
      </c>
      <c r="AT44" s="514">
        <v>17.95</v>
      </c>
      <c r="AU44" s="652">
        <v>25.18</v>
      </c>
      <c r="AV44" s="514">
        <v>-28.71</v>
      </c>
    </row>
    <row r="45" spans="1:48" ht="20.100000000000001" customHeight="1" x14ac:dyDescent="0.2">
      <c r="A45" s="255">
        <v>1043</v>
      </c>
      <c r="B45" s="242" t="s">
        <v>109</v>
      </c>
      <c r="C45" s="38">
        <v>109566000</v>
      </c>
      <c r="D45" s="38">
        <v>107343000</v>
      </c>
      <c r="E45" s="514">
        <v>2.0699999999999998</v>
      </c>
      <c r="F45" s="514">
        <v>7.56</v>
      </c>
      <c r="G45" s="514">
        <v>7.91</v>
      </c>
      <c r="H45" s="514">
        <v>347.13</v>
      </c>
      <c r="I45" s="514">
        <v>349.56</v>
      </c>
      <c r="J45" s="514">
        <v>-0.7</v>
      </c>
      <c r="K45" s="244">
        <v>1291000</v>
      </c>
      <c r="L45" s="244">
        <v>950000</v>
      </c>
      <c r="M45" s="514">
        <v>35.89</v>
      </c>
      <c r="N45" s="244">
        <v>0</v>
      </c>
      <c r="O45" s="244">
        <v>3000</v>
      </c>
      <c r="P45" s="514">
        <v>-100</v>
      </c>
      <c r="Q45" s="244">
        <v>2189000</v>
      </c>
      <c r="R45" s="244">
        <v>2119000</v>
      </c>
      <c r="S45" s="514">
        <v>3.3</v>
      </c>
      <c r="T45" s="244">
        <v>919000</v>
      </c>
      <c r="U45" s="300">
        <v>14</v>
      </c>
      <c r="V45" s="244">
        <v>66000</v>
      </c>
      <c r="W45" s="244">
        <v>1052000</v>
      </c>
      <c r="X45" s="300">
        <v>13</v>
      </c>
      <c r="Y45" s="244">
        <v>81000</v>
      </c>
      <c r="Z45" s="514">
        <v>-18.52</v>
      </c>
      <c r="AA45" s="244">
        <v>3613000</v>
      </c>
      <c r="AB45" s="244">
        <v>3370000</v>
      </c>
      <c r="AC45" s="514">
        <v>7.21</v>
      </c>
      <c r="AD45" s="244">
        <v>0</v>
      </c>
      <c r="AE45" s="244">
        <v>0</v>
      </c>
      <c r="AF45" s="244">
        <v>189000</v>
      </c>
      <c r="AG45" s="244">
        <v>1094000</v>
      </c>
      <c r="AH45" s="244">
        <v>2586000</v>
      </c>
      <c r="AI45" s="244">
        <v>0</v>
      </c>
      <c r="AJ45" s="244">
        <v>0</v>
      </c>
      <c r="AK45" s="244">
        <v>2586000</v>
      </c>
      <c r="AL45" s="244">
        <v>3827000</v>
      </c>
      <c r="AM45" s="244">
        <v>0</v>
      </c>
      <c r="AN45" s="244">
        <v>0</v>
      </c>
      <c r="AO45" s="244">
        <v>3827000</v>
      </c>
      <c r="AP45" s="514">
        <v>-32.43</v>
      </c>
      <c r="AQ45" s="300">
        <v>118</v>
      </c>
      <c r="AR45" s="514">
        <v>0.5</v>
      </c>
      <c r="AS45" s="514">
        <v>0.18</v>
      </c>
      <c r="AT45" s="514">
        <v>8.19</v>
      </c>
      <c r="AU45" s="652">
        <v>12.46</v>
      </c>
      <c r="AV45" s="514">
        <v>-34.270000000000003</v>
      </c>
    </row>
    <row r="46" spans="1:48" ht="20.100000000000001" customHeight="1" x14ac:dyDescent="0.2">
      <c r="A46" s="255">
        <v>1068</v>
      </c>
      <c r="B46" s="242" t="s">
        <v>28</v>
      </c>
      <c r="C46" s="38">
        <v>22229000</v>
      </c>
      <c r="D46" s="38">
        <v>21986000</v>
      </c>
      <c r="E46" s="514">
        <v>1.1100000000000001</v>
      </c>
      <c r="F46" s="514">
        <v>6.71</v>
      </c>
      <c r="G46" s="514">
        <v>6.92</v>
      </c>
      <c r="H46" s="514">
        <v>384.32</v>
      </c>
      <c r="I46" s="514">
        <v>369.24</v>
      </c>
      <c r="J46" s="514">
        <v>4.08</v>
      </c>
      <c r="K46" s="244">
        <v>691000</v>
      </c>
      <c r="L46" s="244">
        <v>697000</v>
      </c>
      <c r="M46" s="514">
        <v>-0.86</v>
      </c>
      <c r="N46" s="244">
        <v>0</v>
      </c>
      <c r="O46" s="244">
        <v>0</v>
      </c>
      <c r="P46" s="514">
        <v>0</v>
      </c>
      <c r="Q46" s="244">
        <v>12000</v>
      </c>
      <c r="R46" s="244">
        <v>29000</v>
      </c>
      <c r="S46" s="514">
        <v>-58.62</v>
      </c>
      <c r="T46" s="244">
        <v>295000</v>
      </c>
      <c r="U46" s="300">
        <v>13</v>
      </c>
      <c r="V46" s="244">
        <v>23000</v>
      </c>
      <c r="W46" s="244">
        <v>373000</v>
      </c>
      <c r="X46" s="300">
        <v>9</v>
      </c>
      <c r="Y46" s="244">
        <v>41000</v>
      </c>
      <c r="Z46" s="514">
        <v>-43.9</v>
      </c>
      <c r="AA46" s="244">
        <v>1302000</v>
      </c>
      <c r="AB46" s="244">
        <v>1209000</v>
      </c>
      <c r="AC46" s="514">
        <v>7.69</v>
      </c>
      <c r="AD46" s="244">
        <v>0</v>
      </c>
      <c r="AE46" s="244">
        <v>0</v>
      </c>
      <c r="AF46" s="244">
        <v>14000</v>
      </c>
      <c r="AG46" s="244">
        <v>60000</v>
      </c>
      <c r="AH46" s="244">
        <v>0</v>
      </c>
      <c r="AI46" s="244">
        <v>0</v>
      </c>
      <c r="AJ46" s="244">
        <v>0</v>
      </c>
      <c r="AK46" s="244">
        <v>0</v>
      </c>
      <c r="AL46" s="244">
        <v>0</v>
      </c>
      <c r="AM46" s="244">
        <v>0</v>
      </c>
      <c r="AN46" s="244">
        <v>0</v>
      </c>
      <c r="AO46" s="244">
        <v>0</v>
      </c>
      <c r="AP46" s="514">
        <v>0</v>
      </c>
      <c r="AQ46" s="300">
        <v>0</v>
      </c>
      <c r="AR46" s="514">
        <v>0</v>
      </c>
      <c r="AS46" s="514">
        <v>0</v>
      </c>
      <c r="AT46" s="514">
        <v>0</v>
      </c>
      <c r="AU46" s="652">
        <v>0</v>
      </c>
      <c r="AV46" s="514">
        <v>0</v>
      </c>
    </row>
    <row r="47" spans="1:48" ht="20.100000000000001" customHeight="1" x14ac:dyDescent="0.2">
      <c r="A47" s="255">
        <v>1572</v>
      </c>
      <c r="B47" s="242" t="s">
        <v>29</v>
      </c>
      <c r="C47" s="38">
        <v>11877000</v>
      </c>
      <c r="D47" s="38">
        <v>11531000</v>
      </c>
      <c r="E47" s="514">
        <v>3</v>
      </c>
      <c r="F47" s="514">
        <v>4.88</v>
      </c>
      <c r="G47" s="514">
        <v>4.87</v>
      </c>
      <c r="H47" s="514">
        <v>287.38</v>
      </c>
      <c r="I47" s="514">
        <v>278.12</v>
      </c>
      <c r="J47" s="514">
        <v>3.33</v>
      </c>
      <c r="K47" s="244">
        <v>311000</v>
      </c>
      <c r="L47" s="244">
        <v>401000</v>
      </c>
      <c r="M47" s="514">
        <v>-22.44</v>
      </c>
      <c r="N47" s="244">
        <v>0</v>
      </c>
      <c r="O47" s="244">
        <v>0</v>
      </c>
      <c r="P47" s="514">
        <v>0</v>
      </c>
      <c r="Q47" s="244">
        <v>608000</v>
      </c>
      <c r="R47" s="244">
        <v>665000</v>
      </c>
      <c r="S47" s="514">
        <v>-8.57</v>
      </c>
      <c r="T47" s="244">
        <v>0</v>
      </c>
      <c r="U47" s="300">
        <v>13</v>
      </c>
      <c r="V47" s="244">
        <v>0</v>
      </c>
      <c r="W47" s="244">
        <v>0</v>
      </c>
      <c r="X47" s="300">
        <v>14</v>
      </c>
      <c r="Y47" s="244">
        <v>0</v>
      </c>
      <c r="Z47" s="514">
        <v>0</v>
      </c>
      <c r="AA47" s="244">
        <v>0</v>
      </c>
      <c r="AB47" s="244">
        <v>0</v>
      </c>
      <c r="AC47" s="514">
        <v>0</v>
      </c>
      <c r="AD47" s="244">
        <v>0</v>
      </c>
      <c r="AE47" s="244">
        <v>223000</v>
      </c>
      <c r="AF47" s="244">
        <v>0</v>
      </c>
      <c r="AG47" s="244">
        <v>0</v>
      </c>
      <c r="AH47" s="244">
        <v>102000</v>
      </c>
      <c r="AI47" s="244">
        <v>0</v>
      </c>
      <c r="AJ47" s="244">
        <v>0</v>
      </c>
      <c r="AK47" s="244">
        <v>102000</v>
      </c>
      <c r="AL47" s="244">
        <v>97000</v>
      </c>
      <c r="AM47" s="244">
        <v>0</v>
      </c>
      <c r="AN47" s="244">
        <v>0</v>
      </c>
      <c r="AO47" s="244">
        <v>97000</v>
      </c>
      <c r="AP47" s="514">
        <v>5.15</v>
      </c>
      <c r="AQ47" s="300">
        <v>-57</v>
      </c>
      <c r="AR47" s="514">
        <v>-1.6</v>
      </c>
      <c r="AS47" s="514">
        <v>0.04</v>
      </c>
      <c r="AT47" s="514">
        <v>2.4700000000000002</v>
      </c>
      <c r="AU47" s="652">
        <v>2.34</v>
      </c>
      <c r="AV47" s="514">
        <v>5.56</v>
      </c>
    </row>
    <row r="48" spans="1:48" ht="20.100000000000001" customHeight="1" x14ac:dyDescent="0.2">
      <c r="A48" s="255">
        <v>1271</v>
      </c>
      <c r="B48" s="242" t="s">
        <v>118</v>
      </c>
      <c r="C48" s="38">
        <v>3273000</v>
      </c>
      <c r="D48" s="38">
        <v>3252000</v>
      </c>
      <c r="E48" s="514">
        <v>0.65</v>
      </c>
      <c r="F48" s="514">
        <v>14.76</v>
      </c>
      <c r="G48" s="514">
        <v>15.34</v>
      </c>
      <c r="H48" s="514">
        <v>152.72</v>
      </c>
      <c r="I48" s="514">
        <v>146.25</v>
      </c>
      <c r="J48" s="514">
        <v>4.42</v>
      </c>
      <c r="K48" s="244">
        <v>281000</v>
      </c>
      <c r="L48" s="244">
        <v>240000</v>
      </c>
      <c r="M48" s="514">
        <v>17.079999999999998</v>
      </c>
      <c r="N48" s="244">
        <v>0</v>
      </c>
      <c r="O48" s="244">
        <v>0</v>
      </c>
      <c r="P48" s="514">
        <v>0</v>
      </c>
      <c r="Q48" s="244">
        <v>0</v>
      </c>
      <c r="R48" s="244">
        <v>14000</v>
      </c>
      <c r="S48" s="514">
        <v>-100</v>
      </c>
      <c r="T48" s="244">
        <v>0</v>
      </c>
      <c r="U48" s="300">
        <v>9</v>
      </c>
      <c r="V48" s="244">
        <v>0</v>
      </c>
      <c r="W48" s="244">
        <v>0</v>
      </c>
      <c r="X48" s="300">
        <v>9</v>
      </c>
      <c r="Y48" s="244">
        <v>0</v>
      </c>
      <c r="Z48" s="514">
        <v>0</v>
      </c>
      <c r="AA48" s="244">
        <v>274000</v>
      </c>
      <c r="AB48" s="244">
        <v>253000</v>
      </c>
      <c r="AC48" s="514">
        <v>8.3000000000000007</v>
      </c>
      <c r="AD48" s="244">
        <v>0</v>
      </c>
      <c r="AE48" s="244">
        <v>0</v>
      </c>
      <c r="AF48" s="244">
        <v>0</v>
      </c>
      <c r="AG48" s="244">
        <v>0</v>
      </c>
      <c r="AH48" s="244">
        <v>0</v>
      </c>
      <c r="AI48" s="244">
        <v>0</v>
      </c>
      <c r="AJ48" s="244">
        <v>0</v>
      </c>
      <c r="AK48" s="244">
        <v>0</v>
      </c>
      <c r="AL48" s="244">
        <v>0</v>
      </c>
      <c r="AM48" s="244">
        <v>0</v>
      </c>
      <c r="AN48" s="244">
        <v>0</v>
      </c>
      <c r="AO48" s="244">
        <v>0</v>
      </c>
      <c r="AP48" s="514">
        <v>0</v>
      </c>
      <c r="AQ48" s="300">
        <v>0</v>
      </c>
      <c r="AR48" s="514">
        <v>0</v>
      </c>
      <c r="AS48" s="514">
        <v>0</v>
      </c>
      <c r="AT48" s="514">
        <v>0</v>
      </c>
      <c r="AU48" s="652">
        <v>0</v>
      </c>
      <c r="AV48" s="514">
        <v>0</v>
      </c>
    </row>
    <row r="49" spans="1:49" ht="20.100000000000001" customHeight="1" x14ac:dyDescent="0.2">
      <c r="A49" s="255">
        <v>1086</v>
      </c>
      <c r="B49" s="242" t="s">
        <v>678</v>
      </c>
      <c r="C49" s="38">
        <v>10650000</v>
      </c>
      <c r="D49" s="38">
        <v>13032000</v>
      </c>
      <c r="E49" s="514">
        <v>-18.28</v>
      </c>
      <c r="F49" s="514">
        <v>34.590000000000003</v>
      </c>
      <c r="G49" s="514">
        <v>43.75</v>
      </c>
      <c r="H49" s="514">
        <v>81.02</v>
      </c>
      <c r="I49" s="514">
        <v>95.62</v>
      </c>
      <c r="J49" s="514">
        <v>-15.27</v>
      </c>
      <c r="K49" s="244">
        <v>363000</v>
      </c>
      <c r="L49" s="244">
        <v>283000</v>
      </c>
      <c r="M49" s="514">
        <v>28.27</v>
      </c>
      <c r="N49" s="244">
        <v>196000</v>
      </c>
      <c r="O49" s="244">
        <v>354000</v>
      </c>
      <c r="P49" s="514">
        <v>-44.63</v>
      </c>
      <c r="Q49" s="244">
        <v>237000</v>
      </c>
      <c r="R49" s="244">
        <v>393000</v>
      </c>
      <c r="S49" s="514">
        <v>-39.69</v>
      </c>
      <c r="T49" s="244">
        <v>782000</v>
      </c>
      <c r="U49" s="300">
        <v>7</v>
      </c>
      <c r="V49" s="244">
        <v>112000</v>
      </c>
      <c r="W49" s="244">
        <v>197000</v>
      </c>
      <c r="X49" s="300">
        <v>14</v>
      </c>
      <c r="Y49" s="244">
        <v>14000</v>
      </c>
      <c r="Z49" s="514">
        <v>700</v>
      </c>
      <c r="AA49" s="244">
        <v>516000</v>
      </c>
      <c r="AB49" s="244">
        <v>2244000</v>
      </c>
      <c r="AC49" s="514">
        <v>-77.010000000000005</v>
      </c>
      <c r="AD49" s="244">
        <v>0</v>
      </c>
      <c r="AE49" s="244">
        <v>0</v>
      </c>
      <c r="AF49" s="244">
        <v>0</v>
      </c>
      <c r="AG49" s="244">
        <v>0</v>
      </c>
      <c r="AH49" s="244">
        <v>0</v>
      </c>
      <c r="AI49" s="244">
        <v>0</v>
      </c>
      <c r="AJ49" s="244">
        <v>0</v>
      </c>
      <c r="AK49" s="244">
        <v>0</v>
      </c>
      <c r="AL49" s="244">
        <v>0</v>
      </c>
      <c r="AM49" s="244">
        <v>0</v>
      </c>
      <c r="AN49" s="244">
        <v>0</v>
      </c>
      <c r="AO49" s="244">
        <v>0</v>
      </c>
      <c r="AP49" s="514">
        <v>0</v>
      </c>
      <c r="AQ49" s="300">
        <v>0</v>
      </c>
      <c r="AR49" s="514">
        <v>0</v>
      </c>
      <c r="AS49" s="514">
        <v>0</v>
      </c>
      <c r="AT49" s="514">
        <v>0</v>
      </c>
      <c r="AU49" s="652">
        <v>0</v>
      </c>
      <c r="AV49" s="514">
        <v>0</v>
      </c>
      <c r="AW49" s="256" t="s">
        <v>112</v>
      </c>
    </row>
    <row r="50" spans="1:49" ht="20.100000000000001" customHeight="1" x14ac:dyDescent="0.2">
      <c r="A50" s="255">
        <v>1253</v>
      </c>
      <c r="B50" s="242" t="s">
        <v>484</v>
      </c>
      <c r="C50" s="38">
        <v>18191000</v>
      </c>
      <c r="D50" s="38">
        <v>17699000</v>
      </c>
      <c r="E50" s="514">
        <v>2.78</v>
      </c>
      <c r="F50" s="514">
        <v>4.1900000000000004</v>
      </c>
      <c r="G50" s="514">
        <v>4.16</v>
      </c>
      <c r="H50" s="514">
        <v>189.09</v>
      </c>
      <c r="I50" s="514">
        <v>178.5</v>
      </c>
      <c r="J50" s="514">
        <v>5.93</v>
      </c>
      <c r="K50" s="244">
        <v>334000</v>
      </c>
      <c r="L50" s="244">
        <v>366000</v>
      </c>
      <c r="M50" s="514">
        <v>-8.74</v>
      </c>
      <c r="N50" s="244">
        <v>0</v>
      </c>
      <c r="O50" s="244">
        <v>0</v>
      </c>
      <c r="P50" s="514">
        <v>0</v>
      </c>
      <c r="Q50" s="244">
        <v>25000</v>
      </c>
      <c r="R50" s="244">
        <v>45000</v>
      </c>
      <c r="S50" s="514">
        <v>-44.44</v>
      </c>
      <c r="T50" s="244">
        <v>0</v>
      </c>
      <c r="U50" s="300">
        <v>32</v>
      </c>
      <c r="V50" s="244">
        <v>0</v>
      </c>
      <c r="W50" s="244">
        <v>0</v>
      </c>
      <c r="X50" s="300">
        <v>28</v>
      </c>
      <c r="Y50" s="244">
        <v>0</v>
      </c>
      <c r="Z50" s="514">
        <v>0</v>
      </c>
      <c r="AA50" s="244">
        <v>0</v>
      </c>
      <c r="AB50" s="244">
        <v>0</v>
      </c>
      <c r="AC50" s="514">
        <v>0</v>
      </c>
      <c r="AD50" s="244">
        <v>215000</v>
      </c>
      <c r="AE50" s="244">
        <v>0</v>
      </c>
      <c r="AF50" s="244">
        <v>542000</v>
      </c>
      <c r="AG50" s="244">
        <v>1586000</v>
      </c>
      <c r="AH50" s="244">
        <v>169000</v>
      </c>
      <c r="AI50" s="244">
        <v>0</v>
      </c>
      <c r="AJ50" s="244">
        <v>0</v>
      </c>
      <c r="AK50" s="244">
        <v>169000</v>
      </c>
      <c r="AL50" s="244">
        <v>166000</v>
      </c>
      <c r="AM50" s="244">
        <v>0</v>
      </c>
      <c r="AN50" s="244">
        <v>0</v>
      </c>
      <c r="AO50" s="244">
        <v>166000</v>
      </c>
      <c r="AP50" s="514">
        <v>1.81</v>
      </c>
      <c r="AQ50" s="300">
        <v>-887</v>
      </c>
      <c r="AR50" s="514">
        <v>-10.7</v>
      </c>
      <c r="AS50" s="514">
        <v>0.04</v>
      </c>
      <c r="AT50" s="514">
        <v>1.76</v>
      </c>
      <c r="AU50" s="652">
        <v>1.67</v>
      </c>
      <c r="AV50" s="514">
        <v>5.39</v>
      </c>
    </row>
    <row r="51" spans="1:49" ht="20.100000000000001" customHeight="1" x14ac:dyDescent="0.2">
      <c r="A51" s="255">
        <v>1270</v>
      </c>
      <c r="B51" s="242" t="s">
        <v>487</v>
      </c>
      <c r="C51" s="38">
        <v>6234000</v>
      </c>
      <c r="D51" s="38">
        <v>6396000</v>
      </c>
      <c r="E51" s="514">
        <v>-2.5299999999999998</v>
      </c>
      <c r="F51" s="514">
        <v>14.45</v>
      </c>
      <c r="G51" s="514">
        <v>14.86</v>
      </c>
      <c r="H51" s="514">
        <v>198.51</v>
      </c>
      <c r="I51" s="514">
        <v>189.01</v>
      </c>
      <c r="J51" s="514">
        <v>5.03</v>
      </c>
      <c r="K51" s="244">
        <v>356000</v>
      </c>
      <c r="L51" s="244">
        <v>312000</v>
      </c>
      <c r="M51" s="514">
        <v>14.1</v>
      </c>
      <c r="N51" s="244">
        <v>0</v>
      </c>
      <c r="O51" s="244">
        <v>0</v>
      </c>
      <c r="P51" s="514">
        <v>0</v>
      </c>
      <c r="Q51" s="244">
        <v>0</v>
      </c>
      <c r="R51" s="244">
        <v>0</v>
      </c>
      <c r="S51" s="514">
        <v>0</v>
      </c>
      <c r="T51" s="244">
        <v>0</v>
      </c>
      <c r="U51" s="300">
        <v>6</v>
      </c>
      <c r="V51" s="244">
        <v>0</v>
      </c>
      <c r="W51" s="244">
        <v>0</v>
      </c>
      <c r="X51" s="300">
        <v>7</v>
      </c>
      <c r="Y51" s="244">
        <v>0</v>
      </c>
      <c r="Z51" s="514">
        <v>0</v>
      </c>
      <c r="AA51" s="244">
        <v>0</v>
      </c>
      <c r="AB51" s="244">
        <v>0</v>
      </c>
      <c r="AC51" s="514">
        <v>0</v>
      </c>
      <c r="AD51" s="244">
        <v>0</v>
      </c>
      <c r="AE51" s="244">
        <v>0</v>
      </c>
      <c r="AF51" s="244">
        <v>0</v>
      </c>
      <c r="AG51" s="244">
        <v>20000</v>
      </c>
      <c r="AH51" s="244">
        <v>0</v>
      </c>
      <c r="AI51" s="244">
        <v>0</v>
      </c>
      <c r="AJ51" s="244">
        <v>0</v>
      </c>
      <c r="AK51" s="244">
        <v>0</v>
      </c>
      <c r="AL51" s="244">
        <v>0</v>
      </c>
      <c r="AM51" s="244">
        <v>0</v>
      </c>
      <c r="AN51" s="244">
        <v>0</v>
      </c>
      <c r="AO51" s="244">
        <v>0</v>
      </c>
      <c r="AP51" s="514">
        <v>0</v>
      </c>
      <c r="AQ51" s="300">
        <v>0</v>
      </c>
      <c r="AR51" s="514">
        <v>0</v>
      </c>
      <c r="AS51" s="514">
        <v>0</v>
      </c>
      <c r="AT51" s="514">
        <v>0</v>
      </c>
      <c r="AU51" s="652">
        <v>0</v>
      </c>
      <c r="AV51" s="514">
        <v>0</v>
      </c>
    </row>
    <row r="52" spans="1:49" ht="20.100000000000001" customHeight="1" x14ac:dyDescent="0.2">
      <c r="A52" s="255">
        <v>1598</v>
      </c>
      <c r="B52" s="242" t="s">
        <v>143</v>
      </c>
      <c r="C52" s="38">
        <v>1983252000</v>
      </c>
      <c r="D52" s="38">
        <v>1840357000</v>
      </c>
      <c r="E52" s="514">
        <v>7.76</v>
      </c>
      <c r="F52" s="514">
        <v>4.38</v>
      </c>
      <c r="G52" s="514">
        <v>4.45</v>
      </c>
      <c r="H52" s="514">
        <v>224.01</v>
      </c>
      <c r="I52" s="514">
        <v>214.9</v>
      </c>
      <c r="J52" s="514">
        <v>4.24</v>
      </c>
      <c r="K52" s="244">
        <v>5121000</v>
      </c>
      <c r="L52" s="244">
        <v>1761000</v>
      </c>
      <c r="M52" s="514">
        <v>190.8</v>
      </c>
      <c r="N52" s="244">
        <v>172000</v>
      </c>
      <c r="O52" s="244">
        <v>988000</v>
      </c>
      <c r="P52" s="514">
        <v>-82.59</v>
      </c>
      <c r="Q52" s="244">
        <v>74523000</v>
      </c>
      <c r="R52" s="244">
        <v>71583000</v>
      </c>
      <c r="S52" s="514">
        <v>4.1100000000000003</v>
      </c>
      <c r="T52" s="244">
        <v>8322000</v>
      </c>
      <c r="U52" s="300">
        <v>12</v>
      </c>
      <c r="V52" s="244">
        <v>694000</v>
      </c>
      <c r="W52" s="244">
        <v>7682000</v>
      </c>
      <c r="X52" s="300">
        <v>13</v>
      </c>
      <c r="Y52" s="244">
        <v>591000</v>
      </c>
      <c r="Z52" s="514">
        <v>17.43</v>
      </c>
      <c r="AA52" s="244">
        <v>9128000</v>
      </c>
      <c r="AB52" s="244">
        <v>6053000</v>
      </c>
      <c r="AC52" s="514">
        <v>50.8</v>
      </c>
      <c r="AD52" s="244">
        <v>8025000</v>
      </c>
      <c r="AE52" s="244">
        <v>11335000</v>
      </c>
      <c r="AF52" s="244">
        <v>0</v>
      </c>
      <c r="AG52" s="244">
        <v>0</v>
      </c>
      <c r="AH52" s="244">
        <v>166013000</v>
      </c>
      <c r="AI52" s="244">
        <v>0</v>
      </c>
      <c r="AJ52" s="244">
        <v>0</v>
      </c>
      <c r="AK52" s="244">
        <v>166013000</v>
      </c>
      <c r="AL52" s="244">
        <v>159634000</v>
      </c>
      <c r="AM52" s="244">
        <v>0</v>
      </c>
      <c r="AN52" s="244">
        <v>0</v>
      </c>
      <c r="AO52" s="244">
        <v>159634000</v>
      </c>
      <c r="AP52" s="514">
        <v>4</v>
      </c>
      <c r="AQ52" s="300">
        <v>24314</v>
      </c>
      <c r="AR52" s="514">
        <v>3.3</v>
      </c>
      <c r="AS52" s="514">
        <v>0.37</v>
      </c>
      <c r="AT52" s="514">
        <v>18.75</v>
      </c>
      <c r="AU52" s="652">
        <v>18.64</v>
      </c>
      <c r="AV52" s="514">
        <v>0.59</v>
      </c>
    </row>
    <row r="53" spans="1:49" ht="20.100000000000001" customHeight="1" x14ac:dyDescent="0.2">
      <c r="A53" s="744">
        <v>1523</v>
      </c>
      <c r="B53" s="497" t="s">
        <v>31</v>
      </c>
      <c r="C53" s="501">
        <v>1500000</v>
      </c>
      <c r="D53" s="501">
        <v>2927000</v>
      </c>
      <c r="E53" s="643">
        <v>-48.75</v>
      </c>
      <c r="F53" s="643">
        <v>8.52</v>
      </c>
      <c r="G53" s="643">
        <v>7.42</v>
      </c>
      <c r="H53" s="643">
        <v>504.03</v>
      </c>
      <c r="I53" s="643">
        <v>403.17</v>
      </c>
      <c r="J53" s="643">
        <v>25.02</v>
      </c>
      <c r="K53" s="499">
        <v>420000</v>
      </c>
      <c r="L53" s="499">
        <v>368000</v>
      </c>
      <c r="M53" s="643">
        <v>14.13</v>
      </c>
      <c r="N53" s="499">
        <v>0</v>
      </c>
      <c r="O53" s="499">
        <v>0</v>
      </c>
      <c r="P53" s="643">
        <v>0</v>
      </c>
      <c r="Q53" s="499">
        <v>23000</v>
      </c>
      <c r="R53" s="499">
        <v>0</v>
      </c>
      <c r="S53" s="643">
        <v>100</v>
      </c>
      <c r="T53" s="499">
        <v>0</v>
      </c>
      <c r="U53" s="502">
        <v>5</v>
      </c>
      <c r="V53" s="499">
        <v>0</v>
      </c>
      <c r="W53" s="499">
        <v>0</v>
      </c>
      <c r="X53" s="502">
        <v>6</v>
      </c>
      <c r="Y53" s="499">
        <v>0</v>
      </c>
      <c r="Z53" s="643">
        <v>0</v>
      </c>
      <c r="AA53" s="499">
        <v>120000</v>
      </c>
      <c r="AB53" s="499">
        <v>204000</v>
      </c>
      <c r="AC53" s="643">
        <v>-41.18</v>
      </c>
      <c r="AD53" s="499">
        <v>19000</v>
      </c>
      <c r="AE53" s="499">
        <v>0</v>
      </c>
      <c r="AF53" s="499">
        <v>16000</v>
      </c>
      <c r="AG53" s="499">
        <v>38000</v>
      </c>
      <c r="AH53" s="499">
        <v>0</v>
      </c>
      <c r="AI53" s="499">
        <v>0</v>
      </c>
      <c r="AJ53" s="499">
        <v>0</v>
      </c>
      <c r="AK53" s="499">
        <v>0</v>
      </c>
      <c r="AL53" s="499">
        <v>0</v>
      </c>
      <c r="AM53" s="499">
        <v>0</v>
      </c>
      <c r="AN53" s="499">
        <v>0</v>
      </c>
      <c r="AO53" s="499">
        <v>0</v>
      </c>
      <c r="AP53" s="643">
        <v>0</v>
      </c>
      <c r="AQ53" s="502">
        <v>0</v>
      </c>
      <c r="AR53" s="643">
        <v>0</v>
      </c>
      <c r="AS53" s="643">
        <v>0</v>
      </c>
      <c r="AT53" s="643">
        <v>0</v>
      </c>
      <c r="AU53" s="653">
        <v>0</v>
      </c>
      <c r="AV53" s="643">
        <v>0</v>
      </c>
    </row>
    <row r="54" spans="1:49" ht="20.100000000000001" customHeight="1" x14ac:dyDescent="0.2">
      <c r="A54" s="255">
        <v>1566</v>
      </c>
      <c r="B54" s="242" t="s">
        <v>357</v>
      </c>
      <c r="C54" s="38">
        <v>10592000</v>
      </c>
      <c r="D54" s="38">
        <v>9879000</v>
      </c>
      <c r="E54" s="514">
        <v>7.22</v>
      </c>
      <c r="F54" s="514">
        <v>12.55</v>
      </c>
      <c r="G54" s="514">
        <v>12.91</v>
      </c>
      <c r="H54" s="514">
        <v>231.98</v>
      </c>
      <c r="I54" s="514">
        <v>222.98</v>
      </c>
      <c r="J54" s="514">
        <v>4.04</v>
      </c>
      <c r="K54" s="244">
        <v>333000</v>
      </c>
      <c r="L54" s="244">
        <v>354000</v>
      </c>
      <c r="M54" s="514">
        <v>-5.93</v>
      </c>
      <c r="N54" s="244">
        <v>0</v>
      </c>
      <c r="O54" s="244">
        <v>0</v>
      </c>
      <c r="P54" s="514">
        <v>0</v>
      </c>
      <c r="Q54" s="244">
        <v>77000</v>
      </c>
      <c r="R54" s="244">
        <v>0</v>
      </c>
      <c r="S54" s="514">
        <v>100</v>
      </c>
      <c r="T54" s="244">
        <v>0</v>
      </c>
      <c r="U54" s="300">
        <v>6</v>
      </c>
      <c r="V54" s="244">
        <v>0</v>
      </c>
      <c r="W54" s="244">
        <v>0</v>
      </c>
      <c r="X54" s="300">
        <v>5</v>
      </c>
      <c r="Y54" s="244">
        <v>0</v>
      </c>
      <c r="Z54" s="514">
        <v>0</v>
      </c>
      <c r="AA54" s="244">
        <v>648000</v>
      </c>
      <c r="AB54" s="244">
        <v>620000</v>
      </c>
      <c r="AC54" s="514">
        <v>4.5199999999999996</v>
      </c>
      <c r="AD54" s="244">
        <v>0</v>
      </c>
      <c r="AE54" s="244">
        <v>84000</v>
      </c>
      <c r="AF54" s="244">
        <v>0</v>
      </c>
      <c r="AG54" s="244">
        <v>2957000</v>
      </c>
      <c r="AH54" s="244">
        <v>0</v>
      </c>
      <c r="AI54" s="244">
        <v>0</v>
      </c>
      <c r="AJ54" s="244">
        <v>0</v>
      </c>
      <c r="AK54" s="244">
        <v>0</v>
      </c>
      <c r="AL54" s="244">
        <v>0</v>
      </c>
      <c r="AM54" s="244">
        <v>0</v>
      </c>
      <c r="AN54" s="244">
        <v>0</v>
      </c>
      <c r="AO54" s="244">
        <v>0</v>
      </c>
      <c r="AP54" s="514">
        <v>0</v>
      </c>
      <c r="AQ54" s="300">
        <v>0</v>
      </c>
      <c r="AR54" s="514">
        <v>0</v>
      </c>
      <c r="AS54" s="514">
        <v>0</v>
      </c>
      <c r="AT54" s="514">
        <v>0</v>
      </c>
      <c r="AU54" s="652">
        <v>0</v>
      </c>
      <c r="AV54" s="514">
        <v>0</v>
      </c>
    </row>
    <row r="55" spans="1:49" ht="20.100000000000001" customHeight="1" x14ac:dyDescent="0.2">
      <c r="A55" s="255">
        <v>1591</v>
      </c>
      <c r="B55" s="242" t="s">
        <v>114</v>
      </c>
      <c r="C55" s="38">
        <v>5220000</v>
      </c>
      <c r="D55" s="38">
        <v>5008000</v>
      </c>
      <c r="E55" s="514">
        <v>4.2300000000000004</v>
      </c>
      <c r="F55" s="514">
        <v>2.65</v>
      </c>
      <c r="G55" s="514">
        <v>2.78</v>
      </c>
      <c r="H55" s="514">
        <v>34.14</v>
      </c>
      <c r="I55" s="514">
        <v>32.9</v>
      </c>
      <c r="J55" s="514">
        <v>3.77</v>
      </c>
      <c r="K55" s="244">
        <v>173000</v>
      </c>
      <c r="L55" s="244">
        <v>170000</v>
      </c>
      <c r="M55" s="514">
        <v>1.76</v>
      </c>
      <c r="N55" s="244">
        <v>0</v>
      </c>
      <c r="O55" s="244">
        <v>0</v>
      </c>
      <c r="P55" s="514">
        <v>0</v>
      </c>
      <c r="Q55" s="244">
        <v>615000</v>
      </c>
      <c r="R55" s="244">
        <v>615000</v>
      </c>
      <c r="S55" s="514">
        <v>0</v>
      </c>
      <c r="T55" s="244">
        <v>0</v>
      </c>
      <c r="U55" s="300">
        <v>6</v>
      </c>
      <c r="V55" s="244">
        <v>0</v>
      </c>
      <c r="W55" s="244">
        <v>0</v>
      </c>
      <c r="X55" s="300">
        <v>6</v>
      </c>
      <c r="Y55" s="244">
        <v>0</v>
      </c>
      <c r="Z55" s="514">
        <v>0</v>
      </c>
      <c r="AA55" s="244">
        <v>0</v>
      </c>
      <c r="AB55" s="244">
        <v>0</v>
      </c>
      <c r="AC55" s="514">
        <v>0</v>
      </c>
      <c r="AD55" s="244">
        <v>0</v>
      </c>
      <c r="AE55" s="244">
        <v>0</v>
      </c>
      <c r="AF55" s="244">
        <v>0</v>
      </c>
      <c r="AG55" s="244">
        <v>0</v>
      </c>
      <c r="AH55" s="244">
        <v>0</v>
      </c>
      <c r="AI55" s="244">
        <v>0</v>
      </c>
      <c r="AJ55" s="244">
        <v>0</v>
      </c>
      <c r="AK55" s="244">
        <v>0</v>
      </c>
      <c r="AL55" s="244">
        <v>16000</v>
      </c>
      <c r="AM55" s="244">
        <v>0</v>
      </c>
      <c r="AN55" s="244">
        <v>0</v>
      </c>
      <c r="AO55" s="244">
        <v>16000</v>
      </c>
      <c r="AP55" s="514">
        <v>-100</v>
      </c>
      <c r="AQ55" s="300">
        <v>0</v>
      </c>
      <c r="AR55" s="514">
        <v>0</v>
      </c>
      <c r="AS55" s="514">
        <v>0</v>
      </c>
      <c r="AT55" s="514">
        <v>0</v>
      </c>
      <c r="AU55" s="652">
        <v>0.11</v>
      </c>
      <c r="AV55" s="514">
        <v>-100</v>
      </c>
    </row>
    <row r="56" spans="1:49" ht="20.100000000000001" customHeight="1" x14ac:dyDescent="0.2">
      <c r="A56" s="255">
        <v>1559</v>
      </c>
      <c r="B56" s="242" t="s">
        <v>677</v>
      </c>
      <c r="C56" s="38">
        <v>25223000</v>
      </c>
      <c r="D56" s="38">
        <v>24914000</v>
      </c>
      <c r="E56" s="514">
        <v>1.24</v>
      </c>
      <c r="F56" s="514">
        <v>6.24</v>
      </c>
      <c r="G56" s="514">
        <v>6</v>
      </c>
      <c r="H56" s="514">
        <v>294.02</v>
      </c>
      <c r="I56" s="514">
        <v>271.68</v>
      </c>
      <c r="J56" s="514">
        <v>8.2200000000000006</v>
      </c>
      <c r="K56" s="244">
        <v>411000</v>
      </c>
      <c r="L56" s="244">
        <v>415000</v>
      </c>
      <c r="M56" s="514">
        <v>-0.96</v>
      </c>
      <c r="N56" s="244">
        <v>0</v>
      </c>
      <c r="O56" s="244">
        <v>0</v>
      </c>
      <c r="P56" s="514">
        <v>0</v>
      </c>
      <c r="Q56" s="244">
        <v>0</v>
      </c>
      <c r="R56" s="244">
        <v>0</v>
      </c>
      <c r="S56" s="514">
        <v>0</v>
      </c>
      <c r="T56" s="244">
        <v>0</v>
      </c>
      <c r="U56" s="300">
        <v>9</v>
      </c>
      <c r="V56" s="244">
        <v>0</v>
      </c>
      <c r="W56" s="244">
        <v>0</v>
      </c>
      <c r="X56" s="300">
        <v>7</v>
      </c>
      <c r="Y56" s="244">
        <v>0</v>
      </c>
      <c r="Z56" s="514">
        <v>0</v>
      </c>
      <c r="AA56" s="244">
        <v>273000</v>
      </c>
      <c r="AB56" s="244">
        <v>267000</v>
      </c>
      <c r="AC56" s="514">
        <v>2.25</v>
      </c>
      <c r="AD56" s="244">
        <v>0</v>
      </c>
      <c r="AE56" s="244">
        <v>0</v>
      </c>
      <c r="AF56" s="244">
        <v>0</v>
      </c>
      <c r="AG56" s="244">
        <v>988000</v>
      </c>
      <c r="AH56" s="244">
        <v>0</v>
      </c>
      <c r="AI56" s="244">
        <v>0</v>
      </c>
      <c r="AJ56" s="244">
        <v>0</v>
      </c>
      <c r="AK56" s="244">
        <v>0</v>
      </c>
      <c r="AL56" s="244">
        <v>0</v>
      </c>
      <c r="AM56" s="244">
        <v>0</v>
      </c>
      <c r="AN56" s="244">
        <v>0</v>
      </c>
      <c r="AO56" s="244">
        <v>0</v>
      </c>
      <c r="AP56" s="514">
        <v>0</v>
      </c>
      <c r="AQ56" s="300">
        <v>0</v>
      </c>
      <c r="AR56" s="514">
        <v>0</v>
      </c>
      <c r="AS56" s="514">
        <v>0</v>
      </c>
      <c r="AT56" s="514">
        <v>0</v>
      </c>
      <c r="AU56" s="652">
        <v>0</v>
      </c>
      <c r="AV56" s="514">
        <v>0</v>
      </c>
    </row>
    <row r="57" spans="1:49" ht="20.100000000000001" customHeight="1" x14ac:dyDescent="0.2">
      <c r="A57" s="255">
        <v>1145</v>
      </c>
      <c r="B57" s="242" t="s">
        <v>206</v>
      </c>
      <c r="C57" s="38">
        <v>356108000</v>
      </c>
      <c r="D57" s="38">
        <v>318847000</v>
      </c>
      <c r="E57" s="514">
        <v>11.69</v>
      </c>
      <c r="F57" s="514">
        <v>7.29</v>
      </c>
      <c r="G57" s="514">
        <v>7.54</v>
      </c>
      <c r="H57" s="514">
        <v>336.67</v>
      </c>
      <c r="I57" s="514">
        <v>325.01</v>
      </c>
      <c r="J57" s="514">
        <v>3.59</v>
      </c>
      <c r="K57" s="244">
        <v>801000</v>
      </c>
      <c r="L57" s="244">
        <v>768000</v>
      </c>
      <c r="M57" s="514">
        <v>4.3</v>
      </c>
      <c r="N57" s="244">
        <v>3000</v>
      </c>
      <c r="O57" s="244">
        <v>15000</v>
      </c>
      <c r="P57" s="514">
        <v>-80</v>
      </c>
      <c r="Q57" s="244">
        <v>848000</v>
      </c>
      <c r="R57" s="244">
        <v>807000</v>
      </c>
      <c r="S57" s="514">
        <v>5.08</v>
      </c>
      <c r="T57" s="244">
        <v>2638000</v>
      </c>
      <c r="U57" s="300">
        <v>17</v>
      </c>
      <c r="V57" s="244">
        <v>155000</v>
      </c>
      <c r="W57" s="244">
        <v>2887000</v>
      </c>
      <c r="X57" s="300">
        <v>16</v>
      </c>
      <c r="Y57" s="244">
        <v>180000</v>
      </c>
      <c r="Z57" s="514">
        <v>-13.89</v>
      </c>
      <c r="AA57" s="244">
        <v>4283000</v>
      </c>
      <c r="AB57" s="244">
        <v>4228000</v>
      </c>
      <c r="AC57" s="514">
        <v>1.3</v>
      </c>
      <c r="AD57" s="244">
        <v>0</v>
      </c>
      <c r="AE57" s="244">
        <v>13769000</v>
      </c>
      <c r="AF57" s="244">
        <v>0</v>
      </c>
      <c r="AG57" s="244">
        <v>6502000</v>
      </c>
      <c r="AH57" s="244">
        <v>149865000</v>
      </c>
      <c r="AI57" s="244">
        <v>98954000</v>
      </c>
      <c r="AJ57" s="244">
        <v>0</v>
      </c>
      <c r="AK57" s="244">
        <v>50911000</v>
      </c>
      <c r="AL57" s="244">
        <v>132229000</v>
      </c>
      <c r="AM57" s="244">
        <v>86598000</v>
      </c>
      <c r="AN57" s="244">
        <v>0</v>
      </c>
      <c r="AO57" s="244">
        <v>45631000</v>
      </c>
      <c r="AP57" s="514">
        <v>13.34</v>
      </c>
      <c r="AQ57" s="300">
        <v>5238</v>
      </c>
      <c r="AR57" s="514">
        <v>6.3</v>
      </c>
      <c r="AS57" s="514">
        <v>3.07</v>
      </c>
      <c r="AT57" s="514">
        <v>141.68</v>
      </c>
      <c r="AU57" s="652">
        <v>134.79</v>
      </c>
      <c r="AV57" s="514">
        <v>5.1100000000000003</v>
      </c>
    </row>
    <row r="58" spans="1:49" ht="20.100000000000001" customHeight="1" x14ac:dyDescent="0.2">
      <c r="A58" s="255">
        <v>1197</v>
      </c>
      <c r="B58" s="242" t="s">
        <v>33</v>
      </c>
      <c r="C58" s="38">
        <v>19242000</v>
      </c>
      <c r="D58" s="38">
        <v>18269000</v>
      </c>
      <c r="E58" s="514">
        <v>5.33</v>
      </c>
      <c r="F58" s="514">
        <v>5.22</v>
      </c>
      <c r="G58" s="514">
        <v>5.43</v>
      </c>
      <c r="H58" s="514">
        <v>265.48</v>
      </c>
      <c r="I58" s="514">
        <v>261.76</v>
      </c>
      <c r="J58" s="514">
        <v>1.42</v>
      </c>
      <c r="K58" s="244">
        <v>496000</v>
      </c>
      <c r="L58" s="244">
        <v>400000</v>
      </c>
      <c r="M58" s="514">
        <v>24</v>
      </c>
      <c r="N58" s="244">
        <v>0</v>
      </c>
      <c r="O58" s="244">
        <v>0</v>
      </c>
      <c r="P58" s="514">
        <v>0</v>
      </c>
      <c r="Q58" s="244">
        <v>213000</v>
      </c>
      <c r="R58" s="244">
        <v>607000</v>
      </c>
      <c r="S58" s="514">
        <v>-64.91</v>
      </c>
      <c r="T58" s="244">
        <v>18000</v>
      </c>
      <c r="U58" s="300">
        <v>8</v>
      </c>
      <c r="V58" s="244">
        <v>2000</v>
      </c>
      <c r="W58" s="244">
        <v>122000</v>
      </c>
      <c r="X58" s="300">
        <v>11</v>
      </c>
      <c r="Y58" s="244">
        <v>11000</v>
      </c>
      <c r="Z58" s="514">
        <v>-81.819999999999993</v>
      </c>
      <c r="AA58" s="244">
        <v>120000</v>
      </c>
      <c r="AB58" s="244">
        <v>100000</v>
      </c>
      <c r="AC58" s="514">
        <v>20</v>
      </c>
      <c r="AD58" s="244">
        <v>0</v>
      </c>
      <c r="AE58" s="244">
        <v>0</v>
      </c>
      <c r="AF58" s="244">
        <v>40000</v>
      </c>
      <c r="AG58" s="244">
        <v>127000</v>
      </c>
      <c r="AH58" s="244">
        <v>0</v>
      </c>
      <c r="AI58" s="244">
        <v>0</v>
      </c>
      <c r="AJ58" s="244">
        <v>0</v>
      </c>
      <c r="AK58" s="244">
        <v>0</v>
      </c>
      <c r="AL58" s="244">
        <v>0</v>
      </c>
      <c r="AM58" s="244">
        <v>0</v>
      </c>
      <c r="AN58" s="244">
        <v>0</v>
      </c>
      <c r="AO58" s="244">
        <v>0</v>
      </c>
      <c r="AP58" s="514">
        <v>0</v>
      </c>
      <c r="AQ58" s="300">
        <v>0</v>
      </c>
      <c r="AR58" s="514">
        <v>0</v>
      </c>
      <c r="AS58" s="514">
        <v>0</v>
      </c>
      <c r="AT58" s="514">
        <v>0</v>
      </c>
      <c r="AU58" s="652">
        <v>0</v>
      </c>
      <c r="AV58" s="514">
        <v>0</v>
      </c>
    </row>
    <row r="59" spans="1:49" ht="20.100000000000001" customHeight="1" x14ac:dyDescent="0.2">
      <c r="A59" s="255">
        <v>1599</v>
      </c>
      <c r="B59" s="242" t="s">
        <v>144</v>
      </c>
      <c r="C59" s="38">
        <v>10558000</v>
      </c>
      <c r="D59" s="38">
        <v>11520000</v>
      </c>
      <c r="E59" s="514">
        <v>-8.35</v>
      </c>
      <c r="F59" s="514">
        <v>5.24</v>
      </c>
      <c r="G59" s="514">
        <v>5.96</v>
      </c>
      <c r="H59" s="514">
        <v>76.06</v>
      </c>
      <c r="I59" s="514">
        <v>78.41</v>
      </c>
      <c r="J59" s="514">
        <v>-3</v>
      </c>
      <c r="K59" s="244">
        <v>253000</v>
      </c>
      <c r="L59" s="244">
        <v>262000</v>
      </c>
      <c r="M59" s="514">
        <v>-3.44</v>
      </c>
      <c r="N59" s="244">
        <v>0</v>
      </c>
      <c r="O59" s="244">
        <v>0</v>
      </c>
      <c r="P59" s="514">
        <v>0</v>
      </c>
      <c r="Q59" s="244">
        <v>0</v>
      </c>
      <c r="R59" s="244">
        <v>648000</v>
      </c>
      <c r="S59" s="514">
        <v>-100</v>
      </c>
      <c r="T59" s="244">
        <v>2000</v>
      </c>
      <c r="U59" s="300">
        <v>9</v>
      </c>
      <c r="V59" s="244">
        <v>0</v>
      </c>
      <c r="W59" s="244">
        <v>1000</v>
      </c>
      <c r="X59" s="300">
        <v>7</v>
      </c>
      <c r="Y59" s="244">
        <v>0</v>
      </c>
      <c r="Z59" s="514">
        <v>0</v>
      </c>
      <c r="AA59" s="244">
        <v>0</v>
      </c>
      <c r="AB59" s="244">
        <v>0</v>
      </c>
      <c r="AC59" s="514">
        <v>0</v>
      </c>
      <c r="AD59" s="244">
        <v>5000</v>
      </c>
      <c r="AE59" s="244">
        <v>1487000</v>
      </c>
      <c r="AF59" s="244">
        <v>0</v>
      </c>
      <c r="AG59" s="244">
        <v>1696000</v>
      </c>
      <c r="AH59" s="244">
        <v>293000</v>
      </c>
      <c r="AI59" s="244">
        <v>0</v>
      </c>
      <c r="AJ59" s="244">
        <v>0</v>
      </c>
      <c r="AK59" s="244">
        <v>293000</v>
      </c>
      <c r="AL59" s="244">
        <v>295000</v>
      </c>
      <c r="AM59" s="244">
        <v>0</v>
      </c>
      <c r="AN59" s="244">
        <v>0</v>
      </c>
      <c r="AO59" s="244">
        <v>295000</v>
      </c>
      <c r="AP59" s="514">
        <v>-0.68</v>
      </c>
      <c r="AQ59" s="300">
        <v>-382</v>
      </c>
      <c r="AR59" s="514">
        <v>-3.3</v>
      </c>
      <c r="AS59" s="514">
        <v>0.15</v>
      </c>
      <c r="AT59" s="514">
        <v>2.11</v>
      </c>
      <c r="AU59" s="652">
        <v>2.0099999999999998</v>
      </c>
      <c r="AV59" s="514">
        <v>4.9800000000000004</v>
      </c>
    </row>
    <row r="60" spans="1:49" ht="20.100000000000001" customHeight="1" x14ac:dyDescent="0.2">
      <c r="A60" s="255">
        <v>1547</v>
      </c>
      <c r="B60" s="242" t="s">
        <v>103</v>
      </c>
      <c r="C60" s="38">
        <v>15110000</v>
      </c>
      <c r="D60" s="38">
        <v>14610000</v>
      </c>
      <c r="E60" s="514">
        <v>3.42</v>
      </c>
      <c r="F60" s="514">
        <v>5.04</v>
      </c>
      <c r="G60" s="514">
        <v>5.15</v>
      </c>
      <c r="H60" s="514">
        <v>269.63</v>
      </c>
      <c r="I60" s="514">
        <v>255.35</v>
      </c>
      <c r="J60" s="514">
        <v>5.59</v>
      </c>
      <c r="K60" s="244">
        <v>419000</v>
      </c>
      <c r="L60" s="244">
        <v>412000</v>
      </c>
      <c r="M60" s="514">
        <v>1.7</v>
      </c>
      <c r="N60" s="244">
        <v>0</v>
      </c>
      <c r="O60" s="244">
        <v>0</v>
      </c>
      <c r="P60" s="514">
        <v>0</v>
      </c>
      <c r="Q60" s="244">
        <v>1843000</v>
      </c>
      <c r="R60" s="244">
        <v>1734000</v>
      </c>
      <c r="S60" s="514">
        <v>6.29</v>
      </c>
      <c r="T60" s="244">
        <v>98000</v>
      </c>
      <c r="U60" s="300">
        <v>9</v>
      </c>
      <c r="V60" s="244">
        <v>11000</v>
      </c>
      <c r="W60" s="244">
        <v>75000</v>
      </c>
      <c r="X60" s="300">
        <v>9</v>
      </c>
      <c r="Y60" s="244">
        <v>8000</v>
      </c>
      <c r="Z60" s="514">
        <v>37.5</v>
      </c>
      <c r="AA60" s="244">
        <v>697000</v>
      </c>
      <c r="AB60" s="244">
        <v>587000</v>
      </c>
      <c r="AC60" s="514">
        <v>18.739999999999998</v>
      </c>
      <c r="AD60" s="244">
        <v>0</v>
      </c>
      <c r="AE60" s="244">
        <v>463000</v>
      </c>
      <c r="AF60" s="244">
        <v>0</v>
      </c>
      <c r="AG60" s="244">
        <v>367000</v>
      </c>
      <c r="AH60" s="244">
        <v>757000</v>
      </c>
      <c r="AI60" s="244">
        <v>641000</v>
      </c>
      <c r="AJ60" s="244">
        <v>0</v>
      </c>
      <c r="AK60" s="244">
        <v>116000</v>
      </c>
      <c r="AL60" s="244">
        <v>901000</v>
      </c>
      <c r="AM60" s="244">
        <v>788000</v>
      </c>
      <c r="AN60" s="244">
        <v>0</v>
      </c>
      <c r="AO60" s="244">
        <v>113000</v>
      </c>
      <c r="AP60" s="514">
        <v>-15.98</v>
      </c>
      <c r="AQ60" s="300">
        <v>-206</v>
      </c>
      <c r="AR60" s="514">
        <v>-4.3</v>
      </c>
      <c r="AS60" s="514">
        <v>0.25</v>
      </c>
      <c r="AT60" s="514">
        <v>13.51</v>
      </c>
      <c r="AU60" s="652">
        <v>15.75</v>
      </c>
      <c r="AV60" s="514">
        <v>-14.22</v>
      </c>
    </row>
    <row r="61" spans="1:49" ht="20.100000000000001" customHeight="1" x14ac:dyDescent="0.2">
      <c r="A61" s="255">
        <v>1495</v>
      </c>
      <c r="B61" s="242" t="s">
        <v>11</v>
      </c>
      <c r="C61" s="38">
        <v>27593000</v>
      </c>
      <c r="D61" s="38">
        <v>26872000</v>
      </c>
      <c r="E61" s="514">
        <v>2.68</v>
      </c>
      <c r="F61" s="514">
        <v>6.67</v>
      </c>
      <c r="G61" s="514">
        <v>6.75</v>
      </c>
      <c r="H61" s="514">
        <v>187.65</v>
      </c>
      <c r="I61" s="514">
        <v>177.58</v>
      </c>
      <c r="J61" s="514">
        <v>5.67</v>
      </c>
      <c r="K61" s="244">
        <v>533000</v>
      </c>
      <c r="L61" s="244">
        <v>483000</v>
      </c>
      <c r="M61" s="514">
        <v>10.35</v>
      </c>
      <c r="N61" s="244">
        <v>0</v>
      </c>
      <c r="O61" s="244">
        <v>0</v>
      </c>
      <c r="P61" s="514">
        <v>0</v>
      </c>
      <c r="Q61" s="244">
        <v>0</v>
      </c>
      <c r="R61" s="244">
        <v>0</v>
      </c>
      <c r="S61" s="514">
        <v>0</v>
      </c>
      <c r="T61" s="244">
        <v>0</v>
      </c>
      <c r="U61" s="300">
        <v>12</v>
      </c>
      <c r="V61" s="244">
        <v>0</v>
      </c>
      <c r="W61" s="244">
        <v>33000</v>
      </c>
      <c r="X61" s="300">
        <v>15</v>
      </c>
      <c r="Y61" s="244">
        <v>2000</v>
      </c>
      <c r="Z61" s="514">
        <v>-100</v>
      </c>
      <c r="AA61" s="244">
        <v>0</v>
      </c>
      <c r="AB61" s="244">
        <v>0</v>
      </c>
      <c r="AC61" s="514">
        <v>0</v>
      </c>
      <c r="AD61" s="244">
        <v>444000</v>
      </c>
      <c r="AE61" s="244">
        <v>0</v>
      </c>
      <c r="AF61" s="244">
        <v>577000</v>
      </c>
      <c r="AG61" s="244">
        <v>2499000</v>
      </c>
      <c r="AH61" s="244">
        <v>715000</v>
      </c>
      <c r="AI61" s="244">
        <v>0</v>
      </c>
      <c r="AJ61" s="244">
        <v>0</v>
      </c>
      <c r="AK61" s="244">
        <v>715000</v>
      </c>
      <c r="AL61" s="244">
        <v>565000</v>
      </c>
      <c r="AM61" s="244">
        <v>0</v>
      </c>
      <c r="AN61" s="244">
        <v>0</v>
      </c>
      <c r="AO61" s="244">
        <v>565000</v>
      </c>
      <c r="AP61" s="514">
        <v>26.55</v>
      </c>
      <c r="AQ61" s="300">
        <v>-631</v>
      </c>
      <c r="AR61" s="514">
        <v>-5</v>
      </c>
      <c r="AS61" s="514">
        <v>0.17</v>
      </c>
      <c r="AT61" s="514">
        <v>4.8600000000000003</v>
      </c>
      <c r="AU61" s="652">
        <v>3.73</v>
      </c>
      <c r="AV61" s="514">
        <v>30.29</v>
      </c>
    </row>
    <row r="62" spans="1:49" ht="20.100000000000001" customHeight="1" x14ac:dyDescent="0.2">
      <c r="A62" s="255">
        <v>1039</v>
      </c>
      <c r="B62" s="242" t="s">
        <v>202</v>
      </c>
      <c r="C62" s="38">
        <v>12273000</v>
      </c>
      <c r="D62" s="38">
        <v>12369000</v>
      </c>
      <c r="E62" s="514">
        <v>-0.78</v>
      </c>
      <c r="F62" s="514">
        <v>5.7</v>
      </c>
      <c r="G62" s="514">
        <v>6.32</v>
      </c>
      <c r="H62" s="514">
        <v>249.15</v>
      </c>
      <c r="I62" s="514">
        <v>254.07</v>
      </c>
      <c r="J62" s="514">
        <v>-1.94</v>
      </c>
      <c r="K62" s="244">
        <v>378000</v>
      </c>
      <c r="L62" s="244">
        <v>364000</v>
      </c>
      <c r="M62" s="514">
        <v>3.85</v>
      </c>
      <c r="N62" s="244">
        <v>0</v>
      </c>
      <c r="O62" s="244">
        <v>0</v>
      </c>
      <c r="P62" s="514">
        <v>0</v>
      </c>
      <c r="Q62" s="244">
        <v>0</v>
      </c>
      <c r="R62" s="244">
        <v>0</v>
      </c>
      <c r="S62" s="514">
        <v>0</v>
      </c>
      <c r="T62" s="244">
        <v>6000</v>
      </c>
      <c r="U62" s="300">
        <v>9</v>
      </c>
      <c r="V62" s="244">
        <v>1000</v>
      </c>
      <c r="W62" s="244">
        <v>0</v>
      </c>
      <c r="X62" s="300">
        <v>12</v>
      </c>
      <c r="Y62" s="244">
        <v>0</v>
      </c>
      <c r="Z62" s="514">
        <v>100</v>
      </c>
      <c r="AA62" s="244">
        <v>0</v>
      </c>
      <c r="AB62" s="244">
        <v>340000</v>
      </c>
      <c r="AC62" s="514">
        <v>-100</v>
      </c>
      <c r="AD62" s="244">
        <v>0</v>
      </c>
      <c r="AE62" s="244">
        <v>172000</v>
      </c>
      <c r="AF62" s="244">
        <v>1000</v>
      </c>
      <c r="AG62" s="244">
        <v>3000</v>
      </c>
      <c r="AH62" s="244">
        <v>0</v>
      </c>
      <c r="AI62" s="244">
        <v>0</v>
      </c>
      <c r="AJ62" s="244">
        <v>0</v>
      </c>
      <c r="AK62" s="244">
        <v>0</v>
      </c>
      <c r="AL62" s="244">
        <v>61000</v>
      </c>
      <c r="AM62" s="244">
        <v>0</v>
      </c>
      <c r="AN62" s="244">
        <v>0</v>
      </c>
      <c r="AO62" s="244">
        <v>61000</v>
      </c>
      <c r="AP62" s="514">
        <v>-100</v>
      </c>
      <c r="AQ62" s="300">
        <v>0</v>
      </c>
      <c r="AR62" s="514">
        <v>0</v>
      </c>
      <c r="AS62" s="514">
        <v>0</v>
      </c>
      <c r="AT62" s="514">
        <v>0</v>
      </c>
      <c r="AU62" s="652">
        <v>1.25</v>
      </c>
      <c r="AV62" s="514">
        <v>-100</v>
      </c>
    </row>
    <row r="63" spans="1:49" ht="20.100000000000001" customHeight="1" x14ac:dyDescent="0.2">
      <c r="A63" s="255">
        <v>1548</v>
      </c>
      <c r="B63" s="242" t="s">
        <v>77</v>
      </c>
      <c r="C63" s="38">
        <v>34805000</v>
      </c>
      <c r="D63" s="38">
        <v>34628000</v>
      </c>
      <c r="E63" s="514">
        <v>0.51</v>
      </c>
      <c r="F63" s="514">
        <v>10.71</v>
      </c>
      <c r="G63" s="514">
        <v>5.14</v>
      </c>
      <c r="H63" s="514">
        <v>219.06</v>
      </c>
      <c r="I63" s="514">
        <v>207.56</v>
      </c>
      <c r="J63" s="514">
        <v>5.54</v>
      </c>
      <c r="K63" s="244">
        <v>533000</v>
      </c>
      <c r="L63" s="244">
        <v>420000</v>
      </c>
      <c r="M63" s="514">
        <v>26.9</v>
      </c>
      <c r="N63" s="244">
        <v>346000</v>
      </c>
      <c r="O63" s="244">
        <v>0</v>
      </c>
      <c r="P63" s="514">
        <v>100</v>
      </c>
      <c r="Q63" s="244">
        <v>117000</v>
      </c>
      <c r="R63" s="244">
        <v>0</v>
      </c>
      <c r="S63" s="514">
        <v>100</v>
      </c>
      <c r="T63" s="244">
        <v>1475000</v>
      </c>
      <c r="U63" s="300">
        <v>10</v>
      </c>
      <c r="V63" s="244">
        <v>148000</v>
      </c>
      <c r="W63" s="244">
        <v>1094000</v>
      </c>
      <c r="X63" s="300">
        <v>11</v>
      </c>
      <c r="Y63" s="244">
        <v>99000</v>
      </c>
      <c r="Z63" s="514">
        <v>49.49</v>
      </c>
      <c r="AA63" s="244">
        <v>1194000</v>
      </c>
      <c r="AB63" s="244">
        <v>586000</v>
      </c>
      <c r="AC63" s="514">
        <v>103.75</v>
      </c>
      <c r="AD63" s="244">
        <v>690000</v>
      </c>
      <c r="AE63" s="244">
        <v>0</v>
      </c>
      <c r="AF63" s="244">
        <v>0</v>
      </c>
      <c r="AG63" s="244">
        <v>762000</v>
      </c>
      <c r="AH63" s="244">
        <v>184000</v>
      </c>
      <c r="AI63" s="244">
        <v>0</v>
      </c>
      <c r="AJ63" s="244">
        <v>0</v>
      </c>
      <c r="AK63" s="244">
        <v>184000</v>
      </c>
      <c r="AL63" s="244">
        <v>187000</v>
      </c>
      <c r="AM63" s="244">
        <v>0</v>
      </c>
      <c r="AN63" s="244">
        <v>0</v>
      </c>
      <c r="AO63" s="244">
        <v>187000</v>
      </c>
      <c r="AP63" s="514">
        <v>-1.6</v>
      </c>
      <c r="AQ63" s="300">
        <v>-976</v>
      </c>
      <c r="AR63" s="514">
        <v>-7.2</v>
      </c>
      <c r="AS63" s="514">
        <v>0.06</v>
      </c>
      <c r="AT63" s="514">
        <v>1.1599999999999999</v>
      </c>
      <c r="AU63" s="652">
        <v>1.1200000000000001</v>
      </c>
      <c r="AV63" s="514">
        <v>3.57</v>
      </c>
    </row>
    <row r="64" spans="1:49" ht="20.100000000000001" customHeight="1" x14ac:dyDescent="0.2">
      <c r="A64" s="255">
        <v>1600</v>
      </c>
      <c r="B64" s="242" t="s">
        <v>180</v>
      </c>
      <c r="C64" s="38">
        <v>56832000</v>
      </c>
      <c r="D64" s="38">
        <v>59214000</v>
      </c>
      <c r="E64" s="514">
        <v>-4.0199999999999996</v>
      </c>
      <c r="F64" s="514">
        <v>7.55</v>
      </c>
      <c r="G64" s="514">
        <v>6.82</v>
      </c>
      <c r="H64" s="514">
        <v>257.48</v>
      </c>
      <c r="I64" s="514">
        <v>246.36</v>
      </c>
      <c r="J64" s="514">
        <v>4.51</v>
      </c>
      <c r="K64" s="244">
        <v>1139000</v>
      </c>
      <c r="L64" s="244">
        <v>1324000</v>
      </c>
      <c r="M64" s="514">
        <v>-13.97</v>
      </c>
      <c r="N64" s="244">
        <v>35000</v>
      </c>
      <c r="O64" s="244">
        <v>50000</v>
      </c>
      <c r="P64" s="514">
        <v>-30</v>
      </c>
      <c r="Q64" s="244">
        <v>9000</v>
      </c>
      <c r="R64" s="244">
        <v>-999000</v>
      </c>
      <c r="S64" s="514">
        <v>100.9</v>
      </c>
      <c r="T64" s="244">
        <v>770000</v>
      </c>
      <c r="U64" s="300">
        <v>8</v>
      </c>
      <c r="V64" s="244">
        <v>96000</v>
      </c>
      <c r="W64" s="244">
        <v>749000</v>
      </c>
      <c r="X64" s="300">
        <v>9</v>
      </c>
      <c r="Y64" s="244">
        <v>83000</v>
      </c>
      <c r="Z64" s="514">
        <v>15.66</v>
      </c>
      <c r="AA64" s="244">
        <v>2930000</v>
      </c>
      <c r="AB64" s="244">
        <v>2594000</v>
      </c>
      <c r="AC64" s="514">
        <v>12.95</v>
      </c>
      <c r="AD64" s="244">
        <v>0</v>
      </c>
      <c r="AE64" s="244">
        <v>0</v>
      </c>
      <c r="AF64" s="244">
        <v>217000</v>
      </c>
      <c r="AG64" s="244">
        <v>1546000</v>
      </c>
      <c r="AH64" s="244">
        <v>2900000</v>
      </c>
      <c r="AI64" s="244">
        <v>2531000</v>
      </c>
      <c r="AJ64" s="244">
        <v>0</v>
      </c>
      <c r="AK64" s="244">
        <v>369000</v>
      </c>
      <c r="AL64" s="244">
        <v>3934000</v>
      </c>
      <c r="AM64" s="244">
        <v>3159000</v>
      </c>
      <c r="AN64" s="244">
        <v>0</v>
      </c>
      <c r="AO64" s="244">
        <v>775000</v>
      </c>
      <c r="AP64" s="514">
        <v>-26.28</v>
      </c>
      <c r="AQ64" s="300">
        <v>-1994</v>
      </c>
      <c r="AR64" s="514">
        <v>-10.3</v>
      </c>
      <c r="AS64" s="514">
        <v>0.39</v>
      </c>
      <c r="AT64" s="514">
        <v>13.14</v>
      </c>
      <c r="AU64" s="652">
        <v>16.37</v>
      </c>
      <c r="AV64" s="514">
        <v>-19.73</v>
      </c>
    </row>
    <row r="65" spans="1:48" ht="20.100000000000001" customHeight="1" x14ac:dyDescent="0.2">
      <c r="A65" s="255">
        <v>1241</v>
      </c>
      <c r="B65" s="242" t="s">
        <v>78</v>
      </c>
      <c r="C65" s="38">
        <v>12198000</v>
      </c>
      <c r="D65" s="38">
        <v>12375000</v>
      </c>
      <c r="E65" s="514">
        <v>-1.43</v>
      </c>
      <c r="F65" s="514">
        <v>6.81</v>
      </c>
      <c r="G65" s="514">
        <v>7.07</v>
      </c>
      <c r="H65" s="514">
        <v>285.69</v>
      </c>
      <c r="I65" s="514">
        <v>276.85000000000002</v>
      </c>
      <c r="J65" s="514">
        <v>3.19</v>
      </c>
      <c r="K65" s="244">
        <v>345000</v>
      </c>
      <c r="L65" s="244">
        <v>350000</v>
      </c>
      <c r="M65" s="514">
        <v>-1.43</v>
      </c>
      <c r="N65" s="244">
        <v>0</v>
      </c>
      <c r="O65" s="244">
        <v>0</v>
      </c>
      <c r="P65" s="514">
        <v>0</v>
      </c>
      <c r="Q65" s="244">
        <v>336000</v>
      </c>
      <c r="R65" s="244">
        <v>358000</v>
      </c>
      <c r="S65" s="514">
        <v>-6.15</v>
      </c>
      <c r="T65" s="244">
        <v>0</v>
      </c>
      <c r="U65" s="300">
        <v>14</v>
      </c>
      <c r="V65" s="244">
        <v>0</v>
      </c>
      <c r="W65" s="244">
        <v>0</v>
      </c>
      <c r="X65" s="300">
        <v>14</v>
      </c>
      <c r="Y65" s="244">
        <v>0</v>
      </c>
      <c r="Z65" s="514">
        <v>0</v>
      </c>
      <c r="AA65" s="244">
        <v>0</v>
      </c>
      <c r="AB65" s="244">
        <v>0</v>
      </c>
      <c r="AC65" s="514">
        <v>0</v>
      </c>
      <c r="AD65" s="244">
        <v>0</v>
      </c>
      <c r="AE65" s="244">
        <v>2040000</v>
      </c>
      <c r="AF65" s="244">
        <v>0</v>
      </c>
      <c r="AG65" s="244">
        <v>102000</v>
      </c>
      <c r="AH65" s="244">
        <v>265000</v>
      </c>
      <c r="AI65" s="244">
        <v>0</v>
      </c>
      <c r="AJ65" s="244">
        <v>0</v>
      </c>
      <c r="AK65" s="244">
        <v>265000</v>
      </c>
      <c r="AL65" s="244">
        <v>134000</v>
      </c>
      <c r="AM65" s="244">
        <v>0</v>
      </c>
      <c r="AN65" s="244">
        <v>0</v>
      </c>
      <c r="AO65" s="244">
        <v>134000</v>
      </c>
      <c r="AP65" s="514">
        <v>97.76</v>
      </c>
      <c r="AQ65" s="300">
        <v>-4</v>
      </c>
      <c r="AR65" s="514">
        <v>-0.1</v>
      </c>
      <c r="AS65" s="514">
        <v>0.15</v>
      </c>
      <c r="AT65" s="514">
        <v>6.21</v>
      </c>
      <c r="AU65" s="652">
        <v>3</v>
      </c>
      <c r="AV65" s="514">
        <v>107</v>
      </c>
    </row>
    <row r="66" spans="1:48" ht="20.100000000000001" customHeight="1" x14ac:dyDescent="0.2">
      <c r="A66" s="255">
        <v>1469</v>
      </c>
      <c r="B66" s="242" t="s">
        <v>5</v>
      </c>
      <c r="C66" s="38">
        <v>64247000</v>
      </c>
      <c r="D66" s="38">
        <v>65871000</v>
      </c>
      <c r="E66" s="514">
        <v>-2.4700000000000002</v>
      </c>
      <c r="F66" s="514">
        <v>5.17</v>
      </c>
      <c r="G66" s="514">
        <v>5.48</v>
      </c>
      <c r="H66" s="514">
        <v>197.69</v>
      </c>
      <c r="I66" s="514">
        <v>194.95</v>
      </c>
      <c r="J66" s="514">
        <v>1.41</v>
      </c>
      <c r="K66" s="244">
        <v>915000</v>
      </c>
      <c r="L66" s="244">
        <v>766000</v>
      </c>
      <c r="M66" s="514">
        <v>19.45</v>
      </c>
      <c r="N66" s="244">
        <v>0</v>
      </c>
      <c r="O66" s="244">
        <v>0</v>
      </c>
      <c r="P66" s="514">
        <v>0</v>
      </c>
      <c r="Q66" s="244">
        <v>2094000</v>
      </c>
      <c r="R66" s="244">
        <v>2004000</v>
      </c>
      <c r="S66" s="514">
        <v>4.49</v>
      </c>
      <c r="T66" s="244">
        <v>757000</v>
      </c>
      <c r="U66" s="300">
        <v>13</v>
      </c>
      <c r="V66" s="244">
        <v>58000</v>
      </c>
      <c r="W66" s="244">
        <v>774000</v>
      </c>
      <c r="X66" s="300">
        <v>12</v>
      </c>
      <c r="Y66" s="244">
        <v>65000</v>
      </c>
      <c r="Z66" s="514">
        <v>-10.77</v>
      </c>
      <c r="AA66" s="244">
        <v>2356000</v>
      </c>
      <c r="AB66" s="244">
        <v>2237000</v>
      </c>
      <c r="AC66" s="514">
        <v>5.32</v>
      </c>
      <c r="AD66" s="244">
        <v>326000</v>
      </c>
      <c r="AE66" s="244">
        <v>1741000</v>
      </c>
      <c r="AF66" s="244">
        <v>628000</v>
      </c>
      <c r="AG66" s="244">
        <v>2185000</v>
      </c>
      <c r="AH66" s="244">
        <v>837000</v>
      </c>
      <c r="AI66" s="244">
        <v>0</v>
      </c>
      <c r="AJ66" s="244">
        <v>0</v>
      </c>
      <c r="AK66" s="244">
        <v>837000</v>
      </c>
      <c r="AL66" s="244">
        <v>1100000</v>
      </c>
      <c r="AM66" s="244">
        <v>0</v>
      </c>
      <c r="AN66" s="244">
        <v>0</v>
      </c>
      <c r="AO66" s="244">
        <v>1100000</v>
      </c>
      <c r="AP66" s="514">
        <v>-23.91</v>
      </c>
      <c r="AQ66" s="300">
        <v>-767</v>
      </c>
      <c r="AR66" s="514">
        <v>-2.8</v>
      </c>
      <c r="AS66" s="514">
        <v>7.0000000000000007E-2</v>
      </c>
      <c r="AT66" s="514">
        <v>2.58</v>
      </c>
      <c r="AU66" s="652">
        <v>3.26</v>
      </c>
      <c r="AV66" s="514">
        <v>-20.86</v>
      </c>
    </row>
    <row r="67" spans="1:48" ht="20.100000000000001" customHeight="1" x14ac:dyDescent="0.2">
      <c r="A67" s="255">
        <v>1584</v>
      </c>
      <c r="B67" s="242" t="s">
        <v>104</v>
      </c>
      <c r="C67" s="38">
        <v>38537000</v>
      </c>
      <c r="D67" s="38">
        <v>37624000</v>
      </c>
      <c r="E67" s="514">
        <v>2.4300000000000002</v>
      </c>
      <c r="F67" s="514">
        <v>3.62</v>
      </c>
      <c r="G67" s="514">
        <v>3.68</v>
      </c>
      <c r="H67" s="514">
        <v>185.65</v>
      </c>
      <c r="I67" s="514">
        <v>175.72</v>
      </c>
      <c r="J67" s="514">
        <v>5.65</v>
      </c>
      <c r="K67" s="244">
        <v>416000</v>
      </c>
      <c r="L67" s="244">
        <v>386000</v>
      </c>
      <c r="M67" s="514">
        <v>7.77</v>
      </c>
      <c r="N67" s="244">
        <v>0</v>
      </c>
      <c r="O67" s="244">
        <v>0</v>
      </c>
      <c r="P67" s="514">
        <v>0</v>
      </c>
      <c r="Q67" s="244">
        <v>291000</v>
      </c>
      <c r="R67" s="244">
        <v>314000</v>
      </c>
      <c r="S67" s="514">
        <v>-7.32</v>
      </c>
      <c r="T67" s="244">
        <v>0</v>
      </c>
      <c r="U67" s="300">
        <v>14</v>
      </c>
      <c r="V67" s="244">
        <v>0</v>
      </c>
      <c r="W67" s="244">
        <v>22000</v>
      </c>
      <c r="X67" s="300">
        <v>13</v>
      </c>
      <c r="Y67" s="244">
        <v>2000</v>
      </c>
      <c r="Z67" s="514">
        <v>-100</v>
      </c>
      <c r="AA67" s="244">
        <v>845000</v>
      </c>
      <c r="AB67" s="244">
        <v>845000</v>
      </c>
      <c r="AC67" s="514">
        <v>0</v>
      </c>
      <c r="AD67" s="244">
        <v>0</v>
      </c>
      <c r="AE67" s="244">
        <v>4168000</v>
      </c>
      <c r="AF67" s="244">
        <v>664000</v>
      </c>
      <c r="AG67" s="244">
        <v>2405000</v>
      </c>
      <c r="AH67" s="244">
        <v>351000</v>
      </c>
      <c r="AI67" s="244">
        <v>0</v>
      </c>
      <c r="AJ67" s="244">
        <v>0</v>
      </c>
      <c r="AK67" s="244">
        <v>351000</v>
      </c>
      <c r="AL67" s="244">
        <v>347000</v>
      </c>
      <c r="AM67" s="244">
        <v>0</v>
      </c>
      <c r="AN67" s="244">
        <v>0</v>
      </c>
      <c r="AO67" s="244">
        <v>347000</v>
      </c>
      <c r="AP67" s="514">
        <v>1.1499999999999999</v>
      </c>
      <c r="AQ67" s="300">
        <v>-624</v>
      </c>
      <c r="AR67" s="514">
        <v>-3.5</v>
      </c>
      <c r="AS67" s="514">
        <v>0.03</v>
      </c>
      <c r="AT67" s="514">
        <v>1.69</v>
      </c>
      <c r="AU67" s="652">
        <v>1.62</v>
      </c>
      <c r="AV67" s="514">
        <v>4.32</v>
      </c>
    </row>
    <row r="68" spans="1:48" ht="20.100000000000001" customHeight="1" x14ac:dyDescent="0.2">
      <c r="A68" s="255">
        <v>1214</v>
      </c>
      <c r="B68" s="242" t="s">
        <v>204</v>
      </c>
      <c r="C68" s="38">
        <v>32713000</v>
      </c>
      <c r="D68" s="38">
        <v>51263000</v>
      </c>
      <c r="E68" s="514">
        <v>-36.19</v>
      </c>
      <c r="F68" s="514">
        <v>4.5599999999999996</v>
      </c>
      <c r="G68" s="514">
        <v>7.3</v>
      </c>
      <c r="H68" s="514">
        <v>151.16999999999999</v>
      </c>
      <c r="I68" s="514">
        <v>233.95</v>
      </c>
      <c r="J68" s="514">
        <v>-35.380000000000003</v>
      </c>
      <c r="K68" s="244">
        <v>965000</v>
      </c>
      <c r="L68" s="244">
        <v>527000</v>
      </c>
      <c r="M68" s="514">
        <v>83.11</v>
      </c>
      <c r="N68" s="244">
        <v>0</v>
      </c>
      <c r="O68" s="244">
        <v>0</v>
      </c>
      <c r="P68" s="514">
        <v>0</v>
      </c>
      <c r="Q68" s="244">
        <v>277000</v>
      </c>
      <c r="R68" s="244">
        <v>253000</v>
      </c>
      <c r="S68" s="514">
        <v>9.49</v>
      </c>
      <c r="T68" s="244">
        <v>835000</v>
      </c>
      <c r="U68" s="300">
        <v>12</v>
      </c>
      <c r="V68" s="244">
        <v>70000</v>
      </c>
      <c r="W68" s="244">
        <v>633000</v>
      </c>
      <c r="X68" s="300">
        <v>11</v>
      </c>
      <c r="Y68" s="244">
        <v>58000</v>
      </c>
      <c r="Z68" s="514">
        <v>20.69</v>
      </c>
      <c r="AA68" s="244">
        <v>3128000</v>
      </c>
      <c r="AB68" s="244">
        <v>3657000</v>
      </c>
      <c r="AC68" s="514">
        <v>-14.47</v>
      </c>
      <c r="AD68" s="244">
        <v>0</v>
      </c>
      <c r="AE68" s="244">
        <v>122000</v>
      </c>
      <c r="AF68" s="244">
        <v>0</v>
      </c>
      <c r="AG68" s="244">
        <v>966000</v>
      </c>
      <c r="AH68" s="244">
        <v>0</v>
      </c>
      <c r="AI68" s="244">
        <v>0</v>
      </c>
      <c r="AJ68" s="244">
        <v>0</v>
      </c>
      <c r="AK68" s="244">
        <v>0</v>
      </c>
      <c r="AL68" s="244">
        <v>0</v>
      </c>
      <c r="AM68" s="244">
        <v>0</v>
      </c>
      <c r="AN68" s="244">
        <v>0</v>
      </c>
      <c r="AO68" s="244">
        <v>0</v>
      </c>
      <c r="AP68" s="514">
        <v>0</v>
      </c>
      <c r="AQ68" s="300">
        <v>0</v>
      </c>
      <c r="AR68" s="514">
        <v>0</v>
      </c>
      <c r="AS68" s="514">
        <v>0</v>
      </c>
      <c r="AT68" s="514">
        <v>0</v>
      </c>
      <c r="AU68" s="652">
        <v>0</v>
      </c>
      <c r="AV68" s="514">
        <v>0</v>
      </c>
    </row>
    <row r="69" spans="1:48" ht="20.100000000000001" customHeight="1" x14ac:dyDescent="0.2">
      <c r="A69" s="255">
        <v>1441</v>
      </c>
      <c r="B69" s="242" t="s">
        <v>79</v>
      </c>
      <c r="C69" s="38">
        <v>9866000</v>
      </c>
      <c r="D69" s="38">
        <v>10092000</v>
      </c>
      <c r="E69" s="514">
        <v>-2.2400000000000002</v>
      </c>
      <c r="F69" s="514">
        <v>3.29</v>
      </c>
      <c r="G69" s="514">
        <v>3.6</v>
      </c>
      <c r="H69" s="514">
        <v>327.95</v>
      </c>
      <c r="I69" s="514">
        <v>342.43</v>
      </c>
      <c r="J69" s="514">
        <v>-4.2300000000000004</v>
      </c>
      <c r="K69" s="244">
        <v>447000</v>
      </c>
      <c r="L69" s="244">
        <v>512000</v>
      </c>
      <c r="M69" s="514">
        <v>-12.7</v>
      </c>
      <c r="N69" s="244">
        <v>0</v>
      </c>
      <c r="O69" s="244">
        <v>0</v>
      </c>
      <c r="P69" s="514">
        <v>0</v>
      </c>
      <c r="Q69" s="244">
        <v>0</v>
      </c>
      <c r="R69" s="244">
        <v>0</v>
      </c>
      <c r="S69" s="514">
        <v>0</v>
      </c>
      <c r="T69" s="244">
        <v>6000</v>
      </c>
      <c r="U69" s="300">
        <v>7</v>
      </c>
      <c r="V69" s="244">
        <v>1000</v>
      </c>
      <c r="W69" s="244">
        <v>20000</v>
      </c>
      <c r="X69" s="300">
        <v>7</v>
      </c>
      <c r="Y69" s="244">
        <v>3000</v>
      </c>
      <c r="Z69" s="514">
        <v>-66.67</v>
      </c>
      <c r="AA69" s="244">
        <v>969000</v>
      </c>
      <c r="AB69" s="244">
        <v>973000</v>
      </c>
      <c r="AC69" s="514">
        <v>-0.41</v>
      </c>
      <c r="AD69" s="244">
        <v>35000</v>
      </c>
      <c r="AE69" s="244">
        <v>233000</v>
      </c>
      <c r="AF69" s="244">
        <v>0</v>
      </c>
      <c r="AG69" s="244">
        <v>0</v>
      </c>
      <c r="AH69" s="244">
        <v>0</v>
      </c>
      <c r="AI69" s="244">
        <v>0</v>
      </c>
      <c r="AJ69" s="244">
        <v>0</v>
      </c>
      <c r="AK69" s="244">
        <v>0</v>
      </c>
      <c r="AL69" s="244">
        <v>0</v>
      </c>
      <c r="AM69" s="244">
        <v>0</v>
      </c>
      <c r="AN69" s="244">
        <v>0</v>
      </c>
      <c r="AO69" s="244">
        <v>0</v>
      </c>
      <c r="AP69" s="514">
        <v>0</v>
      </c>
      <c r="AQ69" s="300">
        <v>0</v>
      </c>
      <c r="AR69" s="514">
        <v>0</v>
      </c>
      <c r="AS69" s="514">
        <v>0</v>
      </c>
      <c r="AT69" s="514">
        <v>0</v>
      </c>
      <c r="AU69" s="652">
        <v>0</v>
      </c>
      <c r="AV69" s="514">
        <v>0</v>
      </c>
    </row>
    <row r="70" spans="1:48" ht="20.100000000000001" customHeight="1" x14ac:dyDescent="0.2">
      <c r="A70" s="255">
        <v>1186</v>
      </c>
      <c r="B70" s="242" t="s">
        <v>8</v>
      </c>
      <c r="C70" s="38">
        <v>5136000</v>
      </c>
      <c r="D70" s="38">
        <v>5114000</v>
      </c>
      <c r="E70" s="514">
        <v>0.43</v>
      </c>
      <c r="F70" s="514">
        <v>6.15</v>
      </c>
      <c r="G70" s="514">
        <v>5.7</v>
      </c>
      <c r="H70" s="514">
        <v>308.14</v>
      </c>
      <c r="I70" s="514">
        <v>293.91000000000003</v>
      </c>
      <c r="J70" s="514">
        <v>4.84</v>
      </c>
      <c r="K70" s="244">
        <v>344000</v>
      </c>
      <c r="L70" s="244">
        <v>360000</v>
      </c>
      <c r="M70" s="514">
        <v>-4.4400000000000004</v>
      </c>
      <c r="N70" s="244">
        <v>0</v>
      </c>
      <c r="O70" s="244">
        <v>0</v>
      </c>
      <c r="P70" s="514">
        <v>0</v>
      </c>
      <c r="Q70" s="244">
        <v>0</v>
      </c>
      <c r="R70" s="244">
        <v>0</v>
      </c>
      <c r="S70" s="514">
        <v>0</v>
      </c>
      <c r="T70" s="244">
        <v>0</v>
      </c>
      <c r="U70" s="300">
        <v>8</v>
      </c>
      <c r="V70" s="244">
        <v>0</v>
      </c>
      <c r="W70" s="244">
        <v>0</v>
      </c>
      <c r="X70" s="300">
        <v>8</v>
      </c>
      <c r="Y70" s="244">
        <v>0</v>
      </c>
      <c r="Z70" s="514">
        <v>0</v>
      </c>
      <c r="AA70" s="244">
        <v>611000</v>
      </c>
      <c r="AB70" s="244">
        <v>662000</v>
      </c>
      <c r="AC70" s="514">
        <v>-7.7</v>
      </c>
      <c r="AD70" s="244">
        <v>0</v>
      </c>
      <c r="AE70" s="244">
        <v>0</v>
      </c>
      <c r="AF70" s="244">
        <v>0</v>
      </c>
      <c r="AG70" s="244">
        <v>71000</v>
      </c>
      <c r="AH70" s="244">
        <v>0</v>
      </c>
      <c r="AI70" s="244">
        <v>0</v>
      </c>
      <c r="AJ70" s="244">
        <v>0</v>
      </c>
      <c r="AK70" s="244">
        <v>0</v>
      </c>
      <c r="AL70" s="244">
        <v>0</v>
      </c>
      <c r="AM70" s="244">
        <v>0</v>
      </c>
      <c r="AN70" s="244">
        <v>0</v>
      </c>
      <c r="AO70" s="244">
        <v>0</v>
      </c>
      <c r="AP70" s="514">
        <v>0</v>
      </c>
      <c r="AQ70" s="300">
        <v>0</v>
      </c>
      <c r="AR70" s="514">
        <v>0</v>
      </c>
      <c r="AS70" s="514">
        <v>0</v>
      </c>
      <c r="AT70" s="514">
        <v>0</v>
      </c>
      <c r="AU70" s="652">
        <v>0</v>
      </c>
      <c r="AV70" s="514">
        <v>0</v>
      </c>
    </row>
    <row r="71" spans="1:48" ht="20.100000000000001" customHeight="1" x14ac:dyDescent="0.2">
      <c r="A71" s="255">
        <v>1563</v>
      </c>
      <c r="B71" s="242" t="s">
        <v>68</v>
      </c>
      <c r="C71" s="38">
        <v>25021000</v>
      </c>
      <c r="D71" s="38">
        <v>24546000</v>
      </c>
      <c r="E71" s="514">
        <v>1.94</v>
      </c>
      <c r="F71" s="514">
        <v>6.91</v>
      </c>
      <c r="G71" s="514">
        <v>7.03</v>
      </c>
      <c r="H71" s="514">
        <v>281.92</v>
      </c>
      <c r="I71" s="514">
        <v>270.02999999999997</v>
      </c>
      <c r="J71" s="514">
        <v>4.4000000000000004</v>
      </c>
      <c r="K71" s="244">
        <v>494000</v>
      </c>
      <c r="L71" s="244">
        <v>496000</v>
      </c>
      <c r="M71" s="514">
        <v>-0.4</v>
      </c>
      <c r="N71" s="244">
        <v>0</v>
      </c>
      <c r="O71" s="244">
        <v>0</v>
      </c>
      <c r="P71" s="514">
        <v>0</v>
      </c>
      <c r="Q71" s="244">
        <v>129000</v>
      </c>
      <c r="R71" s="244">
        <v>125000</v>
      </c>
      <c r="S71" s="514">
        <v>3.2</v>
      </c>
      <c r="T71" s="244">
        <v>0</v>
      </c>
      <c r="U71" s="300">
        <v>11</v>
      </c>
      <c r="V71" s="244">
        <v>0</v>
      </c>
      <c r="W71" s="244">
        <v>87000</v>
      </c>
      <c r="X71" s="300">
        <v>10</v>
      </c>
      <c r="Y71" s="244">
        <v>9000</v>
      </c>
      <c r="Z71" s="514">
        <v>-100</v>
      </c>
      <c r="AA71" s="244">
        <v>0</v>
      </c>
      <c r="AB71" s="244">
        <v>0</v>
      </c>
      <c r="AC71" s="514">
        <v>0</v>
      </c>
      <c r="AD71" s="244">
        <v>0</v>
      </c>
      <c r="AE71" s="244">
        <v>0</v>
      </c>
      <c r="AF71" s="244">
        <v>0</v>
      </c>
      <c r="AG71" s="244">
        <v>489000</v>
      </c>
      <c r="AH71" s="244">
        <v>0</v>
      </c>
      <c r="AI71" s="244">
        <v>0</v>
      </c>
      <c r="AJ71" s="244">
        <v>0</v>
      </c>
      <c r="AK71" s="244">
        <v>0</v>
      </c>
      <c r="AL71" s="244">
        <v>0</v>
      </c>
      <c r="AM71" s="244">
        <v>0</v>
      </c>
      <c r="AN71" s="244">
        <v>0</v>
      </c>
      <c r="AO71" s="244">
        <v>0</v>
      </c>
      <c r="AP71" s="514">
        <v>0</v>
      </c>
      <c r="AQ71" s="300">
        <v>0</v>
      </c>
      <c r="AR71" s="514">
        <v>0</v>
      </c>
      <c r="AS71" s="514">
        <v>0</v>
      </c>
      <c r="AT71" s="514">
        <v>0</v>
      </c>
      <c r="AU71" s="652">
        <v>0</v>
      </c>
      <c r="AV71" s="514">
        <v>0</v>
      </c>
    </row>
    <row r="72" spans="1:48" ht="20.100000000000001" customHeight="1" x14ac:dyDescent="0.2">
      <c r="A72" s="255">
        <v>1583</v>
      </c>
      <c r="B72" s="242" t="s">
        <v>105</v>
      </c>
      <c r="C72" s="38">
        <v>113903000</v>
      </c>
      <c r="D72" s="38">
        <v>92139000</v>
      </c>
      <c r="E72" s="514">
        <v>23.62</v>
      </c>
      <c r="F72" s="514">
        <v>7.75</v>
      </c>
      <c r="G72" s="514">
        <v>7.04</v>
      </c>
      <c r="H72" s="514">
        <v>183.7</v>
      </c>
      <c r="I72" s="514">
        <v>151.91999999999999</v>
      </c>
      <c r="J72" s="514">
        <v>20.92</v>
      </c>
      <c r="K72" s="244">
        <v>2205000</v>
      </c>
      <c r="L72" s="244">
        <v>1562000</v>
      </c>
      <c r="M72" s="514">
        <v>41.17</v>
      </c>
      <c r="N72" s="244">
        <v>0</v>
      </c>
      <c r="O72" s="244">
        <v>0</v>
      </c>
      <c r="P72" s="514">
        <v>0</v>
      </c>
      <c r="Q72" s="244">
        <v>3197000</v>
      </c>
      <c r="R72" s="244">
        <v>4152000</v>
      </c>
      <c r="S72" s="514">
        <v>-23</v>
      </c>
      <c r="T72" s="244">
        <v>23000</v>
      </c>
      <c r="U72" s="300">
        <v>16</v>
      </c>
      <c r="V72" s="244">
        <v>1000</v>
      </c>
      <c r="W72" s="244">
        <v>336000</v>
      </c>
      <c r="X72" s="300">
        <v>16</v>
      </c>
      <c r="Y72" s="244">
        <v>21000</v>
      </c>
      <c r="Z72" s="514">
        <v>-95.24</v>
      </c>
      <c r="AA72" s="244">
        <v>2545000</v>
      </c>
      <c r="AB72" s="244">
        <v>2377000</v>
      </c>
      <c r="AC72" s="514">
        <v>7.07</v>
      </c>
      <c r="AD72" s="244">
        <v>0</v>
      </c>
      <c r="AE72" s="244">
        <v>0</v>
      </c>
      <c r="AF72" s="244">
        <v>0</v>
      </c>
      <c r="AG72" s="244">
        <v>651000</v>
      </c>
      <c r="AH72" s="244">
        <v>4715000</v>
      </c>
      <c r="AI72" s="244">
        <v>0</v>
      </c>
      <c r="AJ72" s="244">
        <v>0</v>
      </c>
      <c r="AK72" s="244">
        <v>4715000</v>
      </c>
      <c r="AL72" s="244">
        <v>2650000</v>
      </c>
      <c r="AM72" s="244">
        <v>0</v>
      </c>
      <c r="AN72" s="244">
        <v>0</v>
      </c>
      <c r="AO72" s="244">
        <v>2650000</v>
      </c>
      <c r="AP72" s="514">
        <v>77.92</v>
      </c>
      <c r="AQ72" s="300">
        <v>517</v>
      </c>
      <c r="AR72" s="514">
        <v>1</v>
      </c>
      <c r="AS72" s="514">
        <v>0.32</v>
      </c>
      <c r="AT72" s="514">
        <v>7.6</v>
      </c>
      <c r="AU72" s="652">
        <v>4.37</v>
      </c>
      <c r="AV72" s="514">
        <v>73.91</v>
      </c>
    </row>
    <row r="73" spans="1:48" ht="20.100000000000001" customHeight="1" x14ac:dyDescent="0.2">
      <c r="A73" s="255">
        <v>1194</v>
      </c>
      <c r="B73" s="242" t="s">
        <v>80</v>
      </c>
      <c r="C73" s="38">
        <v>219585000</v>
      </c>
      <c r="D73" s="38">
        <v>207869000</v>
      </c>
      <c r="E73" s="514">
        <v>5.64</v>
      </c>
      <c r="F73" s="514">
        <v>10.98</v>
      </c>
      <c r="G73" s="514">
        <v>11.46</v>
      </c>
      <c r="H73" s="514">
        <v>513.04</v>
      </c>
      <c r="I73" s="514">
        <v>504.38</v>
      </c>
      <c r="J73" s="514">
        <v>1.72</v>
      </c>
      <c r="K73" s="244">
        <v>1161000</v>
      </c>
      <c r="L73" s="244">
        <v>1187000</v>
      </c>
      <c r="M73" s="514">
        <v>-2.19</v>
      </c>
      <c r="N73" s="244">
        <v>0</v>
      </c>
      <c r="O73" s="244">
        <v>0</v>
      </c>
      <c r="P73" s="514">
        <v>0</v>
      </c>
      <c r="Q73" s="244">
        <v>459000</v>
      </c>
      <c r="R73" s="244">
        <v>209000</v>
      </c>
      <c r="S73" s="514">
        <v>119.62</v>
      </c>
      <c r="T73" s="244">
        <v>3805000</v>
      </c>
      <c r="U73" s="300">
        <v>9</v>
      </c>
      <c r="V73" s="244">
        <v>423000</v>
      </c>
      <c r="W73" s="244">
        <v>3929000</v>
      </c>
      <c r="X73" s="300">
        <v>11</v>
      </c>
      <c r="Y73" s="244">
        <v>357000</v>
      </c>
      <c r="Z73" s="514">
        <v>18.489999999999998</v>
      </c>
      <c r="AA73" s="244">
        <v>4164000</v>
      </c>
      <c r="AB73" s="244">
        <v>3931000</v>
      </c>
      <c r="AC73" s="514">
        <v>5.93</v>
      </c>
      <c r="AD73" s="244">
        <v>0</v>
      </c>
      <c r="AE73" s="244">
        <v>0</v>
      </c>
      <c r="AF73" s="244">
        <v>0</v>
      </c>
      <c r="AG73" s="244">
        <v>1436000</v>
      </c>
      <c r="AH73" s="244">
        <v>33742000</v>
      </c>
      <c r="AI73" s="244">
        <v>13220000</v>
      </c>
      <c r="AJ73" s="244">
        <v>0</v>
      </c>
      <c r="AK73" s="244">
        <v>20522000</v>
      </c>
      <c r="AL73" s="244">
        <v>34305000</v>
      </c>
      <c r="AM73" s="244">
        <v>11960000</v>
      </c>
      <c r="AN73" s="244">
        <v>0</v>
      </c>
      <c r="AO73" s="244">
        <v>22345000</v>
      </c>
      <c r="AP73" s="514">
        <v>-1.64</v>
      </c>
      <c r="AQ73" s="300">
        <v>1278</v>
      </c>
      <c r="AR73" s="514">
        <v>3.7</v>
      </c>
      <c r="AS73" s="514">
        <v>1.69</v>
      </c>
      <c r="AT73" s="514">
        <v>78.84</v>
      </c>
      <c r="AU73" s="652">
        <v>83.24</v>
      </c>
      <c r="AV73" s="514">
        <v>-5.29</v>
      </c>
    </row>
    <row r="74" spans="1:48" ht="20.100000000000001" customHeight="1" x14ac:dyDescent="0.2">
      <c r="A74" s="255">
        <v>1516</v>
      </c>
      <c r="B74" s="242" t="s">
        <v>81</v>
      </c>
      <c r="C74" s="38">
        <v>11532000</v>
      </c>
      <c r="D74" s="38">
        <v>12379000</v>
      </c>
      <c r="E74" s="514">
        <v>-6.84</v>
      </c>
      <c r="F74" s="514">
        <v>7.36</v>
      </c>
      <c r="G74" s="514">
        <v>7.55</v>
      </c>
      <c r="H74" s="514">
        <v>278.95999999999998</v>
      </c>
      <c r="I74" s="514">
        <v>264.70999999999998</v>
      </c>
      <c r="J74" s="514">
        <v>5.38</v>
      </c>
      <c r="K74" s="244">
        <v>403000</v>
      </c>
      <c r="L74" s="244">
        <v>416000</v>
      </c>
      <c r="M74" s="514">
        <v>-3.13</v>
      </c>
      <c r="N74" s="244">
        <v>0</v>
      </c>
      <c r="O74" s="244">
        <v>0</v>
      </c>
      <c r="P74" s="514">
        <v>0</v>
      </c>
      <c r="Q74" s="244">
        <v>1014000</v>
      </c>
      <c r="R74" s="244">
        <v>980000</v>
      </c>
      <c r="S74" s="514">
        <v>3.47</v>
      </c>
      <c r="T74" s="244">
        <v>0</v>
      </c>
      <c r="U74" s="300">
        <v>8</v>
      </c>
      <c r="V74" s="244">
        <v>0</v>
      </c>
      <c r="W74" s="244">
        <v>0</v>
      </c>
      <c r="X74" s="300">
        <v>7</v>
      </c>
      <c r="Y74" s="244">
        <v>0</v>
      </c>
      <c r="Z74" s="514">
        <v>0</v>
      </c>
      <c r="AA74" s="244">
        <v>0</v>
      </c>
      <c r="AB74" s="244">
        <v>0</v>
      </c>
      <c r="AC74" s="514">
        <v>0</v>
      </c>
      <c r="AD74" s="244">
        <v>0</v>
      </c>
      <c r="AE74" s="244">
        <v>544000</v>
      </c>
      <c r="AF74" s="244">
        <v>0</v>
      </c>
      <c r="AG74" s="244">
        <v>238000</v>
      </c>
      <c r="AH74" s="244">
        <v>98000</v>
      </c>
      <c r="AI74" s="244">
        <v>0</v>
      </c>
      <c r="AJ74" s="244">
        <v>0</v>
      </c>
      <c r="AK74" s="244">
        <v>98000</v>
      </c>
      <c r="AL74" s="244">
        <v>106000</v>
      </c>
      <c r="AM74" s="244">
        <v>0</v>
      </c>
      <c r="AN74" s="244">
        <v>0</v>
      </c>
      <c r="AO74" s="244">
        <v>106000</v>
      </c>
      <c r="AP74" s="514">
        <v>-7.55</v>
      </c>
      <c r="AQ74" s="300">
        <v>-679</v>
      </c>
      <c r="AR74" s="514">
        <v>-18.100000000000001</v>
      </c>
      <c r="AS74" s="514">
        <v>0.06</v>
      </c>
      <c r="AT74" s="514">
        <v>2.37</v>
      </c>
      <c r="AU74" s="652">
        <v>2.27</v>
      </c>
      <c r="AV74" s="514">
        <v>4.41</v>
      </c>
    </row>
    <row r="75" spans="1:48" ht="20.100000000000001" customHeight="1" x14ac:dyDescent="0.2">
      <c r="A75" s="255">
        <v>1201</v>
      </c>
      <c r="B75" s="242" t="s">
        <v>82</v>
      </c>
      <c r="C75" s="38">
        <v>10931000</v>
      </c>
      <c r="D75" s="38">
        <v>10737000</v>
      </c>
      <c r="E75" s="514">
        <v>1.81</v>
      </c>
      <c r="F75" s="514">
        <v>4.42</v>
      </c>
      <c r="G75" s="514">
        <v>4.58</v>
      </c>
      <c r="H75" s="514">
        <v>267.37</v>
      </c>
      <c r="I75" s="514">
        <v>263.55</v>
      </c>
      <c r="J75" s="514">
        <v>1.45</v>
      </c>
      <c r="K75" s="244">
        <v>513000</v>
      </c>
      <c r="L75" s="244">
        <v>482000</v>
      </c>
      <c r="M75" s="514">
        <v>6.43</v>
      </c>
      <c r="N75" s="244">
        <v>0</v>
      </c>
      <c r="O75" s="244">
        <v>0</v>
      </c>
      <c r="P75" s="514">
        <v>0</v>
      </c>
      <c r="Q75" s="244">
        <v>0</v>
      </c>
      <c r="R75" s="244">
        <v>0</v>
      </c>
      <c r="S75" s="514">
        <v>0</v>
      </c>
      <c r="T75" s="244">
        <v>0</v>
      </c>
      <c r="U75" s="300">
        <v>15</v>
      </c>
      <c r="V75" s="244">
        <v>0</v>
      </c>
      <c r="W75" s="244">
        <v>171000</v>
      </c>
      <c r="X75" s="300">
        <v>17</v>
      </c>
      <c r="Y75" s="244">
        <v>10000</v>
      </c>
      <c r="Z75" s="514">
        <v>-100</v>
      </c>
      <c r="AA75" s="244">
        <v>0</v>
      </c>
      <c r="AB75" s="244">
        <v>0</v>
      </c>
      <c r="AC75" s="514">
        <v>0</v>
      </c>
      <c r="AD75" s="244">
        <v>0</v>
      </c>
      <c r="AE75" s="244">
        <v>0</v>
      </c>
      <c r="AF75" s="244">
        <v>0</v>
      </c>
      <c r="AG75" s="244">
        <v>283000</v>
      </c>
      <c r="AH75" s="244">
        <v>0</v>
      </c>
      <c r="AI75" s="244">
        <v>0</v>
      </c>
      <c r="AJ75" s="244">
        <v>0</v>
      </c>
      <c r="AK75" s="244">
        <v>0</v>
      </c>
      <c r="AL75" s="244">
        <v>0</v>
      </c>
      <c r="AM75" s="244">
        <v>0</v>
      </c>
      <c r="AN75" s="244">
        <v>0</v>
      </c>
      <c r="AO75" s="244">
        <v>0</v>
      </c>
      <c r="AP75" s="514">
        <v>0</v>
      </c>
      <c r="AQ75" s="300">
        <v>0</v>
      </c>
      <c r="AR75" s="514">
        <v>0</v>
      </c>
      <c r="AS75" s="514">
        <v>0</v>
      </c>
      <c r="AT75" s="514">
        <v>0</v>
      </c>
      <c r="AU75" s="652">
        <v>0</v>
      </c>
      <c r="AV75" s="514">
        <v>0</v>
      </c>
    </row>
    <row r="76" spans="1:48" ht="20.100000000000001" customHeight="1" x14ac:dyDescent="0.2">
      <c r="A76" s="255">
        <v>1430</v>
      </c>
      <c r="B76" s="242" t="s">
        <v>83</v>
      </c>
      <c r="C76" s="38">
        <v>60624000</v>
      </c>
      <c r="D76" s="38">
        <v>58274000</v>
      </c>
      <c r="E76" s="514">
        <v>4.03</v>
      </c>
      <c r="F76" s="514">
        <v>5.6</v>
      </c>
      <c r="G76" s="514">
        <v>5.83</v>
      </c>
      <c r="H76" s="514">
        <v>241.02</v>
      </c>
      <c r="I76" s="514">
        <v>231.07</v>
      </c>
      <c r="J76" s="514">
        <v>4.3099999999999996</v>
      </c>
      <c r="K76" s="244">
        <v>704000</v>
      </c>
      <c r="L76" s="244">
        <v>670000</v>
      </c>
      <c r="M76" s="514">
        <v>5.07</v>
      </c>
      <c r="N76" s="244">
        <v>0</v>
      </c>
      <c r="O76" s="244">
        <v>24000</v>
      </c>
      <c r="P76" s="514">
        <v>-100</v>
      </c>
      <c r="Q76" s="244">
        <v>70000</v>
      </c>
      <c r="R76" s="244">
        <v>115000</v>
      </c>
      <c r="S76" s="514">
        <v>-39.130000000000003</v>
      </c>
      <c r="T76" s="244">
        <v>0</v>
      </c>
      <c r="U76" s="300">
        <v>12</v>
      </c>
      <c r="V76" s="244">
        <v>0</v>
      </c>
      <c r="W76" s="244">
        <v>0</v>
      </c>
      <c r="X76" s="300">
        <v>12</v>
      </c>
      <c r="Y76" s="244">
        <v>0</v>
      </c>
      <c r="Z76" s="514">
        <v>0</v>
      </c>
      <c r="AA76" s="244">
        <v>1780000</v>
      </c>
      <c r="AB76" s="244">
        <v>1917000</v>
      </c>
      <c r="AC76" s="514">
        <v>-7.15</v>
      </c>
      <c r="AD76" s="244">
        <v>0</v>
      </c>
      <c r="AE76" s="244">
        <v>1824000</v>
      </c>
      <c r="AF76" s="244">
        <v>0</v>
      </c>
      <c r="AG76" s="244">
        <v>472000</v>
      </c>
      <c r="AH76" s="244">
        <v>596000</v>
      </c>
      <c r="AI76" s="244">
        <v>0</v>
      </c>
      <c r="AJ76" s="244">
        <v>0</v>
      </c>
      <c r="AK76" s="244">
        <v>596000</v>
      </c>
      <c r="AL76" s="244">
        <v>594000</v>
      </c>
      <c r="AM76" s="244">
        <v>0</v>
      </c>
      <c r="AN76" s="244">
        <v>0</v>
      </c>
      <c r="AO76" s="244">
        <v>594000</v>
      </c>
      <c r="AP76" s="514">
        <v>0.34</v>
      </c>
      <c r="AQ76" s="300">
        <v>-696</v>
      </c>
      <c r="AR76" s="514">
        <v>-3.3</v>
      </c>
      <c r="AS76" s="514">
        <v>0.06</v>
      </c>
      <c r="AT76" s="514">
        <v>2.37</v>
      </c>
      <c r="AU76" s="652">
        <v>2.36</v>
      </c>
      <c r="AV76" s="514">
        <v>0.42</v>
      </c>
    </row>
    <row r="77" spans="1:48" ht="20.100000000000001" customHeight="1" x14ac:dyDescent="0.2">
      <c r="A77" s="255">
        <v>1176</v>
      </c>
      <c r="B77" s="242" t="s">
        <v>106</v>
      </c>
      <c r="C77" s="38">
        <v>34869000</v>
      </c>
      <c r="D77" s="38">
        <v>32981000</v>
      </c>
      <c r="E77" s="514">
        <v>5.72</v>
      </c>
      <c r="F77" s="514">
        <v>11.13</v>
      </c>
      <c r="G77" s="514">
        <v>11.06</v>
      </c>
      <c r="H77" s="514">
        <v>232.33</v>
      </c>
      <c r="I77" s="514">
        <v>220.77</v>
      </c>
      <c r="J77" s="514">
        <v>5.24</v>
      </c>
      <c r="K77" s="244">
        <v>270000</v>
      </c>
      <c r="L77" s="244">
        <v>207000</v>
      </c>
      <c r="M77" s="514">
        <v>30.43</v>
      </c>
      <c r="N77" s="244">
        <v>0</v>
      </c>
      <c r="O77" s="244">
        <v>0</v>
      </c>
      <c r="P77" s="514">
        <v>0</v>
      </c>
      <c r="Q77" s="244">
        <v>40000</v>
      </c>
      <c r="R77" s="244">
        <v>71000</v>
      </c>
      <c r="S77" s="514">
        <v>-43.66</v>
      </c>
      <c r="T77" s="244">
        <v>0</v>
      </c>
      <c r="U77" s="300">
        <v>9</v>
      </c>
      <c r="V77" s="244">
        <v>0</v>
      </c>
      <c r="W77" s="244">
        <v>0</v>
      </c>
      <c r="X77" s="300">
        <v>6</v>
      </c>
      <c r="Y77" s="244">
        <v>0</v>
      </c>
      <c r="Z77" s="514">
        <v>0</v>
      </c>
      <c r="AA77" s="244">
        <v>0</v>
      </c>
      <c r="AB77" s="244">
        <v>0</v>
      </c>
      <c r="AC77" s="514">
        <v>0</v>
      </c>
      <c r="AD77" s="244">
        <v>0</v>
      </c>
      <c r="AE77" s="244">
        <v>537000</v>
      </c>
      <c r="AF77" s="244">
        <v>0</v>
      </c>
      <c r="AG77" s="244">
        <v>1511000</v>
      </c>
      <c r="AH77" s="244">
        <v>348000</v>
      </c>
      <c r="AI77" s="244">
        <v>0</v>
      </c>
      <c r="AJ77" s="244">
        <v>0</v>
      </c>
      <c r="AK77" s="244">
        <v>348000</v>
      </c>
      <c r="AL77" s="244">
        <v>314000</v>
      </c>
      <c r="AM77" s="244">
        <v>0</v>
      </c>
      <c r="AN77" s="244">
        <v>0</v>
      </c>
      <c r="AO77" s="244">
        <v>314000</v>
      </c>
      <c r="AP77" s="514">
        <v>10.83</v>
      </c>
      <c r="AQ77" s="300">
        <v>210</v>
      </c>
      <c r="AR77" s="514">
        <v>1.7</v>
      </c>
      <c r="AS77" s="514">
        <v>0.11</v>
      </c>
      <c r="AT77" s="514">
        <v>2.3199999999999998</v>
      </c>
      <c r="AU77" s="652">
        <v>2.1</v>
      </c>
      <c r="AV77" s="514">
        <v>10.48</v>
      </c>
    </row>
    <row r="78" spans="1:48" ht="20.100000000000001" customHeight="1" x14ac:dyDescent="0.2">
      <c r="A78" s="255">
        <v>1013</v>
      </c>
      <c r="B78" s="242" t="s">
        <v>2</v>
      </c>
      <c r="C78" s="38">
        <v>3716000</v>
      </c>
      <c r="D78" s="38">
        <v>3633000</v>
      </c>
      <c r="E78" s="514">
        <v>2.2799999999999998</v>
      </c>
      <c r="F78" s="514">
        <v>6.2</v>
      </c>
      <c r="G78" s="514">
        <v>6.52</v>
      </c>
      <c r="H78" s="514">
        <v>256.13</v>
      </c>
      <c r="I78" s="514">
        <v>257.22000000000003</v>
      </c>
      <c r="J78" s="514">
        <v>-0.42</v>
      </c>
      <c r="K78" s="244">
        <v>141000</v>
      </c>
      <c r="L78" s="244">
        <v>147000</v>
      </c>
      <c r="M78" s="514">
        <v>-4.08</v>
      </c>
      <c r="N78" s="244">
        <v>0</v>
      </c>
      <c r="O78" s="244">
        <v>0</v>
      </c>
      <c r="P78" s="514">
        <v>0</v>
      </c>
      <c r="Q78" s="244">
        <v>0</v>
      </c>
      <c r="R78" s="244">
        <v>0</v>
      </c>
      <c r="S78" s="514">
        <v>0</v>
      </c>
      <c r="T78" s="244">
        <v>0</v>
      </c>
      <c r="U78" s="300">
        <v>6</v>
      </c>
      <c r="V78" s="244">
        <v>0</v>
      </c>
      <c r="W78" s="244">
        <v>0</v>
      </c>
      <c r="X78" s="300">
        <v>6</v>
      </c>
      <c r="Y78" s="244">
        <v>0</v>
      </c>
      <c r="Z78" s="514">
        <v>0</v>
      </c>
      <c r="AA78" s="244">
        <v>0</v>
      </c>
      <c r="AB78" s="244">
        <v>0</v>
      </c>
      <c r="AC78" s="514">
        <v>0</v>
      </c>
      <c r="AD78" s="244">
        <v>0</v>
      </c>
      <c r="AE78" s="244">
        <v>0</v>
      </c>
      <c r="AF78" s="244">
        <v>0</v>
      </c>
      <c r="AG78" s="244">
        <v>57000</v>
      </c>
      <c r="AH78" s="244">
        <v>0</v>
      </c>
      <c r="AI78" s="244">
        <v>0</v>
      </c>
      <c r="AJ78" s="244">
        <v>0</v>
      </c>
      <c r="AK78" s="244">
        <v>0</v>
      </c>
      <c r="AL78" s="244">
        <v>0</v>
      </c>
      <c r="AM78" s="244">
        <v>0</v>
      </c>
      <c r="AN78" s="244">
        <v>0</v>
      </c>
      <c r="AO78" s="244">
        <v>0</v>
      </c>
      <c r="AP78" s="514">
        <v>0</v>
      </c>
      <c r="AQ78" s="300">
        <v>0</v>
      </c>
      <c r="AR78" s="514">
        <v>0</v>
      </c>
      <c r="AS78" s="514">
        <v>0</v>
      </c>
      <c r="AT78" s="514">
        <v>0</v>
      </c>
      <c r="AU78" s="652">
        <v>0</v>
      </c>
      <c r="AV78" s="514">
        <v>0</v>
      </c>
    </row>
    <row r="79" spans="1:48" ht="41.25" customHeight="1" x14ac:dyDescent="0.2">
      <c r="A79" s="255">
        <v>1209</v>
      </c>
      <c r="B79" s="242" t="s">
        <v>486</v>
      </c>
      <c r="C79" s="38">
        <v>36042000</v>
      </c>
      <c r="D79" s="38">
        <v>32375000</v>
      </c>
      <c r="E79" s="514">
        <v>11.33</v>
      </c>
      <c r="F79" s="514">
        <v>6.82</v>
      </c>
      <c r="G79" s="514">
        <v>6.69</v>
      </c>
      <c r="H79" s="514">
        <v>256.39999999999998</v>
      </c>
      <c r="I79" s="514">
        <v>241.77</v>
      </c>
      <c r="J79" s="514">
        <v>6.05</v>
      </c>
      <c r="K79" s="244">
        <v>326000</v>
      </c>
      <c r="L79" s="244">
        <v>274000</v>
      </c>
      <c r="M79" s="514">
        <v>18.98</v>
      </c>
      <c r="N79" s="244">
        <v>0</v>
      </c>
      <c r="O79" s="244">
        <v>10000</v>
      </c>
      <c r="P79" s="514">
        <v>-100</v>
      </c>
      <c r="Q79" s="244">
        <v>1990000</v>
      </c>
      <c r="R79" s="244">
        <v>1757000</v>
      </c>
      <c r="S79" s="514">
        <v>13.26</v>
      </c>
      <c r="T79" s="244">
        <v>64000</v>
      </c>
      <c r="U79" s="300">
        <v>9</v>
      </c>
      <c r="V79" s="244">
        <v>7000</v>
      </c>
      <c r="W79" s="244">
        <v>227000</v>
      </c>
      <c r="X79" s="300">
        <v>11</v>
      </c>
      <c r="Y79" s="244">
        <v>21000</v>
      </c>
      <c r="Z79" s="514">
        <v>-66.67</v>
      </c>
      <c r="AA79" s="244">
        <v>1142000</v>
      </c>
      <c r="AB79" s="244">
        <v>1083000</v>
      </c>
      <c r="AC79" s="514">
        <v>5.45</v>
      </c>
      <c r="AD79" s="244">
        <v>0</v>
      </c>
      <c r="AE79" s="244">
        <v>1081000</v>
      </c>
      <c r="AF79" s="244">
        <v>0</v>
      </c>
      <c r="AG79" s="244">
        <v>801000</v>
      </c>
      <c r="AH79" s="244">
        <v>284000</v>
      </c>
      <c r="AI79" s="244">
        <v>0</v>
      </c>
      <c r="AJ79" s="244">
        <v>0</v>
      </c>
      <c r="AK79" s="244">
        <v>284000</v>
      </c>
      <c r="AL79" s="244">
        <v>258000</v>
      </c>
      <c r="AM79" s="244">
        <v>0</v>
      </c>
      <c r="AN79" s="244">
        <v>0</v>
      </c>
      <c r="AO79" s="244">
        <v>258000</v>
      </c>
      <c r="AP79" s="514">
        <v>10.08</v>
      </c>
      <c r="AQ79" s="300">
        <v>-524</v>
      </c>
      <c r="AR79" s="514">
        <v>-4.4000000000000004</v>
      </c>
      <c r="AS79" s="514">
        <v>0.05</v>
      </c>
      <c r="AT79" s="514">
        <v>2.02</v>
      </c>
      <c r="AU79" s="652">
        <v>1.93</v>
      </c>
      <c r="AV79" s="514">
        <v>4.66</v>
      </c>
    </row>
    <row r="80" spans="1:48" ht="20.100000000000001" customHeight="1" x14ac:dyDescent="0.2">
      <c r="A80" s="255">
        <v>1424</v>
      </c>
      <c r="B80" s="242" t="s">
        <v>84</v>
      </c>
      <c r="C80" s="38">
        <v>15444000</v>
      </c>
      <c r="D80" s="38">
        <v>15499000</v>
      </c>
      <c r="E80" s="514">
        <v>-0.35</v>
      </c>
      <c r="F80" s="514">
        <v>4.62</v>
      </c>
      <c r="G80" s="514">
        <v>4.8499999999999996</v>
      </c>
      <c r="H80" s="514">
        <v>297.3</v>
      </c>
      <c r="I80" s="514">
        <v>290.44</v>
      </c>
      <c r="J80" s="514">
        <v>2.36</v>
      </c>
      <c r="K80" s="244">
        <v>619000</v>
      </c>
      <c r="L80" s="244">
        <v>548000</v>
      </c>
      <c r="M80" s="514">
        <v>12.96</v>
      </c>
      <c r="N80" s="244">
        <v>0</v>
      </c>
      <c r="O80" s="244">
        <v>0</v>
      </c>
      <c r="P80" s="514">
        <v>0</v>
      </c>
      <c r="Q80" s="244">
        <v>0</v>
      </c>
      <c r="R80" s="244">
        <v>0</v>
      </c>
      <c r="S80" s="514">
        <v>0</v>
      </c>
      <c r="T80" s="244">
        <v>0</v>
      </c>
      <c r="U80" s="300">
        <v>11</v>
      </c>
      <c r="V80" s="244">
        <v>0</v>
      </c>
      <c r="W80" s="244">
        <v>131000</v>
      </c>
      <c r="X80" s="300">
        <v>11</v>
      </c>
      <c r="Y80" s="244">
        <v>12000</v>
      </c>
      <c r="Z80" s="514">
        <v>-100</v>
      </c>
      <c r="AA80" s="244">
        <v>0</v>
      </c>
      <c r="AB80" s="244">
        <v>0</v>
      </c>
      <c r="AC80" s="514">
        <v>0</v>
      </c>
      <c r="AD80" s="244">
        <v>706000</v>
      </c>
      <c r="AE80" s="244">
        <v>499000</v>
      </c>
      <c r="AF80" s="244">
        <v>23000</v>
      </c>
      <c r="AG80" s="244">
        <v>0</v>
      </c>
      <c r="AH80" s="244">
        <v>0</v>
      </c>
      <c r="AI80" s="244">
        <v>0</v>
      </c>
      <c r="AJ80" s="244">
        <v>0</v>
      </c>
      <c r="AK80" s="244">
        <v>0</v>
      </c>
      <c r="AL80" s="244">
        <v>0</v>
      </c>
      <c r="AM80" s="244">
        <v>0</v>
      </c>
      <c r="AN80" s="244">
        <v>0</v>
      </c>
      <c r="AO80" s="244">
        <v>0</v>
      </c>
      <c r="AP80" s="514">
        <v>0</v>
      </c>
      <c r="AQ80" s="300">
        <v>0</v>
      </c>
      <c r="AR80" s="514">
        <v>0</v>
      </c>
      <c r="AS80" s="514">
        <v>0</v>
      </c>
      <c r="AT80" s="514">
        <v>0</v>
      </c>
      <c r="AU80" s="652">
        <v>0</v>
      </c>
      <c r="AV80" s="514">
        <v>0</v>
      </c>
    </row>
    <row r="81" spans="1:49" ht="20.100000000000001" customHeight="1" x14ac:dyDescent="0.2">
      <c r="A81" s="255">
        <v>1038</v>
      </c>
      <c r="B81" s="242" t="s">
        <v>9</v>
      </c>
      <c r="C81" s="38">
        <v>96182000</v>
      </c>
      <c r="D81" s="38">
        <v>94936000</v>
      </c>
      <c r="E81" s="514">
        <v>1.31</v>
      </c>
      <c r="F81" s="514">
        <v>6.48</v>
      </c>
      <c r="G81" s="514">
        <v>7.13</v>
      </c>
      <c r="H81" s="514">
        <v>232.19</v>
      </c>
      <c r="I81" s="514">
        <v>236.72</v>
      </c>
      <c r="J81" s="514">
        <v>-1.91</v>
      </c>
      <c r="K81" s="244">
        <v>2231000</v>
      </c>
      <c r="L81" s="244">
        <v>1046000</v>
      </c>
      <c r="M81" s="514">
        <v>113.29</v>
      </c>
      <c r="N81" s="244">
        <v>351000</v>
      </c>
      <c r="O81" s="244">
        <v>3902000</v>
      </c>
      <c r="P81" s="514">
        <v>-91</v>
      </c>
      <c r="Q81" s="244">
        <v>4080000</v>
      </c>
      <c r="R81" s="244">
        <v>4849000</v>
      </c>
      <c r="S81" s="514">
        <v>-15.86</v>
      </c>
      <c r="T81" s="244">
        <v>829000</v>
      </c>
      <c r="U81" s="300">
        <v>10</v>
      </c>
      <c r="V81" s="244">
        <v>83000</v>
      </c>
      <c r="W81" s="244">
        <v>0</v>
      </c>
      <c r="X81" s="300">
        <v>0</v>
      </c>
      <c r="Y81" s="244">
        <v>0</v>
      </c>
      <c r="Z81" s="514">
        <v>100</v>
      </c>
      <c r="AA81" s="244">
        <v>3420000</v>
      </c>
      <c r="AB81" s="244">
        <v>4776000</v>
      </c>
      <c r="AC81" s="514">
        <v>-28.39</v>
      </c>
      <c r="AD81" s="244">
        <v>2703000</v>
      </c>
      <c r="AE81" s="244">
        <v>7237000</v>
      </c>
      <c r="AF81" s="244">
        <v>356000</v>
      </c>
      <c r="AG81" s="244">
        <v>1938000</v>
      </c>
      <c r="AH81" s="244">
        <v>11237000</v>
      </c>
      <c r="AI81" s="244">
        <v>3297000</v>
      </c>
      <c r="AJ81" s="244">
        <v>0</v>
      </c>
      <c r="AK81" s="244">
        <v>7941000</v>
      </c>
      <c r="AL81" s="244">
        <v>9647000</v>
      </c>
      <c r="AM81" s="244">
        <v>2980000</v>
      </c>
      <c r="AN81" s="244">
        <v>0</v>
      </c>
      <c r="AO81" s="244">
        <v>6667000</v>
      </c>
      <c r="AP81" s="514">
        <v>16.48</v>
      </c>
      <c r="AQ81" s="300">
        <v>1090</v>
      </c>
      <c r="AR81" s="514">
        <v>3.3</v>
      </c>
      <c r="AS81" s="514">
        <v>0.76</v>
      </c>
      <c r="AT81" s="514">
        <v>27.13</v>
      </c>
      <c r="AU81" s="652">
        <v>24.05</v>
      </c>
      <c r="AV81" s="514">
        <v>12.81</v>
      </c>
      <c r="AW81" s="256" t="s">
        <v>112</v>
      </c>
    </row>
    <row r="82" spans="1:49" ht="20.100000000000001" customHeight="1" x14ac:dyDescent="0.2">
      <c r="A82" s="255">
        <v>1234</v>
      </c>
      <c r="B82" s="242" t="s">
        <v>85</v>
      </c>
      <c r="C82" s="38">
        <v>68181000</v>
      </c>
      <c r="D82" s="38">
        <v>84910000</v>
      </c>
      <c r="E82" s="514">
        <v>-19.7</v>
      </c>
      <c r="F82" s="514">
        <v>3.35</v>
      </c>
      <c r="G82" s="514">
        <v>4.32</v>
      </c>
      <c r="H82" s="514">
        <v>194.39</v>
      </c>
      <c r="I82" s="514">
        <v>240.52</v>
      </c>
      <c r="J82" s="514">
        <v>-19.18</v>
      </c>
      <c r="K82" s="244">
        <v>1144000</v>
      </c>
      <c r="L82" s="244">
        <v>481000</v>
      </c>
      <c r="M82" s="514">
        <v>137.84</v>
      </c>
      <c r="N82" s="244">
        <v>0</v>
      </c>
      <c r="O82" s="244">
        <v>0</v>
      </c>
      <c r="P82" s="514">
        <v>0</v>
      </c>
      <c r="Q82" s="244">
        <v>2106000</v>
      </c>
      <c r="R82" s="244">
        <v>850000</v>
      </c>
      <c r="S82" s="514">
        <v>147.76</v>
      </c>
      <c r="T82" s="244">
        <v>86000</v>
      </c>
      <c r="U82" s="300">
        <v>17</v>
      </c>
      <c r="V82" s="244">
        <v>5000</v>
      </c>
      <c r="W82" s="244">
        <v>264000</v>
      </c>
      <c r="X82" s="300">
        <v>27</v>
      </c>
      <c r="Y82" s="244">
        <v>10000</v>
      </c>
      <c r="Z82" s="514">
        <v>-50</v>
      </c>
      <c r="AA82" s="244">
        <v>0</v>
      </c>
      <c r="AB82" s="244">
        <v>0</v>
      </c>
      <c r="AC82" s="514">
        <v>0</v>
      </c>
      <c r="AD82" s="244">
        <v>3899000</v>
      </c>
      <c r="AE82" s="244">
        <v>10299000</v>
      </c>
      <c r="AF82" s="244">
        <v>3660000</v>
      </c>
      <c r="AG82" s="244">
        <v>7709000</v>
      </c>
      <c r="AH82" s="244">
        <v>0</v>
      </c>
      <c r="AI82" s="244">
        <v>0</v>
      </c>
      <c r="AJ82" s="244">
        <v>0</v>
      </c>
      <c r="AK82" s="244">
        <v>0</v>
      </c>
      <c r="AL82" s="244">
        <v>0</v>
      </c>
      <c r="AM82" s="244">
        <v>0</v>
      </c>
      <c r="AN82" s="244">
        <v>0</v>
      </c>
      <c r="AO82" s="244">
        <v>0</v>
      </c>
      <c r="AP82" s="514">
        <v>0</v>
      </c>
      <c r="AQ82" s="300">
        <v>0</v>
      </c>
      <c r="AR82" s="514">
        <v>0</v>
      </c>
      <c r="AS82" s="514">
        <v>0</v>
      </c>
      <c r="AT82" s="514">
        <v>0</v>
      </c>
      <c r="AU82" s="652">
        <v>0</v>
      </c>
      <c r="AV82" s="514">
        <v>0</v>
      </c>
    </row>
    <row r="83" spans="1:49" ht="20.100000000000001" customHeight="1" x14ac:dyDescent="0.2">
      <c r="A83" s="255">
        <v>1531</v>
      </c>
      <c r="B83" s="242" t="s">
        <v>98</v>
      </c>
      <c r="C83" s="38">
        <v>2259000</v>
      </c>
      <c r="D83" s="38">
        <v>2120000</v>
      </c>
      <c r="E83" s="514">
        <v>6.56</v>
      </c>
      <c r="F83" s="514">
        <v>3.79</v>
      </c>
      <c r="G83" s="514">
        <v>4.03</v>
      </c>
      <c r="H83" s="514">
        <v>173.66</v>
      </c>
      <c r="I83" s="514">
        <v>166.82</v>
      </c>
      <c r="J83" s="514">
        <v>4.0999999999999996</v>
      </c>
      <c r="K83" s="244">
        <v>460000</v>
      </c>
      <c r="L83" s="244">
        <v>384000</v>
      </c>
      <c r="M83" s="514">
        <v>19.79</v>
      </c>
      <c r="N83" s="244">
        <v>0</v>
      </c>
      <c r="O83" s="244">
        <v>0</v>
      </c>
      <c r="P83" s="514">
        <v>0</v>
      </c>
      <c r="Q83" s="244">
        <v>28000</v>
      </c>
      <c r="R83" s="244">
        <v>0</v>
      </c>
      <c r="S83" s="514">
        <v>100</v>
      </c>
      <c r="T83" s="244">
        <v>0</v>
      </c>
      <c r="U83" s="300">
        <v>23</v>
      </c>
      <c r="V83" s="244">
        <v>0</v>
      </c>
      <c r="W83" s="244">
        <v>0</v>
      </c>
      <c r="X83" s="300">
        <v>23</v>
      </c>
      <c r="Y83" s="244">
        <v>0</v>
      </c>
      <c r="Z83" s="514">
        <v>0</v>
      </c>
      <c r="AA83" s="244">
        <v>0</v>
      </c>
      <c r="AB83" s="244">
        <v>0</v>
      </c>
      <c r="AC83" s="514">
        <v>0</v>
      </c>
      <c r="AD83" s="244">
        <v>0</v>
      </c>
      <c r="AE83" s="244">
        <v>0</v>
      </c>
      <c r="AF83" s="244">
        <v>0</v>
      </c>
      <c r="AG83" s="244">
        <v>0</v>
      </c>
      <c r="AH83" s="244">
        <v>0</v>
      </c>
      <c r="AI83" s="244">
        <v>0</v>
      </c>
      <c r="AJ83" s="244">
        <v>0</v>
      </c>
      <c r="AK83" s="244">
        <v>0</v>
      </c>
      <c r="AL83" s="244">
        <v>0</v>
      </c>
      <c r="AM83" s="244">
        <v>0</v>
      </c>
      <c r="AN83" s="244">
        <v>0</v>
      </c>
      <c r="AO83" s="244">
        <v>0</v>
      </c>
      <c r="AP83" s="514">
        <v>0</v>
      </c>
      <c r="AQ83" s="300">
        <v>0</v>
      </c>
      <c r="AR83" s="514">
        <v>0</v>
      </c>
      <c r="AS83" s="514">
        <v>0</v>
      </c>
      <c r="AT83" s="514">
        <v>0</v>
      </c>
      <c r="AU83" s="652">
        <v>0</v>
      </c>
      <c r="AV83" s="514">
        <v>0</v>
      </c>
    </row>
    <row r="84" spans="1:49" ht="20.100000000000001" customHeight="1" x14ac:dyDescent="0.2">
      <c r="A84" s="255">
        <v>1568</v>
      </c>
      <c r="B84" s="242" t="s">
        <v>485</v>
      </c>
      <c r="C84" s="38">
        <v>35765000</v>
      </c>
      <c r="D84" s="38">
        <v>45181000</v>
      </c>
      <c r="E84" s="514">
        <v>-20.84</v>
      </c>
      <c r="F84" s="514">
        <v>6.04</v>
      </c>
      <c r="G84" s="514">
        <v>7.99</v>
      </c>
      <c r="H84" s="514">
        <v>188.65</v>
      </c>
      <c r="I84" s="514">
        <v>233.41</v>
      </c>
      <c r="J84" s="514">
        <v>-19.18</v>
      </c>
      <c r="K84" s="244">
        <v>271000</v>
      </c>
      <c r="L84" s="244">
        <v>242000</v>
      </c>
      <c r="M84" s="514">
        <v>11.98</v>
      </c>
      <c r="N84" s="244">
        <v>0</v>
      </c>
      <c r="O84" s="244">
        <v>0</v>
      </c>
      <c r="P84" s="514">
        <v>0</v>
      </c>
      <c r="Q84" s="244">
        <v>332000</v>
      </c>
      <c r="R84" s="244">
        <v>973000</v>
      </c>
      <c r="S84" s="514">
        <v>-65.88</v>
      </c>
      <c r="T84" s="244">
        <v>8000</v>
      </c>
      <c r="U84" s="300">
        <v>10</v>
      </c>
      <c r="V84" s="244">
        <v>1000</v>
      </c>
      <c r="W84" s="244">
        <v>65000</v>
      </c>
      <c r="X84" s="300">
        <v>13</v>
      </c>
      <c r="Y84" s="244">
        <v>5000</v>
      </c>
      <c r="Z84" s="514">
        <v>-80</v>
      </c>
      <c r="AA84" s="244">
        <v>2702000</v>
      </c>
      <c r="AB84" s="244">
        <v>2558000</v>
      </c>
      <c r="AC84" s="514">
        <v>5.63</v>
      </c>
      <c r="AD84" s="244">
        <v>0</v>
      </c>
      <c r="AE84" s="244">
        <v>0</v>
      </c>
      <c r="AF84" s="244">
        <v>0</v>
      </c>
      <c r="AG84" s="244">
        <v>1005000</v>
      </c>
      <c r="AH84" s="244">
        <v>1865000</v>
      </c>
      <c r="AI84" s="244">
        <v>0</v>
      </c>
      <c r="AJ84" s="244">
        <v>0</v>
      </c>
      <c r="AK84" s="244">
        <v>1865000</v>
      </c>
      <c r="AL84" s="244">
        <v>4362000</v>
      </c>
      <c r="AM84" s="244">
        <v>0</v>
      </c>
      <c r="AN84" s="244">
        <v>0</v>
      </c>
      <c r="AO84" s="244">
        <v>4362000</v>
      </c>
      <c r="AP84" s="514">
        <v>-57.24</v>
      </c>
      <c r="AQ84" s="300">
        <v>-316</v>
      </c>
      <c r="AR84" s="514">
        <v>-2</v>
      </c>
      <c r="AS84" s="514">
        <v>0.32</v>
      </c>
      <c r="AT84" s="514">
        <v>9.84</v>
      </c>
      <c r="AU84" s="652">
        <v>22.53</v>
      </c>
      <c r="AV84" s="514">
        <v>-56.32</v>
      </c>
    </row>
    <row r="85" spans="1:49" ht="20.100000000000001" customHeight="1" x14ac:dyDescent="0.2">
      <c r="A85" s="255">
        <v>1580</v>
      </c>
      <c r="B85" s="242" t="s">
        <v>10</v>
      </c>
      <c r="C85" s="38">
        <v>419591000</v>
      </c>
      <c r="D85" s="38">
        <v>353556000</v>
      </c>
      <c r="E85" s="514">
        <v>18.68</v>
      </c>
      <c r="F85" s="514">
        <v>3.88</v>
      </c>
      <c r="G85" s="514">
        <v>3.53</v>
      </c>
      <c r="H85" s="514">
        <v>198.98</v>
      </c>
      <c r="I85" s="514">
        <v>166.05</v>
      </c>
      <c r="J85" s="514">
        <v>19.829999999999998</v>
      </c>
      <c r="K85" s="244">
        <v>1921000</v>
      </c>
      <c r="L85" s="244">
        <v>2091000</v>
      </c>
      <c r="M85" s="514">
        <v>-8.1300000000000008</v>
      </c>
      <c r="N85" s="244">
        <v>1142000</v>
      </c>
      <c r="O85" s="244">
        <v>414000</v>
      </c>
      <c r="P85" s="514">
        <v>175.85</v>
      </c>
      <c r="Q85" s="244">
        <v>15210000</v>
      </c>
      <c r="R85" s="244">
        <v>5216000</v>
      </c>
      <c r="S85" s="514">
        <v>191.6</v>
      </c>
      <c r="T85" s="244">
        <v>6577000</v>
      </c>
      <c r="U85" s="300">
        <v>17</v>
      </c>
      <c r="V85" s="244">
        <v>387000</v>
      </c>
      <c r="W85" s="244">
        <v>5148000</v>
      </c>
      <c r="X85" s="300">
        <v>14</v>
      </c>
      <c r="Y85" s="244">
        <v>368000</v>
      </c>
      <c r="Z85" s="514">
        <v>5.16</v>
      </c>
      <c r="AA85" s="244">
        <v>5756000</v>
      </c>
      <c r="AB85" s="244">
        <v>5282000</v>
      </c>
      <c r="AC85" s="514">
        <v>8.9700000000000006</v>
      </c>
      <c r="AD85" s="244">
        <v>0</v>
      </c>
      <c r="AE85" s="244">
        <v>49352000</v>
      </c>
      <c r="AF85" s="244">
        <v>4997000</v>
      </c>
      <c r="AG85" s="244">
        <v>14078000</v>
      </c>
      <c r="AH85" s="244">
        <v>20078000</v>
      </c>
      <c r="AI85" s="244">
        <v>0</v>
      </c>
      <c r="AJ85" s="244">
        <v>0</v>
      </c>
      <c r="AK85" s="244">
        <v>20078000</v>
      </c>
      <c r="AL85" s="244">
        <v>738000</v>
      </c>
      <c r="AM85" s="244">
        <v>0</v>
      </c>
      <c r="AN85" s="244">
        <v>0</v>
      </c>
      <c r="AO85" s="244">
        <v>738000</v>
      </c>
      <c r="AP85" s="514">
        <v>2620.6</v>
      </c>
      <c r="AQ85" s="300">
        <v>-2534</v>
      </c>
      <c r="AR85" s="514">
        <v>-1.4</v>
      </c>
      <c r="AS85" s="514">
        <v>0.19</v>
      </c>
      <c r="AT85" s="514">
        <v>9.52</v>
      </c>
      <c r="AU85" s="652">
        <v>0.35</v>
      </c>
      <c r="AV85" s="514">
        <v>2620</v>
      </c>
    </row>
    <row r="86" spans="1:49" ht="20.100000000000001" customHeight="1" x14ac:dyDescent="0.2">
      <c r="A86" s="255">
        <v>1578</v>
      </c>
      <c r="B86" s="242" t="s">
        <v>488</v>
      </c>
      <c r="C86" s="38">
        <v>10153000</v>
      </c>
      <c r="D86" s="38">
        <v>9670000</v>
      </c>
      <c r="E86" s="514">
        <v>4.99</v>
      </c>
      <c r="F86" s="514">
        <v>6.43</v>
      </c>
      <c r="G86" s="514">
        <v>6.72</v>
      </c>
      <c r="H86" s="514">
        <v>275.60000000000002</v>
      </c>
      <c r="I86" s="514">
        <v>271.51</v>
      </c>
      <c r="J86" s="514">
        <v>1.51</v>
      </c>
      <c r="K86" s="244">
        <v>205000</v>
      </c>
      <c r="L86" s="244">
        <v>242000</v>
      </c>
      <c r="M86" s="514">
        <v>-15.29</v>
      </c>
      <c r="N86" s="244">
        <v>0</v>
      </c>
      <c r="O86" s="244">
        <v>0</v>
      </c>
      <c r="P86" s="514">
        <v>0</v>
      </c>
      <c r="Q86" s="244">
        <v>0</v>
      </c>
      <c r="R86" s="244">
        <v>0</v>
      </c>
      <c r="S86" s="514">
        <v>0</v>
      </c>
      <c r="T86" s="244">
        <v>78000</v>
      </c>
      <c r="U86" s="300">
        <v>8</v>
      </c>
      <c r="V86" s="244">
        <v>10000</v>
      </c>
      <c r="W86" s="244">
        <v>61000</v>
      </c>
      <c r="X86" s="300">
        <v>10</v>
      </c>
      <c r="Y86" s="244">
        <v>6000</v>
      </c>
      <c r="Z86" s="514">
        <v>66.67</v>
      </c>
      <c r="AA86" s="244">
        <v>0</v>
      </c>
      <c r="AB86" s="244">
        <v>0</v>
      </c>
      <c r="AC86" s="514">
        <v>0</v>
      </c>
      <c r="AD86" s="244">
        <v>0</v>
      </c>
      <c r="AE86" s="244">
        <v>203000</v>
      </c>
      <c r="AF86" s="244">
        <v>0</v>
      </c>
      <c r="AG86" s="244">
        <v>0</v>
      </c>
      <c r="AH86" s="244">
        <v>91000</v>
      </c>
      <c r="AI86" s="244">
        <v>0</v>
      </c>
      <c r="AJ86" s="244">
        <v>0</v>
      </c>
      <c r="AK86" s="244">
        <v>91000</v>
      </c>
      <c r="AL86" s="244">
        <v>84000</v>
      </c>
      <c r="AM86" s="244">
        <v>0</v>
      </c>
      <c r="AN86" s="244">
        <v>0</v>
      </c>
      <c r="AO86" s="244">
        <v>84000</v>
      </c>
      <c r="AP86" s="514">
        <v>8.33</v>
      </c>
      <c r="AQ86" s="300">
        <v>64</v>
      </c>
      <c r="AR86" s="514">
        <v>2.2000000000000002</v>
      </c>
      <c r="AS86" s="514">
        <v>0.06</v>
      </c>
      <c r="AT86" s="514">
        <v>2.4700000000000002</v>
      </c>
      <c r="AU86" s="652">
        <v>2.36</v>
      </c>
      <c r="AV86" s="514">
        <v>4.66</v>
      </c>
    </row>
    <row r="87" spans="1:49" ht="20.100000000000001" customHeight="1" x14ac:dyDescent="0.2">
      <c r="A87" s="255">
        <v>1544</v>
      </c>
      <c r="B87" s="242" t="s">
        <v>89</v>
      </c>
      <c r="C87" s="38">
        <v>14318000</v>
      </c>
      <c r="D87" s="38">
        <v>13459000</v>
      </c>
      <c r="E87" s="514">
        <v>6.38</v>
      </c>
      <c r="F87" s="514">
        <v>4.7</v>
      </c>
      <c r="G87" s="514">
        <v>4.7300000000000004</v>
      </c>
      <c r="H87" s="514">
        <v>259.5</v>
      </c>
      <c r="I87" s="514">
        <v>244.51</v>
      </c>
      <c r="J87" s="514">
        <v>6.13</v>
      </c>
      <c r="K87" s="244">
        <v>456000</v>
      </c>
      <c r="L87" s="244">
        <v>376000</v>
      </c>
      <c r="M87" s="514">
        <v>21.28</v>
      </c>
      <c r="N87" s="244">
        <v>0</v>
      </c>
      <c r="O87" s="244">
        <v>0</v>
      </c>
      <c r="P87" s="514">
        <v>0</v>
      </c>
      <c r="Q87" s="244">
        <v>0</v>
      </c>
      <c r="R87" s="244">
        <v>0</v>
      </c>
      <c r="S87" s="514">
        <v>0</v>
      </c>
      <c r="T87" s="244">
        <v>73000</v>
      </c>
      <c r="U87" s="300">
        <v>13</v>
      </c>
      <c r="V87" s="244">
        <v>6000</v>
      </c>
      <c r="W87" s="244">
        <v>39000</v>
      </c>
      <c r="X87" s="300">
        <v>14</v>
      </c>
      <c r="Y87" s="244">
        <v>3000</v>
      </c>
      <c r="Z87" s="514">
        <v>100</v>
      </c>
      <c r="AA87" s="244">
        <v>608000</v>
      </c>
      <c r="AB87" s="244">
        <v>582000</v>
      </c>
      <c r="AC87" s="514">
        <v>4.47</v>
      </c>
      <c r="AD87" s="244">
        <v>0</v>
      </c>
      <c r="AE87" s="244">
        <v>0</v>
      </c>
      <c r="AF87" s="244">
        <v>219000</v>
      </c>
      <c r="AG87" s="244">
        <v>875000</v>
      </c>
      <c r="AH87" s="244">
        <v>24000</v>
      </c>
      <c r="AI87" s="244">
        <v>0</v>
      </c>
      <c r="AJ87" s="244">
        <v>0</v>
      </c>
      <c r="AK87" s="244">
        <v>24000</v>
      </c>
      <c r="AL87" s="244">
        <v>116000</v>
      </c>
      <c r="AM87" s="244">
        <v>0</v>
      </c>
      <c r="AN87" s="244">
        <v>0</v>
      </c>
      <c r="AO87" s="244">
        <v>116000</v>
      </c>
      <c r="AP87" s="514">
        <v>-79.31</v>
      </c>
      <c r="AQ87" s="300">
        <v>-110</v>
      </c>
      <c r="AR87" s="514">
        <v>-2.4</v>
      </c>
      <c r="AS87" s="514">
        <v>0.01</v>
      </c>
      <c r="AT87" s="514">
        <v>0.43</v>
      </c>
      <c r="AU87" s="652">
        <v>2.11</v>
      </c>
      <c r="AV87" s="514">
        <v>-79.62</v>
      </c>
    </row>
    <row r="88" spans="1:49" ht="20.100000000000001" customHeight="1" x14ac:dyDescent="0.2">
      <c r="A88" s="255">
        <v>1582</v>
      </c>
      <c r="B88" s="242" t="s">
        <v>107</v>
      </c>
      <c r="C88" s="38">
        <v>58268000</v>
      </c>
      <c r="D88" s="38">
        <v>66209000</v>
      </c>
      <c r="E88" s="514">
        <v>-11.99</v>
      </c>
      <c r="F88" s="514">
        <v>8.2200000000000006</v>
      </c>
      <c r="G88" s="514">
        <v>9.89</v>
      </c>
      <c r="H88" s="514">
        <v>233.47</v>
      </c>
      <c r="I88" s="514">
        <v>235.22</v>
      </c>
      <c r="J88" s="514">
        <v>-0.74</v>
      </c>
      <c r="K88" s="244">
        <v>1132000</v>
      </c>
      <c r="L88" s="244">
        <v>1099000</v>
      </c>
      <c r="M88" s="514">
        <v>3</v>
      </c>
      <c r="N88" s="244">
        <v>0</v>
      </c>
      <c r="O88" s="244">
        <v>0</v>
      </c>
      <c r="P88" s="514">
        <v>0</v>
      </c>
      <c r="Q88" s="244">
        <v>0</v>
      </c>
      <c r="R88" s="244">
        <v>19000</v>
      </c>
      <c r="S88" s="514">
        <v>-100</v>
      </c>
      <c r="T88" s="244">
        <v>748000</v>
      </c>
      <c r="U88" s="300">
        <v>12</v>
      </c>
      <c r="V88" s="244">
        <v>62000</v>
      </c>
      <c r="W88" s="244">
        <v>1463000</v>
      </c>
      <c r="X88" s="300">
        <v>14</v>
      </c>
      <c r="Y88" s="244">
        <v>105000</v>
      </c>
      <c r="Z88" s="514">
        <v>-40.950000000000003</v>
      </c>
      <c r="AA88" s="244">
        <v>4564000</v>
      </c>
      <c r="AB88" s="244">
        <v>4651000</v>
      </c>
      <c r="AC88" s="514">
        <v>-1.87</v>
      </c>
      <c r="AD88" s="244">
        <v>0</v>
      </c>
      <c r="AE88" s="244">
        <v>0</v>
      </c>
      <c r="AF88" s="244">
        <v>0</v>
      </c>
      <c r="AG88" s="244">
        <v>941000</v>
      </c>
      <c r="AH88" s="244">
        <v>1441000</v>
      </c>
      <c r="AI88" s="244">
        <v>0</v>
      </c>
      <c r="AJ88" s="244">
        <v>0</v>
      </c>
      <c r="AK88" s="244">
        <v>1441000</v>
      </c>
      <c r="AL88" s="244">
        <v>2829000</v>
      </c>
      <c r="AM88" s="244">
        <v>0</v>
      </c>
      <c r="AN88" s="244">
        <v>0</v>
      </c>
      <c r="AO88" s="244">
        <v>2829000</v>
      </c>
      <c r="AP88" s="514">
        <v>-49.06</v>
      </c>
      <c r="AQ88" s="300">
        <v>-2601</v>
      </c>
      <c r="AR88" s="514">
        <v>-11.6</v>
      </c>
      <c r="AS88" s="514">
        <v>0.2</v>
      </c>
      <c r="AT88" s="514">
        <v>5.77</v>
      </c>
      <c r="AU88" s="652">
        <v>10.050000000000001</v>
      </c>
      <c r="AV88" s="514">
        <v>-42.59</v>
      </c>
    </row>
    <row r="89" spans="1:49" ht="20.100000000000001" customHeight="1" x14ac:dyDescent="0.2">
      <c r="A89" s="255">
        <v>1579</v>
      </c>
      <c r="B89" s="242" t="s">
        <v>192</v>
      </c>
      <c r="C89" s="38">
        <v>16980000</v>
      </c>
      <c r="D89" s="38">
        <v>16604000</v>
      </c>
      <c r="E89" s="514">
        <v>2.2599999999999998</v>
      </c>
      <c r="F89" s="514">
        <v>11.17</v>
      </c>
      <c r="G89" s="514">
        <v>9.11</v>
      </c>
      <c r="H89" s="514">
        <v>281.54000000000002</v>
      </c>
      <c r="I89" s="514">
        <v>267.58</v>
      </c>
      <c r="J89" s="514">
        <v>5.22</v>
      </c>
      <c r="K89" s="244">
        <v>516000</v>
      </c>
      <c r="L89" s="244">
        <v>508000</v>
      </c>
      <c r="M89" s="514">
        <v>1.57</v>
      </c>
      <c r="N89" s="244">
        <v>0</v>
      </c>
      <c r="O89" s="244">
        <v>3000</v>
      </c>
      <c r="P89" s="514">
        <v>-100</v>
      </c>
      <c r="Q89" s="244">
        <v>0</v>
      </c>
      <c r="R89" s="244">
        <v>2033000</v>
      </c>
      <c r="S89" s="514">
        <v>-100</v>
      </c>
      <c r="T89" s="244">
        <v>0</v>
      </c>
      <c r="U89" s="300">
        <v>8</v>
      </c>
      <c r="V89" s="244">
        <v>0</v>
      </c>
      <c r="W89" s="244">
        <v>0</v>
      </c>
      <c r="X89" s="300">
        <v>8</v>
      </c>
      <c r="Y89" s="244">
        <v>0</v>
      </c>
      <c r="Z89" s="514">
        <v>0</v>
      </c>
      <c r="AA89" s="244">
        <v>0</v>
      </c>
      <c r="AB89" s="244">
        <v>0</v>
      </c>
      <c r="AC89" s="514">
        <v>0</v>
      </c>
      <c r="AD89" s="244">
        <v>0</v>
      </c>
      <c r="AE89" s="244">
        <v>550000</v>
      </c>
      <c r="AF89" s="244">
        <v>0</v>
      </c>
      <c r="AG89" s="244">
        <v>430000</v>
      </c>
      <c r="AH89" s="244">
        <v>139000</v>
      </c>
      <c r="AI89" s="244">
        <v>0</v>
      </c>
      <c r="AJ89" s="244">
        <v>0</v>
      </c>
      <c r="AK89" s="244">
        <v>139000</v>
      </c>
      <c r="AL89" s="244">
        <v>136000</v>
      </c>
      <c r="AM89" s="244">
        <v>0</v>
      </c>
      <c r="AN89" s="244">
        <v>0</v>
      </c>
      <c r="AO89" s="244">
        <v>136000</v>
      </c>
      <c r="AP89" s="514">
        <v>2.21</v>
      </c>
      <c r="AQ89" s="300">
        <v>-497</v>
      </c>
      <c r="AR89" s="514">
        <v>-9.6</v>
      </c>
      <c r="AS89" s="514">
        <v>0.09</v>
      </c>
      <c r="AT89" s="514">
        <v>2.2999999999999998</v>
      </c>
      <c r="AU89" s="652">
        <v>2.19</v>
      </c>
      <c r="AV89" s="514">
        <v>5.0199999999999996</v>
      </c>
    </row>
    <row r="90" spans="1:49" ht="20.100000000000001" customHeight="1" x14ac:dyDescent="0.2">
      <c r="A90" s="255">
        <v>1597</v>
      </c>
      <c r="B90" s="242" t="s">
        <v>195</v>
      </c>
      <c r="C90" s="38">
        <v>112569000</v>
      </c>
      <c r="D90" s="38">
        <v>104954000</v>
      </c>
      <c r="E90" s="514">
        <v>7.26</v>
      </c>
      <c r="F90" s="514">
        <v>8.1999999999999993</v>
      </c>
      <c r="G90" s="514">
        <v>8.56</v>
      </c>
      <c r="H90" s="514">
        <v>241.06</v>
      </c>
      <c r="I90" s="514">
        <v>221.86</v>
      </c>
      <c r="J90" s="514">
        <v>8.65</v>
      </c>
      <c r="K90" s="244">
        <v>805000</v>
      </c>
      <c r="L90" s="244">
        <v>683000</v>
      </c>
      <c r="M90" s="514">
        <v>17.86</v>
      </c>
      <c r="N90" s="244">
        <v>5000</v>
      </c>
      <c r="O90" s="244">
        <v>0</v>
      </c>
      <c r="P90" s="514">
        <v>100</v>
      </c>
      <c r="Q90" s="244">
        <v>384000</v>
      </c>
      <c r="R90" s="244">
        <v>138000</v>
      </c>
      <c r="S90" s="514">
        <v>178.26</v>
      </c>
      <c r="T90" s="244">
        <v>1415000</v>
      </c>
      <c r="U90" s="300">
        <v>10</v>
      </c>
      <c r="V90" s="244">
        <v>142000</v>
      </c>
      <c r="W90" s="244">
        <v>1792000</v>
      </c>
      <c r="X90" s="300">
        <v>11</v>
      </c>
      <c r="Y90" s="244">
        <v>163000</v>
      </c>
      <c r="Z90" s="514">
        <v>-12.88</v>
      </c>
      <c r="AA90" s="244">
        <v>4363000</v>
      </c>
      <c r="AB90" s="244">
        <v>4143000</v>
      </c>
      <c r="AC90" s="514">
        <v>5.31</v>
      </c>
      <c r="AD90" s="244">
        <v>0</v>
      </c>
      <c r="AE90" s="244">
        <v>0</v>
      </c>
      <c r="AF90" s="244">
        <v>0</v>
      </c>
      <c r="AG90" s="244">
        <v>3155000</v>
      </c>
      <c r="AH90" s="244">
        <v>58308000</v>
      </c>
      <c r="AI90" s="244">
        <v>31017000</v>
      </c>
      <c r="AJ90" s="244">
        <v>0</v>
      </c>
      <c r="AK90" s="244">
        <v>27291000</v>
      </c>
      <c r="AL90" s="244">
        <v>53147000</v>
      </c>
      <c r="AM90" s="244">
        <v>27085000</v>
      </c>
      <c r="AN90" s="244">
        <v>0</v>
      </c>
      <c r="AO90" s="244">
        <v>26062000</v>
      </c>
      <c r="AP90" s="514">
        <v>9.7100000000000009</v>
      </c>
      <c r="AQ90" s="300">
        <v>-2073</v>
      </c>
      <c r="AR90" s="514">
        <v>-5.2</v>
      </c>
      <c r="AS90" s="514">
        <v>4.25</v>
      </c>
      <c r="AT90" s="514">
        <v>124.86</v>
      </c>
      <c r="AU90" s="652">
        <v>112.35</v>
      </c>
      <c r="AV90" s="514">
        <v>11.13</v>
      </c>
    </row>
    <row r="91" spans="1:49" ht="20.100000000000001" customHeight="1" x14ac:dyDescent="0.2">
      <c r="A91" s="255">
        <v>1520</v>
      </c>
      <c r="B91" s="242" t="s">
        <v>3</v>
      </c>
      <c r="C91" s="38">
        <v>12125000</v>
      </c>
      <c r="D91" s="38">
        <v>11717000</v>
      </c>
      <c r="E91" s="514">
        <v>3.48</v>
      </c>
      <c r="F91" s="514">
        <v>5.56</v>
      </c>
      <c r="G91" s="514">
        <v>5.83</v>
      </c>
      <c r="H91" s="514">
        <v>292.79000000000002</v>
      </c>
      <c r="I91" s="514">
        <v>282.45</v>
      </c>
      <c r="J91" s="514">
        <v>3.66</v>
      </c>
      <c r="K91" s="244">
        <v>314000</v>
      </c>
      <c r="L91" s="244">
        <v>315000</v>
      </c>
      <c r="M91" s="514">
        <v>-0.32</v>
      </c>
      <c r="N91" s="244">
        <v>0</v>
      </c>
      <c r="O91" s="244">
        <v>0</v>
      </c>
      <c r="P91" s="514">
        <v>0</v>
      </c>
      <c r="Q91" s="244">
        <v>0</v>
      </c>
      <c r="R91" s="244">
        <v>0</v>
      </c>
      <c r="S91" s="514">
        <v>0</v>
      </c>
      <c r="T91" s="244">
        <v>0</v>
      </c>
      <c r="U91" s="300">
        <v>12</v>
      </c>
      <c r="V91" s="244">
        <v>0</v>
      </c>
      <c r="W91" s="244">
        <v>15000</v>
      </c>
      <c r="X91" s="300">
        <v>13</v>
      </c>
      <c r="Y91" s="244">
        <v>1000</v>
      </c>
      <c r="Z91" s="514">
        <v>-100</v>
      </c>
      <c r="AA91" s="244">
        <v>620000</v>
      </c>
      <c r="AB91" s="244">
        <v>585000</v>
      </c>
      <c r="AC91" s="514">
        <v>5.98</v>
      </c>
      <c r="AD91" s="244">
        <v>0</v>
      </c>
      <c r="AE91" s="244">
        <v>656000</v>
      </c>
      <c r="AF91" s="244">
        <v>0</v>
      </c>
      <c r="AG91" s="244">
        <v>0</v>
      </c>
      <c r="AH91" s="244">
        <v>121000</v>
      </c>
      <c r="AI91" s="244">
        <v>0</v>
      </c>
      <c r="AJ91" s="244">
        <v>0</v>
      </c>
      <c r="AK91" s="244">
        <v>121000</v>
      </c>
      <c r="AL91" s="244">
        <v>103000</v>
      </c>
      <c r="AM91" s="244">
        <v>0</v>
      </c>
      <c r="AN91" s="244">
        <v>0</v>
      </c>
      <c r="AO91" s="244">
        <v>103000</v>
      </c>
      <c r="AP91" s="514">
        <v>17.48</v>
      </c>
      <c r="AQ91" s="300">
        <v>-6</v>
      </c>
      <c r="AR91" s="514">
        <v>-0.2</v>
      </c>
      <c r="AS91" s="514">
        <v>0.06</v>
      </c>
      <c r="AT91" s="514">
        <v>2.92</v>
      </c>
      <c r="AU91" s="652">
        <v>2.48</v>
      </c>
      <c r="AV91" s="514">
        <v>17.739999999999998</v>
      </c>
    </row>
    <row r="92" spans="1:49" ht="20.100000000000001" customHeight="1" x14ac:dyDescent="0.2">
      <c r="A92" s="255">
        <v>1291</v>
      </c>
      <c r="B92" s="242" t="s">
        <v>108</v>
      </c>
      <c r="C92" s="38">
        <v>36967000</v>
      </c>
      <c r="D92" s="38">
        <v>40368000</v>
      </c>
      <c r="E92" s="514">
        <v>-8.42</v>
      </c>
      <c r="F92" s="514">
        <v>6.43</v>
      </c>
      <c r="G92" s="514">
        <v>7.82</v>
      </c>
      <c r="H92" s="514">
        <v>321.83</v>
      </c>
      <c r="I92" s="514">
        <v>358.29</v>
      </c>
      <c r="J92" s="514">
        <v>-10.18</v>
      </c>
      <c r="K92" s="244">
        <v>1229000</v>
      </c>
      <c r="L92" s="244">
        <v>1484000</v>
      </c>
      <c r="M92" s="514">
        <v>-17.18</v>
      </c>
      <c r="N92" s="244">
        <v>19000</v>
      </c>
      <c r="O92" s="244">
        <v>222000</v>
      </c>
      <c r="P92" s="514">
        <v>-91.44</v>
      </c>
      <c r="Q92" s="244">
        <v>3047000</v>
      </c>
      <c r="R92" s="244">
        <v>2836000</v>
      </c>
      <c r="S92" s="514">
        <v>7.44</v>
      </c>
      <c r="T92" s="244">
        <v>21000</v>
      </c>
      <c r="U92" s="300">
        <v>15</v>
      </c>
      <c r="V92" s="244">
        <v>1000</v>
      </c>
      <c r="W92" s="244">
        <v>126000</v>
      </c>
      <c r="X92" s="300">
        <v>19</v>
      </c>
      <c r="Y92" s="244">
        <v>7000</v>
      </c>
      <c r="Z92" s="514">
        <v>-85.71</v>
      </c>
      <c r="AA92" s="244">
        <v>4257000</v>
      </c>
      <c r="AB92" s="244">
        <v>4027000</v>
      </c>
      <c r="AC92" s="514">
        <v>5.71</v>
      </c>
      <c r="AD92" s="244">
        <v>0</v>
      </c>
      <c r="AE92" s="244">
        <v>0</v>
      </c>
      <c r="AF92" s="244">
        <v>18000</v>
      </c>
      <c r="AG92" s="244">
        <v>160000</v>
      </c>
      <c r="AH92" s="244">
        <v>498000</v>
      </c>
      <c r="AI92" s="244">
        <v>0</v>
      </c>
      <c r="AJ92" s="244">
        <v>0</v>
      </c>
      <c r="AK92" s="244">
        <v>498000</v>
      </c>
      <c r="AL92" s="244">
        <v>2656000</v>
      </c>
      <c r="AM92" s="244">
        <v>33000</v>
      </c>
      <c r="AN92" s="244">
        <v>0</v>
      </c>
      <c r="AO92" s="244">
        <v>2623000</v>
      </c>
      <c r="AP92" s="514">
        <v>-81.25</v>
      </c>
      <c r="AQ92" s="300">
        <v>35</v>
      </c>
      <c r="AR92" s="514">
        <v>0.4</v>
      </c>
      <c r="AS92" s="514">
        <v>0.09</v>
      </c>
      <c r="AT92" s="514">
        <v>4.34</v>
      </c>
      <c r="AU92" s="652">
        <v>23.57</v>
      </c>
      <c r="AV92" s="514">
        <v>-81.59</v>
      </c>
    </row>
    <row r="93" spans="1:49" ht="20.100000000000001" customHeight="1" x14ac:dyDescent="0.2">
      <c r="A93" s="255">
        <v>1293</v>
      </c>
      <c r="B93" s="242" t="s">
        <v>86</v>
      </c>
      <c r="C93" s="38">
        <v>31347000</v>
      </c>
      <c r="D93" s="38">
        <v>29769000</v>
      </c>
      <c r="E93" s="514">
        <v>5.3</v>
      </c>
      <c r="F93" s="514">
        <v>8.2100000000000009</v>
      </c>
      <c r="G93" s="514">
        <v>8.2100000000000009</v>
      </c>
      <c r="H93" s="514">
        <v>267.27</v>
      </c>
      <c r="I93" s="514">
        <v>252.34</v>
      </c>
      <c r="J93" s="514">
        <v>5.92</v>
      </c>
      <c r="K93" s="244">
        <v>555000</v>
      </c>
      <c r="L93" s="244">
        <v>568000</v>
      </c>
      <c r="M93" s="514">
        <v>-2.29</v>
      </c>
      <c r="N93" s="244">
        <v>0</v>
      </c>
      <c r="O93" s="244">
        <v>0</v>
      </c>
      <c r="P93" s="514">
        <v>0</v>
      </c>
      <c r="Q93" s="244">
        <v>670000</v>
      </c>
      <c r="R93" s="244">
        <v>639000</v>
      </c>
      <c r="S93" s="514">
        <v>4.8499999999999996</v>
      </c>
      <c r="T93" s="244">
        <v>20000</v>
      </c>
      <c r="U93" s="300">
        <v>10</v>
      </c>
      <c r="V93" s="244">
        <v>2000</v>
      </c>
      <c r="W93" s="244">
        <v>48000</v>
      </c>
      <c r="X93" s="300">
        <v>10</v>
      </c>
      <c r="Y93" s="244">
        <v>5000</v>
      </c>
      <c r="Z93" s="514">
        <v>-60</v>
      </c>
      <c r="AA93" s="244">
        <v>1765000</v>
      </c>
      <c r="AB93" s="244">
        <v>983000</v>
      </c>
      <c r="AC93" s="514">
        <v>79.55</v>
      </c>
      <c r="AD93" s="244">
        <v>0</v>
      </c>
      <c r="AE93" s="244">
        <v>0</v>
      </c>
      <c r="AF93" s="244">
        <v>0</v>
      </c>
      <c r="AG93" s="244">
        <v>1215000</v>
      </c>
      <c r="AH93" s="244">
        <v>0</v>
      </c>
      <c r="AI93" s="244">
        <v>0</v>
      </c>
      <c r="AJ93" s="244">
        <v>0</v>
      </c>
      <c r="AK93" s="244">
        <v>0</v>
      </c>
      <c r="AL93" s="244">
        <v>0</v>
      </c>
      <c r="AM93" s="244">
        <v>0</v>
      </c>
      <c r="AN93" s="244">
        <v>0</v>
      </c>
      <c r="AO93" s="244">
        <v>0</v>
      </c>
      <c r="AP93" s="514">
        <v>0</v>
      </c>
      <c r="AQ93" s="300">
        <v>0</v>
      </c>
      <c r="AR93" s="514">
        <v>0</v>
      </c>
      <c r="AS93" s="514">
        <v>0</v>
      </c>
      <c r="AT93" s="514">
        <v>0</v>
      </c>
      <c r="AU93" s="652">
        <v>0</v>
      </c>
      <c r="AV93" s="514">
        <v>0</v>
      </c>
    </row>
    <row r="94" spans="1:49" ht="9.9499999999999993" customHeight="1" thickBot="1" x14ac:dyDescent="0.25">
      <c r="A94" s="335"/>
      <c r="B94" s="335"/>
      <c r="C94" s="337"/>
      <c r="D94" s="329"/>
      <c r="E94" s="518"/>
      <c r="F94" s="518"/>
      <c r="G94" s="518"/>
      <c r="H94" s="677"/>
      <c r="I94" s="677"/>
      <c r="J94" s="518"/>
      <c r="K94" s="252"/>
      <c r="L94" s="252"/>
      <c r="M94" s="518"/>
      <c r="N94" s="518"/>
      <c r="O94" s="518"/>
      <c r="P94" s="518"/>
      <c r="Q94" s="518"/>
      <c r="R94" s="518"/>
      <c r="S94" s="518"/>
      <c r="T94" s="252"/>
      <c r="U94" s="277"/>
      <c r="V94" s="252"/>
      <c r="W94" s="252"/>
      <c r="X94" s="277"/>
      <c r="Y94" s="252"/>
      <c r="Z94" s="518"/>
      <c r="AA94" s="252"/>
      <c r="AB94" s="252"/>
      <c r="AC94" s="518"/>
      <c r="AD94" s="518"/>
      <c r="AE94" s="518"/>
      <c r="AF94" s="518"/>
      <c r="AG94" s="518"/>
      <c r="AH94" s="260"/>
      <c r="AI94" s="260"/>
      <c r="AJ94" s="260"/>
      <c r="AK94" s="260"/>
      <c r="AL94" s="260"/>
      <c r="AM94" s="260"/>
      <c r="AN94" s="260"/>
      <c r="AO94" s="260"/>
      <c r="AP94" s="518"/>
      <c r="AQ94" s="277"/>
      <c r="AR94" s="518"/>
      <c r="AS94" s="518"/>
      <c r="AT94" s="548"/>
      <c r="AU94" s="548"/>
      <c r="AV94" s="518"/>
    </row>
    <row r="95" spans="1:49" ht="20.100000000000001" customHeight="1" thickBot="1" x14ac:dyDescent="0.25">
      <c r="A95" s="1158" t="s">
        <v>234</v>
      </c>
      <c r="B95" s="1178"/>
      <c r="C95" s="305">
        <v>4725653000</v>
      </c>
      <c r="D95" s="305">
        <v>4488022000</v>
      </c>
      <c r="E95" s="549">
        <v>5.29</v>
      </c>
      <c r="F95" s="549">
        <v>5.0999999999999996</v>
      </c>
      <c r="G95" s="549">
        <v>5.21</v>
      </c>
      <c r="H95" s="549">
        <v>232.66</v>
      </c>
      <c r="I95" s="549">
        <v>223.46</v>
      </c>
      <c r="J95" s="549">
        <v>4.12</v>
      </c>
      <c r="K95" s="305">
        <v>41327000</v>
      </c>
      <c r="L95" s="305">
        <v>33908000</v>
      </c>
      <c r="M95" s="680">
        <v>21.88</v>
      </c>
      <c r="N95" s="305">
        <v>2287000</v>
      </c>
      <c r="O95" s="305">
        <v>6014000</v>
      </c>
      <c r="P95" s="680">
        <v>-61.97</v>
      </c>
      <c r="Q95" s="305">
        <v>124153000</v>
      </c>
      <c r="R95" s="305">
        <v>114801000</v>
      </c>
      <c r="S95" s="680">
        <v>8.15</v>
      </c>
      <c r="T95" s="305">
        <v>36088000</v>
      </c>
      <c r="U95" s="303">
        <v>660</v>
      </c>
      <c r="V95" s="284">
        <v>97535</v>
      </c>
      <c r="W95" s="305">
        <v>35151000</v>
      </c>
      <c r="X95" s="303">
        <v>683</v>
      </c>
      <c r="Y95" s="284">
        <v>73692</v>
      </c>
      <c r="Z95" s="549">
        <v>32.35</v>
      </c>
      <c r="AA95" s="305">
        <v>78393000</v>
      </c>
      <c r="AB95" s="305">
        <v>76081000</v>
      </c>
      <c r="AC95" s="680">
        <v>3.04</v>
      </c>
      <c r="AD95" s="305">
        <v>18049000</v>
      </c>
      <c r="AE95" s="305">
        <v>121548000</v>
      </c>
      <c r="AF95" s="305">
        <v>12246000</v>
      </c>
      <c r="AG95" s="305">
        <v>70693000</v>
      </c>
      <c r="AH95" s="305">
        <v>462036000</v>
      </c>
      <c r="AI95" s="305">
        <v>150012000</v>
      </c>
      <c r="AJ95" s="305">
        <v>0</v>
      </c>
      <c r="AK95" s="305">
        <v>312025000</v>
      </c>
      <c r="AL95" s="305">
        <v>419528000</v>
      </c>
      <c r="AM95" s="305">
        <v>133003000</v>
      </c>
      <c r="AN95" s="305">
        <v>0</v>
      </c>
      <c r="AO95" s="305">
        <v>286524000</v>
      </c>
      <c r="AP95" s="549">
        <v>10.130000000000001</v>
      </c>
      <c r="AQ95" s="303">
        <v>13813</v>
      </c>
      <c r="AR95" s="549">
        <v>0.9</v>
      </c>
      <c r="AS95" s="549">
        <v>0.54</v>
      </c>
      <c r="AT95" s="549">
        <v>24.91</v>
      </c>
      <c r="AU95" s="549">
        <v>22.67</v>
      </c>
      <c r="AV95" s="549">
        <v>9.8800000000000008</v>
      </c>
    </row>
    <row r="96" spans="1:49" ht="20.100000000000001" customHeight="1" thickTop="1" thickBot="1" x14ac:dyDescent="0.25">
      <c r="A96" s="1288"/>
      <c r="B96" s="1289"/>
      <c r="C96" s="1289"/>
      <c r="D96" s="1289"/>
      <c r="E96" s="1289"/>
      <c r="F96" s="1289"/>
      <c r="G96" s="1289"/>
      <c r="H96" s="1289"/>
      <c r="I96" s="1289"/>
      <c r="J96" s="1289"/>
      <c r="K96" s="1289"/>
      <c r="L96" s="1289"/>
      <c r="M96" s="1289"/>
      <c r="N96" s="1289"/>
      <c r="O96" s="1289"/>
      <c r="P96" s="1289"/>
      <c r="Q96" s="1289"/>
      <c r="R96" s="1289"/>
      <c r="S96" s="1289"/>
      <c r="T96" s="1289"/>
      <c r="U96" s="1289"/>
      <c r="V96" s="1289"/>
      <c r="W96" s="1289"/>
      <c r="X96" s="1289"/>
      <c r="Y96" s="1289"/>
      <c r="Z96" s="1289"/>
      <c r="AA96" s="1289"/>
      <c r="AB96" s="1289"/>
      <c r="AC96" s="1289"/>
      <c r="AD96" s="1289"/>
      <c r="AE96" s="1289"/>
      <c r="AF96" s="1289"/>
      <c r="AG96" s="1289"/>
      <c r="AH96" s="1289"/>
      <c r="AI96" s="1289"/>
      <c r="AJ96" s="1289"/>
      <c r="AK96" s="1289"/>
      <c r="AL96" s="1289"/>
      <c r="AM96" s="1289"/>
      <c r="AN96" s="1289"/>
      <c r="AO96" s="1289"/>
      <c r="AP96" s="1289"/>
      <c r="AQ96" s="1289"/>
      <c r="AR96" s="1289"/>
      <c r="AS96" s="1289"/>
      <c r="AT96" s="1289"/>
      <c r="AU96" s="1289"/>
      <c r="AV96" s="1290"/>
    </row>
    <row r="97" spans="1:48" ht="20.100000000000001" customHeight="1" thickBot="1" x14ac:dyDescent="0.25">
      <c r="A97" s="1158" t="s">
        <v>235</v>
      </c>
      <c r="B97" s="1178"/>
      <c r="C97" s="305">
        <v>14350377000</v>
      </c>
      <c r="D97" s="305">
        <v>13841890000</v>
      </c>
      <c r="E97" s="549">
        <v>3.67</v>
      </c>
      <c r="F97" s="549">
        <v>6.54</v>
      </c>
      <c r="G97" s="549">
        <v>6.72</v>
      </c>
      <c r="H97" s="549">
        <v>296.38</v>
      </c>
      <c r="I97" s="549">
        <v>284.35000000000002</v>
      </c>
      <c r="J97" s="549">
        <v>4.2300000000000004</v>
      </c>
      <c r="K97" s="305">
        <v>77037000</v>
      </c>
      <c r="L97" s="305">
        <v>72096000</v>
      </c>
      <c r="M97" s="680">
        <v>6.85</v>
      </c>
      <c r="N97" s="305">
        <v>15658000</v>
      </c>
      <c r="O97" s="305">
        <v>23888000</v>
      </c>
      <c r="P97" s="680">
        <v>-34.450000000000003</v>
      </c>
      <c r="Q97" s="305">
        <v>183388000</v>
      </c>
      <c r="R97" s="305">
        <v>162684000</v>
      </c>
      <c r="S97" s="680">
        <v>12.73</v>
      </c>
      <c r="T97" s="305">
        <v>88407000</v>
      </c>
      <c r="U97" s="303">
        <v>814</v>
      </c>
      <c r="V97" s="284">
        <v>171664</v>
      </c>
      <c r="W97" s="305">
        <v>88759000</v>
      </c>
      <c r="X97" s="303">
        <v>854</v>
      </c>
      <c r="Y97" s="284">
        <v>136974</v>
      </c>
      <c r="Z97" s="549">
        <v>25.33</v>
      </c>
      <c r="AA97" s="305">
        <v>134973000</v>
      </c>
      <c r="AB97" s="305">
        <v>128931000</v>
      </c>
      <c r="AC97" s="680">
        <v>4.6900000000000004</v>
      </c>
      <c r="AD97" s="305">
        <v>30061000</v>
      </c>
      <c r="AE97" s="305">
        <v>253462000</v>
      </c>
      <c r="AF97" s="305">
        <v>48407000</v>
      </c>
      <c r="AG97" s="305">
        <v>191139000</v>
      </c>
      <c r="AH97" s="305">
        <v>3795314000</v>
      </c>
      <c r="AI97" s="305">
        <v>2539195000</v>
      </c>
      <c r="AJ97" s="305">
        <v>10000</v>
      </c>
      <c r="AK97" s="305">
        <v>1256113000</v>
      </c>
      <c r="AL97" s="305">
        <v>3677569000</v>
      </c>
      <c r="AM97" s="305">
        <v>2450212000</v>
      </c>
      <c r="AN97" s="305">
        <v>8000</v>
      </c>
      <c r="AO97" s="305">
        <v>1227349000</v>
      </c>
      <c r="AP97" s="549">
        <v>3.2</v>
      </c>
      <c r="AQ97" s="303">
        <v>-33912</v>
      </c>
      <c r="AR97" s="549">
        <v>-0.87</v>
      </c>
      <c r="AS97" s="549">
        <v>1.79</v>
      </c>
      <c r="AT97" s="549">
        <v>81.44</v>
      </c>
      <c r="AU97" s="549">
        <v>78.16</v>
      </c>
      <c r="AV97" s="549">
        <v>4.2</v>
      </c>
    </row>
    <row r="98" spans="1:48" ht="20.100000000000001" customHeight="1" thickTop="1" thickBot="1" x14ac:dyDescent="0.25">
      <c r="A98" s="1332"/>
      <c r="B98" s="1333"/>
      <c r="C98" s="1333"/>
      <c r="D98" s="1333"/>
      <c r="E98" s="1333"/>
      <c r="F98" s="1333"/>
      <c r="G98" s="1333"/>
      <c r="H98" s="1333"/>
      <c r="I98" s="1333"/>
      <c r="J98" s="1333"/>
      <c r="K98" s="1333"/>
      <c r="L98" s="1333"/>
      <c r="M98" s="1333"/>
      <c r="N98" s="1333"/>
      <c r="O98" s="1333"/>
      <c r="P98" s="1333"/>
      <c r="Q98" s="1333"/>
      <c r="R98" s="1333"/>
      <c r="S98" s="1333"/>
      <c r="T98" s="1333"/>
      <c r="U98" s="1333"/>
      <c r="V98" s="1333"/>
      <c r="W98" s="1333"/>
      <c r="X98" s="1333"/>
      <c r="Y98" s="1333"/>
      <c r="Z98" s="1333"/>
      <c r="AA98" s="1317"/>
      <c r="AB98" s="1318"/>
      <c r="AC98" s="1318"/>
      <c r="AD98" s="1318"/>
      <c r="AE98" s="1318"/>
      <c r="AF98" s="1318"/>
      <c r="AG98" s="1318"/>
      <c r="AH98" s="1318"/>
      <c r="AI98" s="1318"/>
      <c r="AJ98" s="1318"/>
      <c r="AK98" s="1318"/>
      <c r="AL98" s="1318"/>
      <c r="AM98" s="1318"/>
      <c r="AN98" s="1318"/>
      <c r="AO98" s="1318"/>
      <c r="AP98" s="1319"/>
      <c r="AQ98" s="1318"/>
      <c r="AR98" s="1318"/>
      <c r="AS98" s="1318"/>
      <c r="AT98" s="1318"/>
      <c r="AU98" s="1318"/>
      <c r="AV98" s="1319"/>
    </row>
    <row r="99" spans="1:48" ht="20.100000000000001" customHeight="1" thickTop="1" x14ac:dyDescent="0.2">
      <c r="A99" s="1341"/>
      <c r="B99" s="1171"/>
      <c r="C99" s="1171"/>
      <c r="D99" s="1171"/>
      <c r="E99" s="1171"/>
      <c r="F99" s="1171"/>
      <c r="G99" s="1171"/>
      <c r="H99" s="1171"/>
      <c r="I99" s="1171"/>
      <c r="J99" s="1171"/>
      <c r="K99" s="1171"/>
      <c r="L99" s="1171"/>
      <c r="M99" s="1171"/>
      <c r="N99" s="1171"/>
      <c r="O99" s="1171"/>
      <c r="P99" s="1171"/>
      <c r="Q99" s="1171"/>
      <c r="R99" s="1171"/>
      <c r="S99" s="1171"/>
      <c r="T99" s="429"/>
      <c r="U99" s="429"/>
      <c r="V99" s="429"/>
      <c r="W99" s="429"/>
      <c r="X99" s="429"/>
      <c r="Y99" s="429"/>
      <c r="Z99" s="429"/>
      <c r="AA99" s="419"/>
      <c r="AB99" s="420"/>
      <c r="AC99" s="676"/>
      <c r="AD99" s="676"/>
      <c r="AE99" s="676"/>
      <c r="AF99" s="676"/>
      <c r="AG99" s="676"/>
      <c r="AH99" s="420"/>
      <c r="AI99" s="420"/>
      <c r="AJ99" s="420"/>
      <c r="AK99" s="420"/>
      <c r="AL99" s="420"/>
      <c r="AM99" s="420"/>
      <c r="AN99" s="420"/>
      <c r="AO99" s="420"/>
      <c r="AP99" s="681"/>
      <c r="AQ99" s="420"/>
      <c r="AR99" s="676"/>
      <c r="AS99" s="676"/>
      <c r="AT99" s="676"/>
      <c r="AU99" s="676"/>
      <c r="AV99" s="681"/>
    </row>
    <row r="100" spans="1:48" ht="20.100000000000001" customHeight="1" x14ac:dyDescent="0.2">
      <c r="A100" s="1150" t="s">
        <v>223</v>
      </c>
      <c r="B100" s="1172"/>
      <c r="C100" s="1172"/>
      <c r="D100" s="1172"/>
      <c r="E100" s="1172"/>
      <c r="F100" s="1172"/>
      <c r="G100" s="1172"/>
      <c r="H100" s="1172"/>
      <c r="I100" s="1172"/>
      <c r="J100" s="1172"/>
      <c r="K100" s="1172"/>
      <c r="L100" s="1172"/>
      <c r="M100" s="1172"/>
      <c r="N100" s="1172"/>
      <c r="O100" s="1172"/>
      <c r="P100" s="1172"/>
      <c r="Q100" s="1172"/>
      <c r="R100" s="1172"/>
      <c r="S100" s="1172"/>
      <c r="T100" s="429"/>
      <c r="U100" s="429"/>
      <c r="V100" s="429"/>
      <c r="W100" s="429"/>
      <c r="X100" s="429"/>
      <c r="Y100" s="429"/>
      <c r="Z100" s="429"/>
      <c r="AA100" s="1285"/>
      <c r="AB100" s="1286"/>
      <c r="AC100" s="1286"/>
      <c r="AD100" s="1286"/>
      <c r="AE100" s="1286"/>
      <c r="AF100" s="1286"/>
      <c r="AG100" s="1286"/>
      <c r="AH100" s="1286"/>
      <c r="AI100" s="1286"/>
      <c r="AJ100" s="1286"/>
      <c r="AK100" s="1286"/>
      <c r="AL100" s="1286"/>
      <c r="AM100" s="1286"/>
      <c r="AN100" s="1286"/>
      <c r="AO100" s="1286"/>
      <c r="AP100" s="1313"/>
      <c r="AQ100" s="1286"/>
      <c r="AR100" s="1286"/>
      <c r="AS100" s="1286"/>
      <c r="AT100" s="1286"/>
      <c r="AU100" s="1286"/>
      <c r="AV100" s="1313"/>
    </row>
    <row r="101" spans="1:48" ht="35.25" customHeight="1" x14ac:dyDescent="0.2">
      <c r="A101" s="262" t="s">
        <v>111</v>
      </c>
      <c r="B101" s="1106" t="s">
        <v>657</v>
      </c>
      <c r="C101" s="1340"/>
      <c r="D101" s="1340"/>
      <c r="E101" s="1340"/>
      <c r="F101" s="1340"/>
      <c r="G101" s="1340"/>
      <c r="H101" s="1340"/>
      <c r="I101" s="1340"/>
      <c r="J101" s="1340"/>
      <c r="K101" s="1340"/>
      <c r="L101" s="1340"/>
      <c r="M101" s="1340"/>
      <c r="N101" s="1340"/>
      <c r="O101" s="1340"/>
      <c r="P101" s="1340"/>
      <c r="Q101" s="1340"/>
      <c r="R101" s="1340"/>
      <c r="S101" s="1340"/>
      <c r="T101" s="723"/>
      <c r="U101" s="723"/>
      <c r="V101" s="723"/>
      <c r="W101" s="723"/>
      <c r="X101" s="723"/>
      <c r="Y101" s="723"/>
      <c r="Z101" s="723"/>
      <c r="AA101" s="419"/>
      <c r="AB101" s="420"/>
      <c r="AC101" s="676"/>
      <c r="AD101" s="676"/>
      <c r="AE101" s="676"/>
      <c r="AF101" s="676"/>
      <c r="AG101" s="676"/>
      <c r="AH101" s="420"/>
      <c r="AI101" s="420"/>
      <c r="AJ101" s="420"/>
      <c r="AK101" s="420"/>
      <c r="AL101" s="420"/>
      <c r="AM101" s="420"/>
      <c r="AN101" s="420"/>
      <c r="AO101" s="420"/>
      <c r="AP101" s="681"/>
      <c r="AQ101" s="420"/>
      <c r="AR101" s="676"/>
      <c r="AS101" s="676"/>
      <c r="AT101" s="676"/>
      <c r="AU101" s="676"/>
      <c r="AV101" s="681"/>
    </row>
    <row r="102" spans="1:48" ht="20.100000000000001" customHeight="1" x14ac:dyDescent="0.2">
      <c r="A102" s="262" t="s">
        <v>112</v>
      </c>
      <c r="B102" s="1106" t="s">
        <v>471</v>
      </c>
      <c r="C102" s="1340"/>
      <c r="D102" s="1340"/>
      <c r="E102" s="1340"/>
      <c r="F102" s="1340"/>
      <c r="G102" s="1340"/>
      <c r="H102" s="1340"/>
      <c r="I102" s="1340"/>
      <c r="J102" s="1340"/>
      <c r="K102" s="1340"/>
      <c r="L102" s="1340"/>
      <c r="M102" s="1340"/>
      <c r="N102" s="1340"/>
      <c r="O102" s="1340"/>
      <c r="P102" s="1340"/>
      <c r="Q102" s="1340"/>
      <c r="R102" s="1340"/>
      <c r="S102" s="1340"/>
      <c r="T102" s="723"/>
      <c r="U102" s="723"/>
      <c r="V102" s="723"/>
      <c r="W102" s="723"/>
      <c r="X102" s="723"/>
      <c r="Y102" s="723"/>
      <c r="Z102" s="723"/>
      <c r="AA102" s="419"/>
      <c r="AB102" s="420"/>
      <c r="AC102" s="676"/>
      <c r="AD102" s="676"/>
      <c r="AE102" s="676"/>
      <c r="AF102" s="676"/>
      <c r="AG102" s="676"/>
      <c r="AH102" s="420"/>
      <c r="AI102" s="420"/>
      <c r="AJ102" s="420"/>
      <c r="AK102" s="420"/>
      <c r="AL102" s="420"/>
      <c r="AM102" s="420"/>
      <c r="AN102" s="420"/>
      <c r="AO102" s="420"/>
      <c r="AP102" s="681"/>
      <c r="AQ102" s="420"/>
      <c r="AR102" s="676"/>
      <c r="AS102" s="676"/>
      <c r="AT102" s="676"/>
      <c r="AU102" s="676"/>
      <c r="AV102" s="681"/>
    </row>
    <row r="103" spans="1:48" ht="20.100000000000001" customHeight="1" x14ac:dyDescent="0.2">
      <c r="A103" s="262" t="s">
        <v>113</v>
      </c>
      <c r="B103" s="1106" t="s">
        <v>535</v>
      </c>
      <c r="C103" s="1340"/>
      <c r="D103" s="1340"/>
      <c r="E103" s="1340"/>
      <c r="F103" s="1340"/>
      <c r="G103" s="1340"/>
      <c r="H103" s="1340"/>
      <c r="I103" s="1340"/>
      <c r="J103" s="1340"/>
      <c r="K103" s="1340"/>
      <c r="L103" s="1340"/>
      <c r="M103" s="1340"/>
      <c r="N103" s="1340"/>
      <c r="O103" s="1340"/>
      <c r="P103" s="1340"/>
      <c r="Q103" s="1340"/>
      <c r="R103" s="1340"/>
      <c r="S103" s="1340"/>
      <c r="T103" s="429"/>
      <c r="U103" s="429"/>
      <c r="V103" s="429"/>
      <c r="W103" s="429"/>
      <c r="X103" s="429"/>
      <c r="Y103" s="429"/>
      <c r="Z103" s="429"/>
      <c r="AA103" s="419"/>
      <c r="AB103" s="420"/>
      <c r="AC103" s="676"/>
      <c r="AD103" s="676"/>
      <c r="AE103" s="676"/>
      <c r="AF103" s="676"/>
      <c r="AG103" s="676"/>
      <c r="AH103" s="420"/>
      <c r="AI103" s="420"/>
      <c r="AJ103" s="420"/>
      <c r="AK103" s="420"/>
      <c r="AL103" s="420"/>
      <c r="AM103" s="420"/>
      <c r="AN103" s="420"/>
      <c r="AO103" s="420"/>
      <c r="AP103" s="681"/>
      <c r="AQ103" s="420"/>
      <c r="AR103" s="676"/>
      <c r="AS103" s="676"/>
      <c r="AT103" s="676"/>
      <c r="AU103" s="676"/>
      <c r="AV103" s="681"/>
    </row>
    <row r="104" spans="1:48" ht="20.100000000000001" customHeight="1" x14ac:dyDescent="0.2">
      <c r="A104" s="262" t="s">
        <v>12</v>
      </c>
      <c r="B104" s="1106" t="s">
        <v>504</v>
      </c>
      <c r="C104" s="1340"/>
      <c r="D104" s="1340"/>
      <c r="E104" s="1340"/>
      <c r="F104" s="1340"/>
      <c r="G104" s="1340"/>
      <c r="H104" s="1340"/>
      <c r="I104" s="1340"/>
      <c r="J104" s="1340"/>
      <c r="K104" s="1340"/>
      <c r="L104" s="1340"/>
      <c r="M104" s="1340"/>
      <c r="N104" s="1340"/>
      <c r="O104" s="1340"/>
      <c r="P104" s="1340"/>
      <c r="Q104" s="1340"/>
      <c r="R104" s="1340"/>
      <c r="S104" s="1340"/>
      <c r="T104" s="429"/>
      <c r="U104" s="429"/>
      <c r="V104" s="429"/>
      <c r="W104" s="429"/>
      <c r="X104" s="429"/>
      <c r="Y104" s="429"/>
      <c r="Z104" s="429"/>
      <c r="AA104" s="419"/>
      <c r="AB104" s="420"/>
      <c r="AC104" s="676"/>
      <c r="AD104" s="676"/>
      <c r="AE104" s="676"/>
      <c r="AF104" s="676"/>
      <c r="AG104" s="676"/>
      <c r="AH104" s="420"/>
      <c r="AI104" s="420"/>
      <c r="AJ104" s="420"/>
      <c r="AK104" s="420"/>
      <c r="AL104" s="420"/>
      <c r="AM104" s="420"/>
      <c r="AN104" s="420"/>
      <c r="AO104" s="420"/>
      <c r="AP104" s="681"/>
      <c r="AQ104" s="420"/>
      <c r="AR104" s="676"/>
      <c r="AS104" s="676"/>
      <c r="AT104" s="676"/>
      <c r="AU104" s="676"/>
      <c r="AV104" s="681"/>
    </row>
    <row r="105" spans="1:48" ht="20.100000000000001" customHeight="1" x14ac:dyDescent="0.2">
      <c r="A105" s="262" t="s">
        <v>115</v>
      </c>
      <c r="B105" s="1106" t="s">
        <v>500</v>
      </c>
      <c r="C105" s="1340"/>
      <c r="D105" s="1340"/>
      <c r="E105" s="1340"/>
      <c r="F105" s="1340"/>
      <c r="G105" s="1340"/>
      <c r="H105" s="1340"/>
      <c r="I105" s="1340"/>
      <c r="J105" s="1340"/>
      <c r="K105" s="1340"/>
      <c r="L105" s="1340"/>
      <c r="M105" s="1340"/>
      <c r="N105" s="1340"/>
      <c r="O105" s="1340"/>
      <c r="P105" s="1340"/>
      <c r="Q105" s="1340"/>
      <c r="R105" s="1340"/>
      <c r="S105" s="1340"/>
      <c r="T105" s="429"/>
      <c r="U105" s="429"/>
      <c r="V105" s="429"/>
      <c r="W105" s="429"/>
      <c r="X105" s="429"/>
      <c r="Y105" s="429"/>
      <c r="Z105" s="429"/>
      <c r="AA105" s="419"/>
      <c r="AB105" s="420"/>
      <c r="AC105" s="676"/>
      <c r="AD105" s="676"/>
      <c r="AE105" s="676"/>
      <c r="AF105" s="676"/>
      <c r="AG105" s="676"/>
      <c r="AH105" s="420"/>
      <c r="AI105" s="420"/>
      <c r="AJ105" s="420"/>
      <c r="AK105" s="420"/>
      <c r="AL105" s="420"/>
      <c r="AM105" s="420"/>
      <c r="AN105" s="420"/>
      <c r="AO105" s="420"/>
      <c r="AP105" s="681"/>
      <c r="AQ105" s="420"/>
      <c r="AR105" s="676"/>
      <c r="AS105" s="676"/>
      <c r="AT105" s="676"/>
      <c r="AU105" s="676"/>
      <c r="AV105" s="681"/>
    </row>
    <row r="106" spans="1:48" ht="20.100000000000001" customHeight="1" x14ac:dyDescent="0.2">
      <c r="A106" s="1150"/>
      <c r="B106" s="1172"/>
      <c r="C106" s="1172"/>
      <c r="D106" s="1172"/>
      <c r="E106" s="1172"/>
      <c r="F106" s="1172"/>
      <c r="G106" s="1172"/>
      <c r="H106" s="1172"/>
      <c r="I106" s="1172"/>
      <c r="J106" s="1172"/>
      <c r="K106" s="1172"/>
      <c r="L106" s="1172"/>
      <c r="M106" s="1172"/>
      <c r="N106" s="1172"/>
      <c r="O106" s="1172"/>
      <c r="P106" s="1172"/>
      <c r="Q106" s="1172"/>
      <c r="R106" s="1172"/>
      <c r="S106" s="1172"/>
      <c r="T106" s="431"/>
      <c r="U106" s="431"/>
      <c r="V106" s="431"/>
      <c r="W106" s="431"/>
      <c r="X106" s="431"/>
      <c r="Y106" s="431"/>
      <c r="Z106" s="431"/>
      <c r="AA106" s="419"/>
      <c r="AB106" s="420"/>
      <c r="AC106" s="676"/>
      <c r="AD106" s="676"/>
      <c r="AE106" s="676"/>
      <c r="AF106" s="676"/>
      <c r="AG106" s="676"/>
      <c r="AH106" s="420"/>
      <c r="AI106" s="420"/>
      <c r="AJ106" s="420"/>
      <c r="AK106" s="420"/>
      <c r="AL106" s="420"/>
      <c r="AM106" s="420"/>
      <c r="AN106" s="420"/>
      <c r="AO106" s="420"/>
      <c r="AP106" s="681"/>
      <c r="AQ106" s="420"/>
      <c r="AR106" s="676"/>
      <c r="AS106" s="676"/>
      <c r="AT106" s="676"/>
      <c r="AU106" s="676"/>
      <c r="AV106" s="681"/>
    </row>
    <row r="107" spans="1:48" ht="20.100000000000001" customHeight="1" x14ac:dyDescent="0.2">
      <c r="A107" s="1106" t="s">
        <v>421</v>
      </c>
      <c r="B107" s="1172"/>
      <c r="C107" s="1172"/>
      <c r="D107" s="1172"/>
      <c r="E107" s="1172"/>
      <c r="F107" s="1172"/>
      <c r="G107" s="1172"/>
      <c r="H107" s="1172"/>
      <c r="I107" s="1172"/>
      <c r="J107" s="1172"/>
      <c r="K107" s="1172"/>
      <c r="L107" s="1172"/>
      <c r="M107" s="1172"/>
      <c r="N107" s="1172"/>
      <c r="O107" s="1172"/>
      <c r="P107" s="1172"/>
      <c r="Q107" s="1172"/>
      <c r="R107" s="1172"/>
      <c r="S107" s="1172"/>
      <c r="T107" s="429"/>
      <c r="U107" s="429"/>
      <c r="V107" s="429"/>
      <c r="W107" s="429"/>
      <c r="X107" s="429"/>
      <c r="Y107" s="429"/>
      <c r="Z107" s="429"/>
      <c r="AA107" s="1285"/>
      <c r="AB107" s="1286"/>
      <c r="AC107" s="1286"/>
      <c r="AD107" s="1286"/>
      <c r="AE107" s="1286"/>
      <c r="AF107" s="1286"/>
      <c r="AG107" s="1286"/>
      <c r="AH107" s="1286"/>
      <c r="AI107" s="1286"/>
      <c r="AJ107" s="1286"/>
      <c r="AK107" s="1286"/>
      <c r="AL107" s="1286"/>
      <c r="AM107" s="1286"/>
      <c r="AN107" s="1286"/>
      <c r="AO107" s="1286"/>
      <c r="AP107" s="1313"/>
      <c r="AQ107" s="1286"/>
      <c r="AR107" s="1286"/>
      <c r="AS107" s="1286"/>
      <c r="AT107" s="1286"/>
      <c r="AU107" s="1286"/>
      <c r="AV107" s="1313"/>
    </row>
    <row r="108" spans="1:48" ht="20.100000000000001" customHeight="1" x14ac:dyDescent="0.2">
      <c r="A108" s="1106" t="s">
        <v>436</v>
      </c>
      <c r="B108" s="1172"/>
      <c r="C108" s="1172"/>
      <c r="D108" s="1172"/>
      <c r="E108" s="1172"/>
      <c r="F108" s="1172"/>
      <c r="G108" s="1172"/>
      <c r="H108" s="1172"/>
      <c r="I108" s="1172"/>
      <c r="J108" s="1172"/>
      <c r="K108" s="1172"/>
      <c r="L108" s="1172"/>
      <c r="M108" s="1172"/>
      <c r="N108" s="1172"/>
      <c r="O108" s="1172"/>
      <c r="P108" s="1172"/>
      <c r="Q108" s="1172"/>
      <c r="R108" s="1172"/>
      <c r="S108" s="1172"/>
      <c r="T108" s="429"/>
      <c r="U108" s="429"/>
      <c r="V108" s="429"/>
      <c r="W108" s="429"/>
      <c r="X108" s="429"/>
      <c r="Y108" s="429"/>
      <c r="Z108" s="429"/>
      <c r="AA108" s="1285"/>
      <c r="AB108" s="1286"/>
      <c r="AC108" s="1286"/>
      <c r="AD108" s="1286"/>
      <c r="AE108" s="1286"/>
      <c r="AF108" s="1286"/>
      <c r="AG108" s="1286"/>
      <c r="AH108" s="1286"/>
      <c r="AI108" s="1286"/>
      <c r="AJ108" s="1286"/>
      <c r="AK108" s="1286"/>
      <c r="AL108" s="1286"/>
      <c r="AM108" s="1286"/>
      <c r="AN108" s="1286"/>
      <c r="AO108" s="1286"/>
      <c r="AP108" s="1313"/>
      <c r="AQ108" s="1286"/>
      <c r="AR108" s="1286"/>
      <c r="AS108" s="1286"/>
      <c r="AT108" s="1286"/>
      <c r="AU108" s="1286"/>
      <c r="AV108" s="1313"/>
    </row>
    <row r="109" spans="1:48" ht="20.100000000000001" customHeight="1" x14ac:dyDescent="0.2">
      <c r="A109" s="1106" t="s">
        <v>432</v>
      </c>
      <c r="B109" s="1172"/>
      <c r="C109" s="1172"/>
      <c r="D109" s="1172"/>
      <c r="E109" s="1172"/>
      <c r="F109" s="1172"/>
      <c r="G109" s="1172"/>
      <c r="H109" s="1172"/>
      <c r="I109" s="1172"/>
      <c r="J109" s="1172"/>
      <c r="K109" s="1172"/>
      <c r="L109" s="1172"/>
      <c r="M109" s="1172"/>
      <c r="N109" s="1172"/>
      <c r="O109" s="1172"/>
      <c r="P109" s="1172"/>
      <c r="Q109" s="1172"/>
      <c r="R109" s="1172"/>
      <c r="S109" s="1172"/>
      <c r="T109" s="262"/>
      <c r="U109" s="262"/>
      <c r="V109" s="262"/>
      <c r="W109" s="262"/>
      <c r="X109" s="262"/>
      <c r="Y109" s="262"/>
      <c r="Z109" s="262"/>
      <c r="AA109" s="1285"/>
      <c r="AB109" s="1286"/>
      <c r="AC109" s="1286"/>
      <c r="AD109" s="1286"/>
      <c r="AE109" s="1286"/>
      <c r="AF109" s="1286"/>
      <c r="AG109" s="1286"/>
      <c r="AH109" s="1286"/>
      <c r="AI109" s="1286"/>
      <c r="AJ109" s="1286"/>
      <c r="AK109" s="1286"/>
      <c r="AL109" s="1286"/>
      <c r="AM109" s="1286"/>
      <c r="AN109" s="1286"/>
      <c r="AO109" s="1286"/>
      <c r="AP109" s="1313"/>
      <c r="AQ109" s="1286"/>
      <c r="AR109" s="1286"/>
      <c r="AS109" s="1286"/>
      <c r="AT109" s="1286"/>
      <c r="AU109" s="1286"/>
      <c r="AV109" s="1313"/>
    </row>
    <row r="110" spans="1:48" ht="20.100000000000001" customHeight="1" x14ac:dyDescent="0.2">
      <c r="A110" s="1106" t="s">
        <v>430</v>
      </c>
      <c r="B110" s="1172"/>
      <c r="C110" s="1172"/>
      <c r="D110" s="1172"/>
      <c r="E110" s="1172"/>
      <c r="F110" s="1172"/>
      <c r="G110" s="1172"/>
      <c r="H110" s="1172"/>
      <c r="I110" s="1172"/>
      <c r="J110" s="1172"/>
      <c r="K110" s="1172"/>
      <c r="L110" s="1172"/>
      <c r="M110" s="1172"/>
      <c r="N110" s="1172"/>
      <c r="O110" s="1172"/>
      <c r="P110" s="1172"/>
      <c r="Q110" s="1172"/>
      <c r="R110" s="1172"/>
      <c r="S110" s="1172"/>
      <c r="T110" s="262"/>
      <c r="U110" s="262"/>
      <c r="V110" s="262"/>
      <c r="W110" s="262"/>
      <c r="X110" s="262"/>
      <c r="Y110" s="262"/>
      <c r="Z110" s="262"/>
      <c r="AA110" s="1285"/>
      <c r="AB110" s="1286"/>
      <c r="AC110" s="1286"/>
      <c r="AD110" s="1286"/>
      <c r="AE110" s="1286"/>
      <c r="AF110" s="1286"/>
      <c r="AG110" s="1286"/>
      <c r="AH110" s="1286"/>
      <c r="AI110" s="1286"/>
      <c r="AJ110" s="1286"/>
      <c r="AK110" s="1286"/>
      <c r="AL110" s="1286"/>
      <c r="AM110" s="1286"/>
      <c r="AN110" s="1286"/>
      <c r="AO110" s="1286"/>
      <c r="AP110" s="1313"/>
      <c r="AQ110" s="1286"/>
      <c r="AR110" s="1286"/>
      <c r="AS110" s="1286"/>
      <c r="AT110" s="1286"/>
      <c r="AU110" s="1286"/>
      <c r="AV110" s="1313"/>
    </row>
    <row r="111" spans="1:48" ht="20.100000000000001" customHeight="1" x14ac:dyDescent="0.2">
      <c r="A111" s="1106" t="s">
        <v>435</v>
      </c>
      <c r="B111" s="1172"/>
      <c r="C111" s="1172"/>
      <c r="D111" s="1172"/>
      <c r="E111" s="1172"/>
      <c r="F111" s="1172"/>
      <c r="G111" s="1172"/>
      <c r="H111" s="1172"/>
      <c r="I111" s="1172"/>
      <c r="J111" s="1172"/>
      <c r="K111" s="1172"/>
      <c r="L111" s="1172"/>
      <c r="M111" s="1172"/>
      <c r="N111" s="1172"/>
      <c r="O111" s="1172"/>
      <c r="P111" s="1172"/>
      <c r="Q111" s="1172"/>
      <c r="R111" s="1172"/>
      <c r="S111" s="1172"/>
      <c r="T111" s="429"/>
      <c r="U111" s="429"/>
      <c r="V111" s="429"/>
      <c r="W111" s="429"/>
      <c r="X111" s="429"/>
      <c r="Y111" s="429"/>
      <c r="Z111" s="429"/>
      <c r="AA111" s="1285"/>
      <c r="AB111" s="1286"/>
      <c r="AC111" s="1286"/>
      <c r="AD111" s="1286"/>
      <c r="AE111" s="1286"/>
      <c r="AF111" s="1286"/>
      <c r="AG111" s="1286"/>
      <c r="AH111" s="1286"/>
      <c r="AI111" s="1286"/>
      <c r="AJ111" s="1286"/>
      <c r="AK111" s="1286"/>
      <c r="AL111" s="1286"/>
      <c r="AM111" s="1286"/>
      <c r="AN111" s="1286"/>
      <c r="AO111" s="1286"/>
      <c r="AP111" s="1313"/>
      <c r="AQ111" s="1286"/>
      <c r="AR111" s="1286"/>
      <c r="AS111" s="1286"/>
      <c r="AT111" s="1286"/>
      <c r="AU111" s="1286"/>
      <c r="AV111" s="1313"/>
    </row>
    <row r="112" spans="1:48" ht="20.100000000000001" customHeight="1" x14ac:dyDescent="0.2">
      <c r="A112" s="1140"/>
      <c r="B112" s="1172"/>
      <c r="C112" s="1172"/>
      <c r="D112" s="1172"/>
      <c r="E112" s="1172"/>
      <c r="F112" s="1172"/>
      <c r="G112" s="1172"/>
      <c r="H112" s="1172"/>
      <c r="I112" s="1172"/>
      <c r="J112" s="1172"/>
      <c r="K112" s="1172"/>
      <c r="L112" s="1172"/>
      <c r="M112" s="1172"/>
      <c r="N112" s="1172"/>
      <c r="O112" s="1172"/>
      <c r="P112" s="1172"/>
      <c r="Q112" s="1172"/>
      <c r="R112" s="1172"/>
      <c r="S112" s="1172"/>
      <c r="T112" s="429"/>
      <c r="U112" s="429"/>
      <c r="V112" s="429"/>
      <c r="W112" s="429"/>
      <c r="X112" s="429"/>
      <c r="Y112" s="429"/>
      <c r="Z112" s="429"/>
      <c r="AA112" s="1285"/>
      <c r="AB112" s="1286"/>
      <c r="AC112" s="1286"/>
      <c r="AD112" s="1286"/>
      <c r="AE112" s="1286"/>
      <c r="AF112" s="1286"/>
      <c r="AG112" s="1286"/>
      <c r="AH112" s="1286"/>
      <c r="AI112" s="1286"/>
      <c r="AJ112" s="1286"/>
      <c r="AK112" s="1286"/>
      <c r="AL112" s="1286"/>
      <c r="AM112" s="1286"/>
      <c r="AN112" s="1286"/>
      <c r="AO112" s="1286"/>
      <c r="AP112" s="1313"/>
      <c r="AQ112" s="1286"/>
      <c r="AR112" s="1286"/>
      <c r="AS112" s="1286"/>
      <c r="AT112" s="1286"/>
      <c r="AU112" s="1286"/>
      <c r="AV112" s="1313"/>
    </row>
    <row r="113" spans="1:48" ht="20.100000000000001" customHeight="1" x14ac:dyDescent="0.2">
      <c r="A113" s="1141" t="s">
        <v>664</v>
      </c>
      <c r="B113" s="1172"/>
      <c r="C113" s="1172"/>
      <c r="D113" s="1172"/>
      <c r="E113" s="1172"/>
      <c r="F113" s="1172"/>
      <c r="G113" s="1172"/>
      <c r="H113" s="1172"/>
      <c r="I113" s="1172"/>
      <c r="J113" s="1172"/>
      <c r="K113" s="1172"/>
      <c r="L113" s="1172"/>
      <c r="M113" s="1172"/>
      <c r="N113" s="1172"/>
      <c r="O113" s="1172"/>
      <c r="P113" s="1172"/>
      <c r="Q113" s="1172"/>
      <c r="R113" s="1172"/>
      <c r="S113" s="1172"/>
      <c r="T113" s="721"/>
      <c r="U113" s="721"/>
      <c r="V113" s="721"/>
      <c r="W113" s="721"/>
      <c r="X113" s="721"/>
      <c r="Y113" s="721"/>
      <c r="Z113" s="721"/>
      <c r="AA113" s="1285"/>
      <c r="AB113" s="1286"/>
      <c r="AC113" s="1286"/>
      <c r="AD113" s="1286"/>
      <c r="AE113" s="1286"/>
      <c r="AF113" s="1286"/>
      <c r="AG113" s="1286"/>
      <c r="AH113" s="1286"/>
      <c r="AI113" s="1286"/>
      <c r="AJ113" s="1286"/>
      <c r="AK113" s="1286"/>
      <c r="AL113" s="1286"/>
      <c r="AM113" s="1286"/>
      <c r="AN113" s="1286"/>
      <c r="AO113" s="1286"/>
      <c r="AP113" s="1313"/>
      <c r="AQ113" s="1286"/>
      <c r="AR113" s="1286"/>
      <c r="AS113" s="1286"/>
      <c r="AT113" s="1286"/>
      <c r="AU113" s="1286"/>
      <c r="AV113" s="1313"/>
    </row>
    <row r="114" spans="1:48" ht="20.100000000000001" customHeight="1" x14ac:dyDescent="0.2">
      <c r="A114" s="1141" t="s">
        <v>620</v>
      </c>
      <c r="B114" s="1172"/>
      <c r="C114" s="1172"/>
      <c r="D114" s="1172"/>
      <c r="E114" s="1172"/>
      <c r="F114" s="1172"/>
      <c r="G114" s="1172"/>
      <c r="H114" s="1172"/>
      <c r="I114" s="1172"/>
      <c r="J114" s="1172"/>
      <c r="K114" s="1172"/>
      <c r="L114" s="1172"/>
      <c r="M114" s="1172"/>
      <c r="N114" s="1172"/>
      <c r="O114" s="1172"/>
      <c r="P114" s="1172"/>
      <c r="Q114" s="1172"/>
      <c r="R114" s="1172"/>
      <c r="S114" s="1172"/>
      <c r="T114" s="721"/>
      <c r="U114" s="721"/>
      <c r="V114" s="721"/>
      <c r="W114" s="721"/>
      <c r="X114" s="721"/>
      <c r="Y114" s="721"/>
      <c r="Z114" s="721"/>
      <c r="AA114" s="1285"/>
      <c r="AB114" s="1286"/>
      <c r="AC114" s="1286"/>
      <c r="AD114" s="1286"/>
      <c r="AE114" s="1286"/>
      <c r="AF114" s="1286"/>
      <c r="AG114" s="1286"/>
      <c r="AH114" s="1286"/>
      <c r="AI114" s="1286"/>
      <c r="AJ114" s="1286"/>
      <c r="AK114" s="1286"/>
      <c r="AL114" s="1286"/>
      <c r="AM114" s="1286"/>
      <c r="AN114" s="1286"/>
      <c r="AO114" s="1286"/>
      <c r="AP114" s="1313"/>
      <c r="AQ114" s="1286"/>
      <c r="AR114" s="1286"/>
      <c r="AS114" s="1286"/>
      <c r="AT114" s="1286"/>
      <c r="AU114" s="1286"/>
      <c r="AV114" s="1313"/>
    </row>
    <row r="115" spans="1:48" ht="20.100000000000001" customHeight="1" x14ac:dyDescent="0.2">
      <c r="A115" s="1141" t="s">
        <v>621</v>
      </c>
      <c r="B115" s="1172"/>
      <c r="C115" s="1172"/>
      <c r="D115" s="1172"/>
      <c r="E115" s="1172"/>
      <c r="F115" s="1172"/>
      <c r="G115" s="1172"/>
      <c r="H115" s="1172"/>
      <c r="I115" s="1172"/>
      <c r="J115" s="1172"/>
      <c r="K115" s="1172"/>
      <c r="L115" s="1172"/>
      <c r="M115" s="1172"/>
      <c r="N115" s="1172"/>
      <c r="O115" s="1172"/>
      <c r="P115" s="1172"/>
      <c r="Q115" s="1172"/>
      <c r="R115" s="1172"/>
      <c r="S115" s="1172"/>
      <c r="T115" s="721"/>
      <c r="U115" s="721"/>
      <c r="V115" s="721"/>
      <c r="W115" s="721"/>
      <c r="X115" s="721"/>
      <c r="Y115" s="721"/>
      <c r="Z115" s="721"/>
      <c r="AA115" s="1285"/>
      <c r="AB115" s="1286"/>
      <c r="AC115" s="1286"/>
      <c r="AD115" s="1286"/>
      <c r="AE115" s="1286"/>
      <c r="AF115" s="1286"/>
      <c r="AG115" s="1286"/>
      <c r="AH115" s="1286"/>
      <c r="AI115" s="1286"/>
      <c r="AJ115" s="1286"/>
      <c r="AK115" s="1286"/>
      <c r="AL115" s="1286"/>
      <c r="AM115" s="1286"/>
      <c r="AN115" s="1286"/>
      <c r="AO115" s="1286"/>
      <c r="AP115" s="1313"/>
      <c r="AQ115" s="1286"/>
      <c r="AR115" s="1286"/>
      <c r="AS115" s="1286"/>
      <c r="AT115" s="1286"/>
      <c r="AU115" s="1286"/>
      <c r="AV115" s="1313"/>
    </row>
    <row r="116" spans="1:48" ht="20.100000000000001" customHeight="1" x14ac:dyDescent="0.2">
      <c r="A116" s="1141" t="s">
        <v>680</v>
      </c>
      <c r="B116" s="1172"/>
      <c r="C116" s="1172"/>
      <c r="D116" s="1172"/>
      <c r="E116" s="1172"/>
      <c r="F116" s="1172"/>
      <c r="G116" s="1172"/>
      <c r="H116" s="1172"/>
      <c r="I116" s="1172"/>
      <c r="J116" s="1172"/>
      <c r="K116" s="1172"/>
      <c r="L116" s="1172"/>
      <c r="M116" s="1172"/>
      <c r="N116" s="1172"/>
      <c r="O116" s="1172"/>
      <c r="P116" s="1172"/>
      <c r="Q116" s="1172"/>
      <c r="R116" s="1172"/>
      <c r="S116" s="1172"/>
      <c r="T116" s="721"/>
      <c r="U116" s="721"/>
      <c r="V116" s="721"/>
      <c r="W116" s="721"/>
      <c r="X116" s="721"/>
      <c r="Y116" s="721"/>
      <c r="Z116" s="721"/>
      <c r="AA116" s="1285"/>
      <c r="AB116" s="1286"/>
      <c r="AC116" s="1286"/>
      <c r="AD116" s="1286"/>
      <c r="AE116" s="1286"/>
      <c r="AF116" s="1286"/>
      <c r="AG116" s="1286"/>
      <c r="AH116" s="1286"/>
      <c r="AI116" s="1286"/>
      <c r="AJ116" s="1286"/>
      <c r="AK116" s="1286"/>
      <c r="AL116" s="1286"/>
      <c r="AM116" s="1286"/>
      <c r="AN116" s="1286"/>
      <c r="AO116" s="1286"/>
      <c r="AP116" s="1313"/>
      <c r="AQ116" s="1286"/>
      <c r="AR116" s="1286"/>
      <c r="AS116" s="1286"/>
      <c r="AT116" s="1286"/>
      <c r="AU116" s="1286"/>
      <c r="AV116" s="1313"/>
    </row>
  </sheetData>
  <customSheetViews>
    <customSheetView guid="{2C053166-E54E-491C-900E-F86E4DB329BF}" scale="70" showPageBreaks="1" printArea="1" view="pageBreakPreview">
      <pane xSplit="2" ySplit="9" topLeftCell="C119" activePane="bottomRight" state="frozen"/>
      <selection pane="bottomRight" activeCell="C139" sqref="C139"/>
      <colBreaks count="1" manualBreakCount="1">
        <brk id="20" max="176" man="1"/>
      </colBreaks>
      <pageMargins left="0.75" right="0.75" top="1" bottom="1" header="0.5" footer="0.5"/>
      <printOptions gridLines="1"/>
      <pageSetup paperSize="8" scale="60" fitToHeight="0" orientation="landscape" r:id="rId1"/>
      <headerFooter alignWithMargins="0">
        <oddFooter>&amp;A&amp;RPage &amp;P</oddFooter>
      </headerFooter>
    </customSheetView>
  </customSheetViews>
  <mergeCells count="87">
    <mergeCell ref="B102:S102"/>
    <mergeCell ref="B103:S103"/>
    <mergeCell ref="B104:S104"/>
    <mergeCell ref="A107:S107"/>
    <mergeCell ref="A108:S108"/>
    <mergeCell ref="A109:S109"/>
    <mergeCell ref="A110:S110"/>
    <mergeCell ref="A111:S111"/>
    <mergeCell ref="A113:S113"/>
    <mergeCell ref="A114:S114"/>
    <mergeCell ref="A115:S115"/>
    <mergeCell ref="A116:S116"/>
    <mergeCell ref="A112:S112"/>
    <mergeCell ref="A97:B97"/>
    <mergeCell ref="A35:AV35"/>
    <mergeCell ref="A96:AV96"/>
    <mergeCell ref="B105:S105"/>
    <mergeCell ref="A106:S106"/>
    <mergeCell ref="A99:S99"/>
    <mergeCell ref="A100:S100"/>
    <mergeCell ref="B101:S101"/>
    <mergeCell ref="AA115:AV115"/>
    <mergeCell ref="AA116:AV116"/>
    <mergeCell ref="AA100:AV100"/>
    <mergeCell ref="AA107:AV107"/>
    <mergeCell ref="AA110:AV110"/>
    <mergeCell ref="J5:J7"/>
    <mergeCell ref="AD4:AG4"/>
    <mergeCell ref="AD5:AD6"/>
    <mergeCell ref="AE5:AE6"/>
    <mergeCell ref="AF5:AF6"/>
    <mergeCell ref="AG5:AG6"/>
    <mergeCell ref="S5:S7"/>
    <mergeCell ref="Q4:S4"/>
    <mergeCell ref="O5:O7"/>
    <mergeCell ref="P5:P7"/>
    <mergeCell ref="N4:P4"/>
    <mergeCell ref="Q5:Q7"/>
    <mergeCell ref="R5:R7"/>
    <mergeCell ref="L5:L7"/>
    <mergeCell ref="K5:K7"/>
    <mergeCell ref="T4:Z4"/>
    <mergeCell ref="A8:AV8"/>
    <mergeCell ref="A9:AV9"/>
    <mergeCell ref="A10:AV10"/>
    <mergeCell ref="A33:AV33"/>
    <mergeCell ref="A98:Z98"/>
    <mergeCell ref="A34:AV34"/>
    <mergeCell ref="A32:B32"/>
    <mergeCell ref="A95:B95"/>
    <mergeCell ref="AP5:AP7"/>
    <mergeCell ref="AV5:AV7"/>
    <mergeCell ref="AL5:AL7"/>
    <mergeCell ref="T5:T7"/>
    <mergeCell ref="U5:U7"/>
    <mergeCell ref="AH5:AH7"/>
    <mergeCell ref="AB5:AB7"/>
    <mergeCell ref="AA5:AA7"/>
    <mergeCell ref="W5:W7"/>
    <mergeCell ref="X5:X7"/>
    <mergeCell ref="A4:A7"/>
    <mergeCell ref="B4:B7"/>
    <mergeCell ref="C5:C7"/>
    <mergeCell ref="D5:D7"/>
    <mergeCell ref="E5:E7"/>
    <mergeCell ref="A1:Z2"/>
    <mergeCell ref="AA1:AV2"/>
    <mergeCell ref="AA4:AC4"/>
    <mergeCell ref="AH4:AV4"/>
    <mergeCell ref="AA98:AV98"/>
    <mergeCell ref="M5:M7"/>
    <mergeCell ref="AC5:AC7"/>
    <mergeCell ref="AK5:AK7"/>
    <mergeCell ref="AJ5:AJ7"/>
    <mergeCell ref="AI5:AI7"/>
    <mergeCell ref="AM5:AM7"/>
    <mergeCell ref="AN5:AN7"/>
    <mergeCell ref="AO5:AO7"/>
    <mergeCell ref="N5:N7"/>
    <mergeCell ref="C4:J4"/>
    <mergeCell ref="K4:M4"/>
    <mergeCell ref="AA111:AV111"/>
    <mergeCell ref="AA112:AV112"/>
    <mergeCell ref="AA113:AV113"/>
    <mergeCell ref="AA114:AV114"/>
    <mergeCell ref="AA108:AV108"/>
    <mergeCell ref="AA109:AV109"/>
  </mergeCells>
  <printOptions gridLines="1"/>
  <pageMargins left="0.74803149606299213" right="0.74803149606299213" top="0.98425196850393704" bottom="0.98425196850393704" header="0.51181102362204722" footer="0.51181102362204722"/>
  <pageSetup paperSize="8" scale="45" fitToHeight="0" pageOrder="overThenDown" orientation="landscape" r:id="rId2"/>
  <headerFooter alignWithMargins="0">
    <oddFooter>&amp;C&amp;A&amp;RPage &amp;P</oddFooter>
  </headerFooter>
  <rowBreaks count="2" manualBreakCount="2">
    <brk id="52" max="48" man="1"/>
    <brk id="90" max="48" man="1"/>
  </rowBreaks>
  <colBreaks count="2" manualBreakCount="2">
    <brk id="19" max="97" man="1"/>
    <brk id="33" max="97"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AB108"/>
  <sheetViews>
    <sheetView view="pageBreakPreview" zoomScaleNormal="75" zoomScaleSheetLayoutView="100" workbookViewId="0">
      <pane xSplit="2" ySplit="7" topLeftCell="C65" activePane="bottomRight" state="frozen"/>
      <selection activeCell="I95" sqref="I95"/>
      <selection pane="topRight" activeCell="I95" sqref="I95"/>
      <selection pane="bottomLeft" activeCell="I95" sqref="I95"/>
      <selection pane="bottomRight" sqref="A1:AA2"/>
    </sheetView>
  </sheetViews>
  <sheetFormatPr defaultColWidth="9.140625" defaultRowHeight="20.100000000000001" customHeight="1" x14ac:dyDescent="0.2"/>
  <cols>
    <col min="1" max="1" width="7" style="224" customWidth="1"/>
    <col min="2" max="2" width="42.85546875" style="224" customWidth="1"/>
    <col min="3" max="4" width="11.7109375" style="224" customWidth="1"/>
    <col min="5" max="5" width="10.7109375" style="687" customWidth="1"/>
    <col min="6" max="7" width="11.7109375" style="224" customWidth="1"/>
    <col min="8" max="8" width="10.7109375" style="687" customWidth="1"/>
    <col min="9" max="10" width="11.7109375" style="354" customWidth="1"/>
    <col min="11" max="11" width="10.7109375" style="687" customWidth="1"/>
    <col min="12" max="12" width="11.7109375" style="224" customWidth="1"/>
    <col min="13" max="13" width="12.7109375" style="224" customWidth="1"/>
    <col min="14" max="14" width="10.7109375" style="687" customWidth="1"/>
    <col min="15" max="15" width="12.7109375" style="224" customWidth="1"/>
    <col min="16" max="16" width="10.7109375" style="687" customWidth="1"/>
    <col min="17" max="17" width="12.7109375" style="687" customWidth="1"/>
    <col min="18" max="18" width="12.7109375" style="334" customWidth="1"/>
    <col min="19" max="19" width="10.7109375" style="687" customWidth="1"/>
    <col min="20" max="20" width="12.7109375" style="687" customWidth="1"/>
    <col min="21" max="21" width="11.7109375" style="687" customWidth="1"/>
    <col min="22" max="23" width="13.7109375" style="645" customWidth="1"/>
    <col min="24" max="27" width="10.7109375" style="687" customWidth="1"/>
    <col min="28" max="28" width="5.140625" style="444" customWidth="1"/>
    <col min="29" max="16384" width="9.140625" style="224"/>
  </cols>
  <sheetData>
    <row r="1" spans="1:28" ht="20.100000000000001" customHeight="1" x14ac:dyDescent="0.2">
      <c r="A1" s="1142" t="s">
        <v>1245</v>
      </c>
      <c r="B1" s="1036"/>
      <c r="C1" s="1036"/>
      <c r="D1" s="1036"/>
      <c r="E1" s="1036"/>
      <c r="F1" s="1036"/>
      <c r="G1" s="1036"/>
      <c r="H1" s="1036"/>
      <c r="I1" s="1036"/>
      <c r="J1" s="1036"/>
      <c r="K1" s="1036"/>
      <c r="L1" s="1036"/>
      <c r="M1" s="1036"/>
      <c r="N1" s="1036"/>
      <c r="O1" s="1036"/>
      <c r="P1" s="1036"/>
      <c r="Q1" s="1036"/>
      <c r="R1" s="1036"/>
      <c r="S1" s="1036"/>
      <c r="T1" s="1036"/>
      <c r="U1" s="1036"/>
      <c r="V1" s="1036"/>
      <c r="W1" s="1036"/>
      <c r="X1" s="1036"/>
      <c r="Y1" s="1036"/>
      <c r="Z1" s="1036"/>
      <c r="AA1" s="1036"/>
      <c r="AB1" s="441"/>
    </row>
    <row r="2" spans="1:28" ht="20.100000000000001" customHeight="1" x14ac:dyDescent="0.2">
      <c r="A2" s="1036"/>
      <c r="B2" s="1036"/>
      <c r="C2" s="1036"/>
      <c r="D2" s="1036"/>
      <c r="E2" s="1036"/>
      <c r="F2" s="1036"/>
      <c r="G2" s="1036"/>
      <c r="H2" s="1036"/>
      <c r="I2" s="1036"/>
      <c r="J2" s="1036"/>
      <c r="K2" s="1036"/>
      <c r="L2" s="1036"/>
      <c r="M2" s="1036"/>
      <c r="N2" s="1036"/>
      <c r="O2" s="1036"/>
      <c r="P2" s="1036"/>
      <c r="Q2" s="1036"/>
      <c r="R2" s="1036"/>
      <c r="S2" s="1036"/>
      <c r="T2" s="1036"/>
      <c r="U2" s="1036"/>
      <c r="V2" s="1036"/>
      <c r="W2" s="1036"/>
      <c r="X2" s="1036"/>
      <c r="Y2" s="1036"/>
      <c r="Z2" s="1036"/>
      <c r="AA2" s="1036"/>
      <c r="AB2" s="441"/>
    </row>
    <row r="3" spans="1:28" ht="9.9499999999999993" customHeight="1" x14ac:dyDescent="0.2">
      <c r="A3" s="332"/>
      <c r="B3" s="332"/>
      <c r="C3" s="332"/>
      <c r="D3" s="332"/>
      <c r="E3" s="682"/>
      <c r="F3" s="332"/>
      <c r="G3" s="332"/>
      <c r="H3" s="682"/>
      <c r="I3" s="342"/>
      <c r="J3" s="342"/>
      <c r="K3" s="682"/>
      <c r="L3" s="332"/>
      <c r="M3" s="332"/>
      <c r="N3" s="682"/>
      <c r="O3" s="332"/>
      <c r="P3" s="682"/>
      <c r="Q3" s="682"/>
      <c r="R3" s="344"/>
      <c r="S3" s="682"/>
      <c r="T3" s="682"/>
      <c r="U3" s="682"/>
      <c r="V3" s="667"/>
      <c r="W3" s="667"/>
      <c r="X3" s="682"/>
      <c r="Y3" s="682"/>
      <c r="Z3" s="682"/>
      <c r="AA3" s="682"/>
      <c r="AB3" s="441"/>
    </row>
    <row r="4" spans="1:28" s="233" customFormat="1" ht="20.100000000000001" customHeight="1" x14ac:dyDescent="0.2">
      <c r="A4" s="1143" t="s">
        <v>225</v>
      </c>
      <c r="B4" s="1145" t="s">
        <v>226</v>
      </c>
      <c r="C4" s="1176" t="s">
        <v>121</v>
      </c>
      <c r="D4" s="1266"/>
      <c r="E4" s="1177"/>
      <c r="F4" s="1176" t="s">
        <v>88</v>
      </c>
      <c r="G4" s="1266"/>
      <c r="H4" s="1177"/>
      <c r="I4" s="1342" t="s">
        <v>87</v>
      </c>
      <c r="J4" s="1266"/>
      <c r="K4" s="1177"/>
      <c r="L4" s="1176" t="s">
        <v>6</v>
      </c>
      <c r="M4" s="1266"/>
      <c r="N4" s="1177"/>
      <c r="O4" s="1176" t="s">
        <v>224</v>
      </c>
      <c r="P4" s="1266"/>
      <c r="Q4" s="1266"/>
      <c r="R4" s="1266"/>
      <c r="S4" s="1266"/>
      <c r="T4" s="1266"/>
      <c r="U4" s="1177"/>
      <c r="V4" s="1348" t="s">
        <v>253</v>
      </c>
      <c r="W4" s="1349"/>
      <c r="X4" s="1350"/>
      <c r="Y4" s="1351" t="s">
        <v>244</v>
      </c>
      <c r="Z4" s="1352"/>
      <c r="AA4" s="1353"/>
      <c r="AB4" s="442"/>
    </row>
    <row r="5" spans="1:28" s="233" customFormat="1" ht="20.100000000000001" hidden="1" customHeight="1" x14ac:dyDescent="0.2">
      <c r="A5" s="1110"/>
      <c r="B5" s="1189"/>
      <c r="C5" s="229"/>
      <c r="D5" s="487"/>
      <c r="E5" s="679"/>
      <c r="F5" s="229"/>
      <c r="G5" s="228"/>
      <c r="H5" s="679"/>
      <c r="I5" s="488"/>
      <c r="J5" s="228"/>
      <c r="K5" s="679"/>
      <c r="L5" s="229"/>
      <c r="M5" s="487"/>
      <c r="N5" s="679"/>
      <c r="O5" s="229"/>
      <c r="P5" s="690"/>
      <c r="Q5" s="690"/>
      <c r="R5" s="228"/>
      <c r="S5" s="690"/>
      <c r="T5" s="690"/>
      <c r="U5" s="679"/>
      <c r="V5" s="703"/>
      <c r="W5" s="690"/>
      <c r="X5" s="679"/>
      <c r="Y5" s="699"/>
      <c r="Z5" s="700"/>
      <c r="AA5" s="701"/>
      <c r="AB5" s="442"/>
    </row>
    <row r="6" spans="1:28" s="233" customFormat="1" ht="20.100000000000001" customHeight="1" x14ac:dyDescent="0.2">
      <c r="A6" s="1110"/>
      <c r="B6" s="1189"/>
      <c r="C6" s="1110">
        <v>2020</v>
      </c>
      <c r="D6" s="1143">
        <v>2019</v>
      </c>
      <c r="E6" s="683" t="s">
        <v>371</v>
      </c>
      <c r="F6" s="1110">
        <v>2020</v>
      </c>
      <c r="G6" s="1110">
        <v>2019</v>
      </c>
      <c r="H6" s="679" t="s">
        <v>371</v>
      </c>
      <c r="I6" s="1110">
        <v>2020</v>
      </c>
      <c r="J6" s="1110">
        <v>2019</v>
      </c>
      <c r="K6" s="679" t="s">
        <v>371</v>
      </c>
      <c r="L6" s="1110">
        <v>2020</v>
      </c>
      <c r="M6" s="1143">
        <v>2019</v>
      </c>
      <c r="N6" s="679" t="s">
        <v>371</v>
      </c>
      <c r="O6" s="230">
        <v>2020</v>
      </c>
      <c r="P6" s="650" t="s">
        <v>367</v>
      </c>
      <c r="Q6" s="690" t="s">
        <v>373</v>
      </c>
      <c r="R6" s="230">
        <v>2019</v>
      </c>
      <c r="S6" s="650" t="s">
        <v>367</v>
      </c>
      <c r="T6" s="650" t="s">
        <v>373</v>
      </c>
      <c r="U6" s="679" t="s">
        <v>371</v>
      </c>
      <c r="V6" s="230">
        <v>2020</v>
      </c>
      <c r="W6" s="230">
        <v>2019</v>
      </c>
      <c r="X6" s="679" t="s">
        <v>371</v>
      </c>
      <c r="Y6" s="230">
        <v>2020</v>
      </c>
      <c r="Z6" s="230">
        <v>2019</v>
      </c>
      <c r="AA6" s="679" t="s">
        <v>371</v>
      </c>
      <c r="AB6" s="442"/>
    </row>
    <row r="7" spans="1:28" ht="30" customHeight="1" thickBot="1" x14ac:dyDescent="0.25">
      <c r="A7" s="1038"/>
      <c r="B7" s="1322"/>
      <c r="C7" s="1038"/>
      <c r="D7" s="1038"/>
      <c r="E7" s="684" t="s">
        <v>291</v>
      </c>
      <c r="F7" s="1038"/>
      <c r="G7" s="1038"/>
      <c r="H7" s="669" t="s">
        <v>291</v>
      </c>
      <c r="I7" s="1038"/>
      <c r="J7" s="1038"/>
      <c r="K7" s="669" t="s">
        <v>291</v>
      </c>
      <c r="L7" s="1038"/>
      <c r="M7" s="1038"/>
      <c r="N7" s="669" t="s">
        <v>291</v>
      </c>
      <c r="O7" s="345" t="s">
        <v>372</v>
      </c>
      <c r="P7" s="691" t="s">
        <v>383</v>
      </c>
      <c r="Q7" s="691" t="s">
        <v>374</v>
      </c>
      <c r="R7" s="345" t="s">
        <v>372</v>
      </c>
      <c r="S7" s="691" t="s">
        <v>383</v>
      </c>
      <c r="T7" s="691" t="s">
        <v>374</v>
      </c>
      <c r="U7" s="669" t="s">
        <v>291</v>
      </c>
      <c r="V7" s="641" t="s">
        <v>375</v>
      </c>
      <c r="W7" s="641" t="s">
        <v>375</v>
      </c>
      <c r="X7" s="669" t="s">
        <v>291</v>
      </c>
      <c r="Y7" s="702" t="s">
        <v>14</v>
      </c>
      <c r="Z7" s="691" t="s">
        <v>14</v>
      </c>
      <c r="AA7" s="669" t="s">
        <v>291</v>
      </c>
      <c r="AB7" s="441"/>
    </row>
    <row r="8" spans="1:28" ht="20.100000000000001" customHeight="1" thickTop="1" x14ac:dyDescent="0.2">
      <c r="A8" s="1146"/>
      <c r="B8" s="1323"/>
      <c r="C8" s="1323"/>
      <c r="D8" s="1323"/>
      <c r="E8" s="1323"/>
      <c r="F8" s="1323"/>
      <c r="G8" s="1323"/>
      <c r="H8" s="1323"/>
      <c r="I8" s="1323"/>
      <c r="J8" s="1323"/>
      <c r="K8" s="1323"/>
      <c r="L8" s="1323"/>
      <c r="M8" s="1323"/>
      <c r="N8" s="1323"/>
      <c r="O8" s="1323"/>
      <c r="P8" s="1323"/>
      <c r="Q8" s="1323"/>
      <c r="R8" s="1323"/>
      <c r="S8" s="1323"/>
      <c r="T8" s="1323"/>
      <c r="U8" s="1323"/>
      <c r="V8" s="1323"/>
      <c r="W8" s="1323"/>
      <c r="X8" s="1323"/>
      <c r="Y8" s="1323"/>
      <c r="Z8" s="1323"/>
      <c r="AA8" s="1347"/>
      <c r="AB8" s="441"/>
    </row>
    <row r="9" spans="1:28" ht="20.100000000000001" customHeight="1" x14ac:dyDescent="0.2">
      <c r="A9" s="1149" t="s">
        <v>231</v>
      </c>
      <c r="B9" s="1106"/>
      <c r="C9" s="1095"/>
      <c r="D9" s="1095"/>
      <c r="E9" s="1095"/>
      <c r="F9" s="1095"/>
      <c r="G9" s="1095"/>
      <c r="H9" s="1095"/>
      <c r="I9" s="1095"/>
      <c r="J9" s="1095"/>
      <c r="K9" s="1095"/>
      <c r="L9" s="1095"/>
      <c r="M9" s="1095"/>
      <c r="N9" s="1095"/>
      <c r="O9" s="1095"/>
      <c r="P9" s="1095"/>
      <c r="Q9" s="1095"/>
      <c r="R9" s="1095"/>
      <c r="S9" s="1095"/>
      <c r="T9" s="1095"/>
      <c r="U9" s="1095"/>
      <c r="V9" s="1095"/>
      <c r="W9" s="1095"/>
      <c r="X9" s="1095"/>
      <c r="Y9" s="1095"/>
      <c r="Z9" s="1095"/>
      <c r="AA9" s="1096"/>
      <c r="AB9" s="441"/>
    </row>
    <row r="10" spans="1:28" ht="9.9499999999999993" customHeight="1" x14ac:dyDescent="0.2">
      <c r="A10" s="1160"/>
      <c r="B10" s="1161"/>
      <c r="C10" s="1161"/>
      <c r="D10" s="1161"/>
      <c r="E10" s="1161"/>
      <c r="F10" s="1161"/>
      <c r="G10" s="1161"/>
      <c r="H10" s="1161"/>
      <c r="I10" s="1161"/>
      <c r="J10" s="1161"/>
      <c r="K10" s="1161"/>
      <c r="L10" s="1161"/>
      <c r="M10" s="1161"/>
      <c r="N10" s="1161"/>
      <c r="O10" s="1161"/>
      <c r="P10" s="1161"/>
      <c r="Q10" s="1161"/>
      <c r="R10" s="1161"/>
      <c r="S10" s="1161"/>
      <c r="T10" s="1161"/>
      <c r="U10" s="1161"/>
      <c r="V10" s="1161"/>
      <c r="W10" s="1161"/>
      <c r="X10" s="1161"/>
      <c r="Y10" s="1161"/>
      <c r="Z10" s="1161"/>
      <c r="AA10" s="1162"/>
      <c r="AB10" s="441"/>
    </row>
    <row r="11" spans="1:28" ht="20.100000000000001" customHeight="1" x14ac:dyDescent="0.2">
      <c r="A11" s="728">
        <v>1252</v>
      </c>
      <c r="B11" s="497" t="s">
        <v>97</v>
      </c>
      <c r="C11" s="498">
        <v>97335</v>
      </c>
      <c r="D11" s="498">
        <v>95044</v>
      </c>
      <c r="E11" s="643">
        <v>2.41</v>
      </c>
      <c r="F11" s="498">
        <v>204399</v>
      </c>
      <c r="G11" s="498">
        <v>199297</v>
      </c>
      <c r="H11" s="643">
        <v>2.56</v>
      </c>
      <c r="I11" s="505">
        <v>96489</v>
      </c>
      <c r="J11" s="505">
        <v>94527</v>
      </c>
      <c r="K11" s="643">
        <v>2.08</v>
      </c>
      <c r="L11" s="505">
        <v>202386</v>
      </c>
      <c r="M11" s="505">
        <v>197956</v>
      </c>
      <c r="N11" s="643">
        <v>2.2400000000000002</v>
      </c>
      <c r="O11" s="501">
        <v>767780000</v>
      </c>
      <c r="P11" s="643">
        <v>14.68</v>
      </c>
      <c r="Q11" s="643">
        <v>87.45</v>
      </c>
      <c r="R11" s="747">
        <v>203761000</v>
      </c>
      <c r="S11" s="643">
        <v>4.21</v>
      </c>
      <c r="T11" s="643">
        <v>58.27</v>
      </c>
      <c r="U11" s="643">
        <v>276.8</v>
      </c>
      <c r="V11" s="643">
        <v>14231.17</v>
      </c>
      <c r="W11" s="643">
        <v>10108.290000000001</v>
      </c>
      <c r="X11" s="643">
        <v>40.79</v>
      </c>
      <c r="Y11" s="643">
        <v>47.29</v>
      </c>
      <c r="Z11" s="643">
        <v>35.43</v>
      </c>
      <c r="AA11" s="643">
        <v>33.47</v>
      </c>
      <c r="AB11" s="441"/>
    </row>
    <row r="12" spans="1:28" ht="20.100000000000001" customHeight="1" x14ac:dyDescent="0.2">
      <c r="A12" s="241">
        <v>1512</v>
      </c>
      <c r="B12" s="242" t="s">
        <v>200</v>
      </c>
      <c r="C12" s="243">
        <v>333141</v>
      </c>
      <c r="D12" s="243">
        <v>338751</v>
      </c>
      <c r="E12" s="514">
        <v>-1.66</v>
      </c>
      <c r="F12" s="243">
        <v>710157</v>
      </c>
      <c r="G12" s="243">
        <v>722943</v>
      </c>
      <c r="H12" s="514">
        <v>-1.77</v>
      </c>
      <c r="I12" s="408">
        <v>335425</v>
      </c>
      <c r="J12" s="408">
        <v>336651</v>
      </c>
      <c r="K12" s="514">
        <v>-0.36</v>
      </c>
      <c r="L12" s="408">
        <v>714989</v>
      </c>
      <c r="M12" s="408">
        <v>718919</v>
      </c>
      <c r="N12" s="514">
        <v>-0.55000000000000004</v>
      </c>
      <c r="O12" s="38">
        <v>1449507000</v>
      </c>
      <c r="P12" s="514">
        <v>8.14</v>
      </c>
      <c r="Q12" s="692">
        <v>83.32</v>
      </c>
      <c r="R12" s="38">
        <v>-249493000</v>
      </c>
      <c r="S12" s="514">
        <v>-1.49</v>
      </c>
      <c r="T12" s="692">
        <v>-134.1</v>
      </c>
      <c r="U12" s="514">
        <v>680.98</v>
      </c>
      <c r="V12" s="514">
        <v>8526.16</v>
      </c>
      <c r="W12" s="514">
        <v>5975.68</v>
      </c>
      <c r="X12" s="514">
        <v>42.68</v>
      </c>
      <c r="Y12" s="514">
        <v>32.659999999999997</v>
      </c>
      <c r="Z12" s="514">
        <v>24.85</v>
      </c>
      <c r="AA12" s="514">
        <v>31.43</v>
      </c>
      <c r="AB12" s="441"/>
    </row>
    <row r="13" spans="1:28" ht="20.100000000000001" customHeight="1" x14ac:dyDescent="0.2">
      <c r="A13" s="241">
        <v>1034</v>
      </c>
      <c r="B13" s="242" t="s">
        <v>18</v>
      </c>
      <c r="C13" s="243">
        <v>4124</v>
      </c>
      <c r="D13" s="243">
        <v>4419</v>
      </c>
      <c r="E13" s="514">
        <v>-6.68</v>
      </c>
      <c r="F13" s="243">
        <v>8567</v>
      </c>
      <c r="G13" s="243">
        <v>9240</v>
      </c>
      <c r="H13" s="514">
        <v>-7.28</v>
      </c>
      <c r="I13" s="408">
        <v>4226</v>
      </c>
      <c r="J13" s="408">
        <v>4545</v>
      </c>
      <c r="K13" s="514">
        <v>-7.02</v>
      </c>
      <c r="L13" s="408">
        <v>8783</v>
      </c>
      <c r="M13" s="408">
        <v>9477</v>
      </c>
      <c r="N13" s="514">
        <v>-7.32</v>
      </c>
      <c r="O13" s="38">
        <v>6193000</v>
      </c>
      <c r="P13" s="514">
        <v>3.52</v>
      </c>
      <c r="Q13" s="692">
        <v>32.19</v>
      </c>
      <c r="R13" s="38">
        <v>-19685000</v>
      </c>
      <c r="S13" s="514">
        <v>-11.32</v>
      </c>
      <c r="T13" s="692">
        <v>1032.72</v>
      </c>
      <c r="U13" s="514">
        <v>131.46</v>
      </c>
      <c r="V13" s="514">
        <v>22170.3</v>
      </c>
      <c r="W13" s="514">
        <v>19546.32</v>
      </c>
      <c r="X13" s="514">
        <v>13.42</v>
      </c>
      <c r="Y13" s="514">
        <v>98.69</v>
      </c>
      <c r="Z13" s="514">
        <v>94.42</v>
      </c>
      <c r="AA13" s="514">
        <v>4.5199999999999996</v>
      </c>
      <c r="AB13" s="443"/>
    </row>
    <row r="14" spans="1:28" ht="20.100000000000001" customHeight="1" x14ac:dyDescent="0.2">
      <c r="A14" s="728">
        <v>1491</v>
      </c>
      <c r="B14" s="497" t="s">
        <v>198</v>
      </c>
      <c r="C14" s="498">
        <v>19430</v>
      </c>
      <c r="D14" s="498">
        <v>21827</v>
      </c>
      <c r="E14" s="643">
        <v>-10.98</v>
      </c>
      <c r="F14" s="498">
        <v>31205</v>
      </c>
      <c r="G14" s="498">
        <v>34858</v>
      </c>
      <c r="H14" s="643">
        <v>-10.48</v>
      </c>
      <c r="I14" s="505">
        <v>20791</v>
      </c>
      <c r="J14" s="505">
        <v>16691</v>
      </c>
      <c r="K14" s="643">
        <v>24.56</v>
      </c>
      <c r="L14" s="505">
        <v>33348</v>
      </c>
      <c r="M14" s="505">
        <v>26209</v>
      </c>
      <c r="N14" s="643">
        <v>27.24</v>
      </c>
      <c r="O14" s="501">
        <v>40492000</v>
      </c>
      <c r="P14" s="643">
        <v>5.09</v>
      </c>
      <c r="Q14" s="733">
        <v>83.41</v>
      </c>
      <c r="R14" s="501">
        <v>-10545000</v>
      </c>
      <c r="S14" s="643">
        <v>-1.82</v>
      </c>
      <c r="T14" s="733">
        <v>-98.78</v>
      </c>
      <c r="U14" s="643">
        <v>483.99</v>
      </c>
      <c r="V14" s="643">
        <v>14037.33</v>
      </c>
      <c r="W14" s="643">
        <v>10725.74</v>
      </c>
      <c r="X14" s="643">
        <v>30.88</v>
      </c>
      <c r="Y14" s="643">
        <v>49.51</v>
      </c>
      <c r="Z14" s="643">
        <v>58.31</v>
      </c>
      <c r="AA14" s="643">
        <v>-15.09</v>
      </c>
      <c r="AB14" s="443"/>
    </row>
    <row r="15" spans="1:28" ht="20.100000000000001" customHeight="1" x14ac:dyDescent="0.2">
      <c r="A15" s="241">
        <v>1125</v>
      </c>
      <c r="B15" s="242" t="s">
        <v>19</v>
      </c>
      <c r="C15" s="243">
        <v>1330513</v>
      </c>
      <c r="D15" s="243">
        <v>1351720</v>
      </c>
      <c r="E15" s="514">
        <v>-1.57</v>
      </c>
      <c r="F15" s="243">
        <v>2758340</v>
      </c>
      <c r="G15" s="243">
        <v>2808106</v>
      </c>
      <c r="H15" s="514">
        <v>-1.77</v>
      </c>
      <c r="I15" s="408">
        <v>1333237</v>
      </c>
      <c r="J15" s="408">
        <v>1342758</v>
      </c>
      <c r="K15" s="514">
        <v>-0.71</v>
      </c>
      <c r="L15" s="243">
        <v>2764994</v>
      </c>
      <c r="M15" s="408">
        <v>2795107</v>
      </c>
      <c r="N15" s="514">
        <v>-1.08</v>
      </c>
      <c r="O15" s="38">
        <v>7450736000</v>
      </c>
      <c r="P15" s="514">
        <v>12.17</v>
      </c>
      <c r="Q15" s="692">
        <v>82.73</v>
      </c>
      <c r="R15" s="38">
        <v>135586000</v>
      </c>
      <c r="S15" s="514">
        <v>0.24</v>
      </c>
      <c r="T15" s="692">
        <v>8.67</v>
      </c>
      <c r="U15" s="514">
        <v>5395.21</v>
      </c>
      <c r="V15" s="514">
        <v>9980.2000000000007</v>
      </c>
      <c r="W15" s="514">
        <v>6840.68</v>
      </c>
      <c r="X15" s="514">
        <v>45.89</v>
      </c>
      <c r="Y15" s="514">
        <v>36.93</v>
      </c>
      <c r="Z15" s="514">
        <v>27.5</v>
      </c>
      <c r="AA15" s="514">
        <v>34.29</v>
      </c>
      <c r="AB15" s="443"/>
    </row>
    <row r="16" spans="1:28" ht="20.100000000000001" customHeight="1" x14ac:dyDescent="0.2">
      <c r="A16" s="728">
        <v>1202</v>
      </c>
      <c r="B16" s="497" t="s">
        <v>201</v>
      </c>
      <c r="C16" s="498">
        <v>74494</v>
      </c>
      <c r="D16" s="498">
        <v>79815</v>
      </c>
      <c r="E16" s="643">
        <v>-6.67</v>
      </c>
      <c r="F16" s="498">
        <v>143970</v>
      </c>
      <c r="G16" s="498">
        <v>156904</v>
      </c>
      <c r="H16" s="643">
        <v>-8.24</v>
      </c>
      <c r="I16" s="505">
        <v>76215</v>
      </c>
      <c r="J16" s="505">
        <v>74613</v>
      </c>
      <c r="K16" s="643">
        <v>2.15</v>
      </c>
      <c r="L16" s="505">
        <v>148189</v>
      </c>
      <c r="M16" s="505">
        <v>146961</v>
      </c>
      <c r="N16" s="643">
        <v>0.84</v>
      </c>
      <c r="O16" s="501">
        <v>111236000</v>
      </c>
      <c r="P16" s="643">
        <v>3.08</v>
      </c>
      <c r="Q16" s="733">
        <v>58.81</v>
      </c>
      <c r="R16" s="501">
        <v>-225397000</v>
      </c>
      <c r="S16" s="643">
        <v>-6.86</v>
      </c>
      <c r="T16" s="733">
        <v>264.95999999999998</v>
      </c>
      <c r="U16" s="643">
        <v>149.35</v>
      </c>
      <c r="V16" s="643">
        <v>11500.49</v>
      </c>
      <c r="W16" s="643">
        <v>9346.91</v>
      </c>
      <c r="X16" s="643">
        <v>23.04</v>
      </c>
      <c r="Y16" s="643">
        <v>44.66</v>
      </c>
      <c r="Z16" s="643">
        <v>43.43</v>
      </c>
      <c r="AA16" s="643">
        <v>2.83</v>
      </c>
      <c r="AB16" s="443"/>
    </row>
    <row r="17" spans="1:28" ht="20.100000000000001" customHeight="1" x14ac:dyDescent="0.2">
      <c r="A17" s="241">
        <v>1554</v>
      </c>
      <c r="B17" s="242" t="s">
        <v>20</v>
      </c>
      <c r="C17" s="243">
        <v>9147</v>
      </c>
      <c r="D17" s="243">
        <v>9167</v>
      </c>
      <c r="E17" s="514">
        <v>-0.22</v>
      </c>
      <c r="F17" s="243">
        <v>20784</v>
      </c>
      <c r="G17" s="243">
        <v>21118</v>
      </c>
      <c r="H17" s="514">
        <v>-1.58</v>
      </c>
      <c r="I17" s="408">
        <v>9209</v>
      </c>
      <c r="J17" s="408">
        <v>9235</v>
      </c>
      <c r="K17" s="514">
        <v>-0.28000000000000003</v>
      </c>
      <c r="L17" s="408">
        <v>21056</v>
      </c>
      <c r="M17" s="408">
        <v>21421</v>
      </c>
      <c r="N17" s="514">
        <v>-1.7</v>
      </c>
      <c r="O17" s="38">
        <v>61849000</v>
      </c>
      <c r="P17" s="514">
        <v>17.850000000000001</v>
      </c>
      <c r="Q17" s="692">
        <v>79.08</v>
      </c>
      <c r="R17" s="38">
        <v>17154000</v>
      </c>
      <c r="S17" s="514">
        <v>5.22</v>
      </c>
      <c r="T17" s="692">
        <v>25.03</v>
      </c>
      <c r="U17" s="514">
        <v>260.55</v>
      </c>
      <c r="V17" s="514">
        <v>35492.21</v>
      </c>
      <c r="W17" s="514">
        <v>30469.93</v>
      </c>
      <c r="X17" s="514">
        <v>16.48</v>
      </c>
      <c r="Y17" s="514">
        <v>205.26</v>
      </c>
      <c r="Z17" s="514">
        <v>186.27</v>
      </c>
      <c r="AA17" s="514">
        <v>10.19</v>
      </c>
      <c r="AB17" s="443"/>
    </row>
    <row r="18" spans="1:28" ht="20.100000000000001" customHeight="1" x14ac:dyDescent="0.2">
      <c r="A18" s="241">
        <v>1141</v>
      </c>
      <c r="B18" s="242" t="s">
        <v>623</v>
      </c>
      <c r="C18" s="243">
        <v>18497</v>
      </c>
      <c r="D18" s="243">
        <v>20006</v>
      </c>
      <c r="E18" s="514">
        <v>-7.54</v>
      </c>
      <c r="F18" s="243">
        <v>31306</v>
      </c>
      <c r="G18" s="243">
        <v>34936</v>
      </c>
      <c r="H18" s="514">
        <v>-10.39</v>
      </c>
      <c r="I18" s="408">
        <v>19063</v>
      </c>
      <c r="J18" s="408">
        <v>21272</v>
      </c>
      <c r="K18" s="514">
        <v>-10.38</v>
      </c>
      <c r="L18" s="408">
        <v>32610</v>
      </c>
      <c r="M18" s="408">
        <v>37604</v>
      </c>
      <c r="N18" s="514">
        <v>-13.28</v>
      </c>
      <c r="O18" s="38">
        <v>-19967000</v>
      </c>
      <c r="P18" s="514">
        <v>-2.04</v>
      </c>
      <c r="Q18" s="692">
        <v>-387.78</v>
      </c>
      <c r="R18" s="38">
        <v>-58442000</v>
      </c>
      <c r="S18" s="514">
        <v>-5.54</v>
      </c>
      <c r="T18" s="692">
        <v>306.75</v>
      </c>
      <c r="U18" s="514">
        <v>65.83</v>
      </c>
      <c r="V18" s="514">
        <v>5736.6</v>
      </c>
      <c r="W18" s="514">
        <v>4996.4799999999996</v>
      </c>
      <c r="X18" s="514">
        <v>14.81</v>
      </c>
      <c r="Y18" s="514">
        <v>17.32</v>
      </c>
      <c r="Z18" s="514">
        <v>15.42</v>
      </c>
      <c r="AA18" s="514">
        <v>12.32</v>
      </c>
      <c r="AB18" s="443"/>
    </row>
    <row r="19" spans="1:28" ht="20.100000000000001" customHeight="1" x14ac:dyDescent="0.2">
      <c r="A19" s="241">
        <v>1537</v>
      </c>
      <c r="B19" s="242" t="s">
        <v>21</v>
      </c>
      <c r="C19" s="243">
        <v>20820</v>
      </c>
      <c r="D19" s="243">
        <v>21022</v>
      </c>
      <c r="E19" s="514">
        <v>-0.96</v>
      </c>
      <c r="F19" s="243">
        <v>53255</v>
      </c>
      <c r="G19" s="243">
        <v>54502</v>
      </c>
      <c r="H19" s="514">
        <v>-2.29</v>
      </c>
      <c r="I19" s="408">
        <v>21125</v>
      </c>
      <c r="J19" s="408">
        <v>21444</v>
      </c>
      <c r="K19" s="514">
        <v>-1.49</v>
      </c>
      <c r="L19" s="408">
        <v>54253</v>
      </c>
      <c r="M19" s="408">
        <v>56046</v>
      </c>
      <c r="N19" s="514">
        <v>-3.2</v>
      </c>
      <c r="O19" s="38">
        <v>63317000</v>
      </c>
      <c r="P19" s="514">
        <v>4.43</v>
      </c>
      <c r="Q19" s="692">
        <v>66.790000000000006</v>
      </c>
      <c r="R19" s="38">
        <v>-69089000</v>
      </c>
      <c r="S19" s="514">
        <v>-5.07</v>
      </c>
      <c r="T19" s="692">
        <v>255.37</v>
      </c>
      <c r="U19" s="514">
        <v>191.65</v>
      </c>
      <c r="V19" s="514">
        <v>10440.43</v>
      </c>
      <c r="W19" s="514">
        <v>8462.18</v>
      </c>
      <c r="X19" s="514">
        <v>23.38</v>
      </c>
      <c r="Y19" s="514">
        <v>38.74</v>
      </c>
      <c r="Z19" s="514">
        <v>33.69</v>
      </c>
      <c r="AA19" s="514">
        <v>14.99</v>
      </c>
      <c r="AB19" s="443"/>
    </row>
    <row r="20" spans="1:28" ht="20.100000000000001" customHeight="1" x14ac:dyDescent="0.2">
      <c r="A20" s="241">
        <v>1087</v>
      </c>
      <c r="B20" s="242" t="s">
        <v>199</v>
      </c>
      <c r="C20" s="243">
        <v>33112</v>
      </c>
      <c r="D20" s="243">
        <v>32689</v>
      </c>
      <c r="E20" s="514">
        <v>1.29</v>
      </c>
      <c r="F20" s="243">
        <v>68702</v>
      </c>
      <c r="G20" s="243">
        <v>67476</v>
      </c>
      <c r="H20" s="514">
        <v>1.82</v>
      </c>
      <c r="I20" s="408">
        <v>32747</v>
      </c>
      <c r="J20" s="408">
        <v>32450</v>
      </c>
      <c r="K20" s="514">
        <v>0.92</v>
      </c>
      <c r="L20" s="408">
        <v>67709</v>
      </c>
      <c r="M20" s="408">
        <v>66931</v>
      </c>
      <c r="N20" s="514">
        <v>1.1599999999999999</v>
      </c>
      <c r="O20" s="38">
        <v>273595000</v>
      </c>
      <c r="P20" s="514">
        <v>12.96</v>
      </c>
      <c r="Q20" s="692">
        <v>92.52</v>
      </c>
      <c r="R20" s="38">
        <v>28342000</v>
      </c>
      <c r="S20" s="514">
        <v>1.4</v>
      </c>
      <c r="T20" s="692">
        <v>38.880000000000003</v>
      </c>
      <c r="U20" s="514">
        <v>865.33</v>
      </c>
      <c r="V20" s="514">
        <v>17223.43</v>
      </c>
      <c r="W20" s="514">
        <v>13310.81</v>
      </c>
      <c r="X20" s="514">
        <v>29.39</v>
      </c>
      <c r="Y20" s="514">
        <v>52.43</v>
      </c>
      <c r="Z20" s="514">
        <v>41.38</v>
      </c>
      <c r="AA20" s="514">
        <v>26.7</v>
      </c>
      <c r="AB20" s="443"/>
    </row>
    <row r="21" spans="1:28" ht="20.100000000000001" customHeight="1" x14ac:dyDescent="0.2">
      <c r="A21" s="241">
        <v>1466</v>
      </c>
      <c r="B21" s="242" t="s">
        <v>358</v>
      </c>
      <c r="C21" s="243">
        <v>6410</v>
      </c>
      <c r="D21" s="243">
        <v>5037</v>
      </c>
      <c r="E21" s="514">
        <v>27.26</v>
      </c>
      <c r="F21" s="243">
        <v>9300</v>
      </c>
      <c r="G21" s="243">
        <v>7746</v>
      </c>
      <c r="H21" s="514">
        <v>20.059999999999999</v>
      </c>
      <c r="I21" s="408">
        <v>6109</v>
      </c>
      <c r="J21" s="408">
        <v>5006</v>
      </c>
      <c r="K21" s="514">
        <v>22.03</v>
      </c>
      <c r="L21" s="408">
        <v>8989</v>
      </c>
      <c r="M21" s="408">
        <v>7698</v>
      </c>
      <c r="N21" s="514">
        <v>16.77</v>
      </c>
      <c r="O21" s="38">
        <v>39000</v>
      </c>
      <c r="P21" s="514">
        <v>0.04</v>
      </c>
      <c r="Q21" s="692">
        <v>2.12</v>
      </c>
      <c r="R21" s="38">
        <v>-5047000</v>
      </c>
      <c r="S21" s="514">
        <v>-6.81</v>
      </c>
      <c r="T21" s="692">
        <v>351.45</v>
      </c>
      <c r="U21" s="514">
        <v>100.77</v>
      </c>
      <c r="V21" s="514">
        <v>6061.08</v>
      </c>
      <c r="W21" s="514">
        <v>7039.25</v>
      </c>
      <c r="X21" s="514">
        <v>-13.9</v>
      </c>
      <c r="Y21" s="514">
        <v>65.03</v>
      </c>
      <c r="Z21" s="514">
        <v>73.62</v>
      </c>
      <c r="AA21" s="514">
        <v>-11.67</v>
      </c>
      <c r="AB21" s="443"/>
    </row>
    <row r="22" spans="1:28" ht="20.100000000000001" customHeight="1" x14ac:dyDescent="0.2">
      <c r="A22" s="241">
        <v>1149</v>
      </c>
      <c r="B22" s="242" t="s">
        <v>22</v>
      </c>
      <c r="C22" s="243">
        <v>89056</v>
      </c>
      <c r="D22" s="243">
        <v>93517</v>
      </c>
      <c r="E22" s="514">
        <v>-4.7699999999999996</v>
      </c>
      <c r="F22" s="243">
        <v>194941</v>
      </c>
      <c r="G22" s="243">
        <v>204305</v>
      </c>
      <c r="H22" s="514">
        <v>-4.58</v>
      </c>
      <c r="I22" s="408">
        <v>90442</v>
      </c>
      <c r="J22" s="408">
        <v>94084</v>
      </c>
      <c r="K22" s="514">
        <v>-3.87</v>
      </c>
      <c r="L22" s="408">
        <v>197621</v>
      </c>
      <c r="M22" s="408">
        <v>205438</v>
      </c>
      <c r="N22" s="514">
        <v>-3.81</v>
      </c>
      <c r="O22" s="38">
        <v>595406000</v>
      </c>
      <c r="P22" s="514">
        <v>12.17</v>
      </c>
      <c r="Q22" s="692">
        <v>87.1</v>
      </c>
      <c r="R22" s="38">
        <v>-76437000</v>
      </c>
      <c r="S22" s="514">
        <v>-1.63</v>
      </c>
      <c r="T22" s="692">
        <v>-137.88</v>
      </c>
      <c r="U22" s="514">
        <v>878.95</v>
      </c>
      <c r="V22" s="514">
        <v>10507.25</v>
      </c>
      <c r="W22" s="514">
        <v>6579.99</v>
      </c>
      <c r="X22" s="514">
        <v>59.68</v>
      </c>
      <c r="Y22" s="514">
        <v>40.28</v>
      </c>
      <c r="Z22" s="514">
        <v>27.68</v>
      </c>
      <c r="AA22" s="514">
        <v>45.52</v>
      </c>
      <c r="AB22" s="443"/>
    </row>
    <row r="23" spans="1:28" ht="20.100000000000001" customHeight="1" x14ac:dyDescent="0.2">
      <c r="A23" s="241">
        <v>1506</v>
      </c>
      <c r="B23" s="242" t="s">
        <v>23</v>
      </c>
      <c r="C23" s="243">
        <v>5655</v>
      </c>
      <c r="D23" s="243">
        <v>6080</v>
      </c>
      <c r="E23" s="514">
        <v>-6.99</v>
      </c>
      <c r="F23" s="243">
        <v>13792</v>
      </c>
      <c r="G23" s="243">
        <v>14893</v>
      </c>
      <c r="H23" s="514">
        <v>-7.39</v>
      </c>
      <c r="I23" s="408">
        <v>5685</v>
      </c>
      <c r="J23" s="408">
        <v>6252</v>
      </c>
      <c r="K23" s="514">
        <v>-9.07</v>
      </c>
      <c r="L23" s="408">
        <v>13872</v>
      </c>
      <c r="M23" s="408">
        <v>15260</v>
      </c>
      <c r="N23" s="514">
        <v>-9.1</v>
      </c>
      <c r="O23" s="38">
        <v>-3545000</v>
      </c>
      <c r="P23" s="514">
        <v>-2.06</v>
      </c>
      <c r="Q23" s="692">
        <v>-34.18</v>
      </c>
      <c r="R23" s="38">
        <v>1792000</v>
      </c>
      <c r="S23" s="514">
        <v>0.92</v>
      </c>
      <c r="T23" s="692">
        <v>9.68</v>
      </c>
      <c r="U23" s="514">
        <v>-297.82</v>
      </c>
      <c r="V23" s="514">
        <v>16743.11</v>
      </c>
      <c r="W23" s="514">
        <v>14808.84</v>
      </c>
      <c r="X23" s="514">
        <v>13.06</v>
      </c>
      <c r="Y23" s="514">
        <v>110.18</v>
      </c>
      <c r="Z23" s="514">
        <v>92.65</v>
      </c>
      <c r="AA23" s="514">
        <v>18.920000000000002</v>
      </c>
      <c r="AB23" s="443"/>
    </row>
    <row r="24" spans="1:28" ht="20.100000000000001" customHeight="1" x14ac:dyDescent="0.2">
      <c r="A24" s="241">
        <v>1140</v>
      </c>
      <c r="B24" s="242" t="s">
        <v>100</v>
      </c>
      <c r="C24" s="243">
        <v>75285</v>
      </c>
      <c r="D24" s="243">
        <v>79469</v>
      </c>
      <c r="E24" s="514">
        <v>-5.26</v>
      </c>
      <c r="F24" s="243">
        <v>150975</v>
      </c>
      <c r="G24" s="243">
        <v>158996</v>
      </c>
      <c r="H24" s="514">
        <v>-5.04</v>
      </c>
      <c r="I24" s="408">
        <v>77146</v>
      </c>
      <c r="J24" s="408">
        <v>80213</v>
      </c>
      <c r="K24" s="514">
        <v>-3.82</v>
      </c>
      <c r="L24" s="408">
        <v>154459</v>
      </c>
      <c r="M24" s="408">
        <v>160886</v>
      </c>
      <c r="N24" s="514">
        <v>-3.99</v>
      </c>
      <c r="O24" s="38">
        <v>401476000</v>
      </c>
      <c r="P24" s="514">
        <v>10.99</v>
      </c>
      <c r="Q24" s="692">
        <v>84.42</v>
      </c>
      <c r="R24" s="38">
        <v>-413000</v>
      </c>
      <c r="S24" s="514">
        <v>-0.01</v>
      </c>
      <c r="T24" s="692">
        <v>-0.34</v>
      </c>
      <c r="U24" s="514">
        <v>97309.69</v>
      </c>
      <c r="V24" s="514">
        <v>13029.95</v>
      </c>
      <c r="W24" s="514">
        <v>9081.2900000000009</v>
      </c>
      <c r="X24" s="514">
        <v>43.48</v>
      </c>
      <c r="Y24" s="514">
        <v>52.59</v>
      </c>
      <c r="Z24" s="514">
        <v>39.56</v>
      </c>
      <c r="AA24" s="514">
        <v>32.94</v>
      </c>
      <c r="AB24" s="443"/>
    </row>
    <row r="25" spans="1:28" ht="20.100000000000001" customHeight="1" x14ac:dyDescent="0.2">
      <c r="A25" s="241">
        <v>1167</v>
      </c>
      <c r="B25" s="242" t="s">
        <v>676</v>
      </c>
      <c r="C25" s="243">
        <v>152228</v>
      </c>
      <c r="D25" s="243">
        <v>156723</v>
      </c>
      <c r="E25" s="514">
        <v>-2.87</v>
      </c>
      <c r="F25" s="243">
        <v>293457</v>
      </c>
      <c r="G25" s="243">
        <v>298852</v>
      </c>
      <c r="H25" s="514">
        <v>-1.81</v>
      </c>
      <c r="I25" s="408">
        <v>153064</v>
      </c>
      <c r="J25" s="408">
        <v>156841</v>
      </c>
      <c r="K25" s="514">
        <v>-2.41</v>
      </c>
      <c r="L25" s="408">
        <v>293884</v>
      </c>
      <c r="M25" s="408">
        <v>298829</v>
      </c>
      <c r="N25" s="514">
        <v>-1.65</v>
      </c>
      <c r="O25" s="38">
        <v>665577000</v>
      </c>
      <c r="P25" s="514">
        <v>12.97</v>
      </c>
      <c r="Q25" s="692">
        <v>88.61</v>
      </c>
      <c r="R25" s="38">
        <v>53196000</v>
      </c>
      <c r="S25" s="514">
        <v>1.0900000000000001</v>
      </c>
      <c r="T25" s="692">
        <v>25.75</v>
      </c>
      <c r="U25" s="514">
        <v>1151.18</v>
      </c>
      <c r="V25" s="514">
        <v>7301.34</v>
      </c>
      <c r="W25" s="514">
        <v>4468.1000000000004</v>
      </c>
      <c r="X25" s="514">
        <v>63.41</v>
      </c>
      <c r="Y25" s="514">
        <v>39.65</v>
      </c>
      <c r="Z25" s="514">
        <v>25.86</v>
      </c>
      <c r="AA25" s="514">
        <v>53.33</v>
      </c>
      <c r="AB25" s="443"/>
    </row>
    <row r="26" spans="1:28" ht="20.100000000000001" customHeight="1" x14ac:dyDescent="0.2">
      <c r="A26" s="728">
        <v>1446</v>
      </c>
      <c r="B26" s="497" t="s">
        <v>13</v>
      </c>
      <c r="C26" s="498">
        <v>0</v>
      </c>
      <c r="D26" s="498">
        <v>0</v>
      </c>
      <c r="E26" s="643">
        <v>0</v>
      </c>
      <c r="F26" s="498">
        <v>0</v>
      </c>
      <c r="G26" s="498">
        <v>0</v>
      </c>
      <c r="H26" s="643">
        <v>0</v>
      </c>
      <c r="I26" s="505">
        <v>0</v>
      </c>
      <c r="J26" s="505">
        <v>7651</v>
      </c>
      <c r="K26" s="643">
        <v>-100</v>
      </c>
      <c r="L26" s="505">
        <v>0</v>
      </c>
      <c r="M26" s="505">
        <v>12720</v>
      </c>
      <c r="N26" s="643">
        <v>-100</v>
      </c>
      <c r="O26" s="501">
        <v>0</v>
      </c>
      <c r="P26" s="643">
        <v>0</v>
      </c>
      <c r="Q26" s="733">
        <v>0</v>
      </c>
      <c r="R26" s="501">
        <v>-34285000</v>
      </c>
      <c r="S26" s="643">
        <v>-14.94</v>
      </c>
      <c r="T26" s="733">
        <v>165.52</v>
      </c>
      <c r="U26" s="643">
        <v>100</v>
      </c>
      <c r="V26" s="643">
        <v>0</v>
      </c>
      <c r="W26" s="643">
        <v>0</v>
      </c>
      <c r="X26" s="643">
        <v>0</v>
      </c>
      <c r="Y26" s="643">
        <v>0</v>
      </c>
      <c r="Z26" s="643">
        <v>0</v>
      </c>
      <c r="AA26" s="643">
        <v>0</v>
      </c>
      <c r="AB26" s="443"/>
    </row>
    <row r="27" spans="1:28" ht="20.100000000000001" customHeight="1" x14ac:dyDescent="0.2">
      <c r="A27" s="241">
        <v>1486</v>
      </c>
      <c r="B27" s="242" t="s">
        <v>119</v>
      </c>
      <c r="C27" s="243">
        <v>48213</v>
      </c>
      <c r="D27" s="243">
        <v>46935</v>
      </c>
      <c r="E27" s="514">
        <v>2.72</v>
      </c>
      <c r="F27" s="243">
        <v>115156</v>
      </c>
      <c r="G27" s="243">
        <v>111409</v>
      </c>
      <c r="H27" s="514">
        <v>3.36</v>
      </c>
      <c r="I27" s="408">
        <v>47575</v>
      </c>
      <c r="J27" s="408">
        <v>47321</v>
      </c>
      <c r="K27" s="514">
        <v>0.54</v>
      </c>
      <c r="L27" s="408">
        <v>112802</v>
      </c>
      <c r="M27" s="408">
        <v>112661</v>
      </c>
      <c r="N27" s="514">
        <v>0.13</v>
      </c>
      <c r="O27" s="38">
        <v>74935000</v>
      </c>
      <c r="P27" s="514">
        <v>2.83</v>
      </c>
      <c r="Q27" s="692">
        <v>66.180000000000007</v>
      </c>
      <c r="R27" s="38">
        <v>-295019000</v>
      </c>
      <c r="S27" s="514">
        <v>-12</v>
      </c>
      <c r="T27" s="692">
        <v>151.99</v>
      </c>
      <c r="U27" s="514">
        <v>125.4</v>
      </c>
      <c r="V27" s="514">
        <v>8903.33</v>
      </c>
      <c r="W27" s="514">
        <v>8053.07</v>
      </c>
      <c r="X27" s="514">
        <v>10.56</v>
      </c>
      <c r="Y27" s="514">
        <v>38.619999999999997</v>
      </c>
      <c r="Z27" s="514">
        <v>36.479999999999997</v>
      </c>
      <c r="AA27" s="514">
        <v>5.87</v>
      </c>
      <c r="AB27" s="443"/>
    </row>
    <row r="28" spans="1:28" ht="20.100000000000001" customHeight="1" x14ac:dyDescent="0.2">
      <c r="A28" s="241">
        <v>1464</v>
      </c>
      <c r="B28" s="242" t="s">
        <v>101</v>
      </c>
      <c r="C28" s="243">
        <v>1042</v>
      </c>
      <c r="D28" s="243">
        <v>1145</v>
      </c>
      <c r="E28" s="514">
        <v>-9</v>
      </c>
      <c r="F28" s="243">
        <v>2065</v>
      </c>
      <c r="G28" s="243">
        <v>2275</v>
      </c>
      <c r="H28" s="514">
        <v>-9.23</v>
      </c>
      <c r="I28" s="408">
        <v>1047</v>
      </c>
      <c r="J28" s="408">
        <v>1122</v>
      </c>
      <c r="K28" s="514">
        <v>-6.68</v>
      </c>
      <c r="L28" s="408">
        <v>2096</v>
      </c>
      <c r="M28" s="408">
        <v>2253</v>
      </c>
      <c r="N28" s="514">
        <v>-6.97</v>
      </c>
      <c r="O28" s="38">
        <v>2136000</v>
      </c>
      <c r="P28" s="514">
        <v>4.2300000000000004</v>
      </c>
      <c r="Q28" s="692">
        <v>29.98</v>
      </c>
      <c r="R28" s="38">
        <v>-4199000</v>
      </c>
      <c r="S28" s="514">
        <v>-8.08</v>
      </c>
      <c r="T28" s="692">
        <v>-394.79</v>
      </c>
      <c r="U28" s="514">
        <v>150.87</v>
      </c>
      <c r="V28" s="514">
        <v>30520.1</v>
      </c>
      <c r="W28" s="514">
        <v>24570.99</v>
      </c>
      <c r="X28" s="514">
        <v>24.21</v>
      </c>
      <c r="Y28" s="514">
        <v>115.04</v>
      </c>
      <c r="Z28" s="514">
        <v>99.32</v>
      </c>
      <c r="AA28" s="514">
        <v>15.83</v>
      </c>
      <c r="AB28" s="443"/>
    </row>
    <row r="29" spans="1:28" ht="20.100000000000001" customHeight="1" x14ac:dyDescent="0.2">
      <c r="A29" s="241">
        <v>1592</v>
      </c>
      <c r="B29" s="242" t="s">
        <v>120</v>
      </c>
      <c r="C29" s="243">
        <v>10922</v>
      </c>
      <c r="D29" s="243">
        <v>14078</v>
      </c>
      <c r="E29" s="514">
        <v>-22.42</v>
      </c>
      <c r="F29" s="243">
        <v>20750</v>
      </c>
      <c r="G29" s="243">
        <v>29040</v>
      </c>
      <c r="H29" s="514">
        <v>-28.55</v>
      </c>
      <c r="I29" s="408">
        <v>12643</v>
      </c>
      <c r="J29" s="409">
        <v>13854</v>
      </c>
      <c r="K29" s="514">
        <v>-8.74</v>
      </c>
      <c r="L29" s="410">
        <v>25736</v>
      </c>
      <c r="M29" s="408">
        <v>30230</v>
      </c>
      <c r="N29" s="514">
        <v>-14.87</v>
      </c>
      <c r="O29" s="38">
        <v>44738000</v>
      </c>
      <c r="P29" s="514">
        <v>12.56</v>
      </c>
      <c r="Q29" s="514">
        <v>89.45</v>
      </c>
      <c r="R29" s="374">
        <v>5190000</v>
      </c>
      <c r="S29" s="514">
        <v>1.44</v>
      </c>
      <c r="T29" s="692">
        <v>59.96</v>
      </c>
      <c r="U29" s="514">
        <v>762</v>
      </c>
      <c r="V29" s="514">
        <v>4124.1400000000003</v>
      </c>
      <c r="W29" s="514">
        <v>1224.6199999999999</v>
      </c>
      <c r="X29" s="514">
        <v>236.77</v>
      </c>
      <c r="Y29" s="514">
        <v>22.88</v>
      </c>
      <c r="Z29" s="514">
        <v>9.41</v>
      </c>
      <c r="AA29" s="514">
        <v>143.15</v>
      </c>
      <c r="AB29" s="443"/>
    </row>
    <row r="30" spans="1:28" ht="20.100000000000001" customHeight="1" x14ac:dyDescent="0.2">
      <c r="A30" s="728">
        <v>1422</v>
      </c>
      <c r="B30" s="497" t="s">
        <v>24</v>
      </c>
      <c r="C30" s="498">
        <v>0</v>
      </c>
      <c r="D30" s="498">
        <v>0</v>
      </c>
      <c r="E30" s="643">
        <v>0</v>
      </c>
      <c r="F30" s="498">
        <v>0</v>
      </c>
      <c r="G30" s="498">
        <v>0</v>
      </c>
      <c r="H30" s="643">
        <v>0</v>
      </c>
      <c r="I30" s="730">
        <v>0</v>
      </c>
      <c r="J30" s="731">
        <v>16360</v>
      </c>
      <c r="K30" s="643">
        <v>-100</v>
      </c>
      <c r="L30" s="505">
        <v>0</v>
      </c>
      <c r="M30" s="730">
        <v>32454</v>
      </c>
      <c r="N30" s="643">
        <v>-100</v>
      </c>
      <c r="O30" s="501">
        <v>0</v>
      </c>
      <c r="P30" s="643">
        <v>0</v>
      </c>
      <c r="Q30" s="643">
        <v>0</v>
      </c>
      <c r="R30" s="501">
        <v>-102210000</v>
      </c>
      <c r="S30" s="643">
        <v>-26.51</v>
      </c>
      <c r="T30" s="643">
        <v>139.04</v>
      </c>
      <c r="U30" s="732">
        <v>100</v>
      </c>
      <c r="V30" s="643">
        <v>0</v>
      </c>
      <c r="W30" s="643">
        <v>0</v>
      </c>
      <c r="X30" s="643">
        <v>0</v>
      </c>
      <c r="Y30" s="643">
        <v>0</v>
      </c>
      <c r="Z30" s="643">
        <v>0</v>
      </c>
      <c r="AA30" s="643">
        <v>0</v>
      </c>
      <c r="AB30" s="443"/>
    </row>
    <row r="31" spans="1:28" ht="9.9499999999999993" customHeight="1" thickBot="1" x14ac:dyDescent="0.25">
      <c r="A31" s="249"/>
      <c r="B31" s="250"/>
      <c r="C31" s="251"/>
      <c r="D31" s="251"/>
      <c r="E31" s="685"/>
      <c r="F31" s="277"/>
      <c r="G31" s="347"/>
      <c r="H31" s="518"/>
      <c r="I31" s="348"/>
      <c r="J31" s="348"/>
      <c r="K31" s="518"/>
      <c r="L31" s="277"/>
      <c r="M31" s="277"/>
      <c r="N31" s="518"/>
      <c r="O31" s="278"/>
      <c r="P31" s="518"/>
      <c r="Q31" s="518"/>
      <c r="R31" s="252"/>
      <c r="S31" s="518"/>
      <c r="T31" s="518">
        <v>0</v>
      </c>
      <c r="U31" s="697"/>
      <c r="V31" s="704"/>
      <c r="W31" s="646"/>
      <c r="X31" s="518"/>
      <c r="Y31" s="518"/>
      <c r="Z31" s="518"/>
      <c r="AA31" s="518"/>
      <c r="AB31" s="443"/>
    </row>
    <row r="32" spans="1:28" ht="20.100000000000001" customHeight="1" thickBot="1" x14ac:dyDescent="0.25">
      <c r="A32" s="1158" t="s">
        <v>232</v>
      </c>
      <c r="B32" s="1178"/>
      <c r="C32" s="283">
        <v>2329424</v>
      </c>
      <c r="D32" s="283">
        <v>2377444</v>
      </c>
      <c r="E32" s="549">
        <v>-2.02</v>
      </c>
      <c r="F32" s="349">
        <v>4831121</v>
      </c>
      <c r="G32" s="349">
        <v>4936896</v>
      </c>
      <c r="H32" s="549">
        <v>-2.14</v>
      </c>
      <c r="I32" s="349">
        <v>2342238</v>
      </c>
      <c r="J32" s="349">
        <v>2382890</v>
      </c>
      <c r="K32" s="549">
        <v>-1.71</v>
      </c>
      <c r="L32" s="349">
        <v>4857776</v>
      </c>
      <c r="M32" s="349">
        <v>4955060</v>
      </c>
      <c r="N32" s="549">
        <v>-1.96</v>
      </c>
      <c r="O32" s="350">
        <v>11985500000</v>
      </c>
      <c r="P32" s="549">
        <v>10.83</v>
      </c>
      <c r="Q32" s="549">
        <v>82.96</v>
      </c>
      <c r="R32" s="350">
        <v>-705239000</v>
      </c>
      <c r="S32" s="694">
        <v>-0.67</v>
      </c>
      <c r="T32" s="694">
        <v>-31.49</v>
      </c>
      <c r="U32" s="698">
        <v>1799.49</v>
      </c>
      <c r="V32" s="705">
        <v>10153.35</v>
      </c>
      <c r="W32" s="705">
        <v>7115.74</v>
      </c>
      <c r="X32" s="549">
        <v>42.69</v>
      </c>
      <c r="Y32" s="549">
        <v>38.71</v>
      </c>
      <c r="Z32" s="549">
        <v>29.35</v>
      </c>
      <c r="AA32" s="549">
        <v>31.89</v>
      </c>
      <c r="AB32" s="443"/>
    </row>
    <row r="33" spans="1:28" ht="20.100000000000001" customHeight="1" thickTop="1" x14ac:dyDescent="0.2">
      <c r="A33" s="1146"/>
      <c r="B33" s="1147"/>
      <c r="C33" s="1147"/>
      <c r="D33" s="1147"/>
      <c r="E33" s="1147"/>
      <c r="F33" s="1147"/>
      <c r="G33" s="1147"/>
      <c r="H33" s="1147"/>
      <c r="I33" s="1147"/>
      <c r="J33" s="1147"/>
      <c r="K33" s="1147"/>
      <c r="L33" s="1147"/>
      <c r="M33" s="1147"/>
      <c r="N33" s="1147"/>
      <c r="O33" s="1147"/>
      <c r="P33" s="1147"/>
      <c r="Q33" s="1147"/>
      <c r="R33" s="1147"/>
      <c r="S33" s="1147"/>
      <c r="T33" s="1147"/>
      <c r="U33" s="1147"/>
      <c r="V33" s="1147"/>
      <c r="W33" s="1147"/>
      <c r="X33" s="1147"/>
      <c r="Y33" s="1147"/>
      <c r="Z33" s="1147"/>
      <c r="AA33" s="1148"/>
    </row>
    <row r="34" spans="1:28" ht="20.100000000000001" customHeight="1" x14ac:dyDescent="0.2">
      <c r="A34" s="1149" t="s">
        <v>233</v>
      </c>
      <c r="B34" s="1106"/>
      <c r="C34" s="1106"/>
      <c r="D34" s="1106"/>
      <c r="E34" s="1106"/>
      <c r="F34" s="1106"/>
      <c r="G34" s="1106"/>
      <c r="H34" s="1106"/>
      <c r="I34" s="1106"/>
      <c r="J34" s="1106"/>
      <c r="K34" s="1106"/>
      <c r="L34" s="1106"/>
      <c r="M34" s="1106"/>
      <c r="N34" s="1106"/>
      <c r="O34" s="1106"/>
      <c r="P34" s="1106"/>
      <c r="Q34" s="1106"/>
      <c r="R34" s="1106"/>
      <c r="S34" s="1106"/>
      <c r="T34" s="1106"/>
      <c r="U34" s="1106"/>
      <c r="V34" s="1106"/>
      <c r="W34" s="1106"/>
      <c r="X34" s="1106"/>
      <c r="Y34" s="1106"/>
      <c r="Z34" s="1106"/>
      <c r="AA34" s="1175"/>
    </row>
    <row r="35" spans="1:28" ht="9.9499999999999993" customHeight="1" x14ac:dyDescent="0.2">
      <c r="A35" s="1160"/>
      <c r="B35" s="1161"/>
      <c r="C35" s="1161"/>
      <c r="D35" s="1161"/>
      <c r="E35" s="1161"/>
      <c r="F35" s="1161"/>
      <c r="G35" s="1161"/>
      <c r="H35" s="1161"/>
      <c r="I35" s="1161"/>
      <c r="J35" s="1161"/>
      <c r="K35" s="1161"/>
      <c r="L35" s="1161"/>
      <c r="M35" s="1161"/>
      <c r="N35" s="1161"/>
      <c r="O35" s="1161"/>
      <c r="P35" s="1161"/>
      <c r="Q35" s="1161"/>
      <c r="R35" s="1161"/>
      <c r="S35" s="1161"/>
      <c r="T35" s="1161"/>
      <c r="U35" s="1161"/>
      <c r="V35" s="1161"/>
      <c r="W35" s="1161"/>
      <c r="X35" s="1161"/>
      <c r="Y35" s="1161"/>
      <c r="Z35" s="1161"/>
      <c r="AA35" s="1162"/>
    </row>
    <row r="36" spans="1:28" ht="20.100000000000001" customHeight="1" x14ac:dyDescent="0.2">
      <c r="A36" s="255">
        <v>1005</v>
      </c>
      <c r="B36" s="242" t="s">
        <v>25</v>
      </c>
      <c r="C36" s="243">
        <v>5692</v>
      </c>
      <c r="D36" s="243">
        <v>6352</v>
      </c>
      <c r="E36" s="514">
        <v>-10.39</v>
      </c>
      <c r="F36" s="243">
        <v>11631</v>
      </c>
      <c r="G36" s="243">
        <v>13095</v>
      </c>
      <c r="H36" s="514">
        <v>-11.18</v>
      </c>
      <c r="I36" s="408">
        <v>5967</v>
      </c>
      <c r="J36" s="408">
        <v>6542</v>
      </c>
      <c r="K36" s="514">
        <v>-8.7899999999999991</v>
      </c>
      <c r="L36" s="408">
        <v>12225</v>
      </c>
      <c r="M36" s="408">
        <v>13493</v>
      </c>
      <c r="N36" s="514">
        <v>-9.4</v>
      </c>
      <c r="O36" s="38">
        <v>38523000</v>
      </c>
      <c r="P36" s="514">
        <v>9.16</v>
      </c>
      <c r="Q36" s="514">
        <v>73.47</v>
      </c>
      <c r="R36" s="38">
        <v>1929000</v>
      </c>
      <c r="S36" s="514">
        <v>0.45</v>
      </c>
      <c r="T36" s="514">
        <v>5.86</v>
      </c>
      <c r="U36" s="514">
        <v>1897.05</v>
      </c>
      <c r="V36" s="514">
        <v>39439.17</v>
      </c>
      <c r="W36" s="514">
        <v>31025.599999999999</v>
      </c>
      <c r="X36" s="514">
        <v>27.12</v>
      </c>
      <c r="Y36" s="514">
        <v>109.12</v>
      </c>
      <c r="Z36" s="514">
        <v>94.82</v>
      </c>
      <c r="AA36" s="514">
        <v>15.08</v>
      </c>
      <c r="AB36" s="443"/>
    </row>
    <row r="37" spans="1:28" ht="20.100000000000001" customHeight="1" x14ac:dyDescent="0.2">
      <c r="A37" s="255">
        <v>1465</v>
      </c>
      <c r="B37" s="242" t="s">
        <v>547</v>
      </c>
      <c r="C37" s="243">
        <v>1520</v>
      </c>
      <c r="D37" s="243">
        <v>1680</v>
      </c>
      <c r="E37" s="514">
        <v>-9.52</v>
      </c>
      <c r="F37" s="243">
        <v>3618</v>
      </c>
      <c r="G37" s="243">
        <v>3928</v>
      </c>
      <c r="H37" s="514">
        <v>-7.89</v>
      </c>
      <c r="I37" s="408">
        <v>1567</v>
      </c>
      <c r="J37" s="408">
        <v>1675</v>
      </c>
      <c r="K37" s="514">
        <v>-6.45</v>
      </c>
      <c r="L37" s="408">
        <v>3723</v>
      </c>
      <c r="M37" s="408">
        <v>3901</v>
      </c>
      <c r="N37" s="514">
        <v>-4.5599999999999996</v>
      </c>
      <c r="O37" s="38">
        <v>17343000</v>
      </c>
      <c r="P37" s="514">
        <v>16.72</v>
      </c>
      <c r="Q37" s="514">
        <v>84.67</v>
      </c>
      <c r="R37" s="38">
        <v>-3017000</v>
      </c>
      <c r="S37" s="514">
        <v>-3.1</v>
      </c>
      <c r="T37" s="514">
        <v>-137.19</v>
      </c>
      <c r="U37" s="514">
        <v>674.84</v>
      </c>
      <c r="V37" s="514">
        <v>16203.43</v>
      </c>
      <c r="W37" s="514">
        <v>9738.2900000000009</v>
      </c>
      <c r="X37" s="514">
        <v>66.39</v>
      </c>
      <c r="Y37" s="514">
        <v>53.71</v>
      </c>
      <c r="Z37" s="514">
        <v>37.29</v>
      </c>
      <c r="AA37" s="514">
        <v>44.03</v>
      </c>
      <c r="AB37" s="443"/>
    </row>
    <row r="38" spans="1:28" ht="20.100000000000001" customHeight="1" x14ac:dyDescent="0.2">
      <c r="A38" s="255">
        <v>1012</v>
      </c>
      <c r="B38" s="242" t="s">
        <v>1</v>
      </c>
      <c r="C38" s="243">
        <v>8713</v>
      </c>
      <c r="D38" s="243">
        <v>8859</v>
      </c>
      <c r="E38" s="514">
        <v>-1.65</v>
      </c>
      <c r="F38" s="243">
        <v>17840</v>
      </c>
      <c r="G38" s="243">
        <v>18168</v>
      </c>
      <c r="H38" s="514">
        <v>-1.81</v>
      </c>
      <c r="I38" s="408">
        <v>8789</v>
      </c>
      <c r="J38" s="408">
        <v>8914</v>
      </c>
      <c r="K38" s="514">
        <v>-1.4</v>
      </c>
      <c r="L38" s="408">
        <v>17937</v>
      </c>
      <c r="M38" s="408">
        <v>18308</v>
      </c>
      <c r="N38" s="514">
        <v>-2.0299999999999998</v>
      </c>
      <c r="O38" s="38">
        <v>-10837000</v>
      </c>
      <c r="P38" s="514">
        <v>-2.1</v>
      </c>
      <c r="Q38" s="514">
        <v>-18.28</v>
      </c>
      <c r="R38" s="38">
        <v>-138058000</v>
      </c>
      <c r="S38" s="514">
        <v>-29.08</v>
      </c>
      <c r="T38" s="514">
        <v>-305.54000000000002</v>
      </c>
      <c r="U38" s="514">
        <v>92.15</v>
      </c>
      <c r="V38" s="514">
        <v>149698.15</v>
      </c>
      <c r="W38" s="514">
        <v>134334.21</v>
      </c>
      <c r="X38" s="514">
        <v>11.44</v>
      </c>
      <c r="Y38" s="514">
        <v>450.02</v>
      </c>
      <c r="Z38" s="514">
        <v>433.63</v>
      </c>
      <c r="AA38" s="514">
        <v>3.78</v>
      </c>
      <c r="AB38" s="443"/>
    </row>
    <row r="39" spans="1:28" ht="20.100000000000001" customHeight="1" x14ac:dyDescent="0.2">
      <c r="A39" s="255">
        <v>1571</v>
      </c>
      <c r="B39" s="242" t="s">
        <v>26</v>
      </c>
      <c r="C39" s="243">
        <v>2468</v>
      </c>
      <c r="D39" s="243">
        <v>2506</v>
      </c>
      <c r="E39" s="514">
        <v>-1.52</v>
      </c>
      <c r="F39" s="243">
        <v>4938</v>
      </c>
      <c r="G39" s="243">
        <v>5034</v>
      </c>
      <c r="H39" s="514">
        <v>-1.91</v>
      </c>
      <c r="I39" s="408">
        <v>2501</v>
      </c>
      <c r="J39" s="408">
        <v>2528</v>
      </c>
      <c r="K39" s="514">
        <v>-1.07</v>
      </c>
      <c r="L39" s="408">
        <v>4996</v>
      </c>
      <c r="M39" s="408">
        <v>5069</v>
      </c>
      <c r="N39" s="514">
        <v>-1.44</v>
      </c>
      <c r="O39" s="38">
        <v>-912000</v>
      </c>
      <c r="P39" s="514">
        <v>-0.79</v>
      </c>
      <c r="Q39" s="514">
        <v>24.33</v>
      </c>
      <c r="R39" s="38">
        <v>-9052000</v>
      </c>
      <c r="S39" s="514">
        <v>-8.3000000000000007</v>
      </c>
      <c r="T39" s="514">
        <v>1025.46</v>
      </c>
      <c r="U39" s="514">
        <v>89.92</v>
      </c>
      <c r="V39" s="514">
        <v>29150.47</v>
      </c>
      <c r="W39" s="514">
        <v>28793.8</v>
      </c>
      <c r="X39" s="514">
        <v>1.24</v>
      </c>
      <c r="Y39" s="514">
        <v>100.37</v>
      </c>
      <c r="Z39" s="514">
        <v>106.44</v>
      </c>
      <c r="AA39" s="514">
        <v>-5.7</v>
      </c>
      <c r="AB39" s="443"/>
    </row>
    <row r="40" spans="1:28" ht="20.100000000000001" customHeight="1" x14ac:dyDescent="0.2">
      <c r="A40" s="255">
        <v>1279</v>
      </c>
      <c r="B40" s="242" t="s">
        <v>7</v>
      </c>
      <c r="C40" s="243">
        <v>106467</v>
      </c>
      <c r="D40" s="243">
        <v>108770</v>
      </c>
      <c r="E40" s="514">
        <v>-2.12</v>
      </c>
      <c r="F40" s="243">
        <v>218930</v>
      </c>
      <c r="G40" s="243">
        <v>220746</v>
      </c>
      <c r="H40" s="514">
        <v>-0.82</v>
      </c>
      <c r="I40" s="408">
        <v>107563</v>
      </c>
      <c r="J40" s="408">
        <v>109390</v>
      </c>
      <c r="K40" s="514">
        <v>-1.67</v>
      </c>
      <c r="L40" s="408">
        <v>219807</v>
      </c>
      <c r="M40" s="408">
        <v>221836</v>
      </c>
      <c r="N40" s="514">
        <v>-0.91</v>
      </c>
      <c r="O40" s="38">
        <v>572336000</v>
      </c>
      <c r="P40" s="514">
        <v>11.56</v>
      </c>
      <c r="Q40" s="514">
        <v>85.67</v>
      </c>
      <c r="R40" s="38">
        <v>-48498000</v>
      </c>
      <c r="S40" s="514">
        <v>-1.03</v>
      </c>
      <c r="T40" s="514">
        <v>-35.880000000000003</v>
      </c>
      <c r="U40" s="514">
        <v>1280.1199999999999</v>
      </c>
      <c r="V40" s="514">
        <v>13128.07</v>
      </c>
      <c r="W40" s="514">
        <v>9893.7099999999991</v>
      </c>
      <c r="X40" s="514">
        <v>32.69</v>
      </c>
      <c r="Y40" s="514">
        <v>50.72</v>
      </c>
      <c r="Z40" s="514">
        <v>40.46</v>
      </c>
      <c r="AA40" s="514">
        <v>25.36</v>
      </c>
      <c r="AB40" s="443"/>
    </row>
    <row r="41" spans="1:28" ht="20.100000000000001" customHeight="1" x14ac:dyDescent="0.2">
      <c r="A41" s="255">
        <v>1507</v>
      </c>
      <c r="B41" s="242" t="s">
        <v>110</v>
      </c>
      <c r="C41" s="243">
        <v>4249</v>
      </c>
      <c r="D41" s="243">
        <v>5054</v>
      </c>
      <c r="E41" s="514">
        <v>-15.93</v>
      </c>
      <c r="F41" s="243">
        <v>9736</v>
      </c>
      <c r="G41" s="243">
        <v>11652</v>
      </c>
      <c r="H41" s="514">
        <v>-16.440000000000001</v>
      </c>
      <c r="I41" s="408">
        <v>4815</v>
      </c>
      <c r="J41" s="408">
        <v>5134</v>
      </c>
      <c r="K41" s="514">
        <v>-6.21</v>
      </c>
      <c r="L41" s="408">
        <v>11066</v>
      </c>
      <c r="M41" s="408">
        <v>11782</v>
      </c>
      <c r="N41" s="514">
        <v>-6.08</v>
      </c>
      <c r="O41" s="38">
        <v>-2632000</v>
      </c>
      <c r="P41" s="514">
        <v>-0.75</v>
      </c>
      <c r="Q41" s="514">
        <v>-22.23</v>
      </c>
      <c r="R41" s="38">
        <v>-24519000</v>
      </c>
      <c r="S41" s="514">
        <v>-7.09</v>
      </c>
      <c r="T41" s="514">
        <v>-1569.52</v>
      </c>
      <c r="U41" s="514">
        <v>89.27</v>
      </c>
      <c r="V41" s="514">
        <v>24798.89</v>
      </c>
      <c r="W41" s="514">
        <v>20052.95</v>
      </c>
      <c r="X41" s="514">
        <v>23.67</v>
      </c>
      <c r="Y41" s="514">
        <v>68.989999999999995</v>
      </c>
      <c r="Z41" s="514">
        <v>67.58</v>
      </c>
      <c r="AA41" s="514">
        <v>2.09</v>
      </c>
      <c r="AB41" s="443"/>
    </row>
    <row r="42" spans="1:28" ht="20.100000000000001" customHeight="1" x14ac:dyDescent="0.2">
      <c r="A42" s="255">
        <v>1526</v>
      </c>
      <c r="B42" s="242" t="s">
        <v>27</v>
      </c>
      <c r="C42" s="243">
        <v>3141</v>
      </c>
      <c r="D42" s="243">
        <v>3295</v>
      </c>
      <c r="E42" s="514">
        <v>-4.67</v>
      </c>
      <c r="F42" s="243">
        <v>7907</v>
      </c>
      <c r="G42" s="243">
        <v>8087</v>
      </c>
      <c r="H42" s="514">
        <v>-2.23</v>
      </c>
      <c r="I42" s="408">
        <v>3224</v>
      </c>
      <c r="J42" s="408">
        <v>3488</v>
      </c>
      <c r="K42" s="514">
        <v>-7.57</v>
      </c>
      <c r="L42" s="408">
        <v>8045</v>
      </c>
      <c r="M42" s="408">
        <v>8357</v>
      </c>
      <c r="N42" s="514">
        <v>-3.73</v>
      </c>
      <c r="O42" s="38">
        <v>25069000</v>
      </c>
      <c r="P42" s="514">
        <v>13.33</v>
      </c>
      <c r="Q42" s="514">
        <v>87.02</v>
      </c>
      <c r="R42" s="38">
        <v>14962000</v>
      </c>
      <c r="S42" s="514">
        <v>8.0399999999999991</v>
      </c>
      <c r="T42" s="514">
        <v>76.069999999999993</v>
      </c>
      <c r="U42" s="514">
        <v>67.55</v>
      </c>
      <c r="V42" s="514">
        <v>26794.49</v>
      </c>
      <c r="W42" s="514">
        <v>22635.96</v>
      </c>
      <c r="X42" s="514">
        <v>18.37</v>
      </c>
      <c r="Y42" s="514">
        <v>112.64</v>
      </c>
      <c r="Z42" s="514">
        <v>98.33</v>
      </c>
      <c r="AA42" s="514">
        <v>14.55</v>
      </c>
      <c r="AB42" s="443"/>
    </row>
    <row r="43" spans="1:28" ht="20.100000000000001" customHeight="1" x14ac:dyDescent="0.2">
      <c r="A43" s="255">
        <v>1237</v>
      </c>
      <c r="B43" s="242" t="s">
        <v>203</v>
      </c>
      <c r="C43" s="243">
        <v>1674</v>
      </c>
      <c r="D43" s="243">
        <v>1750</v>
      </c>
      <c r="E43" s="514">
        <v>-4.34</v>
      </c>
      <c r="F43" s="243">
        <v>3285</v>
      </c>
      <c r="G43" s="243">
        <v>3532</v>
      </c>
      <c r="H43" s="514">
        <v>-6.99</v>
      </c>
      <c r="I43" s="408">
        <v>1716</v>
      </c>
      <c r="J43" s="408">
        <v>1767</v>
      </c>
      <c r="K43" s="514">
        <v>-2.89</v>
      </c>
      <c r="L43" s="408">
        <v>3402</v>
      </c>
      <c r="M43" s="408">
        <v>3564</v>
      </c>
      <c r="N43" s="514">
        <v>-4.55</v>
      </c>
      <c r="O43" s="38">
        <v>-16935000</v>
      </c>
      <c r="P43" s="514">
        <v>-16.010000000000002</v>
      </c>
      <c r="Q43" s="514">
        <v>-75.680000000000007</v>
      </c>
      <c r="R43" s="38">
        <v>-42457000</v>
      </c>
      <c r="S43" s="514">
        <v>-42.99</v>
      </c>
      <c r="T43" s="514">
        <v>962.96</v>
      </c>
      <c r="U43" s="514">
        <v>60.11</v>
      </c>
      <c r="V43" s="514">
        <v>45857.84</v>
      </c>
      <c r="W43" s="514">
        <v>36239.519999999997</v>
      </c>
      <c r="X43" s="514">
        <v>26.54</v>
      </c>
      <c r="Y43" s="514">
        <v>142.43</v>
      </c>
      <c r="Z43" s="514">
        <v>129.6</v>
      </c>
      <c r="AA43" s="514">
        <v>9.9</v>
      </c>
      <c r="AB43" s="443"/>
    </row>
    <row r="44" spans="1:28" ht="30.95" customHeight="1" x14ac:dyDescent="0.2">
      <c r="A44" s="255">
        <v>1590</v>
      </c>
      <c r="B44" s="242" t="s">
        <v>102</v>
      </c>
      <c r="C44" s="243">
        <v>4368</v>
      </c>
      <c r="D44" s="243">
        <v>4214</v>
      </c>
      <c r="E44" s="514">
        <v>3.65</v>
      </c>
      <c r="F44" s="243">
        <v>11727</v>
      </c>
      <c r="G44" s="243">
        <v>11092</v>
      </c>
      <c r="H44" s="514">
        <v>5.72</v>
      </c>
      <c r="I44" s="408">
        <v>4424</v>
      </c>
      <c r="J44" s="408">
        <v>4836</v>
      </c>
      <c r="K44" s="514">
        <v>-8.52</v>
      </c>
      <c r="L44" s="408">
        <v>11760</v>
      </c>
      <c r="M44" s="408">
        <v>12858</v>
      </c>
      <c r="N44" s="514">
        <v>-8.5399999999999991</v>
      </c>
      <c r="O44" s="38">
        <v>8376000</v>
      </c>
      <c r="P44" s="514">
        <v>6.07</v>
      </c>
      <c r="Q44" s="514">
        <v>56.23</v>
      </c>
      <c r="R44" s="38">
        <v>-2578000</v>
      </c>
      <c r="S44" s="514">
        <v>-1.85</v>
      </c>
      <c r="T44" s="514">
        <v>-32.67</v>
      </c>
      <c r="U44" s="514">
        <v>424.9</v>
      </c>
      <c r="V44" s="514">
        <v>14064.38</v>
      </c>
      <c r="W44" s="514">
        <v>13538.68</v>
      </c>
      <c r="X44" s="514">
        <v>3.88</v>
      </c>
      <c r="Y44" s="514">
        <v>119.62</v>
      </c>
      <c r="Z44" s="514">
        <v>107.71</v>
      </c>
      <c r="AA44" s="514">
        <v>11.06</v>
      </c>
      <c r="AB44" s="443"/>
    </row>
    <row r="45" spans="1:28" ht="30.95" customHeight="1" x14ac:dyDescent="0.2">
      <c r="A45" s="255">
        <v>1043</v>
      </c>
      <c r="B45" s="242" t="s">
        <v>109</v>
      </c>
      <c r="C45" s="243">
        <v>25646</v>
      </c>
      <c r="D45" s="243">
        <v>25528</v>
      </c>
      <c r="E45" s="514">
        <v>0.46</v>
      </c>
      <c r="F45" s="243">
        <v>47345</v>
      </c>
      <c r="G45" s="243">
        <v>47424</v>
      </c>
      <c r="H45" s="514">
        <v>-0.17</v>
      </c>
      <c r="I45" s="408">
        <v>26303</v>
      </c>
      <c r="J45" s="408">
        <v>25590</v>
      </c>
      <c r="K45" s="514">
        <v>2.79</v>
      </c>
      <c r="L45" s="408">
        <v>48303</v>
      </c>
      <c r="M45" s="408">
        <v>47380</v>
      </c>
      <c r="N45" s="514">
        <v>1.95</v>
      </c>
      <c r="O45" s="38">
        <v>212110000</v>
      </c>
      <c r="P45" s="514">
        <v>15.8</v>
      </c>
      <c r="Q45" s="514">
        <v>85.25</v>
      </c>
      <c r="R45" s="38">
        <v>70922000</v>
      </c>
      <c r="S45" s="514">
        <v>5.63</v>
      </c>
      <c r="T45" s="514">
        <v>66.91</v>
      </c>
      <c r="U45" s="514">
        <v>199.08</v>
      </c>
      <c r="V45" s="514">
        <v>16632.04</v>
      </c>
      <c r="W45" s="514">
        <v>11357.65</v>
      </c>
      <c r="X45" s="514">
        <v>46.44</v>
      </c>
      <c r="Y45" s="514">
        <v>54.32</v>
      </c>
      <c r="Z45" s="514">
        <v>39.68</v>
      </c>
      <c r="AA45" s="514">
        <v>36.9</v>
      </c>
      <c r="AB45" s="443"/>
    </row>
    <row r="46" spans="1:28" ht="20.100000000000001" customHeight="1" x14ac:dyDescent="0.2">
      <c r="A46" s="255">
        <v>1068</v>
      </c>
      <c r="B46" s="242" t="s">
        <v>28</v>
      </c>
      <c r="C46" s="243">
        <v>4739</v>
      </c>
      <c r="D46" s="243">
        <v>4898</v>
      </c>
      <c r="E46" s="514">
        <v>-3.25</v>
      </c>
      <c r="F46" s="243">
        <v>8978</v>
      </c>
      <c r="G46" s="243">
        <v>9332</v>
      </c>
      <c r="H46" s="514">
        <v>-3.79</v>
      </c>
      <c r="I46" s="408">
        <v>4820</v>
      </c>
      <c r="J46" s="408">
        <v>4962</v>
      </c>
      <c r="K46" s="514">
        <v>-2.86</v>
      </c>
      <c r="L46" s="408">
        <v>9144</v>
      </c>
      <c r="M46" s="408">
        <v>9492</v>
      </c>
      <c r="N46" s="514">
        <v>-3.67</v>
      </c>
      <c r="O46" s="38">
        <v>-2678000</v>
      </c>
      <c r="P46" s="514">
        <v>-0.81</v>
      </c>
      <c r="Q46" s="514">
        <v>-5.39</v>
      </c>
      <c r="R46" s="38">
        <v>-51831000</v>
      </c>
      <c r="S46" s="514">
        <v>-16.32</v>
      </c>
      <c r="T46" s="514">
        <v>-295.39999999999998</v>
      </c>
      <c r="U46" s="514">
        <v>94.83</v>
      </c>
      <c r="V46" s="514">
        <v>67163.62</v>
      </c>
      <c r="W46" s="514">
        <v>55291.040000000001</v>
      </c>
      <c r="X46" s="514">
        <v>21.47</v>
      </c>
      <c r="Y46" s="514">
        <v>182.09</v>
      </c>
      <c r="Z46" s="514">
        <v>162.43</v>
      </c>
      <c r="AA46" s="514">
        <v>12.1</v>
      </c>
      <c r="AB46" s="443"/>
    </row>
    <row r="47" spans="1:28" ht="20.100000000000001" customHeight="1" x14ac:dyDescent="0.2">
      <c r="A47" s="255">
        <v>1572</v>
      </c>
      <c r="B47" s="242" t="s">
        <v>29</v>
      </c>
      <c r="C47" s="243">
        <v>3419</v>
      </c>
      <c r="D47" s="243">
        <v>3476</v>
      </c>
      <c r="E47" s="514">
        <v>-1.64</v>
      </c>
      <c r="F47" s="243">
        <v>6702</v>
      </c>
      <c r="G47" s="243">
        <v>6843</v>
      </c>
      <c r="H47" s="514">
        <v>-2.06</v>
      </c>
      <c r="I47" s="408">
        <v>3444</v>
      </c>
      <c r="J47" s="408">
        <v>3455</v>
      </c>
      <c r="K47" s="514">
        <v>-0.32</v>
      </c>
      <c r="L47" s="408">
        <v>6762</v>
      </c>
      <c r="M47" s="408">
        <v>6895</v>
      </c>
      <c r="N47" s="514">
        <v>-1.93</v>
      </c>
      <c r="O47" s="38">
        <v>50909000</v>
      </c>
      <c r="P47" s="514">
        <v>23.25</v>
      </c>
      <c r="Q47" s="514">
        <v>86.59</v>
      </c>
      <c r="R47" s="38">
        <v>32041000</v>
      </c>
      <c r="S47" s="514">
        <v>15.05</v>
      </c>
      <c r="T47" s="514">
        <v>67.430000000000007</v>
      </c>
      <c r="U47" s="514">
        <v>58.89</v>
      </c>
      <c r="V47" s="514">
        <v>40251.57</v>
      </c>
      <c r="W47" s="514">
        <v>31150.52</v>
      </c>
      <c r="X47" s="514">
        <v>29.22</v>
      </c>
      <c r="Y47" s="514">
        <v>110.88</v>
      </c>
      <c r="Z47" s="514">
        <v>90.11</v>
      </c>
      <c r="AA47" s="514">
        <v>23.05</v>
      </c>
      <c r="AB47" s="443"/>
    </row>
    <row r="48" spans="1:28" ht="20.100000000000001" customHeight="1" x14ac:dyDescent="0.2">
      <c r="A48" s="255">
        <v>1271</v>
      </c>
      <c r="B48" s="242" t="s">
        <v>118</v>
      </c>
      <c r="C48" s="243">
        <v>1772</v>
      </c>
      <c r="D48" s="243">
        <v>1892</v>
      </c>
      <c r="E48" s="514">
        <v>-6.34</v>
      </c>
      <c r="F48" s="243">
        <v>4141</v>
      </c>
      <c r="G48" s="243">
        <v>4347</v>
      </c>
      <c r="H48" s="514">
        <v>-4.74</v>
      </c>
      <c r="I48" s="408">
        <v>1786</v>
      </c>
      <c r="J48" s="408">
        <v>1853</v>
      </c>
      <c r="K48" s="514">
        <v>-3.62</v>
      </c>
      <c r="L48" s="408">
        <v>4159</v>
      </c>
      <c r="M48" s="408">
        <v>4252</v>
      </c>
      <c r="N48" s="514">
        <v>-2.19</v>
      </c>
      <c r="O48" s="38">
        <v>808000</v>
      </c>
      <c r="P48" s="514">
        <v>3.64</v>
      </c>
      <c r="Q48" s="514">
        <v>47.45</v>
      </c>
      <c r="R48" s="38">
        <v>189000</v>
      </c>
      <c r="S48" s="514">
        <v>0.89</v>
      </c>
      <c r="T48" s="514">
        <v>13.48</v>
      </c>
      <c r="U48" s="514">
        <v>327.51</v>
      </c>
      <c r="V48" s="514">
        <v>4276.5</v>
      </c>
      <c r="W48" s="514">
        <v>3555.56</v>
      </c>
      <c r="X48" s="514">
        <v>20.28</v>
      </c>
      <c r="Y48" s="514">
        <v>79.87</v>
      </c>
      <c r="Z48" s="514">
        <v>72.92</v>
      </c>
      <c r="AA48" s="514">
        <v>9.5299999999999994</v>
      </c>
      <c r="AB48" s="443"/>
    </row>
    <row r="49" spans="1:28" ht="20.100000000000001" customHeight="1" x14ac:dyDescent="0.2">
      <c r="A49" s="255">
        <v>1086</v>
      </c>
      <c r="B49" s="242" t="s">
        <v>678</v>
      </c>
      <c r="C49" s="243">
        <v>11314</v>
      </c>
      <c r="D49" s="243">
        <v>11660</v>
      </c>
      <c r="E49" s="514">
        <v>-2.97</v>
      </c>
      <c r="F49" s="243">
        <v>18429</v>
      </c>
      <c r="G49" s="243">
        <v>18871</v>
      </c>
      <c r="H49" s="514">
        <v>-2.34</v>
      </c>
      <c r="I49" s="408">
        <v>10954</v>
      </c>
      <c r="J49" s="408">
        <v>11358</v>
      </c>
      <c r="K49" s="514">
        <v>-3.56</v>
      </c>
      <c r="L49" s="408">
        <v>18202</v>
      </c>
      <c r="M49" s="408">
        <v>18621</v>
      </c>
      <c r="N49" s="514">
        <v>-2.25</v>
      </c>
      <c r="O49" s="38">
        <v>5334000</v>
      </c>
      <c r="P49" s="514">
        <v>17.32</v>
      </c>
      <c r="Q49" s="514">
        <v>68.38</v>
      </c>
      <c r="R49" s="38">
        <v>616000</v>
      </c>
      <c r="S49" s="514">
        <v>2.0699999999999998</v>
      </c>
      <c r="T49" s="514">
        <v>6.21</v>
      </c>
      <c r="U49" s="514">
        <v>765.91</v>
      </c>
      <c r="V49" s="514">
        <v>9862.4500000000007</v>
      </c>
      <c r="W49" s="514">
        <v>9133.64</v>
      </c>
      <c r="X49" s="514">
        <v>7.98</v>
      </c>
      <c r="Y49" s="514">
        <v>590.33000000000004</v>
      </c>
      <c r="Z49" s="514">
        <v>578.61</v>
      </c>
      <c r="AA49" s="514">
        <v>2.0299999999999998</v>
      </c>
      <c r="AB49" s="443"/>
    </row>
    <row r="50" spans="1:28" ht="20.100000000000001" customHeight="1" x14ac:dyDescent="0.2">
      <c r="A50" s="255">
        <v>1253</v>
      </c>
      <c r="B50" s="242" t="s">
        <v>484</v>
      </c>
      <c r="C50" s="243">
        <v>7385</v>
      </c>
      <c r="D50" s="243">
        <v>8272</v>
      </c>
      <c r="E50" s="514">
        <v>-10.72</v>
      </c>
      <c r="F50" s="243">
        <v>22906</v>
      </c>
      <c r="G50" s="243">
        <v>25535</v>
      </c>
      <c r="H50" s="514">
        <v>-10.3</v>
      </c>
      <c r="I50" s="408">
        <v>8017</v>
      </c>
      <c r="J50" s="408">
        <v>8263</v>
      </c>
      <c r="K50" s="514">
        <v>-2.98</v>
      </c>
      <c r="L50" s="408">
        <v>24910</v>
      </c>
      <c r="M50" s="408">
        <v>25557</v>
      </c>
      <c r="N50" s="514">
        <v>-2.5299999999999998</v>
      </c>
      <c r="O50" s="38">
        <v>33448000</v>
      </c>
      <c r="P50" s="514">
        <v>7.7</v>
      </c>
      <c r="Q50" s="514">
        <v>73.22</v>
      </c>
      <c r="R50" s="38">
        <v>-4877000</v>
      </c>
      <c r="S50" s="514">
        <v>-1.1499999999999999</v>
      </c>
      <c r="T50" s="514">
        <v>-23.46</v>
      </c>
      <c r="U50" s="514">
        <v>785.83</v>
      </c>
      <c r="V50" s="514">
        <v>12297.35</v>
      </c>
      <c r="W50" s="514">
        <v>9352.1</v>
      </c>
      <c r="X50" s="514">
        <v>31.49</v>
      </c>
      <c r="Y50" s="514">
        <v>64.819999999999993</v>
      </c>
      <c r="Z50" s="514">
        <v>56.12</v>
      </c>
      <c r="AA50" s="514">
        <v>15.5</v>
      </c>
      <c r="AB50" s="443"/>
    </row>
    <row r="51" spans="1:28" ht="30.95" customHeight="1" x14ac:dyDescent="0.2">
      <c r="A51" s="255">
        <v>1270</v>
      </c>
      <c r="B51" s="242" t="s">
        <v>487</v>
      </c>
      <c r="C51" s="243">
        <v>2379</v>
      </c>
      <c r="D51" s="243">
        <v>2786</v>
      </c>
      <c r="E51" s="514">
        <v>-14.61</v>
      </c>
      <c r="F51" s="243">
        <v>4814</v>
      </c>
      <c r="G51" s="243">
        <v>5635</v>
      </c>
      <c r="H51" s="514">
        <v>-14.57</v>
      </c>
      <c r="I51" s="408">
        <v>2617</v>
      </c>
      <c r="J51" s="408">
        <v>2820</v>
      </c>
      <c r="K51" s="514">
        <v>-7.2</v>
      </c>
      <c r="L51" s="408">
        <v>5263</v>
      </c>
      <c r="M51" s="408">
        <v>5712</v>
      </c>
      <c r="N51" s="514">
        <v>-7.86</v>
      </c>
      <c r="O51" s="38">
        <v>-11052000</v>
      </c>
      <c r="P51" s="514">
        <v>-25.61</v>
      </c>
      <c r="Q51" s="514">
        <v>-42.42</v>
      </c>
      <c r="R51" s="38">
        <v>-32362000</v>
      </c>
      <c r="S51" s="514">
        <v>-75.17</v>
      </c>
      <c r="T51" s="514">
        <v>-366.92</v>
      </c>
      <c r="U51" s="514">
        <v>65.849999999999994</v>
      </c>
      <c r="V51" s="514">
        <v>24237.22</v>
      </c>
      <c r="W51" s="514">
        <v>16082.87</v>
      </c>
      <c r="X51" s="514">
        <v>50.7</v>
      </c>
      <c r="Y51" s="514">
        <v>270.42</v>
      </c>
      <c r="Z51" s="514">
        <v>210.52</v>
      </c>
      <c r="AA51" s="514">
        <v>28.45</v>
      </c>
      <c r="AB51" s="443"/>
    </row>
    <row r="52" spans="1:28" ht="30.95" customHeight="1" x14ac:dyDescent="0.2">
      <c r="A52" s="255">
        <v>1598</v>
      </c>
      <c r="B52" s="242" t="s">
        <v>143</v>
      </c>
      <c r="C52" s="243">
        <v>750935</v>
      </c>
      <c r="D52" s="243">
        <v>726621</v>
      </c>
      <c r="E52" s="514">
        <v>3.35</v>
      </c>
      <c r="F52" s="243">
        <v>1963758</v>
      </c>
      <c r="G52" s="243">
        <v>1892295</v>
      </c>
      <c r="H52" s="514">
        <v>3.78</v>
      </c>
      <c r="I52" s="408">
        <v>737796</v>
      </c>
      <c r="J52" s="408">
        <v>713646</v>
      </c>
      <c r="K52" s="514">
        <v>3.38</v>
      </c>
      <c r="L52" s="408">
        <v>1924569</v>
      </c>
      <c r="M52" s="408">
        <v>1856491</v>
      </c>
      <c r="N52" s="514">
        <v>3.67</v>
      </c>
      <c r="O52" s="38">
        <v>4693736000</v>
      </c>
      <c r="P52" s="514">
        <v>10.67</v>
      </c>
      <c r="Q52" s="514">
        <v>84.26</v>
      </c>
      <c r="R52" s="38">
        <v>2647850000</v>
      </c>
      <c r="S52" s="514">
        <v>6.57</v>
      </c>
      <c r="T52" s="514">
        <v>74.08</v>
      </c>
      <c r="U52" s="514">
        <v>77.27</v>
      </c>
      <c r="V52" s="514">
        <v>9482.15</v>
      </c>
      <c r="W52" s="514">
        <v>6896.38</v>
      </c>
      <c r="X52" s="514">
        <v>37.49</v>
      </c>
      <c r="Y52" s="514">
        <v>41.11</v>
      </c>
      <c r="Z52" s="514">
        <v>31.53</v>
      </c>
      <c r="AA52" s="514">
        <v>30.38</v>
      </c>
      <c r="AB52" s="443"/>
    </row>
    <row r="53" spans="1:28" ht="20.100000000000001" customHeight="1" x14ac:dyDescent="0.2">
      <c r="A53" s="744">
        <v>1523</v>
      </c>
      <c r="B53" s="497" t="s">
        <v>31</v>
      </c>
      <c r="C53" s="498">
        <v>0</v>
      </c>
      <c r="D53" s="498">
        <v>539</v>
      </c>
      <c r="E53" s="643">
        <v>-100</v>
      </c>
      <c r="F53" s="498">
        <v>0</v>
      </c>
      <c r="G53" s="498">
        <v>1202</v>
      </c>
      <c r="H53" s="643">
        <v>-100</v>
      </c>
      <c r="I53" s="505">
        <v>496</v>
      </c>
      <c r="J53" s="505">
        <v>605</v>
      </c>
      <c r="K53" s="643">
        <v>-18.02</v>
      </c>
      <c r="L53" s="505">
        <v>1095</v>
      </c>
      <c r="M53" s="505">
        <v>1342</v>
      </c>
      <c r="N53" s="643">
        <v>-18.41</v>
      </c>
      <c r="O53" s="501">
        <v>1971000</v>
      </c>
      <c r="P53" s="643">
        <v>11.19</v>
      </c>
      <c r="Q53" s="643">
        <v>149.66</v>
      </c>
      <c r="R53" s="501">
        <v>-4096000</v>
      </c>
      <c r="S53" s="643">
        <v>-10.39</v>
      </c>
      <c r="T53" s="643">
        <v>149.27000000000001</v>
      </c>
      <c r="U53" s="643">
        <v>148.12</v>
      </c>
      <c r="V53" s="643">
        <v>0</v>
      </c>
      <c r="W53" s="643">
        <v>13177.2</v>
      </c>
      <c r="X53" s="643">
        <v>-100</v>
      </c>
      <c r="Y53" s="643">
        <v>0</v>
      </c>
      <c r="Z53" s="643">
        <v>40.159999999999997</v>
      </c>
      <c r="AA53" s="643">
        <v>-100</v>
      </c>
      <c r="AB53" s="443"/>
    </row>
    <row r="54" spans="1:28" ht="20.100000000000001" customHeight="1" x14ac:dyDescent="0.2">
      <c r="A54" s="255">
        <v>1566</v>
      </c>
      <c r="B54" s="242" t="s">
        <v>357</v>
      </c>
      <c r="C54" s="243">
        <v>3676</v>
      </c>
      <c r="D54" s="243">
        <v>3832</v>
      </c>
      <c r="E54" s="514">
        <v>-4.07</v>
      </c>
      <c r="F54" s="243">
        <v>5831</v>
      </c>
      <c r="G54" s="243">
        <v>6111</v>
      </c>
      <c r="H54" s="514">
        <v>-4.58</v>
      </c>
      <c r="I54" s="408">
        <v>3805</v>
      </c>
      <c r="J54" s="408">
        <v>3692</v>
      </c>
      <c r="K54" s="514">
        <v>3.06</v>
      </c>
      <c r="L54" s="408">
        <v>6066</v>
      </c>
      <c r="M54" s="408">
        <v>5937</v>
      </c>
      <c r="N54" s="514">
        <v>2.17</v>
      </c>
      <c r="O54" s="38">
        <v>8296000</v>
      </c>
      <c r="P54" s="514">
        <v>10.23</v>
      </c>
      <c r="Q54" s="514">
        <v>85.04</v>
      </c>
      <c r="R54" s="38">
        <v>-1643000</v>
      </c>
      <c r="S54" s="514">
        <v>-2.2599999999999998</v>
      </c>
      <c r="T54" s="514">
        <v>-233.09</v>
      </c>
      <c r="U54" s="514">
        <v>604.92999999999995</v>
      </c>
      <c r="V54" s="514">
        <v>7434.75</v>
      </c>
      <c r="W54" s="514">
        <v>5497.63</v>
      </c>
      <c r="X54" s="514">
        <v>35.24</v>
      </c>
      <c r="Y54" s="514">
        <v>51.35</v>
      </c>
      <c r="Z54" s="514">
        <v>43.91</v>
      </c>
      <c r="AA54" s="514">
        <v>16.940000000000001</v>
      </c>
      <c r="AB54" s="443"/>
    </row>
    <row r="55" spans="1:28" ht="20.100000000000001" customHeight="1" x14ac:dyDescent="0.2">
      <c r="A55" s="255">
        <v>1591</v>
      </c>
      <c r="B55" s="242" t="s">
        <v>114</v>
      </c>
      <c r="C55" s="243">
        <v>12708</v>
      </c>
      <c r="D55" s="243">
        <v>12571</v>
      </c>
      <c r="E55" s="514">
        <v>1.0900000000000001</v>
      </c>
      <c r="F55" s="243">
        <v>26607</v>
      </c>
      <c r="G55" s="243">
        <v>26005</v>
      </c>
      <c r="H55" s="514">
        <v>2.31</v>
      </c>
      <c r="I55" s="408">
        <v>12742</v>
      </c>
      <c r="J55" s="408">
        <v>12685</v>
      </c>
      <c r="K55" s="514">
        <v>0.45</v>
      </c>
      <c r="L55" s="408">
        <v>26584</v>
      </c>
      <c r="M55" s="408">
        <v>26096</v>
      </c>
      <c r="N55" s="514">
        <v>1.87</v>
      </c>
      <c r="O55" s="38">
        <v>1000</v>
      </c>
      <c r="P55" s="514">
        <v>0</v>
      </c>
      <c r="Q55" s="514">
        <v>0.01</v>
      </c>
      <c r="R55" s="38">
        <v>219000</v>
      </c>
      <c r="S55" s="514">
        <v>0.12</v>
      </c>
      <c r="T55" s="514">
        <v>24.44</v>
      </c>
      <c r="U55" s="514">
        <v>-99.54</v>
      </c>
      <c r="V55" s="514">
        <v>2429.85</v>
      </c>
      <c r="W55" s="514">
        <v>1854.41</v>
      </c>
      <c r="X55" s="514">
        <v>31.03</v>
      </c>
      <c r="Y55" s="514">
        <v>32.770000000000003</v>
      </c>
      <c r="Z55" s="514">
        <v>26.73</v>
      </c>
      <c r="AA55" s="514">
        <v>22.6</v>
      </c>
      <c r="AB55" s="443"/>
    </row>
    <row r="56" spans="1:28" ht="20.100000000000001" customHeight="1" x14ac:dyDescent="0.2">
      <c r="A56" s="255">
        <v>1559</v>
      </c>
      <c r="B56" s="242" t="s">
        <v>677</v>
      </c>
      <c r="C56" s="243">
        <v>6782</v>
      </c>
      <c r="D56" s="243">
        <v>7460</v>
      </c>
      <c r="E56" s="514">
        <v>-9.09</v>
      </c>
      <c r="F56" s="243">
        <v>15648</v>
      </c>
      <c r="G56" s="243">
        <v>17097</v>
      </c>
      <c r="H56" s="514">
        <v>-8.48</v>
      </c>
      <c r="I56" s="408">
        <v>7149</v>
      </c>
      <c r="J56" s="408">
        <v>7642</v>
      </c>
      <c r="K56" s="514">
        <v>-6.45</v>
      </c>
      <c r="L56" s="408">
        <v>16444</v>
      </c>
      <c r="M56" s="408">
        <v>17576</v>
      </c>
      <c r="N56" s="514">
        <v>-6.44</v>
      </c>
      <c r="O56" s="38">
        <v>57854000</v>
      </c>
      <c r="P56" s="514">
        <v>14.32</v>
      </c>
      <c r="Q56" s="514">
        <v>67.099999999999994</v>
      </c>
      <c r="R56" s="38">
        <v>28066000</v>
      </c>
      <c r="S56" s="514">
        <v>6.76</v>
      </c>
      <c r="T56" s="514">
        <v>43.4</v>
      </c>
      <c r="U56" s="514">
        <v>106.14</v>
      </c>
      <c r="V56" s="514">
        <v>31147.81</v>
      </c>
      <c r="W56" s="514">
        <v>23430.54</v>
      </c>
      <c r="X56" s="514">
        <v>32.94</v>
      </c>
      <c r="Y56" s="514">
        <v>120.63</v>
      </c>
      <c r="Z56" s="514">
        <v>96.51</v>
      </c>
      <c r="AA56" s="514">
        <v>24.99</v>
      </c>
      <c r="AB56" s="443"/>
    </row>
    <row r="57" spans="1:28" ht="20.100000000000001" customHeight="1" x14ac:dyDescent="0.2">
      <c r="A57" s="255">
        <v>1145</v>
      </c>
      <c r="B57" s="242" t="s">
        <v>206</v>
      </c>
      <c r="C57" s="243">
        <v>89041</v>
      </c>
      <c r="D57" s="243">
        <v>83803</v>
      </c>
      <c r="E57" s="514">
        <v>6.25</v>
      </c>
      <c r="F57" s="243">
        <v>222882</v>
      </c>
      <c r="G57" s="243">
        <v>208258</v>
      </c>
      <c r="H57" s="514">
        <v>7.02</v>
      </c>
      <c r="I57" s="408">
        <v>88145</v>
      </c>
      <c r="J57" s="408">
        <v>81753</v>
      </c>
      <c r="K57" s="514">
        <v>7.82</v>
      </c>
      <c r="L57" s="408">
        <v>219725</v>
      </c>
      <c r="M57" s="408">
        <v>202860</v>
      </c>
      <c r="N57" s="514">
        <v>8.31</v>
      </c>
      <c r="O57" s="38">
        <v>473557000</v>
      </c>
      <c r="P57" s="514">
        <v>12.09</v>
      </c>
      <c r="Q57" s="514">
        <v>80.28</v>
      </c>
      <c r="R57" s="38">
        <v>118000000</v>
      </c>
      <c r="S57" s="514">
        <v>3.47</v>
      </c>
      <c r="T57" s="514">
        <v>49.2</v>
      </c>
      <c r="U57" s="514">
        <v>301.32</v>
      </c>
      <c r="V57" s="514">
        <v>10755.76</v>
      </c>
      <c r="W57" s="514">
        <v>8673.08</v>
      </c>
      <c r="X57" s="514">
        <v>24.01</v>
      </c>
      <c r="Y57" s="514">
        <v>49.1</v>
      </c>
      <c r="Z57" s="514">
        <v>42.71</v>
      </c>
      <c r="AA57" s="514">
        <v>14.96</v>
      </c>
      <c r="AB57" s="443"/>
    </row>
    <row r="58" spans="1:28" ht="20.100000000000001" customHeight="1" x14ac:dyDescent="0.2">
      <c r="A58" s="255">
        <v>1197</v>
      </c>
      <c r="B58" s="242" t="s">
        <v>33</v>
      </c>
      <c r="C58" s="243">
        <v>6027</v>
      </c>
      <c r="D58" s="243">
        <v>5768</v>
      </c>
      <c r="E58" s="514">
        <v>4.49</v>
      </c>
      <c r="F58" s="243">
        <v>12863</v>
      </c>
      <c r="G58" s="243">
        <v>12471</v>
      </c>
      <c r="H58" s="514">
        <v>3.14</v>
      </c>
      <c r="I58" s="408">
        <v>6040</v>
      </c>
      <c r="J58" s="408">
        <v>5816</v>
      </c>
      <c r="K58" s="514">
        <v>3.85</v>
      </c>
      <c r="L58" s="408">
        <v>12926</v>
      </c>
      <c r="M58" s="408">
        <v>12543</v>
      </c>
      <c r="N58" s="514">
        <v>3.05</v>
      </c>
      <c r="O58" s="38">
        <v>40184000</v>
      </c>
      <c r="P58" s="514">
        <v>12.96</v>
      </c>
      <c r="Q58" s="514">
        <v>61.09</v>
      </c>
      <c r="R58" s="38">
        <v>-4071000</v>
      </c>
      <c r="S58" s="514">
        <v>-1.44</v>
      </c>
      <c r="T58" s="514">
        <v>-26.47</v>
      </c>
      <c r="U58" s="514">
        <v>1087.08</v>
      </c>
      <c r="V58" s="514">
        <v>30128.2</v>
      </c>
      <c r="W58" s="514">
        <v>26224.12</v>
      </c>
      <c r="X58" s="514">
        <v>14.89</v>
      </c>
      <c r="Y58" s="514">
        <v>105.07</v>
      </c>
      <c r="Z58" s="514">
        <v>97.23</v>
      </c>
      <c r="AA58" s="514">
        <v>8.06</v>
      </c>
      <c r="AB58" s="443"/>
    </row>
    <row r="59" spans="1:28" ht="20.100000000000001" customHeight="1" x14ac:dyDescent="0.2">
      <c r="A59" s="255">
        <v>1599</v>
      </c>
      <c r="B59" s="242" t="s">
        <v>144</v>
      </c>
      <c r="C59" s="243">
        <v>11272</v>
      </c>
      <c r="D59" s="243">
        <v>11654</v>
      </c>
      <c r="E59" s="514">
        <v>-3.28</v>
      </c>
      <c r="F59" s="243">
        <v>14714</v>
      </c>
      <c r="G59" s="243">
        <v>15583</v>
      </c>
      <c r="H59" s="514">
        <v>-5.58</v>
      </c>
      <c r="I59" s="408">
        <v>11568</v>
      </c>
      <c r="J59" s="408">
        <v>12243</v>
      </c>
      <c r="K59" s="514">
        <v>-5.51</v>
      </c>
      <c r="L59" s="408">
        <v>15121</v>
      </c>
      <c r="M59" s="408">
        <v>16238</v>
      </c>
      <c r="N59" s="514">
        <v>-6.88</v>
      </c>
      <c r="O59" s="38">
        <v>39250000</v>
      </c>
      <c r="P59" s="514">
        <v>19.5</v>
      </c>
      <c r="Q59" s="514">
        <v>89.34</v>
      </c>
      <c r="R59" s="38">
        <v>-5320000</v>
      </c>
      <c r="S59" s="514">
        <v>-2.75</v>
      </c>
      <c r="T59" s="514">
        <v>781.15</v>
      </c>
      <c r="U59" s="514">
        <v>837.78</v>
      </c>
      <c r="V59" s="514">
        <v>7121.79</v>
      </c>
      <c r="W59" s="514">
        <v>3905.41</v>
      </c>
      <c r="X59" s="514">
        <v>82.36</v>
      </c>
      <c r="Y59" s="514">
        <v>52.05</v>
      </c>
      <c r="Z59" s="514">
        <v>31.48</v>
      </c>
      <c r="AA59" s="514">
        <v>65.34</v>
      </c>
      <c r="AB59" s="443"/>
    </row>
    <row r="60" spans="1:28" ht="20.100000000000001" customHeight="1" x14ac:dyDescent="0.2">
      <c r="A60" s="255">
        <v>1547</v>
      </c>
      <c r="B60" s="242" t="s">
        <v>103</v>
      </c>
      <c r="C60" s="243">
        <v>4531</v>
      </c>
      <c r="D60" s="243">
        <v>4737</v>
      </c>
      <c r="E60" s="514">
        <v>-4.3499999999999996</v>
      </c>
      <c r="F60" s="243">
        <v>10946</v>
      </c>
      <c r="G60" s="243">
        <v>11370</v>
      </c>
      <c r="H60" s="514">
        <v>-3.73</v>
      </c>
      <c r="I60" s="408">
        <v>4670</v>
      </c>
      <c r="J60" s="408">
        <v>4768</v>
      </c>
      <c r="K60" s="514">
        <v>-2.06</v>
      </c>
      <c r="L60" s="408">
        <v>11289</v>
      </c>
      <c r="M60" s="408">
        <v>11472</v>
      </c>
      <c r="N60" s="514">
        <v>-1.6</v>
      </c>
      <c r="O60" s="38">
        <v>25863000</v>
      </c>
      <c r="P60" s="514">
        <v>8.6199999999999992</v>
      </c>
      <c r="Q60" s="514">
        <v>67.66</v>
      </c>
      <c r="R60" s="38">
        <v>-9761000</v>
      </c>
      <c r="S60" s="514">
        <v>-3.44</v>
      </c>
      <c r="T60" s="514">
        <v>-225.42</v>
      </c>
      <c r="U60" s="514">
        <v>364.96</v>
      </c>
      <c r="V60" s="514">
        <v>11430.29</v>
      </c>
      <c r="W60" s="514">
        <v>7501.93</v>
      </c>
      <c r="X60" s="514">
        <v>52.36</v>
      </c>
      <c r="Y60" s="514">
        <v>41.71</v>
      </c>
      <c r="Z60" s="514">
        <v>30.04</v>
      </c>
      <c r="AA60" s="514">
        <v>38.85</v>
      </c>
      <c r="AB60" s="443"/>
    </row>
    <row r="61" spans="1:28" ht="20.100000000000001" customHeight="1" x14ac:dyDescent="0.2">
      <c r="A61" s="255">
        <v>1495</v>
      </c>
      <c r="B61" s="242" t="s">
        <v>11</v>
      </c>
      <c r="C61" s="243">
        <v>11976</v>
      </c>
      <c r="D61" s="243">
        <v>12607</v>
      </c>
      <c r="E61" s="514">
        <v>-5.01</v>
      </c>
      <c r="F61" s="243">
        <v>20371</v>
      </c>
      <c r="G61" s="243">
        <v>21246</v>
      </c>
      <c r="H61" s="514">
        <v>-4.12</v>
      </c>
      <c r="I61" s="408">
        <v>12254</v>
      </c>
      <c r="J61" s="408">
        <v>12610</v>
      </c>
      <c r="K61" s="514">
        <v>-2.82</v>
      </c>
      <c r="L61" s="408">
        <v>20719</v>
      </c>
      <c r="M61" s="408">
        <v>21242</v>
      </c>
      <c r="N61" s="514">
        <v>-2.46</v>
      </c>
      <c r="O61" s="38">
        <v>31459000</v>
      </c>
      <c r="P61" s="514">
        <v>8.74</v>
      </c>
      <c r="Q61" s="514">
        <v>66</v>
      </c>
      <c r="R61" s="38">
        <v>13190000</v>
      </c>
      <c r="S61" s="514">
        <v>3.8</v>
      </c>
      <c r="T61" s="514">
        <v>44.41</v>
      </c>
      <c r="U61" s="514">
        <v>138.51</v>
      </c>
      <c r="V61" s="514">
        <v>13688.09</v>
      </c>
      <c r="W61" s="514">
        <v>10963.33</v>
      </c>
      <c r="X61" s="514">
        <v>24.85</v>
      </c>
      <c r="Y61" s="514">
        <v>67.44</v>
      </c>
      <c r="Z61" s="514">
        <v>58.47</v>
      </c>
      <c r="AA61" s="514">
        <v>15.34</v>
      </c>
      <c r="AB61" s="443"/>
    </row>
    <row r="62" spans="1:28" ht="20.100000000000001" customHeight="1" x14ac:dyDescent="0.2">
      <c r="A62" s="255">
        <v>1039</v>
      </c>
      <c r="B62" s="242" t="s">
        <v>202</v>
      </c>
      <c r="C62" s="243">
        <v>4119</v>
      </c>
      <c r="D62" s="243">
        <v>4089</v>
      </c>
      <c r="E62" s="514">
        <v>0.73</v>
      </c>
      <c r="F62" s="243">
        <v>10204</v>
      </c>
      <c r="G62" s="243">
        <v>10150</v>
      </c>
      <c r="H62" s="514">
        <v>0.53</v>
      </c>
      <c r="I62" s="408">
        <v>4105</v>
      </c>
      <c r="J62" s="408">
        <v>4057</v>
      </c>
      <c r="K62" s="514">
        <v>1.18</v>
      </c>
      <c r="L62" s="408">
        <v>10191</v>
      </c>
      <c r="M62" s="408">
        <v>10061</v>
      </c>
      <c r="N62" s="514">
        <v>1.29</v>
      </c>
      <c r="O62" s="38">
        <v>12630000</v>
      </c>
      <c r="P62" s="514">
        <v>5.86</v>
      </c>
      <c r="Q62" s="514">
        <v>58.68</v>
      </c>
      <c r="R62" s="38">
        <v>-10041000</v>
      </c>
      <c r="S62" s="514">
        <v>-5.13</v>
      </c>
      <c r="T62" s="514">
        <v>275.7</v>
      </c>
      <c r="U62" s="514">
        <v>225.78</v>
      </c>
      <c r="V62" s="514">
        <v>13334.67</v>
      </c>
      <c r="W62" s="514">
        <v>11636.06</v>
      </c>
      <c r="X62" s="514">
        <v>14.6</v>
      </c>
      <c r="Y62" s="514">
        <v>63.17</v>
      </c>
      <c r="Z62" s="514">
        <v>60.33</v>
      </c>
      <c r="AA62" s="514">
        <v>4.71</v>
      </c>
      <c r="AB62" s="443"/>
    </row>
    <row r="63" spans="1:28" ht="20.100000000000001" customHeight="1" x14ac:dyDescent="0.2">
      <c r="A63" s="255">
        <v>1548</v>
      </c>
      <c r="B63" s="242" t="s">
        <v>77</v>
      </c>
      <c r="C63" s="243">
        <v>12640</v>
      </c>
      <c r="D63" s="243">
        <v>13616</v>
      </c>
      <c r="E63" s="514">
        <v>-7.17</v>
      </c>
      <c r="F63" s="243">
        <v>24213</v>
      </c>
      <c r="G63" s="243">
        <v>26543</v>
      </c>
      <c r="H63" s="514">
        <v>-8.7799999999999994</v>
      </c>
      <c r="I63" s="408">
        <v>13240</v>
      </c>
      <c r="J63" s="408">
        <v>13903</v>
      </c>
      <c r="K63" s="514">
        <v>-4.7699999999999996</v>
      </c>
      <c r="L63" s="408">
        <v>25544</v>
      </c>
      <c r="M63" s="408">
        <v>27254</v>
      </c>
      <c r="N63" s="514">
        <v>-6.27</v>
      </c>
      <c r="O63" s="38">
        <v>-184859000</v>
      </c>
      <c r="P63" s="514">
        <v>-56.86</v>
      </c>
      <c r="Q63" s="514">
        <v>111.03</v>
      </c>
      <c r="R63" s="38">
        <v>115228000</v>
      </c>
      <c r="S63" s="514">
        <v>17.11</v>
      </c>
      <c r="T63" s="514">
        <v>71.040000000000006</v>
      </c>
      <c r="U63" s="514">
        <v>-260.43</v>
      </c>
      <c r="V63" s="514">
        <v>18255.32</v>
      </c>
      <c r="W63" s="514">
        <v>22970.880000000001</v>
      </c>
      <c r="X63" s="514">
        <v>-20.53</v>
      </c>
      <c r="Y63" s="514">
        <v>67.7</v>
      </c>
      <c r="Z63" s="514">
        <v>90.54</v>
      </c>
      <c r="AA63" s="514">
        <v>-25.23</v>
      </c>
      <c r="AB63" s="443"/>
    </row>
    <row r="64" spans="1:28" ht="20.100000000000001" customHeight="1" x14ac:dyDescent="0.2">
      <c r="A64" s="255">
        <v>1600</v>
      </c>
      <c r="B64" s="257" t="s">
        <v>180</v>
      </c>
      <c r="C64" s="243">
        <v>17415</v>
      </c>
      <c r="D64" s="243">
        <v>19409</v>
      </c>
      <c r="E64" s="514">
        <v>-10.27</v>
      </c>
      <c r="F64" s="243">
        <v>37140</v>
      </c>
      <c r="G64" s="243">
        <v>41615</v>
      </c>
      <c r="H64" s="514">
        <v>-10.75</v>
      </c>
      <c r="I64" s="408">
        <v>18394</v>
      </c>
      <c r="J64" s="408">
        <v>20030</v>
      </c>
      <c r="K64" s="514">
        <v>-8.17</v>
      </c>
      <c r="L64" s="408">
        <v>39260</v>
      </c>
      <c r="M64" s="408">
        <v>43106</v>
      </c>
      <c r="N64" s="514">
        <v>-8.92</v>
      </c>
      <c r="O64" s="38">
        <v>-4805000</v>
      </c>
      <c r="P64" s="514">
        <v>-0.71</v>
      </c>
      <c r="Q64" s="514">
        <v>-25.75</v>
      </c>
      <c r="R64" s="38">
        <v>-13204000</v>
      </c>
      <c r="S64" s="514">
        <v>-1.7</v>
      </c>
      <c r="T64" s="514">
        <v>-53.91</v>
      </c>
      <c r="U64" s="514">
        <v>63.61</v>
      </c>
      <c r="V64" s="514">
        <v>12862.36</v>
      </c>
      <c r="W64" s="514">
        <v>11030.9</v>
      </c>
      <c r="X64" s="514">
        <v>16.600000000000001</v>
      </c>
      <c r="Y64" s="514">
        <v>63.49</v>
      </c>
      <c r="Z64" s="514">
        <v>52.87</v>
      </c>
      <c r="AA64" s="514">
        <v>20.09</v>
      </c>
      <c r="AB64" s="443"/>
    </row>
    <row r="65" spans="1:28" ht="20.100000000000001" customHeight="1" x14ac:dyDescent="0.2">
      <c r="A65" s="255">
        <v>1241</v>
      </c>
      <c r="B65" s="242" t="s">
        <v>78</v>
      </c>
      <c r="C65" s="243">
        <v>3543</v>
      </c>
      <c r="D65" s="243">
        <v>3547</v>
      </c>
      <c r="E65" s="514">
        <v>-0.11</v>
      </c>
      <c r="F65" s="243">
        <v>7452</v>
      </c>
      <c r="G65" s="243">
        <v>7328</v>
      </c>
      <c r="H65" s="514">
        <v>1.69</v>
      </c>
      <c r="I65" s="408">
        <v>3558</v>
      </c>
      <c r="J65" s="408">
        <v>3725</v>
      </c>
      <c r="K65" s="514">
        <v>-4.4800000000000004</v>
      </c>
      <c r="L65" s="408">
        <v>7430</v>
      </c>
      <c r="M65" s="408">
        <v>7814</v>
      </c>
      <c r="N65" s="514">
        <v>-4.91</v>
      </c>
      <c r="O65" s="38">
        <v>13976000</v>
      </c>
      <c r="P65" s="514">
        <v>10.4</v>
      </c>
      <c r="Q65" s="514">
        <v>59.43</v>
      </c>
      <c r="R65" s="38">
        <v>-14875000</v>
      </c>
      <c r="S65" s="514">
        <v>-11.33</v>
      </c>
      <c r="T65" s="514">
        <v>1388.72</v>
      </c>
      <c r="U65" s="514">
        <v>193.96</v>
      </c>
      <c r="V65" s="514">
        <v>23791.33</v>
      </c>
      <c r="W65" s="514">
        <v>21872.95</v>
      </c>
      <c r="X65" s="514">
        <v>8.77</v>
      </c>
      <c r="Y65" s="514">
        <v>98.98</v>
      </c>
      <c r="Z65" s="514">
        <v>91.55</v>
      </c>
      <c r="AA65" s="514">
        <v>8.1199999999999992</v>
      </c>
      <c r="AB65" s="443"/>
    </row>
    <row r="66" spans="1:28" ht="20.100000000000001" customHeight="1" x14ac:dyDescent="0.2">
      <c r="A66" s="255">
        <v>1469</v>
      </c>
      <c r="B66" s="242" t="s">
        <v>5</v>
      </c>
      <c r="C66" s="243">
        <v>26740</v>
      </c>
      <c r="D66" s="243">
        <v>27507</v>
      </c>
      <c r="E66" s="514">
        <v>-2.79</v>
      </c>
      <c r="F66" s="243">
        <v>48137</v>
      </c>
      <c r="G66" s="243">
        <v>49403</v>
      </c>
      <c r="H66" s="514">
        <v>-2.56</v>
      </c>
      <c r="I66" s="408">
        <v>27083</v>
      </c>
      <c r="J66" s="408">
        <v>28157</v>
      </c>
      <c r="K66" s="514">
        <v>-3.81</v>
      </c>
      <c r="L66" s="408">
        <v>48641</v>
      </c>
      <c r="M66" s="408">
        <v>50377</v>
      </c>
      <c r="N66" s="514">
        <v>-3.45</v>
      </c>
      <c r="O66" s="38">
        <v>111085000</v>
      </c>
      <c r="P66" s="514">
        <v>10.01</v>
      </c>
      <c r="Q66" s="514">
        <v>67.709999999999994</v>
      </c>
      <c r="R66" s="38">
        <v>-19828000</v>
      </c>
      <c r="S66" s="514">
        <v>-1.85</v>
      </c>
      <c r="T66" s="514">
        <v>-41.01</v>
      </c>
      <c r="U66" s="514">
        <v>660.24</v>
      </c>
      <c r="V66" s="514">
        <v>11799.28</v>
      </c>
      <c r="W66" s="514">
        <v>8176.28</v>
      </c>
      <c r="X66" s="514">
        <v>44.31</v>
      </c>
      <c r="Y66" s="514">
        <v>45.71</v>
      </c>
      <c r="Z66" s="514">
        <v>33.630000000000003</v>
      </c>
      <c r="AA66" s="514">
        <v>35.92</v>
      </c>
      <c r="AB66" s="443"/>
    </row>
    <row r="67" spans="1:28" ht="20.100000000000001" customHeight="1" x14ac:dyDescent="0.2">
      <c r="A67" s="255">
        <v>1584</v>
      </c>
      <c r="B67" s="242" t="s">
        <v>104</v>
      </c>
      <c r="C67" s="243">
        <v>17018</v>
      </c>
      <c r="D67" s="243">
        <v>17642</v>
      </c>
      <c r="E67" s="514">
        <v>-3.54</v>
      </c>
      <c r="F67" s="243">
        <v>34779</v>
      </c>
      <c r="G67" s="243">
        <v>36598</v>
      </c>
      <c r="H67" s="514">
        <v>-4.97</v>
      </c>
      <c r="I67" s="408">
        <v>17298</v>
      </c>
      <c r="J67" s="408">
        <v>17843</v>
      </c>
      <c r="K67" s="514">
        <v>-3.05</v>
      </c>
      <c r="L67" s="408">
        <v>35593</v>
      </c>
      <c r="M67" s="408">
        <v>37234</v>
      </c>
      <c r="N67" s="514">
        <v>-4.41</v>
      </c>
      <c r="O67" s="38">
        <v>85109000</v>
      </c>
      <c r="P67" s="514">
        <v>9.39</v>
      </c>
      <c r="Q67" s="514">
        <v>83.71</v>
      </c>
      <c r="R67" s="38">
        <v>-4359000</v>
      </c>
      <c r="S67" s="514">
        <v>-0.5</v>
      </c>
      <c r="T67" s="514">
        <v>-17.2</v>
      </c>
      <c r="U67" s="514">
        <v>2052.4899999999998</v>
      </c>
      <c r="V67" s="514">
        <v>13366.89</v>
      </c>
      <c r="W67" s="514">
        <v>9759.6299999999992</v>
      </c>
      <c r="X67" s="514">
        <v>36.96</v>
      </c>
      <c r="Y67" s="514">
        <v>43.65</v>
      </c>
      <c r="Z67" s="514">
        <v>34.94</v>
      </c>
      <c r="AA67" s="514">
        <v>24.93</v>
      </c>
      <c r="AB67" s="443"/>
    </row>
    <row r="68" spans="1:28" ht="20.100000000000001" customHeight="1" x14ac:dyDescent="0.2">
      <c r="A68" s="255">
        <v>1214</v>
      </c>
      <c r="B68" s="242" t="s">
        <v>204</v>
      </c>
      <c r="C68" s="243">
        <v>17552</v>
      </c>
      <c r="D68" s="243">
        <v>18195</v>
      </c>
      <c r="E68" s="514">
        <v>-3.53</v>
      </c>
      <c r="F68" s="243">
        <v>30238</v>
      </c>
      <c r="G68" s="243">
        <v>31509</v>
      </c>
      <c r="H68" s="514">
        <v>-4.03</v>
      </c>
      <c r="I68" s="408">
        <v>18033</v>
      </c>
      <c r="J68" s="408">
        <v>18260</v>
      </c>
      <c r="K68" s="514">
        <v>-1.24</v>
      </c>
      <c r="L68" s="408">
        <v>30992</v>
      </c>
      <c r="M68" s="408">
        <v>31775</v>
      </c>
      <c r="N68" s="514">
        <v>-2.46</v>
      </c>
      <c r="O68" s="38">
        <v>66566000</v>
      </c>
      <c r="P68" s="514">
        <v>10.54</v>
      </c>
      <c r="Q68" s="514">
        <v>84.51</v>
      </c>
      <c r="R68" s="38">
        <v>29674000</v>
      </c>
      <c r="S68" s="514">
        <v>4.82</v>
      </c>
      <c r="T68" s="514">
        <v>58.95</v>
      </c>
      <c r="U68" s="514">
        <v>124.32</v>
      </c>
      <c r="V68" s="514">
        <v>11469.18</v>
      </c>
      <c r="W68" s="514">
        <v>8482.94</v>
      </c>
      <c r="X68" s="514">
        <v>35.200000000000003</v>
      </c>
      <c r="Y68" s="514">
        <v>48.32</v>
      </c>
      <c r="Z68" s="514">
        <v>38.04</v>
      </c>
      <c r="AA68" s="514">
        <v>27.02</v>
      </c>
      <c r="AB68" s="443"/>
    </row>
    <row r="69" spans="1:28" ht="20.100000000000001" customHeight="1" x14ac:dyDescent="0.2">
      <c r="A69" s="255">
        <v>1441</v>
      </c>
      <c r="B69" s="242" t="s">
        <v>79</v>
      </c>
      <c r="C69" s="243">
        <v>2465</v>
      </c>
      <c r="D69" s="243">
        <v>2534</v>
      </c>
      <c r="E69" s="514">
        <v>-2.72</v>
      </c>
      <c r="F69" s="243">
        <v>4601</v>
      </c>
      <c r="G69" s="243">
        <v>4856</v>
      </c>
      <c r="H69" s="514">
        <v>-5.25</v>
      </c>
      <c r="I69" s="408">
        <v>2507</v>
      </c>
      <c r="J69" s="408">
        <v>2456</v>
      </c>
      <c r="K69" s="514">
        <v>2.08</v>
      </c>
      <c r="L69" s="408">
        <v>4721</v>
      </c>
      <c r="M69" s="408">
        <v>4742</v>
      </c>
      <c r="N69" s="514">
        <v>-0.44</v>
      </c>
      <c r="O69" s="38">
        <v>32757000</v>
      </c>
      <c r="P69" s="514">
        <v>10.91</v>
      </c>
      <c r="Q69" s="514">
        <v>73.930000000000007</v>
      </c>
      <c r="R69" s="38">
        <v>8622000</v>
      </c>
      <c r="S69" s="514">
        <v>3.07</v>
      </c>
      <c r="T69" s="514">
        <v>36.229999999999997</v>
      </c>
      <c r="U69" s="514">
        <v>279.92</v>
      </c>
      <c r="V69" s="514">
        <v>50013.48</v>
      </c>
      <c r="W69" s="514">
        <v>38262.36</v>
      </c>
      <c r="X69" s="514">
        <v>30.71</v>
      </c>
      <c r="Y69" s="514">
        <v>76.650000000000006</v>
      </c>
      <c r="Z69" s="514">
        <v>66.25</v>
      </c>
      <c r="AA69" s="514">
        <v>15.7</v>
      </c>
      <c r="AB69" s="443"/>
    </row>
    <row r="70" spans="1:28" ht="20.100000000000001" customHeight="1" x14ac:dyDescent="0.2">
      <c r="A70" s="255">
        <v>1186</v>
      </c>
      <c r="B70" s="242" t="s">
        <v>8</v>
      </c>
      <c r="C70" s="243">
        <v>1333</v>
      </c>
      <c r="D70" s="243">
        <v>1440</v>
      </c>
      <c r="E70" s="514">
        <v>-7.43</v>
      </c>
      <c r="F70" s="243">
        <v>2887</v>
      </c>
      <c r="G70" s="243">
        <v>3050</v>
      </c>
      <c r="H70" s="514">
        <v>-5.34</v>
      </c>
      <c r="I70" s="408">
        <v>1389</v>
      </c>
      <c r="J70" s="408">
        <v>1450</v>
      </c>
      <c r="K70" s="514">
        <v>-4.21</v>
      </c>
      <c r="L70" s="408">
        <v>2969</v>
      </c>
      <c r="M70" s="408">
        <v>3084</v>
      </c>
      <c r="N70" s="514">
        <v>-3.73</v>
      </c>
      <c r="O70" s="38">
        <v>2346000</v>
      </c>
      <c r="P70" s="514">
        <v>3.52</v>
      </c>
      <c r="Q70" s="514">
        <v>40.21</v>
      </c>
      <c r="R70" s="38">
        <v>-519000</v>
      </c>
      <c r="S70" s="514">
        <v>-0.73</v>
      </c>
      <c r="T70" s="514">
        <v>-7.35</v>
      </c>
      <c r="U70" s="514">
        <v>552.02</v>
      </c>
      <c r="V70" s="514">
        <v>27621.06</v>
      </c>
      <c r="W70" s="514">
        <v>23006.560000000001</v>
      </c>
      <c r="X70" s="514">
        <v>20.059999999999999</v>
      </c>
      <c r="Y70" s="514">
        <v>95.52</v>
      </c>
      <c r="Z70" s="514">
        <v>78.180000000000007</v>
      </c>
      <c r="AA70" s="514">
        <v>22.18</v>
      </c>
      <c r="AB70" s="443"/>
    </row>
    <row r="71" spans="1:28" ht="20.100000000000001" customHeight="1" x14ac:dyDescent="0.2">
      <c r="A71" s="255">
        <v>1563</v>
      </c>
      <c r="B71" s="242" t="s">
        <v>68</v>
      </c>
      <c r="C71" s="243">
        <v>7098</v>
      </c>
      <c r="D71" s="243">
        <v>7616</v>
      </c>
      <c r="E71" s="514">
        <v>-6.8</v>
      </c>
      <c r="F71" s="243">
        <v>14730</v>
      </c>
      <c r="G71" s="243">
        <v>15714</v>
      </c>
      <c r="H71" s="514">
        <v>-6.26</v>
      </c>
      <c r="I71" s="408">
        <v>7396</v>
      </c>
      <c r="J71" s="408">
        <v>7575</v>
      </c>
      <c r="K71" s="514">
        <v>-2.36</v>
      </c>
      <c r="L71" s="408">
        <v>15291</v>
      </c>
      <c r="M71" s="408">
        <v>15591</v>
      </c>
      <c r="N71" s="514">
        <v>-1.92</v>
      </c>
      <c r="O71" s="38">
        <v>27273000</v>
      </c>
      <c r="P71" s="514">
        <v>9.32</v>
      </c>
      <c r="Q71" s="514">
        <v>75.39</v>
      </c>
      <c r="R71" s="38">
        <v>-1597000</v>
      </c>
      <c r="S71" s="514">
        <v>-0.56999999999999995</v>
      </c>
      <c r="T71" s="514">
        <v>-6.38</v>
      </c>
      <c r="U71" s="514">
        <v>1807.76</v>
      </c>
      <c r="V71" s="514">
        <v>28916.43</v>
      </c>
      <c r="W71" s="514">
        <v>24286.81</v>
      </c>
      <c r="X71" s="514">
        <v>19.059999999999999</v>
      </c>
      <c r="Y71" s="514">
        <v>117.71</v>
      </c>
      <c r="Z71" s="514">
        <v>109.36</v>
      </c>
      <c r="AA71" s="514">
        <v>7.64</v>
      </c>
      <c r="AB71" s="443"/>
    </row>
    <row r="72" spans="1:28" ht="20.100000000000001" customHeight="1" x14ac:dyDescent="0.2">
      <c r="A72" s="255">
        <v>1583</v>
      </c>
      <c r="B72" s="242" t="s">
        <v>105</v>
      </c>
      <c r="C72" s="243">
        <v>52062</v>
      </c>
      <c r="D72" s="243">
        <v>51545</v>
      </c>
      <c r="E72" s="514">
        <v>1</v>
      </c>
      <c r="F72" s="243">
        <v>92255</v>
      </c>
      <c r="G72" s="243">
        <v>88724</v>
      </c>
      <c r="H72" s="514">
        <v>3.98</v>
      </c>
      <c r="I72" s="408">
        <v>51672</v>
      </c>
      <c r="J72" s="408">
        <v>50541</v>
      </c>
      <c r="K72" s="514">
        <v>2.2400000000000002</v>
      </c>
      <c r="L72" s="408">
        <v>90532</v>
      </c>
      <c r="M72" s="408">
        <v>86188</v>
      </c>
      <c r="N72" s="514">
        <v>5.04</v>
      </c>
      <c r="O72" s="38">
        <v>112370000</v>
      </c>
      <c r="P72" s="514">
        <v>7.65</v>
      </c>
      <c r="Q72" s="514">
        <v>86.38</v>
      </c>
      <c r="R72" s="38">
        <v>5699000</v>
      </c>
      <c r="S72" s="514">
        <v>0.44</v>
      </c>
      <c r="T72" s="514">
        <v>14.3</v>
      </c>
      <c r="U72" s="514">
        <v>1871.75</v>
      </c>
      <c r="V72" s="514">
        <v>6355.69</v>
      </c>
      <c r="W72" s="514">
        <v>5142.46</v>
      </c>
      <c r="X72" s="514">
        <v>23.59</v>
      </c>
      <c r="Y72" s="514">
        <v>39.909999999999997</v>
      </c>
      <c r="Z72" s="514">
        <v>34.840000000000003</v>
      </c>
      <c r="AA72" s="514">
        <v>14.55</v>
      </c>
      <c r="AB72" s="443"/>
    </row>
    <row r="73" spans="1:28" ht="20.100000000000001" customHeight="1" x14ac:dyDescent="0.2">
      <c r="A73" s="255">
        <v>1194</v>
      </c>
      <c r="B73" s="242" t="s">
        <v>80</v>
      </c>
      <c r="C73" s="243">
        <v>35831</v>
      </c>
      <c r="D73" s="243">
        <v>34553</v>
      </c>
      <c r="E73" s="514">
        <v>3.7</v>
      </c>
      <c r="F73" s="243">
        <v>74822</v>
      </c>
      <c r="G73" s="243">
        <v>72850</v>
      </c>
      <c r="H73" s="514">
        <v>2.71</v>
      </c>
      <c r="I73" s="408">
        <v>35667</v>
      </c>
      <c r="J73" s="408">
        <v>34344</v>
      </c>
      <c r="K73" s="514">
        <v>3.85</v>
      </c>
      <c r="L73" s="408">
        <v>74630</v>
      </c>
      <c r="M73" s="408">
        <v>72649</v>
      </c>
      <c r="N73" s="514">
        <v>2.73</v>
      </c>
      <c r="O73" s="38">
        <v>121888000</v>
      </c>
      <c r="P73" s="514">
        <v>6.09</v>
      </c>
      <c r="Q73" s="514">
        <v>87.72</v>
      </c>
      <c r="R73" s="38">
        <v>-94317000</v>
      </c>
      <c r="S73" s="514">
        <v>-5.2</v>
      </c>
      <c r="T73" s="514">
        <v>271.41000000000003</v>
      </c>
      <c r="U73" s="514">
        <v>229.23</v>
      </c>
      <c r="V73" s="514">
        <v>12485.35</v>
      </c>
      <c r="W73" s="514">
        <v>10824.65</v>
      </c>
      <c r="X73" s="514">
        <v>15.34</v>
      </c>
      <c r="Y73" s="514">
        <v>46.71</v>
      </c>
      <c r="Z73" s="514">
        <v>43.47</v>
      </c>
      <c r="AA73" s="514">
        <v>7.45</v>
      </c>
      <c r="AB73" s="443"/>
    </row>
    <row r="74" spans="1:28" ht="20.100000000000001" customHeight="1" x14ac:dyDescent="0.2">
      <c r="A74" s="255">
        <v>1516</v>
      </c>
      <c r="B74" s="242" t="s">
        <v>81</v>
      </c>
      <c r="C74" s="243">
        <v>3078</v>
      </c>
      <c r="D74" s="243">
        <v>3757</v>
      </c>
      <c r="E74" s="514">
        <v>-18.07</v>
      </c>
      <c r="F74" s="243">
        <v>6170</v>
      </c>
      <c r="G74" s="243">
        <v>7621</v>
      </c>
      <c r="H74" s="514">
        <v>-19.04</v>
      </c>
      <c r="I74" s="408">
        <v>3445</v>
      </c>
      <c r="J74" s="408">
        <v>3897</v>
      </c>
      <c r="K74" s="514">
        <v>-11.6</v>
      </c>
      <c r="L74" s="408">
        <v>6918</v>
      </c>
      <c r="M74" s="408">
        <v>7913</v>
      </c>
      <c r="N74" s="514">
        <v>-12.57</v>
      </c>
      <c r="O74" s="38">
        <v>7001000</v>
      </c>
      <c r="P74" s="514">
        <v>5.2</v>
      </c>
      <c r="Q74" s="514">
        <v>69.45</v>
      </c>
      <c r="R74" s="38">
        <v>-2663000</v>
      </c>
      <c r="S74" s="514">
        <v>-1.89</v>
      </c>
      <c r="T74" s="514">
        <v>-37.869999999999997</v>
      </c>
      <c r="U74" s="514">
        <v>362.9</v>
      </c>
      <c r="V74" s="514">
        <v>26306.65</v>
      </c>
      <c r="W74" s="514">
        <v>19975.07</v>
      </c>
      <c r="X74" s="514">
        <v>31.7</v>
      </c>
      <c r="Y74" s="514">
        <v>103.53</v>
      </c>
      <c r="Z74" s="514">
        <v>92.85</v>
      </c>
      <c r="AA74" s="514">
        <v>11.5</v>
      </c>
      <c r="AB74" s="443"/>
    </row>
    <row r="75" spans="1:28" ht="20.100000000000001" customHeight="1" x14ac:dyDescent="0.2">
      <c r="A75" s="255">
        <v>1201</v>
      </c>
      <c r="B75" s="242" t="s">
        <v>82</v>
      </c>
      <c r="C75" s="243">
        <v>3486</v>
      </c>
      <c r="D75" s="243">
        <v>3384</v>
      </c>
      <c r="E75" s="514">
        <v>3.01</v>
      </c>
      <c r="F75" s="243">
        <v>9175</v>
      </c>
      <c r="G75" s="243">
        <v>9020</v>
      </c>
      <c r="H75" s="514">
        <v>1.72</v>
      </c>
      <c r="I75" s="408">
        <v>3407</v>
      </c>
      <c r="J75" s="408">
        <v>3395</v>
      </c>
      <c r="K75" s="514">
        <v>0.35</v>
      </c>
      <c r="L75" s="408">
        <v>9007</v>
      </c>
      <c r="M75" s="408">
        <v>9038</v>
      </c>
      <c r="N75" s="514">
        <v>-0.34</v>
      </c>
      <c r="O75" s="38">
        <v>50430000</v>
      </c>
      <c r="P75" s="514">
        <v>20.399999999999999</v>
      </c>
      <c r="Q75" s="514">
        <v>72.28</v>
      </c>
      <c r="R75" s="38">
        <v>6857000</v>
      </c>
      <c r="S75" s="514">
        <v>2.93</v>
      </c>
      <c r="T75" s="514">
        <v>26.66</v>
      </c>
      <c r="U75" s="514">
        <v>635.45000000000005</v>
      </c>
      <c r="V75" s="514">
        <v>37131.769999999997</v>
      </c>
      <c r="W75" s="514">
        <v>30253.66</v>
      </c>
      <c r="X75" s="514">
        <v>22.73</v>
      </c>
      <c r="Y75" s="514">
        <v>137.82</v>
      </c>
      <c r="Z75" s="514">
        <v>116.48</v>
      </c>
      <c r="AA75" s="514">
        <v>18.32</v>
      </c>
      <c r="AB75" s="443"/>
    </row>
    <row r="76" spans="1:28" ht="20.100000000000001" customHeight="1" x14ac:dyDescent="0.2">
      <c r="A76" s="255">
        <v>1430</v>
      </c>
      <c r="B76" s="242" t="s">
        <v>83</v>
      </c>
      <c r="C76" s="243">
        <v>20472</v>
      </c>
      <c r="D76" s="243">
        <v>21168</v>
      </c>
      <c r="E76" s="514">
        <v>-3.29</v>
      </c>
      <c r="F76" s="243">
        <v>46024</v>
      </c>
      <c r="G76" s="243">
        <v>47436</v>
      </c>
      <c r="H76" s="514">
        <v>-2.98</v>
      </c>
      <c r="I76" s="408">
        <v>20961</v>
      </c>
      <c r="J76" s="408">
        <v>21016</v>
      </c>
      <c r="K76" s="514">
        <v>-0.26</v>
      </c>
      <c r="L76" s="408">
        <v>47023</v>
      </c>
      <c r="M76" s="408">
        <v>47055</v>
      </c>
      <c r="N76" s="514">
        <v>-7.0000000000000007E-2</v>
      </c>
      <c r="O76" s="38">
        <v>15677000</v>
      </c>
      <c r="P76" s="514">
        <v>1.51</v>
      </c>
      <c r="Q76" s="514">
        <v>28.44</v>
      </c>
      <c r="R76" s="38">
        <v>-93906000</v>
      </c>
      <c r="S76" s="514">
        <v>-9.8000000000000007</v>
      </c>
      <c r="T76" s="514">
        <v>246.57</v>
      </c>
      <c r="U76" s="514">
        <v>116.69</v>
      </c>
      <c r="V76" s="514">
        <v>17021.490000000002</v>
      </c>
      <c r="W76" s="514">
        <v>15352.83</v>
      </c>
      <c r="X76" s="514">
        <v>10.87</v>
      </c>
      <c r="Y76" s="514">
        <v>72.36</v>
      </c>
      <c r="Z76" s="514">
        <v>72.849999999999994</v>
      </c>
      <c r="AA76" s="514">
        <v>-0.67</v>
      </c>
      <c r="AB76" s="443"/>
    </row>
    <row r="77" spans="1:28" ht="20.100000000000001" customHeight="1" x14ac:dyDescent="0.2">
      <c r="A77" s="255">
        <v>1176</v>
      </c>
      <c r="B77" s="242" t="s">
        <v>106</v>
      </c>
      <c r="C77" s="243">
        <v>12680</v>
      </c>
      <c r="D77" s="243">
        <v>12470</v>
      </c>
      <c r="E77" s="514">
        <v>1.68</v>
      </c>
      <c r="F77" s="243">
        <v>22363</v>
      </c>
      <c r="G77" s="243">
        <v>21758</v>
      </c>
      <c r="H77" s="514">
        <v>2.78</v>
      </c>
      <c r="I77" s="408">
        <v>12507</v>
      </c>
      <c r="J77" s="408">
        <v>12449</v>
      </c>
      <c r="K77" s="514">
        <v>0.47</v>
      </c>
      <c r="L77" s="408">
        <v>21938</v>
      </c>
      <c r="M77" s="408">
        <v>21604</v>
      </c>
      <c r="N77" s="514">
        <v>1.55</v>
      </c>
      <c r="O77" s="38">
        <v>18588000</v>
      </c>
      <c r="P77" s="514">
        <v>6.08</v>
      </c>
      <c r="Q77" s="514">
        <v>61.88</v>
      </c>
      <c r="R77" s="38">
        <v>5925000</v>
      </c>
      <c r="S77" s="514">
        <v>2.04</v>
      </c>
      <c r="T77" s="514">
        <v>18.57</v>
      </c>
      <c r="U77" s="514">
        <v>213.72</v>
      </c>
      <c r="V77" s="514">
        <v>14855.3</v>
      </c>
      <c r="W77" s="514">
        <v>13676.95</v>
      </c>
      <c r="X77" s="514">
        <v>8.6199999999999992</v>
      </c>
      <c r="Y77" s="514">
        <v>106.02</v>
      </c>
      <c r="Z77" s="514">
        <v>99.82</v>
      </c>
      <c r="AA77" s="514">
        <v>6.21</v>
      </c>
      <c r="AB77" s="443"/>
    </row>
    <row r="78" spans="1:28" ht="20.100000000000001" customHeight="1" x14ac:dyDescent="0.2">
      <c r="A78" s="255">
        <v>1013</v>
      </c>
      <c r="B78" s="242" t="s">
        <v>2</v>
      </c>
      <c r="C78" s="243">
        <v>1203</v>
      </c>
      <c r="D78" s="243">
        <v>1189</v>
      </c>
      <c r="E78" s="514">
        <v>1.18</v>
      </c>
      <c r="F78" s="243">
        <v>2439</v>
      </c>
      <c r="G78" s="243">
        <v>2414</v>
      </c>
      <c r="H78" s="514">
        <v>1.04</v>
      </c>
      <c r="I78" s="408">
        <v>1209</v>
      </c>
      <c r="J78" s="408">
        <v>1177</v>
      </c>
      <c r="K78" s="514">
        <v>2.72</v>
      </c>
      <c r="L78" s="408">
        <v>2450</v>
      </c>
      <c r="M78" s="408">
        <v>2385</v>
      </c>
      <c r="N78" s="514">
        <v>2.73</v>
      </c>
      <c r="O78" s="38">
        <v>13328000</v>
      </c>
      <c r="P78" s="514">
        <v>22.22</v>
      </c>
      <c r="Q78" s="514">
        <v>74.790000000000006</v>
      </c>
      <c r="R78" s="38">
        <v>442000</v>
      </c>
      <c r="S78" s="514">
        <v>0.79</v>
      </c>
      <c r="T78" s="514">
        <v>8.41</v>
      </c>
      <c r="U78" s="514">
        <v>2915.38</v>
      </c>
      <c r="V78" s="514">
        <v>33612.14</v>
      </c>
      <c r="W78" s="514">
        <v>26577.88</v>
      </c>
      <c r="X78" s="514">
        <v>26.47</v>
      </c>
      <c r="Y78" s="514">
        <v>136.66999999999999</v>
      </c>
      <c r="Z78" s="514">
        <v>115.13</v>
      </c>
      <c r="AA78" s="514">
        <v>18.71</v>
      </c>
      <c r="AB78" s="443"/>
    </row>
    <row r="79" spans="1:28" ht="33.75" customHeight="1" x14ac:dyDescent="0.2">
      <c r="A79" s="255">
        <v>1209</v>
      </c>
      <c r="B79" s="242" t="s">
        <v>486</v>
      </c>
      <c r="C79" s="243">
        <v>11352</v>
      </c>
      <c r="D79" s="243">
        <v>11876</v>
      </c>
      <c r="E79" s="514">
        <v>-4.41</v>
      </c>
      <c r="F79" s="243">
        <v>23512</v>
      </c>
      <c r="G79" s="243">
        <v>24543</v>
      </c>
      <c r="H79" s="514">
        <v>-4.2</v>
      </c>
      <c r="I79" s="408">
        <v>11714</v>
      </c>
      <c r="J79" s="408">
        <v>11159</v>
      </c>
      <c r="K79" s="514">
        <v>4.97</v>
      </c>
      <c r="L79" s="408">
        <v>24177</v>
      </c>
      <c r="M79" s="408">
        <v>23627</v>
      </c>
      <c r="N79" s="514">
        <v>2.33</v>
      </c>
      <c r="O79" s="38">
        <v>55959000</v>
      </c>
      <c r="P79" s="514">
        <v>11.34</v>
      </c>
      <c r="Q79" s="514">
        <v>81.16</v>
      </c>
      <c r="R79" s="38">
        <v>-23964000</v>
      </c>
      <c r="S79" s="514">
        <v>-5.31</v>
      </c>
      <c r="T79" s="514">
        <v>-434.77</v>
      </c>
      <c r="U79" s="514">
        <v>333.51</v>
      </c>
      <c r="V79" s="514">
        <v>12981.8</v>
      </c>
      <c r="W79" s="514">
        <v>9898.9500000000007</v>
      </c>
      <c r="X79" s="514">
        <v>31.14</v>
      </c>
      <c r="Y79" s="514">
        <v>57.79</v>
      </c>
      <c r="Z79" s="514">
        <v>50.2</v>
      </c>
      <c r="AA79" s="514">
        <v>15.12</v>
      </c>
      <c r="AB79" s="443"/>
    </row>
    <row r="80" spans="1:28" ht="20.100000000000001" customHeight="1" x14ac:dyDescent="0.2">
      <c r="A80" s="255">
        <v>1424</v>
      </c>
      <c r="B80" s="242" t="s">
        <v>84</v>
      </c>
      <c r="C80" s="243">
        <v>4279</v>
      </c>
      <c r="D80" s="243">
        <v>4384</v>
      </c>
      <c r="E80" s="514">
        <v>-2.4</v>
      </c>
      <c r="F80" s="243">
        <v>9391</v>
      </c>
      <c r="G80" s="243">
        <v>9599</v>
      </c>
      <c r="H80" s="514">
        <v>-2.17</v>
      </c>
      <c r="I80" s="408">
        <v>4329</v>
      </c>
      <c r="J80" s="408">
        <v>4447</v>
      </c>
      <c r="K80" s="514">
        <v>-2.65</v>
      </c>
      <c r="L80" s="408">
        <v>9491</v>
      </c>
      <c r="M80" s="408">
        <v>9726</v>
      </c>
      <c r="N80" s="514">
        <v>-2.42</v>
      </c>
      <c r="O80" s="38">
        <v>39431000</v>
      </c>
      <c r="P80" s="514">
        <v>13.87</v>
      </c>
      <c r="Q80" s="514">
        <v>79.64</v>
      </c>
      <c r="R80" s="38">
        <v>-2599000</v>
      </c>
      <c r="S80" s="514">
        <v>-0.96</v>
      </c>
      <c r="T80" s="514">
        <v>-13.73</v>
      </c>
      <c r="U80" s="514">
        <v>1617.16</v>
      </c>
      <c r="V80" s="514">
        <v>29695.35</v>
      </c>
      <c r="W80" s="514">
        <v>23991.98</v>
      </c>
      <c r="X80" s="514">
        <v>23.77</v>
      </c>
      <c r="Y80" s="514">
        <v>83.4</v>
      </c>
      <c r="Z80" s="514">
        <v>72.05</v>
      </c>
      <c r="AA80" s="514">
        <v>15.75</v>
      </c>
      <c r="AB80" s="443"/>
    </row>
    <row r="81" spans="1:28" ht="20.100000000000001" customHeight="1" x14ac:dyDescent="0.2">
      <c r="A81" s="255">
        <v>1038</v>
      </c>
      <c r="B81" s="242" t="s">
        <v>9</v>
      </c>
      <c r="C81" s="243">
        <v>34403</v>
      </c>
      <c r="D81" s="243">
        <v>33313</v>
      </c>
      <c r="E81" s="514">
        <v>3.27</v>
      </c>
      <c r="F81" s="243">
        <v>75342</v>
      </c>
      <c r="G81" s="243">
        <v>73570</v>
      </c>
      <c r="H81" s="514">
        <v>2.41</v>
      </c>
      <c r="I81" s="408">
        <v>34520</v>
      </c>
      <c r="J81" s="408">
        <v>33421</v>
      </c>
      <c r="K81" s="514">
        <v>3.29</v>
      </c>
      <c r="L81" s="408">
        <v>75547</v>
      </c>
      <c r="M81" s="408">
        <v>73776</v>
      </c>
      <c r="N81" s="514">
        <v>2.4</v>
      </c>
      <c r="O81" s="38">
        <v>8932000</v>
      </c>
      <c r="P81" s="514">
        <v>0.6</v>
      </c>
      <c r="Q81" s="514">
        <v>13.13</v>
      </c>
      <c r="R81" s="38">
        <v>-35047000</v>
      </c>
      <c r="S81" s="514">
        <v>-2.63</v>
      </c>
      <c r="T81" s="514">
        <v>-50.82</v>
      </c>
      <c r="U81" s="514">
        <v>125.49</v>
      </c>
      <c r="V81" s="514">
        <v>19546.53</v>
      </c>
      <c r="W81" s="514">
        <v>18784.150000000001</v>
      </c>
      <c r="X81" s="514">
        <v>4.0599999999999996</v>
      </c>
      <c r="Y81" s="514">
        <v>99.28</v>
      </c>
      <c r="Z81" s="514">
        <v>103.8</v>
      </c>
      <c r="AA81" s="514">
        <v>-4.3499999999999996</v>
      </c>
      <c r="AB81" s="443"/>
    </row>
    <row r="82" spans="1:28" ht="20.100000000000001" customHeight="1" x14ac:dyDescent="0.2">
      <c r="A82" s="255">
        <v>1234</v>
      </c>
      <c r="B82" s="242" t="s">
        <v>85</v>
      </c>
      <c r="C82" s="243">
        <v>28953</v>
      </c>
      <c r="D82" s="243">
        <v>29390</v>
      </c>
      <c r="E82" s="514">
        <v>-1.49</v>
      </c>
      <c r="F82" s="243">
        <v>77002</v>
      </c>
      <c r="G82" s="243">
        <v>78151</v>
      </c>
      <c r="H82" s="514">
        <v>-1.47</v>
      </c>
      <c r="I82" s="408">
        <v>29229</v>
      </c>
      <c r="J82" s="408">
        <v>29419</v>
      </c>
      <c r="K82" s="514">
        <v>-0.65</v>
      </c>
      <c r="L82" s="408">
        <v>77655</v>
      </c>
      <c r="M82" s="408">
        <v>77984</v>
      </c>
      <c r="N82" s="514">
        <v>-0.42</v>
      </c>
      <c r="O82" s="38">
        <v>131780000</v>
      </c>
      <c r="P82" s="514">
        <v>6.48</v>
      </c>
      <c r="Q82" s="514">
        <v>92.5</v>
      </c>
      <c r="R82" s="38">
        <v>-66927000</v>
      </c>
      <c r="S82" s="514">
        <v>-3.4</v>
      </c>
      <c r="T82" s="514">
        <v>623.13</v>
      </c>
      <c r="U82" s="514">
        <v>296.89999999999998</v>
      </c>
      <c r="V82" s="514">
        <v>13487.96</v>
      </c>
      <c r="W82" s="514">
        <v>11213.86</v>
      </c>
      <c r="X82" s="514">
        <v>20.28</v>
      </c>
      <c r="Y82" s="514">
        <v>51.07</v>
      </c>
      <c r="Z82" s="514">
        <v>44.56</v>
      </c>
      <c r="AA82" s="514">
        <v>14.61</v>
      </c>
      <c r="AB82" s="443"/>
    </row>
    <row r="83" spans="1:28" ht="20.100000000000001" customHeight="1" x14ac:dyDescent="0.2">
      <c r="A83" s="255">
        <v>1531</v>
      </c>
      <c r="B83" s="242" t="s">
        <v>98</v>
      </c>
      <c r="C83" s="243">
        <v>1079</v>
      </c>
      <c r="D83" s="243">
        <v>1084</v>
      </c>
      <c r="E83" s="514">
        <v>-0.46</v>
      </c>
      <c r="F83" s="243">
        <v>2349</v>
      </c>
      <c r="G83" s="243">
        <v>2371</v>
      </c>
      <c r="H83" s="514">
        <v>-0.93</v>
      </c>
      <c r="I83" s="408">
        <v>1084</v>
      </c>
      <c r="J83" s="408">
        <v>1059</v>
      </c>
      <c r="K83" s="514">
        <v>2.36</v>
      </c>
      <c r="L83" s="408">
        <v>2369</v>
      </c>
      <c r="M83" s="408">
        <v>2305</v>
      </c>
      <c r="N83" s="514">
        <v>2.78</v>
      </c>
      <c r="O83" s="38">
        <v>4658000</v>
      </c>
      <c r="P83" s="514">
        <v>7.81</v>
      </c>
      <c r="Q83" s="514">
        <v>42.27</v>
      </c>
      <c r="R83" s="38">
        <v>-1609000</v>
      </c>
      <c r="S83" s="514">
        <v>-3.06</v>
      </c>
      <c r="T83" s="514">
        <v>-35.58</v>
      </c>
      <c r="U83" s="514">
        <v>389.5</v>
      </c>
      <c r="V83" s="514">
        <v>13916.13</v>
      </c>
      <c r="W83" s="514">
        <v>9139.6</v>
      </c>
      <c r="X83" s="514">
        <v>52.26</v>
      </c>
      <c r="Y83" s="514">
        <v>54.79</v>
      </c>
      <c r="Z83" s="514">
        <v>41.18</v>
      </c>
      <c r="AA83" s="514">
        <v>33.049999999999997</v>
      </c>
      <c r="AB83" s="443"/>
    </row>
    <row r="84" spans="1:28" ht="20.100000000000001" customHeight="1" x14ac:dyDescent="0.2">
      <c r="A84" s="255">
        <v>1568</v>
      </c>
      <c r="B84" s="242" t="s">
        <v>485</v>
      </c>
      <c r="C84" s="243">
        <v>15483</v>
      </c>
      <c r="D84" s="243">
        <v>15799</v>
      </c>
      <c r="E84" s="514">
        <v>-2</v>
      </c>
      <c r="F84" s="243">
        <v>30170</v>
      </c>
      <c r="G84" s="243">
        <v>30623</v>
      </c>
      <c r="H84" s="514">
        <v>-1.48</v>
      </c>
      <c r="I84" s="408">
        <v>15799</v>
      </c>
      <c r="J84" s="408">
        <v>16131</v>
      </c>
      <c r="K84" s="514">
        <v>-2.06</v>
      </c>
      <c r="L84" s="408">
        <v>30735</v>
      </c>
      <c r="M84" s="408">
        <v>31372</v>
      </c>
      <c r="N84" s="514">
        <v>-2.0299999999999998</v>
      </c>
      <c r="O84" s="38">
        <v>-10000</v>
      </c>
      <c r="P84" s="514">
        <v>0</v>
      </c>
      <c r="Q84" s="514">
        <v>-0.03</v>
      </c>
      <c r="R84" s="38">
        <v>-93154000</v>
      </c>
      <c r="S84" s="514">
        <v>-16.48</v>
      </c>
      <c r="T84" s="514">
        <v>174.87</v>
      </c>
      <c r="U84" s="514">
        <v>99.99</v>
      </c>
      <c r="V84" s="514">
        <v>5706.73</v>
      </c>
      <c r="W84" s="514">
        <v>4684.1899999999996</v>
      </c>
      <c r="X84" s="514">
        <v>21.83</v>
      </c>
      <c r="Y84" s="514">
        <v>29.08</v>
      </c>
      <c r="Z84" s="514">
        <v>25.38</v>
      </c>
      <c r="AA84" s="514">
        <v>14.58</v>
      </c>
      <c r="AB84" s="443"/>
    </row>
    <row r="85" spans="1:28" ht="35.25" customHeight="1" x14ac:dyDescent="0.2">
      <c r="A85" s="255">
        <v>1580</v>
      </c>
      <c r="B85" s="242" t="s">
        <v>10</v>
      </c>
      <c r="C85" s="243">
        <v>174447</v>
      </c>
      <c r="D85" s="243">
        <v>176981</v>
      </c>
      <c r="E85" s="514">
        <v>-1.43</v>
      </c>
      <c r="F85" s="243">
        <v>502631</v>
      </c>
      <c r="G85" s="243">
        <v>507764</v>
      </c>
      <c r="H85" s="514">
        <v>-1.01</v>
      </c>
      <c r="I85" s="408">
        <v>175728</v>
      </c>
      <c r="J85" s="408">
        <v>177430</v>
      </c>
      <c r="K85" s="514">
        <v>-0.96</v>
      </c>
      <c r="L85" s="408">
        <v>504758</v>
      </c>
      <c r="M85" s="408">
        <v>507217</v>
      </c>
      <c r="N85" s="514">
        <v>-0.48</v>
      </c>
      <c r="O85" s="38">
        <v>601533000</v>
      </c>
      <c r="P85" s="514">
        <v>5.57</v>
      </c>
      <c r="Q85" s="514">
        <v>56.24</v>
      </c>
      <c r="R85" s="38">
        <v>-388502000</v>
      </c>
      <c r="S85" s="514">
        <v>-3.88</v>
      </c>
      <c r="T85" s="514">
        <v>-4623.93</v>
      </c>
      <c r="U85" s="514">
        <v>254.83</v>
      </c>
      <c r="V85" s="514">
        <v>10284.76</v>
      </c>
      <c r="W85" s="514">
        <v>7975.81</v>
      </c>
      <c r="X85" s="514">
        <v>28.95</v>
      </c>
      <c r="Y85" s="514">
        <v>47.85</v>
      </c>
      <c r="Z85" s="514">
        <v>40.450000000000003</v>
      </c>
      <c r="AA85" s="514">
        <v>18.29</v>
      </c>
      <c r="AB85" s="443"/>
    </row>
    <row r="86" spans="1:28" ht="20.100000000000001" customHeight="1" x14ac:dyDescent="0.2">
      <c r="A86" s="255">
        <v>1578</v>
      </c>
      <c r="B86" s="242" t="s">
        <v>488</v>
      </c>
      <c r="C86" s="243">
        <v>3029</v>
      </c>
      <c r="D86" s="243">
        <v>2965</v>
      </c>
      <c r="E86" s="514">
        <v>2.16</v>
      </c>
      <c r="F86" s="243">
        <v>6644</v>
      </c>
      <c r="G86" s="243">
        <v>6513</v>
      </c>
      <c r="H86" s="514">
        <v>2.0099999999999998</v>
      </c>
      <c r="I86" s="408">
        <v>3070</v>
      </c>
      <c r="J86" s="408">
        <v>2968</v>
      </c>
      <c r="K86" s="514">
        <v>3.44</v>
      </c>
      <c r="L86" s="408">
        <v>6722</v>
      </c>
      <c r="M86" s="408">
        <v>6560</v>
      </c>
      <c r="N86" s="514">
        <v>2.4700000000000002</v>
      </c>
      <c r="O86" s="38">
        <v>23760000</v>
      </c>
      <c r="P86" s="514">
        <v>15.05</v>
      </c>
      <c r="Q86" s="514">
        <v>92.9</v>
      </c>
      <c r="R86" s="38">
        <v>7709000</v>
      </c>
      <c r="S86" s="514">
        <v>5.36</v>
      </c>
      <c r="T86" s="514">
        <v>40.04</v>
      </c>
      <c r="U86" s="514">
        <v>208.21</v>
      </c>
      <c r="V86" s="514">
        <v>26575.41</v>
      </c>
      <c r="W86" s="514">
        <v>23042.84</v>
      </c>
      <c r="X86" s="514">
        <v>15.33</v>
      </c>
      <c r="Y86" s="514">
        <v>111.82</v>
      </c>
      <c r="Z86" s="514">
        <v>104.27</v>
      </c>
      <c r="AA86" s="514">
        <v>7.24</v>
      </c>
      <c r="AB86" s="443"/>
    </row>
    <row r="87" spans="1:28" ht="20.100000000000001" customHeight="1" x14ac:dyDescent="0.2">
      <c r="A87" s="255">
        <v>1544</v>
      </c>
      <c r="B87" s="242" t="s">
        <v>89</v>
      </c>
      <c r="C87" s="243">
        <v>4542</v>
      </c>
      <c r="D87" s="243">
        <v>4652</v>
      </c>
      <c r="E87" s="514">
        <v>-2.36</v>
      </c>
      <c r="F87" s="243">
        <v>9676</v>
      </c>
      <c r="G87" s="243">
        <v>9973</v>
      </c>
      <c r="H87" s="514">
        <v>-2.98</v>
      </c>
      <c r="I87" s="408">
        <v>4598</v>
      </c>
      <c r="J87" s="408">
        <v>4587</v>
      </c>
      <c r="K87" s="514">
        <v>0.24</v>
      </c>
      <c r="L87" s="408">
        <v>9794</v>
      </c>
      <c r="M87" s="408">
        <v>9818</v>
      </c>
      <c r="N87" s="514">
        <v>-0.24</v>
      </c>
      <c r="O87" s="38">
        <v>37211000</v>
      </c>
      <c r="P87" s="514">
        <v>12.21</v>
      </c>
      <c r="Q87" s="514">
        <v>86.42</v>
      </c>
      <c r="R87" s="38">
        <v>-8159000</v>
      </c>
      <c r="S87" s="514">
        <v>-2.87</v>
      </c>
      <c r="T87" s="514">
        <v>-977.96</v>
      </c>
      <c r="U87" s="514">
        <v>556.07000000000005</v>
      </c>
      <c r="V87" s="514">
        <v>16339.29</v>
      </c>
      <c r="W87" s="514">
        <v>11788.03</v>
      </c>
      <c r="X87" s="514">
        <v>38.61</v>
      </c>
      <c r="Y87" s="514">
        <v>51.88</v>
      </c>
      <c r="Z87" s="514">
        <v>41.3</v>
      </c>
      <c r="AA87" s="514">
        <v>25.62</v>
      </c>
      <c r="AB87" s="443"/>
    </row>
    <row r="88" spans="1:28" ht="20.100000000000001" customHeight="1" x14ac:dyDescent="0.2">
      <c r="A88" s="255">
        <v>1582</v>
      </c>
      <c r="B88" s="242" t="s">
        <v>107</v>
      </c>
      <c r="C88" s="243">
        <v>19756</v>
      </c>
      <c r="D88" s="243">
        <v>22357</v>
      </c>
      <c r="E88" s="514">
        <v>-11.63</v>
      </c>
      <c r="F88" s="243">
        <v>30211</v>
      </c>
      <c r="G88" s="243">
        <v>34703</v>
      </c>
      <c r="H88" s="514">
        <v>-12.94</v>
      </c>
      <c r="I88" s="408">
        <v>20798</v>
      </c>
      <c r="J88" s="408">
        <v>23456</v>
      </c>
      <c r="K88" s="514">
        <v>-11.33</v>
      </c>
      <c r="L88" s="408">
        <v>31978</v>
      </c>
      <c r="M88" s="408">
        <v>36498</v>
      </c>
      <c r="N88" s="514">
        <v>-12.38</v>
      </c>
      <c r="O88" s="38">
        <v>74752000</v>
      </c>
      <c r="P88" s="514">
        <v>10.54</v>
      </c>
      <c r="Q88" s="514">
        <v>90.62</v>
      </c>
      <c r="R88" s="38">
        <v>-67663000</v>
      </c>
      <c r="S88" s="514">
        <v>-10.11</v>
      </c>
      <c r="T88" s="514">
        <v>120.5</v>
      </c>
      <c r="U88" s="514">
        <v>210.48</v>
      </c>
      <c r="V88" s="514">
        <v>5250.9</v>
      </c>
      <c r="W88" s="514">
        <v>2194.02</v>
      </c>
      <c r="X88" s="514">
        <v>139.33000000000001</v>
      </c>
      <c r="Y88" s="514">
        <v>22.37</v>
      </c>
      <c r="Z88" s="514">
        <v>11.38</v>
      </c>
      <c r="AA88" s="514">
        <v>96.57</v>
      </c>
      <c r="AB88" s="443"/>
    </row>
    <row r="89" spans="1:28" ht="20.100000000000001" customHeight="1" x14ac:dyDescent="0.2">
      <c r="A89" s="255">
        <v>1579</v>
      </c>
      <c r="B89" s="242" t="s">
        <v>192</v>
      </c>
      <c r="C89" s="243">
        <v>4669</v>
      </c>
      <c r="D89" s="243">
        <v>5166</v>
      </c>
      <c r="E89" s="514">
        <v>-9.6199999999999992</v>
      </c>
      <c r="F89" s="243">
        <v>10304</v>
      </c>
      <c r="G89" s="243">
        <v>11397</v>
      </c>
      <c r="H89" s="514">
        <v>-9.59</v>
      </c>
      <c r="I89" s="408">
        <v>5026</v>
      </c>
      <c r="J89" s="408">
        <v>5171</v>
      </c>
      <c r="K89" s="514">
        <v>-2.8</v>
      </c>
      <c r="L89" s="408">
        <v>11093</v>
      </c>
      <c r="M89" s="408">
        <v>11376</v>
      </c>
      <c r="N89" s="514">
        <v>-2.4900000000000002</v>
      </c>
      <c r="O89" s="38">
        <v>-37304000</v>
      </c>
      <c r="P89" s="514">
        <v>-34.76</v>
      </c>
      <c r="Q89" s="514">
        <v>117.46</v>
      </c>
      <c r="R89" s="38">
        <v>-10217000</v>
      </c>
      <c r="S89" s="514">
        <v>-7.34</v>
      </c>
      <c r="T89" s="514">
        <v>481.06</v>
      </c>
      <c r="U89" s="514">
        <v>-265.12</v>
      </c>
      <c r="V89" s="514">
        <v>7584.43</v>
      </c>
      <c r="W89" s="514">
        <v>9643.68</v>
      </c>
      <c r="X89" s="514">
        <v>-21.35</v>
      </c>
      <c r="Y89" s="514">
        <v>41.47</v>
      </c>
      <c r="Z89" s="514">
        <v>60.31</v>
      </c>
      <c r="AA89" s="514">
        <v>-31.24</v>
      </c>
      <c r="AB89" s="443"/>
    </row>
    <row r="90" spans="1:28" ht="20.100000000000001" customHeight="1" x14ac:dyDescent="0.2">
      <c r="A90" s="255">
        <v>1597</v>
      </c>
      <c r="B90" s="242" t="s">
        <v>195</v>
      </c>
      <c r="C90" s="243">
        <v>37917</v>
      </c>
      <c r="D90" s="243">
        <v>39990</v>
      </c>
      <c r="E90" s="514">
        <v>-5.18</v>
      </c>
      <c r="F90" s="243">
        <v>74304</v>
      </c>
      <c r="G90" s="243">
        <v>76037</v>
      </c>
      <c r="H90" s="514">
        <v>-2.2799999999999998</v>
      </c>
      <c r="I90" s="408">
        <v>38915</v>
      </c>
      <c r="J90" s="408">
        <v>39422</v>
      </c>
      <c r="K90" s="514">
        <v>-1.29</v>
      </c>
      <c r="L90" s="408">
        <v>75724</v>
      </c>
      <c r="M90" s="408">
        <v>75049</v>
      </c>
      <c r="N90" s="514">
        <v>0.9</v>
      </c>
      <c r="O90" s="38">
        <v>152588000</v>
      </c>
      <c r="P90" s="514">
        <v>11.12</v>
      </c>
      <c r="Q90" s="514">
        <v>85.11</v>
      </c>
      <c r="R90" s="38">
        <v>18548000</v>
      </c>
      <c r="S90" s="514">
        <v>1.51</v>
      </c>
      <c r="T90" s="514">
        <v>41.62</v>
      </c>
      <c r="U90" s="514">
        <v>722.67</v>
      </c>
      <c r="V90" s="514">
        <v>7547.45</v>
      </c>
      <c r="W90" s="514">
        <v>5017.6400000000003</v>
      </c>
      <c r="X90" s="514">
        <v>50.42</v>
      </c>
      <c r="Y90" s="514">
        <v>40.86</v>
      </c>
      <c r="Z90" s="514">
        <v>31.12</v>
      </c>
      <c r="AA90" s="514">
        <v>31.3</v>
      </c>
      <c r="AB90" s="443"/>
    </row>
    <row r="91" spans="1:28" ht="30.95" customHeight="1" x14ac:dyDescent="0.2">
      <c r="A91" s="255">
        <v>1520</v>
      </c>
      <c r="B91" s="242" t="s">
        <v>3</v>
      </c>
      <c r="C91" s="243">
        <v>3439</v>
      </c>
      <c r="D91" s="243">
        <v>3445</v>
      </c>
      <c r="E91" s="514">
        <v>-0.17</v>
      </c>
      <c r="F91" s="243">
        <v>6813</v>
      </c>
      <c r="G91" s="243">
        <v>6870</v>
      </c>
      <c r="H91" s="514">
        <v>-0.83</v>
      </c>
      <c r="I91" s="408">
        <v>3451</v>
      </c>
      <c r="J91" s="408">
        <v>3457</v>
      </c>
      <c r="K91" s="514">
        <v>-0.17</v>
      </c>
      <c r="L91" s="408">
        <v>6848</v>
      </c>
      <c r="M91" s="408">
        <v>6888</v>
      </c>
      <c r="N91" s="514">
        <v>-0.57999999999999996</v>
      </c>
      <c r="O91" s="38">
        <v>22157000</v>
      </c>
      <c r="P91" s="514">
        <v>12.4</v>
      </c>
      <c r="Q91" s="514">
        <v>76.78</v>
      </c>
      <c r="R91" s="38">
        <v>-1070000</v>
      </c>
      <c r="S91" s="514">
        <v>-0.65</v>
      </c>
      <c r="T91" s="514">
        <v>-9.3800000000000008</v>
      </c>
      <c r="U91" s="514">
        <v>2170.75</v>
      </c>
      <c r="V91" s="514">
        <v>25866.73</v>
      </c>
      <c r="W91" s="514">
        <v>21719.21</v>
      </c>
      <c r="X91" s="514">
        <v>19.100000000000001</v>
      </c>
      <c r="Y91" s="514">
        <v>80.78</v>
      </c>
      <c r="Z91" s="514">
        <v>74.2</v>
      </c>
      <c r="AA91" s="514">
        <v>8.8699999999999992</v>
      </c>
      <c r="AB91" s="443"/>
    </row>
    <row r="92" spans="1:28" ht="20.100000000000001" customHeight="1" x14ac:dyDescent="0.2">
      <c r="A92" s="255">
        <v>1291</v>
      </c>
      <c r="B92" s="242" t="s">
        <v>108</v>
      </c>
      <c r="C92" s="243">
        <v>9505</v>
      </c>
      <c r="D92" s="243">
        <v>9470</v>
      </c>
      <c r="E92" s="514">
        <v>0.37</v>
      </c>
      <c r="F92" s="243">
        <v>24673</v>
      </c>
      <c r="G92" s="243">
        <v>24284</v>
      </c>
      <c r="H92" s="514">
        <v>1.6</v>
      </c>
      <c r="I92" s="408">
        <v>9572</v>
      </c>
      <c r="J92" s="408">
        <v>9389</v>
      </c>
      <c r="K92" s="514">
        <v>1.95</v>
      </c>
      <c r="L92" s="408">
        <v>24646</v>
      </c>
      <c r="M92" s="408">
        <v>24037</v>
      </c>
      <c r="N92" s="514">
        <v>2.5299999999999998</v>
      </c>
      <c r="O92" s="38">
        <v>45194000</v>
      </c>
      <c r="P92" s="514">
        <v>10.08</v>
      </c>
      <c r="Q92" s="514">
        <v>63.47</v>
      </c>
      <c r="R92" s="38">
        <v>-40517000</v>
      </c>
      <c r="S92" s="514">
        <v>-10.08</v>
      </c>
      <c r="T92" s="514">
        <v>1250.4100000000001</v>
      </c>
      <c r="U92" s="514">
        <v>211.54</v>
      </c>
      <c r="V92" s="514">
        <v>23082.36</v>
      </c>
      <c r="W92" s="514">
        <v>20585.689999999999</v>
      </c>
      <c r="X92" s="514">
        <v>12.13</v>
      </c>
      <c r="Y92" s="514">
        <v>99.12</v>
      </c>
      <c r="Z92" s="514">
        <v>96.85</v>
      </c>
      <c r="AA92" s="514">
        <v>2.34</v>
      </c>
      <c r="AB92" s="443"/>
    </row>
    <row r="93" spans="1:28" ht="20.100000000000001" customHeight="1" x14ac:dyDescent="0.2">
      <c r="A93" s="255">
        <v>1293</v>
      </c>
      <c r="B93" s="242" t="s">
        <v>86</v>
      </c>
      <c r="C93" s="243">
        <v>9691</v>
      </c>
      <c r="D93" s="243">
        <v>9852</v>
      </c>
      <c r="E93" s="514">
        <v>-1.63</v>
      </c>
      <c r="F93" s="243">
        <v>17847</v>
      </c>
      <c r="G93" s="243">
        <v>18234</v>
      </c>
      <c r="H93" s="514">
        <v>-2.12</v>
      </c>
      <c r="I93" s="408">
        <v>9774</v>
      </c>
      <c r="J93" s="408">
        <v>9831</v>
      </c>
      <c r="K93" s="514">
        <v>-0.57999999999999996</v>
      </c>
      <c r="L93" s="408">
        <v>17994</v>
      </c>
      <c r="M93" s="408">
        <v>18286</v>
      </c>
      <c r="N93" s="514">
        <v>-1.6</v>
      </c>
      <c r="O93" s="38">
        <v>-6024000</v>
      </c>
      <c r="P93" s="514">
        <v>-1.93</v>
      </c>
      <c r="Q93" s="514">
        <v>-653.36</v>
      </c>
      <c r="R93" s="38">
        <v>-11372000</v>
      </c>
      <c r="S93" s="514">
        <v>-3.73</v>
      </c>
      <c r="T93" s="514">
        <v>-332.28</v>
      </c>
      <c r="U93" s="514">
        <v>47.03</v>
      </c>
      <c r="V93" s="514">
        <v>11606.99</v>
      </c>
      <c r="W93" s="514">
        <v>11310.08</v>
      </c>
      <c r="X93" s="514">
        <v>2.63</v>
      </c>
      <c r="Y93" s="514">
        <v>54.25</v>
      </c>
      <c r="Z93" s="514">
        <v>56.91</v>
      </c>
      <c r="AA93" s="514">
        <v>-4.67</v>
      </c>
      <c r="AB93" s="443"/>
    </row>
    <row r="94" spans="1:28" ht="9.9499999999999993" customHeight="1" thickBot="1" x14ac:dyDescent="0.25">
      <c r="A94" s="249"/>
      <c r="B94" s="258"/>
      <c r="C94" s="251"/>
      <c r="D94" s="251"/>
      <c r="E94" s="518"/>
      <c r="F94" s="277"/>
      <c r="G94" s="277"/>
      <c r="H94" s="618"/>
      <c r="I94" s="411"/>
      <c r="J94" s="412"/>
      <c r="K94" s="689"/>
      <c r="L94" s="413"/>
      <c r="M94" s="414"/>
      <c r="N94" s="618"/>
      <c r="O94" s="277"/>
      <c r="P94" s="518"/>
      <c r="Q94" s="518"/>
      <c r="R94" s="302"/>
      <c r="S94" s="518"/>
      <c r="T94" s="518"/>
      <c r="U94" s="697"/>
      <c r="V94" s="704"/>
      <c r="W94" s="646"/>
      <c r="X94" s="518"/>
      <c r="Y94" s="518"/>
      <c r="Z94" s="518"/>
      <c r="AA94" s="518"/>
    </row>
    <row r="95" spans="1:28" ht="20.100000000000001" customHeight="1" thickBot="1" x14ac:dyDescent="0.25">
      <c r="A95" s="1158" t="s">
        <v>234</v>
      </c>
      <c r="B95" s="1178"/>
      <c r="C95" s="283">
        <v>1693173</v>
      </c>
      <c r="D95" s="283">
        <v>1684969</v>
      </c>
      <c r="E95" s="549">
        <v>0.49</v>
      </c>
      <c r="F95" s="304">
        <v>4065045</v>
      </c>
      <c r="G95" s="304">
        <v>4016180</v>
      </c>
      <c r="H95" s="549">
        <v>1.22</v>
      </c>
      <c r="I95" s="304">
        <v>1692650</v>
      </c>
      <c r="J95" s="304">
        <v>1673657</v>
      </c>
      <c r="K95" s="549">
        <v>1.1299999999999999</v>
      </c>
      <c r="L95" s="304">
        <v>4046903</v>
      </c>
      <c r="M95" s="304">
        <v>3981263</v>
      </c>
      <c r="N95" s="549">
        <v>1.65</v>
      </c>
      <c r="O95" s="284">
        <v>7947356000</v>
      </c>
      <c r="P95" s="549">
        <v>8.99</v>
      </c>
      <c r="Q95" s="549">
        <v>76.41</v>
      </c>
      <c r="R95" s="284">
        <v>1738443000</v>
      </c>
      <c r="S95" s="694">
        <v>2.12</v>
      </c>
      <c r="T95" s="695">
        <v>35.94</v>
      </c>
      <c r="U95" s="549">
        <v>357.15</v>
      </c>
      <c r="V95" s="654">
        <v>12021.27</v>
      </c>
      <c r="W95" s="654">
        <v>9502.75</v>
      </c>
      <c r="X95" s="549">
        <v>26.5</v>
      </c>
      <c r="Y95" s="549">
        <v>52.51</v>
      </c>
      <c r="Z95" s="549">
        <v>44.31</v>
      </c>
      <c r="AA95" s="549">
        <v>18.510000000000002</v>
      </c>
    </row>
    <row r="96" spans="1:28" ht="20.100000000000001" customHeight="1" thickTop="1" thickBot="1" x14ac:dyDescent="0.25">
      <c r="A96" s="1344"/>
      <c r="B96" s="1345"/>
      <c r="C96" s="1345"/>
      <c r="D96" s="1345"/>
      <c r="E96" s="1345"/>
      <c r="F96" s="1345"/>
      <c r="G96" s="1345"/>
      <c r="H96" s="1345"/>
      <c r="I96" s="1345"/>
      <c r="J96" s="1345"/>
      <c r="K96" s="1345"/>
      <c r="L96" s="1345"/>
      <c r="M96" s="1345"/>
      <c r="N96" s="1345"/>
      <c r="O96" s="1345"/>
      <c r="P96" s="1345"/>
      <c r="Q96" s="1345"/>
      <c r="R96" s="1345"/>
      <c r="S96" s="1345"/>
      <c r="T96" s="1345"/>
      <c r="U96" s="1345"/>
      <c r="V96" s="1345"/>
      <c r="W96" s="1345"/>
      <c r="X96" s="1345"/>
      <c r="Y96" s="1345"/>
      <c r="Z96" s="1345"/>
      <c r="AA96" s="1346"/>
      <c r="AB96" s="290"/>
    </row>
    <row r="97" spans="1:28" ht="20.100000000000001" customHeight="1" thickBot="1" x14ac:dyDescent="0.25">
      <c r="A97" s="1158" t="s">
        <v>235</v>
      </c>
      <c r="B97" s="1178"/>
      <c r="C97" s="283">
        <v>4022597</v>
      </c>
      <c r="D97" s="283">
        <v>4062413</v>
      </c>
      <c r="E97" s="549">
        <v>-0.98</v>
      </c>
      <c r="F97" s="303">
        <v>8896166</v>
      </c>
      <c r="G97" s="303">
        <v>8953076</v>
      </c>
      <c r="H97" s="549">
        <v>-0.64</v>
      </c>
      <c r="I97" s="351">
        <v>4034888</v>
      </c>
      <c r="J97" s="352">
        <v>4056547</v>
      </c>
      <c r="K97" s="549">
        <v>-0.53</v>
      </c>
      <c r="L97" s="351">
        <v>8904679</v>
      </c>
      <c r="M97" s="352">
        <v>8936323</v>
      </c>
      <c r="N97" s="549">
        <v>-0.35</v>
      </c>
      <c r="O97" s="284">
        <v>19932856000</v>
      </c>
      <c r="P97" s="549">
        <v>10.01</v>
      </c>
      <c r="Q97" s="549">
        <v>80.22</v>
      </c>
      <c r="R97" s="284">
        <v>1033204000</v>
      </c>
      <c r="S97" s="549">
        <v>0.55000000000000004</v>
      </c>
      <c r="T97" s="549">
        <v>14.6</v>
      </c>
      <c r="U97" s="549">
        <v>1829.23</v>
      </c>
      <c r="V97" s="654">
        <v>11006.89</v>
      </c>
      <c r="W97" s="654">
        <v>8186.51</v>
      </c>
      <c r="X97" s="549">
        <v>34.450000000000003</v>
      </c>
      <c r="Y97" s="549">
        <v>44.55</v>
      </c>
      <c r="Z97" s="549">
        <v>35.61</v>
      </c>
      <c r="AA97" s="549">
        <v>25.11</v>
      </c>
    </row>
    <row r="98" spans="1:28" ht="20.100000000000001" customHeight="1" thickTop="1" thickBot="1" x14ac:dyDescent="0.25">
      <c r="A98" s="1343"/>
      <c r="B98" s="1274"/>
      <c r="C98" s="1274"/>
      <c r="D98" s="1274"/>
      <c r="E98" s="1274"/>
      <c r="F98" s="1274"/>
      <c r="G98" s="1274"/>
      <c r="H98" s="1274"/>
      <c r="I98" s="1274"/>
      <c r="J98" s="1274"/>
      <c r="K98" s="1274"/>
      <c r="L98" s="1274"/>
      <c r="M98" s="1274"/>
      <c r="N98" s="1274"/>
      <c r="O98" s="1274"/>
      <c r="P98" s="1274"/>
      <c r="Q98" s="1274"/>
      <c r="R98" s="1274"/>
      <c r="S98" s="1274"/>
      <c r="T98" s="1274"/>
      <c r="U98" s="1274"/>
      <c r="V98" s="1274"/>
      <c r="W98" s="1274"/>
      <c r="X98" s="1274"/>
      <c r="Y98" s="1274"/>
      <c r="Z98" s="1274"/>
      <c r="AA98" s="1164"/>
      <c r="AB98" s="445"/>
    </row>
    <row r="99" spans="1:28" ht="20.100000000000001" customHeight="1" thickTop="1" x14ac:dyDescent="0.2">
      <c r="A99" s="1186"/>
      <c r="B99" s="1171"/>
      <c r="C99" s="1171"/>
      <c r="D99" s="1171"/>
      <c r="E99" s="1171"/>
      <c r="F99" s="1171"/>
      <c r="G99" s="1171"/>
      <c r="H99" s="1171"/>
      <c r="I99" s="1171"/>
      <c r="J99" s="1171"/>
      <c r="K99" s="1171"/>
      <c r="L99" s="1171"/>
      <c r="M99" s="1171"/>
      <c r="N99" s="1171"/>
      <c r="O99" s="262"/>
      <c r="P99" s="262"/>
      <c r="Q99" s="262"/>
      <c r="R99" s="262"/>
      <c r="S99" s="262"/>
      <c r="T99" s="262"/>
      <c r="U99" s="262"/>
      <c r="V99" s="262"/>
      <c r="W99" s="262"/>
      <c r="X99" s="262"/>
      <c r="Y99" s="262"/>
      <c r="Z99" s="262"/>
      <c r="AA99" s="262"/>
    </row>
    <row r="100" spans="1:28" ht="20.100000000000001" customHeight="1" x14ac:dyDescent="0.2">
      <c r="A100" s="1150" t="s">
        <v>223</v>
      </c>
      <c r="B100" s="1172"/>
      <c r="C100" s="1172"/>
      <c r="D100" s="1172"/>
      <c r="E100" s="1172"/>
      <c r="F100" s="1172"/>
      <c r="G100" s="1172"/>
      <c r="H100" s="1172"/>
      <c r="I100" s="1172"/>
      <c r="J100" s="1172"/>
      <c r="K100" s="1172"/>
      <c r="L100" s="1172"/>
      <c r="M100" s="1172"/>
      <c r="N100" s="1172"/>
      <c r="O100" s="256"/>
      <c r="P100" s="686"/>
      <c r="Q100" s="686"/>
      <c r="R100" s="290"/>
      <c r="S100" s="686"/>
      <c r="T100" s="686"/>
      <c r="U100" s="686"/>
      <c r="V100" s="644"/>
      <c r="W100" s="644"/>
      <c r="X100" s="686"/>
      <c r="Y100" s="686"/>
      <c r="Z100" s="686"/>
      <c r="AA100" s="686"/>
    </row>
    <row r="101" spans="1:28" ht="20.100000000000001" customHeight="1" x14ac:dyDescent="0.2">
      <c r="A101" s="1106" t="s">
        <v>421</v>
      </c>
      <c r="B101" s="1172"/>
      <c r="C101" s="1172"/>
      <c r="D101" s="1172"/>
      <c r="E101" s="1172"/>
      <c r="F101" s="1172"/>
      <c r="G101" s="1172"/>
      <c r="H101" s="1172"/>
      <c r="I101" s="1172"/>
      <c r="J101" s="1172"/>
      <c r="K101" s="1172"/>
      <c r="L101" s="1172"/>
      <c r="M101" s="1172"/>
      <c r="N101" s="1172"/>
      <c r="O101" s="262"/>
      <c r="P101" s="262"/>
      <c r="Q101" s="262"/>
      <c r="R101" s="262"/>
      <c r="S101" s="262"/>
      <c r="T101" s="262"/>
      <c r="U101" s="262"/>
      <c r="V101" s="262"/>
      <c r="W101" s="262"/>
      <c r="X101" s="262"/>
      <c r="Y101" s="262"/>
      <c r="Z101" s="262"/>
      <c r="AA101" s="262"/>
    </row>
    <row r="102" spans="1:28" ht="20.100000000000001" customHeight="1" x14ac:dyDescent="0.2">
      <c r="A102" s="1106" t="s">
        <v>431</v>
      </c>
      <c r="B102" s="1172"/>
      <c r="C102" s="1172"/>
      <c r="D102" s="1172"/>
      <c r="E102" s="1172"/>
      <c r="F102" s="1172"/>
      <c r="G102" s="1172"/>
      <c r="H102" s="1172"/>
      <c r="I102" s="1172"/>
      <c r="J102" s="1172"/>
      <c r="K102" s="1172"/>
      <c r="L102" s="1172"/>
      <c r="M102" s="1172"/>
      <c r="N102" s="1172"/>
      <c r="O102" s="262"/>
      <c r="P102" s="262"/>
      <c r="Q102" s="262"/>
      <c r="R102" s="262"/>
      <c r="S102" s="262"/>
      <c r="T102" s="262"/>
      <c r="U102" s="262"/>
      <c r="V102" s="262"/>
      <c r="W102" s="262"/>
      <c r="X102" s="262"/>
      <c r="Y102" s="262"/>
      <c r="Z102" s="262"/>
      <c r="AA102" s="262"/>
    </row>
    <row r="103" spans="1:28" ht="20.100000000000001" customHeight="1" x14ac:dyDescent="0.2">
      <c r="A103" s="1106" t="s">
        <v>426</v>
      </c>
      <c r="B103" s="1172"/>
      <c r="C103" s="1172"/>
      <c r="D103" s="1172"/>
      <c r="E103" s="1172"/>
      <c r="F103" s="1172"/>
      <c r="G103" s="1172"/>
      <c r="H103" s="1172"/>
      <c r="I103" s="1172"/>
      <c r="J103" s="1172"/>
      <c r="K103" s="1172"/>
      <c r="L103" s="1172"/>
      <c r="M103" s="1172"/>
      <c r="N103" s="1172"/>
      <c r="O103" s="262"/>
      <c r="P103" s="262"/>
      <c r="Q103" s="262"/>
      <c r="R103" s="262"/>
      <c r="S103" s="262"/>
      <c r="T103" s="262"/>
      <c r="U103" s="262"/>
      <c r="V103" s="262"/>
      <c r="W103" s="262"/>
      <c r="X103" s="262"/>
      <c r="Y103" s="262"/>
      <c r="Z103" s="262"/>
      <c r="AA103" s="262"/>
    </row>
    <row r="104" spans="1:28" ht="20.100000000000001" customHeight="1" x14ac:dyDescent="0.2">
      <c r="A104" s="1140"/>
      <c r="B104" s="1172"/>
      <c r="C104" s="1172"/>
      <c r="D104" s="1172"/>
      <c r="E104" s="1172"/>
      <c r="F104" s="1172"/>
      <c r="G104" s="1172"/>
      <c r="H104" s="1172"/>
      <c r="I104" s="1172"/>
      <c r="J104" s="1172"/>
      <c r="K104" s="1172"/>
      <c r="L104" s="1172"/>
      <c r="M104" s="1172"/>
      <c r="N104" s="1172"/>
      <c r="O104" s="262"/>
      <c r="P104" s="262"/>
      <c r="Q104" s="262"/>
      <c r="R104" s="262"/>
      <c r="S104" s="262"/>
      <c r="T104" s="262"/>
      <c r="U104" s="262"/>
      <c r="V104" s="262"/>
      <c r="W104" s="262"/>
      <c r="X104" s="262"/>
      <c r="Y104" s="262"/>
      <c r="Z104" s="262"/>
      <c r="AA104" s="262"/>
    </row>
    <row r="105" spans="1:28" s="291" customFormat="1" ht="20.100000000000001" customHeight="1" x14ac:dyDescent="0.2">
      <c r="A105" s="1139" t="s">
        <v>664</v>
      </c>
      <c r="B105" s="1172"/>
      <c r="C105" s="1172"/>
      <c r="D105" s="1172"/>
      <c r="E105" s="1172"/>
      <c r="F105" s="1172"/>
      <c r="G105" s="1172"/>
      <c r="H105" s="1172"/>
      <c r="I105" s="1172"/>
      <c r="J105" s="1172"/>
      <c r="K105" s="1172"/>
      <c r="L105" s="1172"/>
      <c r="M105" s="1172"/>
      <c r="N105" s="1172"/>
      <c r="O105" s="762"/>
      <c r="P105" s="762"/>
      <c r="Q105" s="762"/>
      <c r="R105" s="762"/>
      <c r="S105" s="762"/>
      <c r="T105" s="762"/>
      <c r="U105" s="762"/>
      <c r="V105" s="762"/>
      <c r="W105" s="762"/>
      <c r="X105" s="762"/>
      <c r="Y105" s="762"/>
      <c r="Z105" s="762"/>
      <c r="AA105" s="762"/>
      <c r="AB105" s="256"/>
    </row>
    <row r="106" spans="1:28" s="291" customFormat="1" ht="20.100000000000001" customHeight="1" x14ac:dyDescent="0.2">
      <c r="A106" s="1141" t="s">
        <v>620</v>
      </c>
      <c r="B106" s="1172"/>
      <c r="C106" s="1172"/>
      <c r="D106" s="1172"/>
      <c r="E106" s="1172"/>
      <c r="F106" s="1172"/>
      <c r="G106" s="1172"/>
      <c r="H106" s="1172"/>
      <c r="I106" s="1172"/>
      <c r="J106" s="1172"/>
      <c r="K106" s="1172"/>
      <c r="L106" s="1172"/>
      <c r="M106" s="1172"/>
      <c r="N106" s="1172"/>
      <c r="O106" s="762"/>
      <c r="P106" s="762"/>
      <c r="Q106" s="762"/>
      <c r="R106" s="762"/>
      <c r="S106" s="762"/>
      <c r="T106" s="762"/>
      <c r="U106" s="762"/>
      <c r="V106" s="762"/>
      <c r="W106" s="762"/>
      <c r="X106" s="762"/>
      <c r="Y106" s="762"/>
      <c r="Z106" s="762"/>
      <c r="AA106" s="762"/>
      <c r="AB106" s="256"/>
    </row>
    <row r="107" spans="1:28" s="291" customFormat="1" ht="20.100000000000001" customHeight="1" x14ac:dyDescent="0.2">
      <c r="A107" s="1141" t="s">
        <v>621</v>
      </c>
      <c r="B107" s="1172"/>
      <c r="C107" s="1172"/>
      <c r="D107" s="1172"/>
      <c r="E107" s="1172"/>
      <c r="F107" s="1172"/>
      <c r="G107" s="1172"/>
      <c r="H107" s="1172"/>
      <c r="I107" s="1172"/>
      <c r="J107" s="1172"/>
      <c r="K107" s="1172"/>
      <c r="L107" s="1172"/>
      <c r="M107" s="1172"/>
      <c r="N107" s="1172"/>
      <c r="O107" s="762"/>
      <c r="P107" s="762"/>
      <c r="Q107" s="762"/>
      <c r="R107" s="762"/>
      <c r="S107" s="762"/>
      <c r="T107" s="762"/>
      <c r="U107" s="762"/>
      <c r="V107" s="762"/>
      <c r="W107" s="762"/>
      <c r="X107" s="762"/>
      <c r="Y107" s="762"/>
      <c r="Z107" s="762"/>
      <c r="AA107" s="762"/>
      <c r="AB107" s="256"/>
    </row>
    <row r="108" spans="1:28" s="291" customFormat="1" ht="20.100000000000001" customHeight="1" x14ac:dyDescent="0.2">
      <c r="A108" s="1141" t="s">
        <v>680</v>
      </c>
      <c r="B108" s="1172"/>
      <c r="C108" s="1172"/>
      <c r="D108" s="1172"/>
      <c r="E108" s="1172"/>
      <c r="F108" s="1172"/>
      <c r="G108" s="1172"/>
      <c r="H108" s="1172"/>
      <c r="I108" s="1172"/>
      <c r="J108" s="1172"/>
      <c r="K108" s="1172"/>
      <c r="L108" s="1172"/>
      <c r="M108" s="1172"/>
      <c r="N108" s="1172"/>
      <c r="O108" s="762"/>
      <c r="P108" s="762"/>
      <c r="Q108" s="762"/>
      <c r="R108" s="762"/>
      <c r="S108" s="762"/>
      <c r="T108" s="762"/>
      <c r="U108" s="762"/>
      <c r="V108" s="762"/>
      <c r="W108" s="762"/>
      <c r="X108" s="762"/>
      <c r="Y108" s="762"/>
      <c r="Z108" s="762"/>
      <c r="AA108" s="762"/>
      <c r="AB108" s="256"/>
    </row>
  </sheetData>
  <customSheetViews>
    <customSheetView guid="{50FB0EBB-2675-4169-BD2C-ADCEDF2212F1}" scale="60" showPageBreaks="1" printArea="1" view="pageBreakPreview" showRuler="0">
      <pane xSplit="2" ySplit="6" topLeftCell="C154" activePane="bottomRight" state="frozen"/>
      <selection pane="bottomRight" activeCell="C160" sqref="C160"/>
      <colBreaks count="1" manualBreakCount="1">
        <brk id="27" max="1048575" man="1"/>
      </colBreaks>
      <pageMargins left="0.75" right="0.75" top="1" bottom="1" header="0.5" footer="0.5"/>
      <printOptions gridLines="1"/>
      <pageSetup paperSize="8" scale="49" orientation="landscape" horizontalDpi="200" verticalDpi="200" r:id="rId1"/>
      <headerFooter alignWithMargins="0"/>
    </customSheetView>
    <customSheetView guid="{2C053166-E54E-491C-900E-F86E4DB329BF}" scale="85" showPageBreaks="1" printArea="1" view="pageBreakPreview">
      <pane xSplit="2" ySplit="6" topLeftCell="C7" activePane="bottomRight" state="frozen"/>
      <selection pane="bottomRight" activeCell="C10" sqref="C10"/>
      <colBreaks count="2" manualBreakCount="2">
        <brk id="29" max="1048575" man="1"/>
        <brk id="37" max="171" man="1"/>
      </colBreaks>
      <pageMargins left="0.75" right="0.75" top="1" bottom="1" header="0.5" footer="0.5"/>
      <printOptions gridLines="1"/>
      <pageSetup paperSize="8" scale="60" orientation="landscape" horizontalDpi="200" verticalDpi="200" r:id="rId2"/>
      <headerFooter alignWithMargins="0"/>
    </customSheetView>
  </customSheetViews>
  <mergeCells count="39">
    <mergeCell ref="A104:N104"/>
    <mergeCell ref="A105:N105"/>
    <mergeCell ref="A106:N106"/>
    <mergeCell ref="A107:N107"/>
    <mergeCell ref="A99:N99"/>
    <mergeCell ref="A100:N100"/>
    <mergeCell ref="A101:N101"/>
    <mergeCell ref="A102:N102"/>
    <mergeCell ref="A103:N103"/>
    <mergeCell ref="A108:N108"/>
    <mergeCell ref="A1:AA2"/>
    <mergeCell ref="C6:C7"/>
    <mergeCell ref="B4:B7"/>
    <mergeCell ref="A4:A7"/>
    <mergeCell ref="D6:D7"/>
    <mergeCell ref="F6:F7"/>
    <mergeCell ref="G6:G7"/>
    <mergeCell ref="I6:I7"/>
    <mergeCell ref="J6:J7"/>
    <mergeCell ref="L6:L7"/>
    <mergeCell ref="M6:M7"/>
    <mergeCell ref="O4:U4"/>
    <mergeCell ref="V4:X4"/>
    <mergeCell ref="Y4:AA4"/>
    <mergeCell ref="C4:E4"/>
    <mergeCell ref="F4:H4"/>
    <mergeCell ref="I4:K4"/>
    <mergeCell ref="L4:N4"/>
    <mergeCell ref="A98:AA98"/>
    <mergeCell ref="A96:AA96"/>
    <mergeCell ref="A8:AA8"/>
    <mergeCell ref="A9:AA9"/>
    <mergeCell ref="A10:AA10"/>
    <mergeCell ref="A33:AA33"/>
    <mergeCell ref="A34:AA34"/>
    <mergeCell ref="A32:B32"/>
    <mergeCell ref="A95:B95"/>
    <mergeCell ref="A97:B97"/>
    <mergeCell ref="A35:AA35"/>
  </mergeCells>
  <phoneticPr fontId="4" type="noConversion"/>
  <printOptions gridLines="1"/>
  <pageMargins left="0.74803149606299213" right="0.74803149606299213" top="0.98425196850393704" bottom="0.98425196850393704" header="0.51181102362204722" footer="0.51181102362204722"/>
  <pageSetup paperSize="8" scale="63" orientation="landscape" r:id="rId3"/>
  <headerFooter alignWithMargins="0">
    <oddFooter>&amp;C&amp;A&amp;RPage &amp;P</oddFooter>
  </headerFooter>
  <rowBreaks count="4" manualBreakCount="4">
    <brk id="39" max="26" man="1"/>
    <brk id="67" max="26" man="1"/>
    <brk id="90" max="26" man="1"/>
    <brk id="98" max="27" man="1"/>
  </rowBreaks>
  <colBreaks count="1" manualBreakCount="1">
    <brk id="14" max="97"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14EE1-C034-8342-95A0-4EC118466A00}">
  <sheetPr>
    <pageSetUpPr autoPageBreaks="0"/>
  </sheetPr>
  <dimension ref="A1:W109"/>
  <sheetViews>
    <sheetView view="pageBreakPreview" zoomScaleNormal="75" zoomScaleSheetLayoutView="100" workbookViewId="0">
      <pane xSplit="2" ySplit="9" topLeftCell="C112" activePane="bottomRight" state="frozen"/>
      <selection activeCell="C9" sqref="C9"/>
      <selection pane="topRight" activeCell="C9" sqref="C9"/>
      <selection pane="bottomLeft" activeCell="C9" sqref="C9"/>
      <selection pane="bottomRight" activeCell="B100" sqref="B100:V100"/>
    </sheetView>
  </sheetViews>
  <sheetFormatPr defaultColWidth="9.140625" defaultRowHeight="20.100000000000001" customHeight="1" x14ac:dyDescent="0.3"/>
  <cols>
    <col min="1" max="1" width="6.7109375" style="293" customWidth="1"/>
    <col min="2" max="2" width="57.85546875" style="309" customWidth="1"/>
    <col min="3" max="4" width="12.7109375" style="293" customWidth="1"/>
    <col min="5" max="5" width="10.7109375" style="688" customWidth="1"/>
    <col min="6" max="7" width="10.7109375" style="664" customWidth="1"/>
    <col min="8" max="8" width="10.7109375" style="688" customWidth="1"/>
    <col min="9" max="10" width="10.7109375" style="664" customWidth="1"/>
    <col min="11" max="11" width="10.7109375" style="688" customWidth="1"/>
    <col min="12" max="12" width="17.7109375" style="688" customWidth="1"/>
    <col min="13" max="14" width="11.42578125" style="693" customWidth="1"/>
    <col min="15" max="16" width="11.42578125" style="688" customWidth="1"/>
    <col min="17" max="18" width="12.7109375" style="407" customWidth="1"/>
    <col min="19" max="19" width="10.7109375" style="688" customWidth="1"/>
    <col min="20" max="21" width="10.7109375" style="693" customWidth="1"/>
    <col min="22" max="22" width="10.7109375" style="688" customWidth="1"/>
    <col min="23" max="23" width="5.140625" style="256" customWidth="1"/>
    <col min="24" max="16384" width="9.140625" style="293"/>
  </cols>
  <sheetData>
    <row r="1" spans="1:23" ht="20.100000000000001" customHeight="1" x14ac:dyDescent="0.3">
      <c r="A1" s="1142" t="s">
        <v>1246</v>
      </c>
      <c r="B1" s="1036"/>
      <c r="C1" s="1036"/>
      <c r="D1" s="1036"/>
      <c r="E1" s="1036"/>
      <c r="F1" s="1036"/>
      <c r="G1" s="1036"/>
      <c r="H1" s="1036"/>
      <c r="I1" s="1036"/>
      <c r="J1" s="1036"/>
      <c r="K1" s="1036"/>
      <c r="L1" s="1036"/>
      <c r="M1" s="1036"/>
      <c r="N1" s="1036"/>
      <c r="O1" s="1036"/>
      <c r="P1" s="1036"/>
      <c r="Q1" s="1036"/>
      <c r="R1" s="1036"/>
      <c r="S1" s="1036"/>
      <c r="T1" s="1036"/>
      <c r="U1" s="1036"/>
      <c r="V1" s="1036"/>
      <c r="W1" s="441"/>
    </row>
    <row r="2" spans="1:23" ht="20.100000000000001" customHeight="1" x14ac:dyDescent="0.3">
      <c r="A2" s="1036"/>
      <c r="B2" s="1036"/>
      <c r="C2" s="1036"/>
      <c r="D2" s="1036"/>
      <c r="E2" s="1036"/>
      <c r="F2" s="1036"/>
      <c r="G2" s="1036"/>
      <c r="H2" s="1036"/>
      <c r="I2" s="1036"/>
      <c r="J2" s="1036"/>
      <c r="K2" s="1036"/>
      <c r="L2" s="1036"/>
      <c r="M2" s="1036"/>
      <c r="N2" s="1036"/>
      <c r="O2" s="1036"/>
      <c r="P2" s="1036"/>
      <c r="Q2" s="1036"/>
      <c r="R2" s="1036"/>
      <c r="S2" s="1036"/>
      <c r="T2" s="1036"/>
      <c r="U2" s="1036"/>
      <c r="V2" s="1036"/>
      <c r="W2" s="441"/>
    </row>
    <row r="3" spans="1:23" ht="9.9499999999999993" customHeight="1" x14ac:dyDescent="0.3">
      <c r="A3" s="332"/>
      <c r="B3" s="355"/>
      <c r="C3" s="332"/>
      <c r="D3" s="332"/>
      <c r="E3" s="682"/>
      <c r="F3" s="667"/>
      <c r="G3" s="667"/>
      <c r="H3" s="682"/>
      <c r="I3" s="667"/>
      <c r="J3" s="667"/>
      <c r="K3" s="682"/>
      <c r="L3" s="682"/>
      <c r="M3" s="682"/>
      <c r="N3" s="682"/>
      <c r="O3" s="682"/>
      <c r="P3" s="682"/>
      <c r="Q3" s="341"/>
      <c r="R3" s="341"/>
      <c r="S3" s="682"/>
      <c r="T3" s="682"/>
      <c r="U3" s="682"/>
      <c r="V3" s="682"/>
      <c r="W3" s="441"/>
    </row>
    <row r="4" spans="1:23" s="224" customFormat="1" ht="50.1" customHeight="1" x14ac:dyDescent="0.2">
      <c r="A4" s="1143" t="s">
        <v>225</v>
      </c>
      <c r="B4" s="1145" t="s">
        <v>226</v>
      </c>
      <c r="C4" s="1176" t="s">
        <v>6</v>
      </c>
      <c r="D4" s="1266"/>
      <c r="E4" s="1177"/>
      <c r="F4" s="1283" t="s">
        <v>338</v>
      </c>
      <c r="G4" s="1284"/>
      <c r="H4" s="1358"/>
      <c r="I4" s="1283" t="s">
        <v>355</v>
      </c>
      <c r="J4" s="1284"/>
      <c r="K4" s="1358"/>
      <c r="L4" s="985" t="s">
        <v>190</v>
      </c>
      <c r="M4" s="1283" t="s">
        <v>511</v>
      </c>
      <c r="N4" s="1284"/>
      <c r="O4" s="1284"/>
      <c r="P4" s="1337"/>
      <c r="Q4" s="1176" t="s">
        <v>224</v>
      </c>
      <c r="R4" s="1266"/>
      <c r="S4" s="1177"/>
      <c r="T4" s="1351" t="s">
        <v>244</v>
      </c>
      <c r="U4" s="1352"/>
      <c r="V4" s="1353"/>
      <c r="W4" s="442"/>
    </row>
    <row r="5" spans="1:23" s="224" customFormat="1" ht="20.100000000000001" customHeight="1" x14ac:dyDescent="0.2">
      <c r="A5" s="1354"/>
      <c r="B5" s="1356"/>
      <c r="C5" s="1310">
        <v>2020</v>
      </c>
      <c r="D5" s="1110">
        <v>2019</v>
      </c>
      <c r="E5" s="679" t="s">
        <v>14</v>
      </c>
      <c r="F5" s="229">
        <v>2020</v>
      </c>
      <c r="G5" s="227">
        <v>2019</v>
      </c>
      <c r="H5" s="679" t="s">
        <v>14</v>
      </c>
      <c r="I5" s="229">
        <v>2020</v>
      </c>
      <c r="J5" s="227">
        <v>2019</v>
      </c>
      <c r="K5" s="679" t="s">
        <v>14</v>
      </c>
      <c r="L5" s="229">
        <v>2020</v>
      </c>
      <c r="M5" s="229">
        <v>2020</v>
      </c>
      <c r="N5" s="227">
        <v>2019</v>
      </c>
      <c r="O5" s="679" t="s">
        <v>14</v>
      </c>
      <c r="P5" s="229">
        <v>2020</v>
      </c>
      <c r="Q5" s="229">
        <v>2020</v>
      </c>
      <c r="R5" s="230">
        <v>2019</v>
      </c>
      <c r="S5" s="679" t="s">
        <v>14</v>
      </c>
      <c r="T5" s="229">
        <v>2020</v>
      </c>
      <c r="U5" s="227">
        <v>2019</v>
      </c>
      <c r="V5" s="679" t="s">
        <v>14</v>
      </c>
      <c r="W5" s="442"/>
    </row>
    <row r="6" spans="1:23" ht="30" customHeight="1" thickBot="1" x14ac:dyDescent="0.35">
      <c r="A6" s="1355"/>
      <c r="B6" s="1357"/>
      <c r="C6" s="1359"/>
      <c r="D6" s="1355"/>
      <c r="E6" s="706" t="s">
        <v>291</v>
      </c>
      <c r="F6" s="641" t="s">
        <v>188</v>
      </c>
      <c r="G6" s="641" t="s">
        <v>188</v>
      </c>
      <c r="H6" s="706" t="s">
        <v>291</v>
      </c>
      <c r="I6" s="641" t="s">
        <v>14</v>
      </c>
      <c r="J6" s="641" t="s">
        <v>14</v>
      </c>
      <c r="K6" s="706" t="s">
        <v>291</v>
      </c>
      <c r="L6" s="706" t="s">
        <v>592</v>
      </c>
      <c r="M6" s="641" t="s">
        <v>388</v>
      </c>
      <c r="N6" s="641" t="s">
        <v>388</v>
      </c>
      <c r="O6" s="706" t="s">
        <v>291</v>
      </c>
      <c r="P6" s="706" t="s">
        <v>592</v>
      </c>
      <c r="Q6" s="299" t="s">
        <v>17</v>
      </c>
      <c r="R6" s="299" t="s">
        <v>17</v>
      </c>
      <c r="S6" s="706" t="s">
        <v>291</v>
      </c>
      <c r="T6" s="691" t="s">
        <v>14</v>
      </c>
      <c r="U6" s="691" t="s">
        <v>14</v>
      </c>
      <c r="V6" s="706" t="s">
        <v>291</v>
      </c>
      <c r="W6" s="441"/>
    </row>
    <row r="7" spans="1:23" ht="20.100000000000001" customHeight="1" thickTop="1" x14ac:dyDescent="0.3">
      <c r="A7" s="1146"/>
      <c r="B7" s="1147"/>
      <c r="C7" s="1147"/>
      <c r="D7" s="1147"/>
      <c r="E7" s="1147"/>
      <c r="F7" s="1147"/>
      <c r="G7" s="1147"/>
      <c r="H7" s="1147"/>
      <c r="I7" s="1147"/>
      <c r="J7" s="1147"/>
      <c r="K7" s="1147"/>
      <c r="L7" s="1147"/>
      <c r="M7" s="1147"/>
      <c r="N7" s="1147"/>
      <c r="O7" s="1147"/>
      <c r="P7" s="1147"/>
      <c r="Q7" s="1147"/>
      <c r="R7" s="1147"/>
      <c r="S7" s="1147"/>
      <c r="T7" s="1147"/>
      <c r="U7" s="1147"/>
      <c r="V7" s="1148"/>
      <c r="W7" s="441"/>
    </row>
    <row r="8" spans="1:23" ht="20.100000000000001" customHeight="1" x14ac:dyDescent="0.3">
      <c r="A8" s="1149" t="s">
        <v>231</v>
      </c>
      <c r="B8" s="1106"/>
      <c r="C8" s="1106"/>
      <c r="D8" s="1106"/>
      <c r="E8" s="1106"/>
      <c r="F8" s="1106"/>
      <c r="G8" s="1106"/>
      <c r="H8" s="1106"/>
      <c r="I8" s="1106"/>
      <c r="J8" s="1106"/>
      <c r="K8" s="1106"/>
      <c r="L8" s="1106"/>
      <c r="M8" s="1106"/>
      <c r="N8" s="1106"/>
      <c r="O8" s="1106"/>
      <c r="P8" s="1106"/>
      <c r="Q8" s="1106"/>
      <c r="R8" s="1106"/>
      <c r="S8" s="1106"/>
      <c r="T8" s="1106"/>
      <c r="U8" s="1106"/>
      <c r="V8" s="1175"/>
      <c r="W8" s="441"/>
    </row>
    <row r="9" spans="1:23" ht="9.9499999999999993" customHeight="1" x14ac:dyDescent="0.3">
      <c r="A9" s="1160"/>
      <c r="B9" s="1161"/>
      <c r="C9" s="1161"/>
      <c r="D9" s="1161"/>
      <c r="E9" s="1161"/>
      <c r="F9" s="1161"/>
      <c r="G9" s="1161"/>
      <c r="H9" s="1161"/>
      <c r="I9" s="1161"/>
      <c r="J9" s="1161"/>
      <c r="K9" s="1161"/>
      <c r="L9" s="1161"/>
      <c r="M9" s="1161"/>
      <c r="N9" s="1161"/>
      <c r="O9" s="1161"/>
      <c r="P9" s="1161"/>
      <c r="Q9" s="1161"/>
      <c r="R9" s="1161"/>
      <c r="S9" s="1161"/>
      <c r="T9" s="1161"/>
      <c r="U9" s="1161"/>
      <c r="V9" s="1162"/>
      <c r="W9" s="441"/>
    </row>
    <row r="10" spans="1:23" ht="20.100000000000001" customHeight="1" x14ac:dyDescent="0.3">
      <c r="A10" s="728">
        <v>1252</v>
      </c>
      <c r="B10" s="497" t="s">
        <v>97</v>
      </c>
      <c r="C10" s="503">
        <v>202386</v>
      </c>
      <c r="D10" s="503">
        <v>197956</v>
      </c>
      <c r="E10" s="643">
        <v>2.2400000000000002</v>
      </c>
      <c r="F10" s="653">
        <v>37.4</v>
      </c>
      <c r="G10" s="653">
        <v>37.4</v>
      </c>
      <c r="H10" s="643">
        <v>0</v>
      </c>
      <c r="I10" s="643">
        <v>13.56</v>
      </c>
      <c r="J10" s="643">
        <v>13.53</v>
      </c>
      <c r="K10" s="643">
        <v>0.22</v>
      </c>
      <c r="L10" s="643">
        <v>2153.59</v>
      </c>
      <c r="M10" s="643">
        <v>76.709999999999994</v>
      </c>
      <c r="N10" s="643">
        <v>86.83</v>
      </c>
      <c r="O10" s="643">
        <v>-11.65</v>
      </c>
      <c r="P10" s="643">
        <v>1651.98</v>
      </c>
      <c r="Q10" s="501">
        <v>767780000</v>
      </c>
      <c r="R10" s="501">
        <v>203761000</v>
      </c>
      <c r="S10" s="643">
        <v>276.8</v>
      </c>
      <c r="T10" s="643">
        <v>47.29</v>
      </c>
      <c r="U10" s="643">
        <v>35.43</v>
      </c>
      <c r="V10" s="643">
        <v>33.47</v>
      </c>
      <c r="W10" s="441"/>
    </row>
    <row r="11" spans="1:23" ht="20.100000000000001" customHeight="1" x14ac:dyDescent="0.3">
      <c r="A11" s="241">
        <v>1512</v>
      </c>
      <c r="B11" s="242" t="s">
        <v>200</v>
      </c>
      <c r="C11" s="999">
        <v>714989</v>
      </c>
      <c r="D11" s="999">
        <v>718919</v>
      </c>
      <c r="E11" s="514">
        <v>-0.55000000000000004</v>
      </c>
      <c r="F11" s="652">
        <v>34.11</v>
      </c>
      <c r="G11" s="652">
        <v>33.770000000000003</v>
      </c>
      <c r="H11" s="514">
        <v>1.01</v>
      </c>
      <c r="I11" s="514">
        <v>9.42</v>
      </c>
      <c r="J11" s="514">
        <v>9</v>
      </c>
      <c r="K11" s="514">
        <v>4.67</v>
      </c>
      <c r="L11" s="514">
        <v>2074.36</v>
      </c>
      <c r="M11" s="514">
        <v>83</v>
      </c>
      <c r="N11" s="514">
        <v>92.26</v>
      </c>
      <c r="O11" s="514">
        <v>-10.039999999999999</v>
      </c>
      <c r="P11" s="514">
        <v>1721.62</v>
      </c>
      <c r="Q11" s="38">
        <v>1449507000</v>
      </c>
      <c r="R11" s="38">
        <v>-249493000</v>
      </c>
      <c r="S11" s="514">
        <v>680.98</v>
      </c>
      <c r="T11" s="514">
        <v>32.659999999999997</v>
      </c>
      <c r="U11" s="514">
        <v>24.85</v>
      </c>
      <c r="V11" s="514">
        <v>31.43</v>
      </c>
      <c r="W11" s="441"/>
    </row>
    <row r="12" spans="1:23" ht="20.100000000000001" customHeight="1" x14ac:dyDescent="0.3">
      <c r="A12" s="241">
        <v>1034</v>
      </c>
      <c r="B12" s="242" t="s">
        <v>18</v>
      </c>
      <c r="C12" s="999">
        <v>8783</v>
      </c>
      <c r="D12" s="999">
        <v>9477</v>
      </c>
      <c r="E12" s="514">
        <v>-7.32</v>
      </c>
      <c r="F12" s="652">
        <v>41.49</v>
      </c>
      <c r="G12" s="652">
        <v>40.54</v>
      </c>
      <c r="H12" s="514">
        <v>2.34</v>
      </c>
      <c r="I12" s="514">
        <v>18.64</v>
      </c>
      <c r="J12" s="514">
        <v>17.440000000000001</v>
      </c>
      <c r="K12" s="514">
        <v>6.88</v>
      </c>
      <c r="L12" s="514">
        <v>1669.49</v>
      </c>
      <c r="M12" s="514">
        <v>87.26</v>
      </c>
      <c r="N12" s="514">
        <v>100.02</v>
      </c>
      <c r="O12" s="514">
        <v>-12.76</v>
      </c>
      <c r="P12" s="514">
        <v>1456.81</v>
      </c>
      <c r="Q12" s="38">
        <v>6193000</v>
      </c>
      <c r="R12" s="38">
        <v>-19685000</v>
      </c>
      <c r="S12" s="514">
        <v>131.46</v>
      </c>
      <c r="T12" s="514">
        <v>98.69</v>
      </c>
      <c r="U12" s="514">
        <v>94.42</v>
      </c>
      <c r="V12" s="514">
        <v>4.5199999999999996</v>
      </c>
      <c r="W12" s="444"/>
    </row>
    <row r="13" spans="1:23" ht="20.100000000000001" customHeight="1" x14ac:dyDescent="0.3">
      <c r="A13" s="728">
        <v>1491</v>
      </c>
      <c r="B13" s="497" t="s">
        <v>198</v>
      </c>
      <c r="C13" s="503">
        <v>33348</v>
      </c>
      <c r="D13" s="503">
        <v>26209</v>
      </c>
      <c r="E13" s="643">
        <v>27.24</v>
      </c>
      <c r="F13" s="653">
        <v>41.78</v>
      </c>
      <c r="G13" s="653">
        <v>40.770000000000003</v>
      </c>
      <c r="H13" s="643">
        <v>2.48</v>
      </c>
      <c r="I13" s="643">
        <v>21.25</v>
      </c>
      <c r="J13" s="643">
        <v>19.96</v>
      </c>
      <c r="K13" s="643">
        <v>6.46</v>
      </c>
      <c r="L13" s="643">
        <v>1989.57</v>
      </c>
      <c r="M13" s="643">
        <v>81.75</v>
      </c>
      <c r="N13" s="643">
        <v>87.91</v>
      </c>
      <c r="O13" s="643">
        <v>-7.01</v>
      </c>
      <c r="P13" s="643">
        <v>1626.53</v>
      </c>
      <c r="Q13" s="501">
        <v>40492000</v>
      </c>
      <c r="R13" s="501">
        <v>-10545000</v>
      </c>
      <c r="S13" s="643">
        <v>483.99</v>
      </c>
      <c r="T13" s="643">
        <v>49.51</v>
      </c>
      <c r="U13" s="643">
        <v>58.31</v>
      </c>
      <c r="V13" s="643">
        <v>-15.09</v>
      </c>
      <c r="W13" s="444"/>
    </row>
    <row r="14" spans="1:23" ht="20.100000000000001" customHeight="1" x14ac:dyDescent="0.3">
      <c r="A14" s="241">
        <v>1125</v>
      </c>
      <c r="B14" s="242" t="s">
        <v>19</v>
      </c>
      <c r="C14" s="999">
        <v>2764994</v>
      </c>
      <c r="D14" s="999">
        <v>2795107</v>
      </c>
      <c r="E14" s="514">
        <v>-1.08</v>
      </c>
      <c r="F14" s="652">
        <v>34.94</v>
      </c>
      <c r="G14" s="652">
        <v>34.4</v>
      </c>
      <c r="H14" s="514">
        <v>1.57</v>
      </c>
      <c r="I14" s="514">
        <v>10.16</v>
      </c>
      <c r="J14" s="514">
        <v>9.56</v>
      </c>
      <c r="K14" s="514">
        <v>6.28</v>
      </c>
      <c r="L14" s="514">
        <v>1845.78</v>
      </c>
      <c r="M14" s="514">
        <v>76.180000000000007</v>
      </c>
      <c r="N14" s="514">
        <v>87.73</v>
      </c>
      <c r="O14" s="514">
        <v>-13.17</v>
      </c>
      <c r="P14" s="514">
        <v>1406.17</v>
      </c>
      <c r="Q14" s="38">
        <v>7450736000</v>
      </c>
      <c r="R14" s="38">
        <v>135586000</v>
      </c>
      <c r="S14" s="514">
        <v>5395.21</v>
      </c>
      <c r="T14" s="514">
        <v>36.93</v>
      </c>
      <c r="U14" s="514">
        <v>27.5</v>
      </c>
      <c r="V14" s="514">
        <v>34.29</v>
      </c>
      <c r="W14" s="444"/>
    </row>
    <row r="15" spans="1:23" ht="20.100000000000001" customHeight="1" x14ac:dyDescent="0.3">
      <c r="A15" s="728">
        <v>1202</v>
      </c>
      <c r="B15" s="497" t="s">
        <v>201</v>
      </c>
      <c r="C15" s="503">
        <v>148189</v>
      </c>
      <c r="D15" s="503">
        <v>146961</v>
      </c>
      <c r="E15" s="643">
        <v>0.84</v>
      </c>
      <c r="F15" s="653">
        <v>40.14</v>
      </c>
      <c r="G15" s="653">
        <v>39.369999999999997</v>
      </c>
      <c r="H15" s="643">
        <v>1.96</v>
      </c>
      <c r="I15" s="643">
        <v>17.899999999999999</v>
      </c>
      <c r="J15" s="643">
        <v>16.61</v>
      </c>
      <c r="K15" s="643">
        <v>7.77</v>
      </c>
      <c r="L15" s="643">
        <v>2033</v>
      </c>
      <c r="M15" s="643">
        <v>84.29</v>
      </c>
      <c r="N15" s="643">
        <v>93.33</v>
      </c>
      <c r="O15" s="643">
        <v>-9.69</v>
      </c>
      <c r="P15" s="643">
        <v>1713.65</v>
      </c>
      <c r="Q15" s="501">
        <v>111236000</v>
      </c>
      <c r="R15" s="501">
        <v>-225397000</v>
      </c>
      <c r="S15" s="643">
        <v>149.35</v>
      </c>
      <c r="T15" s="643">
        <v>44.66</v>
      </c>
      <c r="U15" s="643">
        <v>43.43</v>
      </c>
      <c r="V15" s="643">
        <v>2.83</v>
      </c>
      <c r="W15" s="444"/>
    </row>
    <row r="16" spans="1:23" ht="20.100000000000001" customHeight="1" x14ac:dyDescent="0.3">
      <c r="A16" s="241">
        <v>1554</v>
      </c>
      <c r="B16" s="242" t="s">
        <v>20</v>
      </c>
      <c r="C16" s="999">
        <v>21056</v>
      </c>
      <c r="D16" s="999">
        <v>21421</v>
      </c>
      <c r="E16" s="514">
        <v>-1.7</v>
      </c>
      <c r="F16" s="652">
        <v>35.15</v>
      </c>
      <c r="G16" s="652">
        <v>34.659999999999997</v>
      </c>
      <c r="H16" s="514">
        <v>1.41</v>
      </c>
      <c r="I16" s="514">
        <v>8.98</v>
      </c>
      <c r="J16" s="514">
        <v>8.4600000000000009</v>
      </c>
      <c r="K16" s="514">
        <v>6.15</v>
      </c>
      <c r="L16" s="514">
        <v>1371.34</v>
      </c>
      <c r="M16" s="514">
        <v>69.77</v>
      </c>
      <c r="N16" s="514">
        <v>81.239999999999995</v>
      </c>
      <c r="O16" s="514">
        <v>-14.12</v>
      </c>
      <c r="P16" s="514">
        <v>956.8</v>
      </c>
      <c r="Q16" s="38">
        <v>61849000</v>
      </c>
      <c r="R16" s="38">
        <v>17154000</v>
      </c>
      <c r="S16" s="514">
        <v>260.55</v>
      </c>
      <c r="T16" s="514">
        <v>205.26</v>
      </c>
      <c r="U16" s="514">
        <v>186.27</v>
      </c>
      <c r="V16" s="514">
        <v>10.19</v>
      </c>
      <c r="W16" s="444"/>
    </row>
    <row r="17" spans="1:23" ht="20.100000000000001" customHeight="1" x14ac:dyDescent="0.3">
      <c r="A17" s="241">
        <v>1141</v>
      </c>
      <c r="B17" s="242" t="s">
        <v>623</v>
      </c>
      <c r="C17" s="999">
        <v>32610</v>
      </c>
      <c r="D17" s="999">
        <v>37604</v>
      </c>
      <c r="E17" s="514">
        <v>-13.28</v>
      </c>
      <c r="F17" s="652">
        <v>46.68</v>
      </c>
      <c r="G17" s="652">
        <v>46.78</v>
      </c>
      <c r="H17" s="514">
        <v>-0.21</v>
      </c>
      <c r="I17" s="514">
        <v>25.14</v>
      </c>
      <c r="J17" s="514">
        <v>25.93</v>
      </c>
      <c r="K17" s="514">
        <v>-3.05</v>
      </c>
      <c r="L17" s="514">
        <v>2501.48</v>
      </c>
      <c r="M17" s="514">
        <v>89.92</v>
      </c>
      <c r="N17" s="514">
        <v>92.61</v>
      </c>
      <c r="O17" s="514">
        <v>-2.9</v>
      </c>
      <c r="P17" s="514">
        <v>2249.4499999999998</v>
      </c>
      <c r="Q17" s="38">
        <v>-19967000</v>
      </c>
      <c r="R17" s="38">
        <v>-58442000</v>
      </c>
      <c r="S17" s="514">
        <v>65.83</v>
      </c>
      <c r="T17" s="514">
        <v>17.32</v>
      </c>
      <c r="U17" s="514">
        <v>15.42</v>
      </c>
      <c r="V17" s="514">
        <v>12.32</v>
      </c>
      <c r="W17" s="444"/>
    </row>
    <row r="18" spans="1:23" ht="20.100000000000001" customHeight="1" x14ac:dyDescent="0.3">
      <c r="A18" s="241">
        <v>1537</v>
      </c>
      <c r="B18" s="242" t="s">
        <v>21</v>
      </c>
      <c r="C18" s="999">
        <v>54253</v>
      </c>
      <c r="D18" s="999">
        <v>56046</v>
      </c>
      <c r="E18" s="514">
        <v>-3.2</v>
      </c>
      <c r="F18" s="652">
        <v>33.58</v>
      </c>
      <c r="G18" s="652">
        <v>33.15</v>
      </c>
      <c r="H18" s="514">
        <v>1.3</v>
      </c>
      <c r="I18" s="514">
        <v>5.91</v>
      </c>
      <c r="J18" s="514">
        <v>5.45</v>
      </c>
      <c r="K18" s="514">
        <v>8.44</v>
      </c>
      <c r="L18" s="514">
        <v>2194.7399999999998</v>
      </c>
      <c r="M18" s="514">
        <v>85.61</v>
      </c>
      <c r="N18" s="514">
        <v>95.77</v>
      </c>
      <c r="O18" s="514">
        <v>-10.61</v>
      </c>
      <c r="P18" s="514">
        <v>1878.84</v>
      </c>
      <c r="Q18" s="38">
        <v>63317000</v>
      </c>
      <c r="R18" s="38">
        <v>-69089000</v>
      </c>
      <c r="S18" s="514">
        <v>191.65</v>
      </c>
      <c r="T18" s="514">
        <v>38.74</v>
      </c>
      <c r="U18" s="514">
        <v>33.69</v>
      </c>
      <c r="V18" s="514">
        <v>14.99</v>
      </c>
      <c r="W18" s="444"/>
    </row>
    <row r="19" spans="1:23" ht="20.100000000000001" customHeight="1" x14ac:dyDescent="0.3">
      <c r="A19" s="241">
        <v>1087</v>
      </c>
      <c r="B19" s="242" t="s">
        <v>199</v>
      </c>
      <c r="C19" s="999">
        <v>67709</v>
      </c>
      <c r="D19" s="999">
        <v>66931</v>
      </c>
      <c r="E19" s="514">
        <v>1.1599999999999999</v>
      </c>
      <c r="F19" s="652">
        <v>42.36</v>
      </c>
      <c r="G19" s="652">
        <v>43.01</v>
      </c>
      <c r="H19" s="514">
        <v>-1.51</v>
      </c>
      <c r="I19" s="514">
        <v>22.72</v>
      </c>
      <c r="J19" s="514">
        <v>23.35</v>
      </c>
      <c r="K19" s="514">
        <v>-2.7</v>
      </c>
      <c r="L19" s="514">
        <v>2597.84</v>
      </c>
      <c r="M19" s="514">
        <v>77.81</v>
      </c>
      <c r="N19" s="514">
        <v>89.91</v>
      </c>
      <c r="O19" s="514">
        <v>-13.46</v>
      </c>
      <c r="P19" s="514">
        <v>2021.49</v>
      </c>
      <c r="Q19" s="38">
        <v>273595000</v>
      </c>
      <c r="R19" s="38">
        <v>28342000</v>
      </c>
      <c r="S19" s="514">
        <v>865.33</v>
      </c>
      <c r="T19" s="514">
        <v>52.43</v>
      </c>
      <c r="U19" s="514">
        <v>41.38</v>
      </c>
      <c r="V19" s="514">
        <v>26.7</v>
      </c>
      <c r="W19" s="444"/>
    </row>
    <row r="20" spans="1:23" ht="20.100000000000001" customHeight="1" x14ac:dyDescent="0.3">
      <c r="A20" s="241">
        <v>1466</v>
      </c>
      <c r="B20" s="242" t="s">
        <v>358</v>
      </c>
      <c r="C20" s="999">
        <v>8989</v>
      </c>
      <c r="D20" s="999">
        <v>7698</v>
      </c>
      <c r="E20" s="514">
        <v>16.77</v>
      </c>
      <c r="F20" s="652">
        <v>32.17</v>
      </c>
      <c r="G20" s="652">
        <v>31.03</v>
      </c>
      <c r="H20" s="514">
        <v>3.67</v>
      </c>
      <c r="I20" s="514">
        <v>0.3</v>
      </c>
      <c r="J20" s="514">
        <v>0.31</v>
      </c>
      <c r="K20" s="514">
        <v>-3.23</v>
      </c>
      <c r="L20" s="514">
        <v>803.52</v>
      </c>
      <c r="M20" s="514">
        <v>86.74</v>
      </c>
      <c r="N20" s="514">
        <v>91.06</v>
      </c>
      <c r="O20" s="514">
        <v>-4.74</v>
      </c>
      <c r="P20" s="514">
        <v>696.97</v>
      </c>
      <c r="Q20" s="38">
        <v>39000</v>
      </c>
      <c r="R20" s="38">
        <v>-5047000</v>
      </c>
      <c r="S20" s="514">
        <v>100.77</v>
      </c>
      <c r="T20" s="514">
        <v>65.03</v>
      </c>
      <c r="U20" s="514">
        <v>73.62</v>
      </c>
      <c r="V20" s="514">
        <v>-11.67</v>
      </c>
      <c r="W20" s="444"/>
    </row>
    <row r="21" spans="1:23" ht="20.100000000000001" customHeight="1" x14ac:dyDescent="0.3">
      <c r="A21" s="241">
        <v>1149</v>
      </c>
      <c r="B21" s="242" t="s">
        <v>22</v>
      </c>
      <c r="C21" s="999">
        <v>197621</v>
      </c>
      <c r="D21" s="999">
        <v>205438</v>
      </c>
      <c r="E21" s="514">
        <v>-3.81</v>
      </c>
      <c r="F21" s="652">
        <v>37.42</v>
      </c>
      <c r="G21" s="652">
        <v>37.04</v>
      </c>
      <c r="H21" s="514">
        <v>1.03</v>
      </c>
      <c r="I21" s="514">
        <v>14.84</v>
      </c>
      <c r="J21" s="514">
        <v>14.33</v>
      </c>
      <c r="K21" s="514">
        <v>3.56</v>
      </c>
      <c r="L21" s="514">
        <v>2062.41</v>
      </c>
      <c r="M21" s="514">
        <v>79</v>
      </c>
      <c r="N21" s="514">
        <v>93.01</v>
      </c>
      <c r="O21" s="514">
        <v>-15.06</v>
      </c>
      <c r="P21" s="514">
        <v>1629.25</v>
      </c>
      <c r="Q21" s="38">
        <v>595406000</v>
      </c>
      <c r="R21" s="38">
        <v>-76437000</v>
      </c>
      <c r="S21" s="514">
        <v>878.95</v>
      </c>
      <c r="T21" s="514">
        <v>40.28</v>
      </c>
      <c r="U21" s="514">
        <v>27.68</v>
      </c>
      <c r="V21" s="514">
        <v>45.52</v>
      </c>
      <c r="W21" s="444"/>
    </row>
    <row r="22" spans="1:23" ht="20.100000000000001" customHeight="1" x14ac:dyDescent="0.3">
      <c r="A22" s="241">
        <v>1506</v>
      </c>
      <c r="B22" s="242" t="s">
        <v>23</v>
      </c>
      <c r="C22" s="999">
        <v>13872</v>
      </c>
      <c r="D22" s="999">
        <v>15260</v>
      </c>
      <c r="E22" s="514">
        <v>-9.1</v>
      </c>
      <c r="F22" s="652">
        <v>31.53</v>
      </c>
      <c r="G22" s="652">
        <v>30.77</v>
      </c>
      <c r="H22" s="514">
        <v>2.4700000000000002</v>
      </c>
      <c r="I22" s="514">
        <v>5.08</v>
      </c>
      <c r="J22" s="514">
        <v>4.47</v>
      </c>
      <c r="K22" s="514">
        <v>13.65</v>
      </c>
      <c r="L22" s="514">
        <v>1033.08</v>
      </c>
      <c r="M22" s="514">
        <v>92.72</v>
      </c>
      <c r="N22" s="514">
        <v>90.54</v>
      </c>
      <c r="O22" s="514">
        <v>2.41</v>
      </c>
      <c r="P22" s="514">
        <v>957.88</v>
      </c>
      <c r="Q22" s="38">
        <v>-3545000</v>
      </c>
      <c r="R22" s="38">
        <v>1792000</v>
      </c>
      <c r="S22" s="514">
        <v>-297.82</v>
      </c>
      <c r="T22" s="514">
        <v>110.18</v>
      </c>
      <c r="U22" s="514">
        <v>92.65</v>
      </c>
      <c r="V22" s="514">
        <v>18.920000000000002</v>
      </c>
      <c r="W22" s="444"/>
    </row>
    <row r="23" spans="1:23" ht="20.100000000000001" customHeight="1" x14ac:dyDescent="0.3">
      <c r="A23" s="241">
        <v>1140</v>
      </c>
      <c r="B23" s="242" t="s">
        <v>100</v>
      </c>
      <c r="C23" s="999">
        <v>154459</v>
      </c>
      <c r="D23" s="999">
        <v>160886</v>
      </c>
      <c r="E23" s="514">
        <v>-3.99</v>
      </c>
      <c r="F23" s="652">
        <v>37.47</v>
      </c>
      <c r="G23" s="652">
        <v>37.29</v>
      </c>
      <c r="H23" s="514">
        <v>0.48</v>
      </c>
      <c r="I23" s="514">
        <v>13.06</v>
      </c>
      <c r="J23" s="514">
        <v>12.63</v>
      </c>
      <c r="K23" s="514">
        <v>3.4</v>
      </c>
      <c r="L23" s="514">
        <v>1970.86</v>
      </c>
      <c r="M23" s="514">
        <v>78.989999999999995</v>
      </c>
      <c r="N23" s="514">
        <v>89.77</v>
      </c>
      <c r="O23" s="514">
        <v>-12.01</v>
      </c>
      <c r="P23" s="514">
        <v>1556.72</v>
      </c>
      <c r="Q23" s="38">
        <v>401476000</v>
      </c>
      <c r="R23" s="38">
        <v>-413000</v>
      </c>
      <c r="S23" s="514">
        <v>97309.69</v>
      </c>
      <c r="T23" s="514">
        <v>52.59</v>
      </c>
      <c r="U23" s="514">
        <v>39.56</v>
      </c>
      <c r="V23" s="514">
        <v>32.94</v>
      </c>
      <c r="W23" s="444"/>
    </row>
    <row r="24" spans="1:23" ht="20.100000000000001" customHeight="1" x14ac:dyDescent="0.3">
      <c r="A24" s="241">
        <v>1167</v>
      </c>
      <c r="B24" s="242" t="s">
        <v>676</v>
      </c>
      <c r="C24" s="999">
        <v>293884</v>
      </c>
      <c r="D24" s="999">
        <v>298829</v>
      </c>
      <c r="E24" s="514">
        <v>-1.65</v>
      </c>
      <c r="F24" s="652">
        <v>33.76</v>
      </c>
      <c r="G24" s="652">
        <v>33.28</v>
      </c>
      <c r="H24" s="514">
        <v>1.44</v>
      </c>
      <c r="I24" s="514">
        <v>9.23</v>
      </c>
      <c r="J24" s="514">
        <v>8.7799999999999994</v>
      </c>
      <c r="K24" s="514">
        <v>5.13</v>
      </c>
      <c r="L24" s="514">
        <v>1455.33</v>
      </c>
      <c r="M24" s="514">
        <v>72.28</v>
      </c>
      <c r="N24" s="514">
        <v>84.23</v>
      </c>
      <c r="O24" s="514">
        <v>-14.19</v>
      </c>
      <c r="P24" s="514">
        <v>1051.8800000000001</v>
      </c>
      <c r="Q24" s="38">
        <v>665577000</v>
      </c>
      <c r="R24" s="38">
        <v>53196000</v>
      </c>
      <c r="S24" s="514">
        <v>1151.18</v>
      </c>
      <c r="T24" s="514">
        <v>39.65</v>
      </c>
      <c r="U24" s="514">
        <v>25.86</v>
      </c>
      <c r="V24" s="514">
        <v>53.33</v>
      </c>
      <c r="W24" s="444"/>
    </row>
    <row r="25" spans="1:23" ht="20.100000000000001" customHeight="1" x14ac:dyDescent="0.3">
      <c r="A25" s="728">
        <v>1446</v>
      </c>
      <c r="B25" s="497" t="s">
        <v>13</v>
      </c>
      <c r="C25" s="503">
        <v>0</v>
      </c>
      <c r="D25" s="503">
        <v>12720</v>
      </c>
      <c r="E25" s="643">
        <v>-100</v>
      </c>
      <c r="F25" s="653">
        <v>0</v>
      </c>
      <c r="G25" s="653">
        <v>0</v>
      </c>
      <c r="H25" s="643">
        <v>0</v>
      </c>
      <c r="I25" s="643">
        <v>0</v>
      </c>
      <c r="J25" s="643">
        <v>0</v>
      </c>
      <c r="K25" s="643">
        <v>0</v>
      </c>
      <c r="L25" s="643">
        <v>0</v>
      </c>
      <c r="M25" s="643">
        <v>0</v>
      </c>
      <c r="N25" s="643">
        <v>100.24</v>
      </c>
      <c r="O25" s="643">
        <v>-100</v>
      </c>
      <c r="P25" s="643">
        <v>0</v>
      </c>
      <c r="Q25" s="501">
        <v>0</v>
      </c>
      <c r="R25" s="501">
        <v>-34285000</v>
      </c>
      <c r="S25" s="643">
        <v>100</v>
      </c>
      <c r="T25" s="643">
        <v>0</v>
      </c>
      <c r="U25" s="643">
        <v>0</v>
      </c>
      <c r="V25" s="643">
        <v>0</v>
      </c>
      <c r="W25" s="444"/>
    </row>
    <row r="26" spans="1:23" ht="20.100000000000001" customHeight="1" x14ac:dyDescent="0.3">
      <c r="A26" s="241">
        <v>1486</v>
      </c>
      <c r="B26" s="242" t="s">
        <v>119</v>
      </c>
      <c r="C26" s="999">
        <v>112802</v>
      </c>
      <c r="D26" s="999">
        <v>112661</v>
      </c>
      <c r="E26" s="514">
        <v>0.13</v>
      </c>
      <c r="F26" s="652">
        <v>31.9</v>
      </c>
      <c r="G26" s="652">
        <v>33.07</v>
      </c>
      <c r="H26" s="514">
        <v>-3.54</v>
      </c>
      <c r="I26" s="514">
        <v>7.3</v>
      </c>
      <c r="J26" s="514">
        <v>8.17</v>
      </c>
      <c r="K26" s="514">
        <v>-10.65</v>
      </c>
      <c r="L26" s="514">
        <v>1959.29</v>
      </c>
      <c r="M26" s="514">
        <v>85.86</v>
      </c>
      <c r="N26" s="514">
        <v>100.17</v>
      </c>
      <c r="O26" s="514">
        <v>-14.29</v>
      </c>
      <c r="P26" s="514">
        <v>1682.33</v>
      </c>
      <c r="Q26" s="38">
        <v>74935000</v>
      </c>
      <c r="R26" s="38">
        <v>-295019000</v>
      </c>
      <c r="S26" s="514">
        <v>125.4</v>
      </c>
      <c r="T26" s="514">
        <v>38.619999999999997</v>
      </c>
      <c r="U26" s="514">
        <v>36.479999999999997</v>
      </c>
      <c r="V26" s="514">
        <v>5.87</v>
      </c>
      <c r="W26" s="444"/>
    </row>
    <row r="27" spans="1:23" ht="20.100000000000001" customHeight="1" x14ac:dyDescent="0.3">
      <c r="A27" s="241">
        <v>1464</v>
      </c>
      <c r="B27" s="242" t="s">
        <v>101</v>
      </c>
      <c r="C27" s="999">
        <v>2096</v>
      </c>
      <c r="D27" s="999">
        <v>2253</v>
      </c>
      <c r="E27" s="514">
        <v>-6.97</v>
      </c>
      <c r="F27" s="652">
        <v>40.36</v>
      </c>
      <c r="G27" s="652">
        <v>39.49</v>
      </c>
      <c r="H27" s="514">
        <v>2.2000000000000002</v>
      </c>
      <c r="I27" s="514">
        <v>16.61</v>
      </c>
      <c r="J27" s="514">
        <v>15.69</v>
      </c>
      <c r="K27" s="514">
        <v>5.86</v>
      </c>
      <c r="L27" s="514">
        <v>2006.4</v>
      </c>
      <c r="M27" s="514">
        <v>82.96</v>
      </c>
      <c r="N27" s="514">
        <v>95.21</v>
      </c>
      <c r="O27" s="514">
        <v>-12.87</v>
      </c>
      <c r="P27" s="514">
        <v>1664.48</v>
      </c>
      <c r="Q27" s="38">
        <v>2136000</v>
      </c>
      <c r="R27" s="38">
        <v>-4199000</v>
      </c>
      <c r="S27" s="514">
        <v>150.87</v>
      </c>
      <c r="T27" s="514">
        <v>115.04</v>
      </c>
      <c r="U27" s="514">
        <v>99.32</v>
      </c>
      <c r="V27" s="514">
        <v>15.83</v>
      </c>
      <c r="W27" s="444"/>
    </row>
    <row r="28" spans="1:23" ht="20.100000000000001" customHeight="1" x14ac:dyDescent="0.3">
      <c r="A28" s="241">
        <v>1592</v>
      </c>
      <c r="B28" s="242" t="s">
        <v>120</v>
      </c>
      <c r="C28" s="999">
        <v>25736</v>
      </c>
      <c r="D28" s="999">
        <v>30230</v>
      </c>
      <c r="E28" s="514">
        <v>-14.87</v>
      </c>
      <c r="F28" s="652">
        <v>29.43</v>
      </c>
      <c r="G28" s="652">
        <v>27.46</v>
      </c>
      <c r="H28" s="514">
        <v>7.17</v>
      </c>
      <c r="I28" s="514">
        <v>0.51</v>
      </c>
      <c r="J28" s="514">
        <v>0.49</v>
      </c>
      <c r="K28" s="514">
        <v>4.08</v>
      </c>
      <c r="L28" s="514">
        <v>1153.05</v>
      </c>
      <c r="M28" s="514">
        <v>75.260000000000005</v>
      </c>
      <c r="N28" s="514">
        <v>83.64</v>
      </c>
      <c r="O28" s="514">
        <v>-10.02</v>
      </c>
      <c r="P28" s="514">
        <v>867.76</v>
      </c>
      <c r="Q28" s="38">
        <v>44738000</v>
      </c>
      <c r="R28" s="38">
        <v>5190000</v>
      </c>
      <c r="S28" s="514">
        <v>762</v>
      </c>
      <c r="T28" s="514">
        <v>22.88</v>
      </c>
      <c r="U28" s="514">
        <v>9.41</v>
      </c>
      <c r="V28" s="514">
        <v>143.15</v>
      </c>
      <c r="W28" s="444"/>
    </row>
    <row r="29" spans="1:23" ht="20.100000000000001" customHeight="1" x14ac:dyDescent="0.3">
      <c r="A29" s="728">
        <v>1422</v>
      </c>
      <c r="B29" s="497" t="s">
        <v>24</v>
      </c>
      <c r="C29" s="503">
        <v>0</v>
      </c>
      <c r="D29" s="503">
        <v>32454</v>
      </c>
      <c r="E29" s="643">
        <v>-100</v>
      </c>
      <c r="F29" s="653">
        <v>0</v>
      </c>
      <c r="G29" s="653">
        <v>0</v>
      </c>
      <c r="H29" s="643">
        <v>0</v>
      </c>
      <c r="I29" s="643">
        <v>0</v>
      </c>
      <c r="J29" s="643">
        <v>0</v>
      </c>
      <c r="K29" s="643">
        <v>0</v>
      </c>
      <c r="L29" s="643">
        <v>0</v>
      </c>
      <c r="M29" s="643">
        <v>0</v>
      </c>
      <c r="N29" s="643">
        <v>114.38</v>
      </c>
      <c r="O29" s="643">
        <v>-100</v>
      </c>
      <c r="P29" s="643">
        <v>0</v>
      </c>
      <c r="Q29" s="501">
        <v>0</v>
      </c>
      <c r="R29" s="501">
        <v>-102210000</v>
      </c>
      <c r="S29" s="643">
        <v>100</v>
      </c>
      <c r="T29" s="643">
        <v>0</v>
      </c>
      <c r="U29" s="643">
        <v>0</v>
      </c>
      <c r="V29" s="643">
        <v>0</v>
      </c>
      <c r="W29" s="444"/>
    </row>
    <row r="30" spans="1:23" ht="9.9499999999999993" customHeight="1" thickBot="1" x14ac:dyDescent="0.35">
      <c r="A30" s="249"/>
      <c r="B30" s="249"/>
      <c r="C30" s="251"/>
      <c r="D30" s="301"/>
      <c r="E30" s="518"/>
      <c r="F30" s="646"/>
      <c r="G30" s="646"/>
      <c r="H30" s="518"/>
      <c r="I30" s="615"/>
      <c r="J30" s="615"/>
      <c r="K30" s="518"/>
      <c r="L30" s="518"/>
      <c r="M30" s="615"/>
      <c r="N30" s="615"/>
      <c r="O30" s="518"/>
      <c r="P30" s="518"/>
      <c r="Q30" s="302"/>
      <c r="R30" s="302"/>
      <c r="S30" s="518"/>
      <c r="T30" s="518"/>
      <c r="U30" s="518"/>
      <c r="V30" s="518"/>
      <c r="W30" s="444"/>
    </row>
    <row r="31" spans="1:23" ht="20.100000000000001" customHeight="1" thickBot="1" x14ac:dyDescent="0.35">
      <c r="A31" s="1158" t="s">
        <v>232</v>
      </c>
      <c r="B31" s="1178"/>
      <c r="C31" s="304">
        <v>4857776</v>
      </c>
      <c r="D31" s="304">
        <v>4955060</v>
      </c>
      <c r="E31" s="549">
        <v>-1.96</v>
      </c>
      <c r="F31" s="654">
        <v>35.299999999999997</v>
      </c>
      <c r="G31" s="654">
        <v>34.880000000000003</v>
      </c>
      <c r="H31" s="549">
        <v>1.2</v>
      </c>
      <c r="I31" s="549">
        <v>10.82</v>
      </c>
      <c r="J31" s="549">
        <v>10.34</v>
      </c>
      <c r="K31" s="549">
        <v>4.6399999999999997</v>
      </c>
      <c r="L31" s="549">
        <v>1899.3</v>
      </c>
      <c r="M31" s="549">
        <v>78.180000000000007</v>
      </c>
      <c r="N31" s="549">
        <v>89.34</v>
      </c>
      <c r="O31" s="549">
        <v>-12.49</v>
      </c>
      <c r="P31" s="549">
        <v>1484.9</v>
      </c>
      <c r="Q31" s="284">
        <v>11985500000</v>
      </c>
      <c r="R31" s="284">
        <v>-705239000</v>
      </c>
      <c r="S31" s="549">
        <v>1799.49</v>
      </c>
      <c r="T31" s="549">
        <v>38.71</v>
      </c>
      <c r="U31" s="549">
        <v>29.35</v>
      </c>
      <c r="V31" s="549">
        <v>31.89</v>
      </c>
      <c r="W31" s="448"/>
    </row>
    <row r="32" spans="1:23" ht="20.100000000000001" customHeight="1" thickTop="1" x14ac:dyDescent="0.3">
      <c r="A32" s="1146"/>
      <c r="B32" s="1147"/>
      <c r="C32" s="1147"/>
      <c r="D32" s="1147"/>
      <c r="E32" s="1147"/>
      <c r="F32" s="1147"/>
      <c r="G32" s="1147"/>
      <c r="H32" s="1147"/>
      <c r="I32" s="1147"/>
      <c r="J32" s="1147"/>
      <c r="K32" s="1147"/>
      <c r="L32" s="1147"/>
      <c r="M32" s="1147"/>
      <c r="N32" s="1147"/>
      <c r="O32" s="1147"/>
      <c r="P32" s="1147"/>
      <c r="Q32" s="1147"/>
      <c r="R32" s="1147"/>
      <c r="S32" s="1147"/>
      <c r="T32" s="1147"/>
      <c r="U32" s="1147"/>
      <c r="V32" s="1148"/>
      <c r="W32" s="444"/>
    </row>
    <row r="33" spans="1:23" ht="20.100000000000001" customHeight="1" x14ac:dyDescent="0.3">
      <c r="A33" s="1149" t="s">
        <v>233</v>
      </c>
      <c r="B33" s="1106"/>
      <c r="C33" s="1106"/>
      <c r="D33" s="1106"/>
      <c r="E33" s="1106"/>
      <c r="F33" s="1106"/>
      <c r="G33" s="1106"/>
      <c r="H33" s="1106"/>
      <c r="I33" s="1106"/>
      <c r="J33" s="1106"/>
      <c r="K33" s="1106"/>
      <c r="L33" s="1106"/>
      <c r="M33" s="1106"/>
      <c r="N33" s="1106"/>
      <c r="O33" s="1106"/>
      <c r="P33" s="1106"/>
      <c r="Q33" s="1106"/>
      <c r="R33" s="1106"/>
      <c r="S33" s="1106"/>
      <c r="T33" s="1106"/>
      <c r="U33" s="1106"/>
      <c r="V33" s="1175"/>
      <c r="W33" s="444"/>
    </row>
    <row r="34" spans="1:23" ht="9.9499999999999993" customHeight="1" x14ac:dyDescent="0.3">
      <c r="A34" s="1152"/>
      <c r="B34" s="1161"/>
      <c r="C34" s="1161"/>
      <c r="D34" s="1161"/>
      <c r="E34" s="1161"/>
      <c r="F34" s="1161"/>
      <c r="G34" s="1161"/>
      <c r="H34" s="1161"/>
      <c r="I34" s="1161"/>
      <c r="J34" s="1161"/>
      <c r="K34" s="1161"/>
      <c r="L34" s="1161"/>
      <c r="M34" s="1161"/>
      <c r="N34" s="1161"/>
      <c r="O34" s="1161"/>
      <c r="P34" s="1161"/>
      <c r="Q34" s="1161"/>
      <c r="R34" s="1161"/>
      <c r="S34" s="1161"/>
      <c r="T34" s="1161"/>
      <c r="U34" s="1161"/>
      <c r="V34" s="1162"/>
      <c r="W34" s="444"/>
    </row>
    <row r="35" spans="1:23" ht="20.100000000000001" customHeight="1" x14ac:dyDescent="0.3">
      <c r="A35" s="255">
        <v>1005</v>
      </c>
      <c r="B35" s="242" t="s">
        <v>25</v>
      </c>
      <c r="C35" s="999">
        <v>12225</v>
      </c>
      <c r="D35" s="999">
        <v>13493</v>
      </c>
      <c r="E35" s="514">
        <v>-9.4</v>
      </c>
      <c r="F35" s="652">
        <v>39.92</v>
      </c>
      <c r="G35" s="652">
        <v>38.83</v>
      </c>
      <c r="H35" s="514">
        <v>2.81</v>
      </c>
      <c r="I35" s="514">
        <v>23.6</v>
      </c>
      <c r="J35" s="514">
        <v>21.84</v>
      </c>
      <c r="K35" s="514">
        <v>8.06</v>
      </c>
      <c r="L35" s="514">
        <v>2865.67</v>
      </c>
      <c r="M35" s="514">
        <v>86.63</v>
      </c>
      <c r="N35" s="514">
        <v>94.5</v>
      </c>
      <c r="O35" s="514">
        <v>-8.33</v>
      </c>
      <c r="P35" s="514">
        <v>2482.65</v>
      </c>
      <c r="Q35" s="38">
        <v>38523000</v>
      </c>
      <c r="R35" s="38">
        <v>1929000</v>
      </c>
      <c r="S35" s="514">
        <v>1897.05</v>
      </c>
      <c r="T35" s="514">
        <v>109.12</v>
      </c>
      <c r="U35" s="514">
        <v>94.82</v>
      </c>
      <c r="V35" s="514">
        <v>15.08</v>
      </c>
      <c r="W35" s="444"/>
    </row>
    <row r="36" spans="1:23" ht="20.100000000000001" customHeight="1" x14ac:dyDescent="0.3">
      <c r="A36" s="255">
        <v>1465</v>
      </c>
      <c r="B36" s="242" t="s">
        <v>547</v>
      </c>
      <c r="C36" s="999">
        <v>3723</v>
      </c>
      <c r="D36" s="999">
        <v>3901</v>
      </c>
      <c r="E36" s="514">
        <v>-4.5599999999999996</v>
      </c>
      <c r="F36" s="652">
        <v>33.96</v>
      </c>
      <c r="G36" s="652">
        <v>33.5</v>
      </c>
      <c r="H36" s="514">
        <v>1.37</v>
      </c>
      <c r="I36" s="514">
        <v>8.07</v>
      </c>
      <c r="J36" s="514">
        <v>7.59</v>
      </c>
      <c r="K36" s="514">
        <v>6.32</v>
      </c>
      <c r="L36" s="514">
        <v>2322.3200000000002</v>
      </c>
      <c r="M36" s="514">
        <v>77.77</v>
      </c>
      <c r="N36" s="514">
        <v>97.43</v>
      </c>
      <c r="O36" s="514">
        <v>-20.18</v>
      </c>
      <c r="P36" s="514">
        <v>1806.09</v>
      </c>
      <c r="Q36" s="38">
        <v>17343000</v>
      </c>
      <c r="R36" s="38">
        <v>-3017000</v>
      </c>
      <c r="S36" s="514">
        <v>674.84</v>
      </c>
      <c r="T36" s="514">
        <v>53.71</v>
      </c>
      <c r="U36" s="514">
        <v>37.29</v>
      </c>
      <c r="V36" s="514">
        <v>44.03</v>
      </c>
      <c r="W36" s="444"/>
    </row>
    <row r="37" spans="1:23" ht="20.100000000000001" customHeight="1" x14ac:dyDescent="0.3">
      <c r="A37" s="255">
        <v>1012</v>
      </c>
      <c r="B37" s="242" t="s">
        <v>1</v>
      </c>
      <c r="C37" s="999">
        <v>17937</v>
      </c>
      <c r="D37" s="999">
        <v>18308</v>
      </c>
      <c r="E37" s="514">
        <v>-2.0299999999999998</v>
      </c>
      <c r="F37" s="652">
        <v>42.79</v>
      </c>
      <c r="G37" s="652">
        <v>42.94</v>
      </c>
      <c r="H37" s="514">
        <v>-0.35</v>
      </c>
      <c r="I37" s="514">
        <v>26.24</v>
      </c>
      <c r="J37" s="514">
        <v>26.44</v>
      </c>
      <c r="K37" s="514">
        <v>-0.76</v>
      </c>
      <c r="L37" s="514">
        <v>2401.23</v>
      </c>
      <c r="M37" s="514">
        <v>95.56</v>
      </c>
      <c r="N37" s="514">
        <v>122.28</v>
      </c>
      <c r="O37" s="514">
        <v>-21.85</v>
      </c>
      <c r="P37" s="514">
        <v>2294.73</v>
      </c>
      <c r="Q37" s="38">
        <v>-10837000</v>
      </c>
      <c r="R37" s="38">
        <v>-138058000</v>
      </c>
      <c r="S37" s="514">
        <v>92.15</v>
      </c>
      <c r="T37" s="514">
        <v>450.02</v>
      </c>
      <c r="U37" s="514">
        <v>433.63</v>
      </c>
      <c r="V37" s="514">
        <v>3.78</v>
      </c>
      <c r="W37" s="444"/>
    </row>
    <row r="38" spans="1:23" ht="20.100000000000001" customHeight="1" x14ac:dyDescent="0.3">
      <c r="A38" s="255">
        <v>1571</v>
      </c>
      <c r="B38" s="242" t="s">
        <v>26</v>
      </c>
      <c r="C38" s="999">
        <v>4996</v>
      </c>
      <c r="D38" s="999">
        <v>5069</v>
      </c>
      <c r="E38" s="514">
        <v>-1.44</v>
      </c>
      <c r="F38" s="652">
        <v>40.880000000000003</v>
      </c>
      <c r="G38" s="652">
        <v>40.83</v>
      </c>
      <c r="H38" s="514">
        <v>0.12</v>
      </c>
      <c r="I38" s="514">
        <v>21.55</v>
      </c>
      <c r="J38" s="514">
        <v>21.47</v>
      </c>
      <c r="K38" s="514">
        <v>0.37</v>
      </c>
      <c r="L38" s="514">
        <v>1916.62</v>
      </c>
      <c r="M38" s="514">
        <v>93.23</v>
      </c>
      <c r="N38" s="514">
        <v>99.97</v>
      </c>
      <c r="O38" s="514">
        <v>-6.74</v>
      </c>
      <c r="P38" s="514">
        <v>1786.81</v>
      </c>
      <c r="Q38" s="38">
        <v>-912000</v>
      </c>
      <c r="R38" s="38">
        <v>-9052000</v>
      </c>
      <c r="S38" s="514">
        <v>89.92</v>
      </c>
      <c r="T38" s="514">
        <v>100.37</v>
      </c>
      <c r="U38" s="514">
        <v>106.44</v>
      </c>
      <c r="V38" s="514">
        <v>-5.7</v>
      </c>
      <c r="W38" s="444"/>
    </row>
    <row r="39" spans="1:23" ht="20.100000000000001" customHeight="1" x14ac:dyDescent="0.3">
      <c r="A39" s="255">
        <v>1279</v>
      </c>
      <c r="B39" s="242" t="s">
        <v>7</v>
      </c>
      <c r="C39" s="999">
        <v>219807</v>
      </c>
      <c r="D39" s="999">
        <v>221836</v>
      </c>
      <c r="E39" s="514">
        <v>-0.91</v>
      </c>
      <c r="F39" s="652">
        <v>32.049999999999997</v>
      </c>
      <c r="G39" s="652">
        <v>31.81</v>
      </c>
      <c r="H39" s="514">
        <v>0.75</v>
      </c>
      <c r="I39" s="514">
        <v>8.7200000000000006</v>
      </c>
      <c r="J39" s="514">
        <v>8.5299999999999994</v>
      </c>
      <c r="K39" s="514">
        <v>2.23</v>
      </c>
      <c r="L39" s="514">
        <v>1876.63</v>
      </c>
      <c r="M39" s="514">
        <v>83.15</v>
      </c>
      <c r="N39" s="514">
        <v>95.53</v>
      </c>
      <c r="O39" s="514">
        <v>-12.96</v>
      </c>
      <c r="P39" s="514">
        <v>1560.49</v>
      </c>
      <c r="Q39" s="38">
        <v>572336000</v>
      </c>
      <c r="R39" s="38">
        <v>-48498000</v>
      </c>
      <c r="S39" s="514">
        <v>1280.1199999999999</v>
      </c>
      <c r="T39" s="514">
        <v>50.72</v>
      </c>
      <c r="U39" s="514">
        <v>40.46</v>
      </c>
      <c r="V39" s="514">
        <v>25.36</v>
      </c>
      <c r="W39" s="444"/>
    </row>
    <row r="40" spans="1:23" ht="20.100000000000001" customHeight="1" x14ac:dyDescent="0.3">
      <c r="A40" s="255">
        <v>1507</v>
      </c>
      <c r="B40" s="242" t="s">
        <v>110</v>
      </c>
      <c r="C40" s="999">
        <v>11066</v>
      </c>
      <c r="D40" s="999">
        <v>11782</v>
      </c>
      <c r="E40" s="514">
        <v>-6.08</v>
      </c>
      <c r="F40" s="652">
        <v>33.85</v>
      </c>
      <c r="G40" s="652">
        <v>32.880000000000003</v>
      </c>
      <c r="H40" s="514">
        <v>2.95</v>
      </c>
      <c r="I40" s="514">
        <v>12.34</v>
      </c>
      <c r="J40" s="514">
        <v>10.81</v>
      </c>
      <c r="K40" s="514">
        <v>14.15</v>
      </c>
      <c r="L40" s="514">
        <v>2635.5</v>
      </c>
      <c r="M40" s="514">
        <v>96.07</v>
      </c>
      <c r="N40" s="514">
        <v>102.03</v>
      </c>
      <c r="O40" s="514">
        <v>-5.84</v>
      </c>
      <c r="P40" s="514">
        <v>2531.85</v>
      </c>
      <c r="Q40" s="38">
        <v>-2632000</v>
      </c>
      <c r="R40" s="38">
        <v>-24519000</v>
      </c>
      <c r="S40" s="514">
        <v>89.27</v>
      </c>
      <c r="T40" s="514">
        <v>68.989999999999995</v>
      </c>
      <c r="U40" s="514">
        <v>67.58</v>
      </c>
      <c r="V40" s="514">
        <v>2.09</v>
      </c>
      <c r="W40" s="444"/>
    </row>
    <row r="41" spans="1:23" ht="20.100000000000001" customHeight="1" x14ac:dyDescent="0.3">
      <c r="A41" s="255">
        <v>1526</v>
      </c>
      <c r="B41" s="242" t="s">
        <v>27</v>
      </c>
      <c r="C41" s="999">
        <v>8045</v>
      </c>
      <c r="D41" s="999">
        <v>8357</v>
      </c>
      <c r="E41" s="514">
        <v>-3.73</v>
      </c>
      <c r="F41" s="652">
        <v>28.12</v>
      </c>
      <c r="G41" s="652">
        <v>28.04</v>
      </c>
      <c r="H41" s="514">
        <v>0.28999999999999998</v>
      </c>
      <c r="I41" s="514">
        <v>2.59</v>
      </c>
      <c r="J41" s="514">
        <v>2.4700000000000002</v>
      </c>
      <c r="K41" s="514">
        <v>4.8600000000000003</v>
      </c>
      <c r="L41" s="514">
        <v>1948.25</v>
      </c>
      <c r="M41" s="514">
        <v>81.88</v>
      </c>
      <c r="N41" s="514">
        <v>85.86</v>
      </c>
      <c r="O41" s="514">
        <v>-4.6399999999999997</v>
      </c>
      <c r="P41" s="514">
        <v>1595.24</v>
      </c>
      <c r="Q41" s="38">
        <v>25069000</v>
      </c>
      <c r="R41" s="38">
        <v>14962000</v>
      </c>
      <c r="S41" s="514">
        <v>67.55</v>
      </c>
      <c r="T41" s="514">
        <v>112.64</v>
      </c>
      <c r="U41" s="514">
        <v>98.33</v>
      </c>
      <c r="V41" s="514">
        <v>14.55</v>
      </c>
      <c r="W41" s="444"/>
    </row>
    <row r="42" spans="1:23" ht="20.100000000000001" customHeight="1" x14ac:dyDescent="0.3">
      <c r="A42" s="255">
        <v>1237</v>
      </c>
      <c r="B42" s="242" t="s">
        <v>203</v>
      </c>
      <c r="C42" s="999">
        <v>3402</v>
      </c>
      <c r="D42" s="999">
        <v>3564</v>
      </c>
      <c r="E42" s="514">
        <v>-4.55</v>
      </c>
      <c r="F42" s="652">
        <v>47.02</v>
      </c>
      <c r="G42" s="652">
        <v>46.24</v>
      </c>
      <c r="H42" s="514">
        <v>1.69</v>
      </c>
      <c r="I42" s="514">
        <v>31.9</v>
      </c>
      <c r="J42" s="514">
        <v>30.35</v>
      </c>
      <c r="K42" s="514">
        <v>5.1100000000000003</v>
      </c>
      <c r="L42" s="514">
        <v>2590.71</v>
      </c>
      <c r="M42" s="514">
        <v>106.89</v>
      </c>
      <c r="N42" s="514">
        <v>130.5</v>
      </c>
      <c r="O42" s="514">
        <v>-18.09</v>
      </c>
      <c r="P42" s="514">
        <v>2769.25</v>
      </c>
      <c r="Q42" s="38">
        <v>-16935000</v>
      </c>
      <c r="R42" s="38">
        <v>-42457000</v>
      </c>
      <c r="S42" s="514">
        <v>60.11</v>
      </c>
      <c r="T42" s="514">
        <v>142.43</v>
      </c>
      <c r="U42" s="514">
        <v>129.6</v>
      </c>
      <c r="V42" s="514">
        <v>9.9</v>
      </c>
      <c r="W42" s="444"/>
    </row>
    <row r="43" spans="1:23" ht="20.100000000000001" customHeight="1" x14ac:dyDescent="0.3">
      <c r="A43" s="255">
        <v>1590</v>
      </c>
      <c r="B43" s="242" t="s">
        <v>102</v>
      </c>
      <c r="C43" s="999">
        <v>11760</v>
      </c>
      <c r="D43" s="999">
        <v>12858</v>
      </c>
      <c r="E43" s="514">
        <v>-8.5399999999999991</v>
      </c>
      <c r="F43" s="652">
        <v>27.77</v>
      </c>
      <c r="G43" s="652">
        <v>28.35</v>
      </c>
      <c r="H43" s="514">
        <v>-2.0499999999999998</v>
      </c>
      <c r="I43" s="514">
        <v>1.88</v>
      </c>
      <c r="J43" s="514">
        <v>2.19</v>
      </c>
      <c r="K43" s="514">
        <v>-14.16</v>
      </c>
      <c r="L43" s="514">
        <v>977.03</v>
      </c>
      <c r="M43" s="514">
        <v>81.569999999999993</v>
      </c>
      <c r="N43" s="514">
        <v>88.93</v>
      </c>
      <c r="O43" s="514">
        <v>-8.2799999999999994</v>
      </c>
      <c r="P43" s="514">
        <v>796.99</v>
      </c>
      <c r="Q43" s="38">
        <v>8376000</v>
      </c>
      <c r="R43" s="38">
        <v>-2578000</v>
      </c>
      <c r="S43" s="514">
        <v>424.9</v>
      </c>
      <c r="T43" s="514">
        <v>119.62</v>
      </c>
      <c r="U43" s="514">
        <v>107.71</v>
      </c>
      <c r="V43" s="514">
        <v>11.06</v>
      </c>
      <c r="W43" s="444"/>
    </row>
    <row r="44" spans="1:23" ht="20.100000000000001" customHeight="1" x14ac:dyDescent="0.3">
      <c r="A44" s="255">
        <v>1043</v>
      </c>
      <c r="B44" s="242" t="s">
        <v>109</v>
      </c>
      <c r="C44" s="999">
        <v>48303</v>
      </c>
      <c r="D44" s="999">
        <v>47380</v>
      </c>
      <c r="E44" s="514">
        <v>1.95</v>
      </c>
      <c r="F44" s="652">
        <v>31.48</v>
      </c>
      <c r="G44" s="652">
        <v>31.29</v>
      </c>
      <c r="H44" s="514">
        <v>0.61</v>
      </c>
      <c r="I44" s="514">
        <v>6.8</v>
      </c>
      <c r="J44" s="514">
        <v>6.66</v>
      </c>
      <c r="K44" s="514">
        <v>2.1</v>
      </c>
      <c r="L44" s="514">
        <v>2316.39</v>
      </c>
      <c r="M44" s="514">
        <v>76.03</v>
      </c>
      <c r="N44" s="514">
        <v>85.83</v>
      </c>
      <c r="O44" s="514">
        <v>-11.42</v>
      </c>
      <c r="P44" s="514">
        <v>1761.22</v>
      </c>
      <c r="Q44" s="38">
        <v>212110000</v>
      </c>
      <c r="R44" s="38">
        <v>70922000</v>
      </c>
      <c r="S44" s="514">
        <v>199.08</v>
      </c>
      <c r="T44" s="514">
        <v>54.32</v>
      </c>
      <c r="U44" s="514">
        <v>39.68</v>
      </c>
      <c r="V44" s="514">
        <v>36.9</v>
      </c>
      <c r="W44" s="444"/>
    </row>
    <row r="45" spans="1:23" ht="20.100000000000001" customHeight="1" x14ac:dyDescent="0.3">
      <c r="A45" s="255">
        <v>1068</v>
      </c>
      <c r="B45" s="242" t="s">
        <v>28</v>
      </c>
      <c r="C45" s="999">
        <v>9144</v>
      </c>
      <c r="D45" s="999">
        <v>9492</v>
      </c>
      <c r="E45" s="514">
        <v>-3.67</v>
      </c>
      <c r="F45" s="652">
        <v>49.76</v>
      </c>
      <c r="G45" s="652">
        <v>49.2</v>
      </c>
      <c r="H45" s="514">
        <v>1.1399999999999999</v>
      </c>
      <c r="I45" s="514">
        <v>33.85</v>
      </c>
      <c r="J45" s="514">
        <v>32.01</v>
      </c>
      <c r="K45" s="514">
        <v>5.75</v>
      </c>
      <c r="L45" s="514">
        <v>3017.88</v>
      </c>
      <c r="M45" s="514">
        <v>94.09</v>
      </c>
      <c r="N45" s="514">
        <v>109.42</v>
      </c>
      <c r="O45" s="514">
        <v>-14.01</v>
      </c>
      <c r="P45" s="514">
        <v>2839.59</v>
      </c>
      <c r="Q45" s="38">
        <v>-2678000</v>
      </c>
      <c r="R45" s="38">
        <v>-51831000</v>
      </c>
      <c r="S45" s="514">
        <v>94.83</v>
      </c>
      <c r="T45" s="514">
        <v>182.09</v>
      </c>
      <c r="U45" s="514">
        <v>162.43</v>
      </c>
      <c r="V45" s="514">
        <v>12.1</v>
      </c>
      <c r="W45" s="444"/>
    </row>
    <row r="46" spans="1:23" ht="20.100000000000001" customHeight="1" x14ac:dyDescent="0.3">
      <c r="A46" s="255">
        <v>1572</v>
      </c>
      <c r="B46" s="242" t="s">
        <v>29</v>
      </c>
      <c r="C46" s="999">
        <v>6762</v>
      </c>
      <c r="D46" s="999">
        <v>6895</v>
      </c>
      <c r="E46" s="514">
        <v>-1.93</v>
      </c>
      <c r="F46" s="652">
        <v>40.549999999999997</v>
      </c>
      <c r="G46" s="652">
        <v>40.08</v>
      </c>
      <c r="H46" s="514">
        <v>1.17</v>
      </c>
      <c r="I46" s="514">
        <v>18.170000000000002</v>
      </c>
      <c r="J46" s="514">
        <v>17.600000000000001</v>
      </c>
      <c r="K46" s="514">
        <v>3.24</v>
      </c>
      <c r="L46" s="514">
        <v>2699.03</v>
      </c>
      <c r="M46" s="514">
        <v>71.27</v>
      </c>
      <c r="N46" s="514">
        <v>79.489999999999995</v>
      </c>
      <c r="O46" s="514">
        <v>-10.34</v>
      </c>
      <c r="P46" s="514">
        <v>1923.62</v>
      </c>
      <c r="Q46" s="38">
        <v>50909000</v>
      </c>
      <c r="R46" s="38">
        <v>32041000</v>
      </c>
      <c r="S46" s="514">
        <v>58.89</v>
      </c>
      <c r="T46" s="514">
        <v>110.88</v>
      </c>
      <c r="U46" s="514">
        <v>90.11</v>
      </c>
      <c r="V46" s="514">
        <v>23.05</v>
      </c>
      <c r="W46" s="444"/>
    </row>
    <row r="47" spans="1:23" ht="20.100000000000001" customHeight="1" x14ac:dyDescent="0.3">
      <c r="A47" s="255">
        <v>1271</v>
      </c>
      <c r="B47" s="242" t="s">
        <v>118</v>
      </c>
      <c r="C47" s="999">
        <v>4159</v>
      </c>
      <c r="D47" s="999">
        <v>4252</v>
      </c>
      <c r="E47" s="514">
        <v>-2.19</v>
      </c>
      <c r="F47" s="652">
        <v>26.92</v>
      </c>
      <c r="G47" s="652">
        <v>26.84</v>
      </c>
      <c r="H47" s="514">
        <v>0.3</v>
      </c>
      <c r="I47" s="514">
        <v>0.39</v>
      </c>
      <c r="J47" s="514">
        <v>0.35</v>
      </c>
      <c r="K47" s="514">
        <v>11.43</v>
      </c>
      <c r="L47" s="514">
        <v>444.28</v>
      </c>
      <c r="M47" s="514">
        <v>81.540000000000006</v>
      </c>
      <c r="N47" s="514">
        <v>83.78</v>
      </c>
      <c r="O47" s="514">
        <v>-2.67</v>
      </c>
      <c r="P47" s="514">
        <v>362.25</v>
      </c>
      <c r="Q47" s="38">
        <v>808000</v>
      </c>
      <c r="R47" s="38">
        <v>189000</v>
      </c>
      <c r="S47" s="514">
        <v>327.51</v>
      </c>
      <c r="T47" s="514">
        <v>79.87</v>
      </c>
      <c r="U47" s="514">
        <v>72.92</v>
      </c>
      <c r="V47" s="514">
        <v>9.5299999999999994</v>
      </c>
      <c r="W47" s="444"/>
    </row>
    <row r="48" spans="1:23" ht="20.100000000000001" customHeight="1" x14ac:dyDescent="0.3">
      <c r="A48" s="255">
        <v>1086</v>
      </c>
      <c r="B48" s="242" t="s">
        <v>678</v>
      </c>
      <c r="C48" s="999">
        <v>18202</v>
      </c>
      <c r="D48" s="999">
        <v>18621</v>
      </c>
      <c r="E48" s="514">
        <v>-2.25</v>
      </c>
      <c r="F48" s="652">
        <v>30.68</v>
      </c>
      <c r="G48" s="652">
        <v>30.24</v>
      </c>
      <c r="H48" s="514">
        <v>1.46</v>
      </c>
      <c r="I48" s="514">
        <v>1.95</v>
      </c>
      <c r="J48" s="514">
        <v>1.74</v>
      </c>
      <c r="K48" s="514">
        <v>12.07</v>
      </c>
      <c r="L48" s="514">
        <v>140.96</v>
      </c>
      <c r="M48" s="514">
        <v>48.09</v>
      </c>
      <c r="N48" s="514">
        <v>54.18</v>
      </c>
      <c r="O48" s="514">
        <v>-11.24</v>
      </c>
      <c r="P48" s="514">
        <v>67.78</v>
      </c>
      <c r="Q48" s="38">
        <v>5334000</v>
      </c>
      <c r="R48" s="38">
        <v>616000</v>
      </c>
      <c r="S48" s="514">
        <v>765.91</v>
      </c>
      <c r="T48" s="514">
        <v>590.33000000000004</v>
      </c>
      <c r="U48" s="514">
        <v>578.61</v>
      </c>
      <c r="V48" s="514">
        <v>2.0299999999999998</v>
      </c>
      <c r="W48" s="444"/>
    </row>
    <row r="49" spans="1:23" ht="20.100000000000001" customHeight="1" x14ac:dyDescent="0.3">
      <c r="A49" s="255">
        <v>1253</v>
      </c>
      <c r="B49" s="242" t="s">
        <v>484</v>
      </c>
      <c r="C49" s="999">
        <v>24910</v>
      </c>
      <c r="D49" s="999">
        <v>25557</v>
      </c>
      <c r="E49" s="514">
        <v>-2.5299999999999998</v>
      </c>
      <c r="F49" s="652">
        <v>26.11</v>
      </c>
      <c r="G49" s="652">
        <v>25.75</v>
      </c>
      <c r="H49" s="514">
        <v>1.4</v>
      </c>
      <c r="I49" s="514">
        <v>1.31</v>
      </c>
      <c r="J49" s="514">
        <v>1.1000000000000001</v>
      </c>
      <c r="K49" s="514">
        <v>19.09</v>
      </c>
      <c r="L49" s="514">
        <v>1453.72</v>
      </c>
      <c r="M49" s="514">
        <v>88.02</v>
      </c>
      <c r="N49" s="514">
        <v>95.86</v>
      </c>
      <c r="O49" s="514">
        <v>-8.18</v>
      </c>
      <c r="P49" s="514">
        <v>1279.58</v>
      </c>
      <c r="Q49" s="38">
        <v>33448000</v>
      </c>
      <c r="R49" s="38">
        <v>-4877000</v>
      </c>
      <c r="S49" s="514">
        <v>785.83</v>
      </c>
      <c r="T49" s="514">
        <v>64.819999999999993</v>
      </c>
      <c r="U49" s="514">
        <v>56.12</v>
      </c>
      <c r="V49" s="514">
        <v>15.5</v>
      </c>
      <c r="W49" s="444"/>
    </row>
    <row r="50" spans="1:23" ht="20.100000000000001" customHeight="1" x14ac:dyDescent="0.3">
      <c r="A50" s="255">
        <v>1270</v>
      </c>
      <c r="B50" s="242" t="s">
        <v>487</v>
      </c>
      <c r="C50" s="999">
        <v>5263</v>
      </c>
      <c r="D50" s="999">
        <v>5712</v>
      </c>
      <c r="E50" s="514">
        <v>-7.86</v>
      </c>
      <c r="F50" s="652">
        <v>35.380000000000003</v>
      </c>
      <c r="G50" s="514">
        <v>34.93</v>
      </c>
      <c r="H50" s="514">
        <v>1.29</v>
      </c>
      <c r="I50" s="514">
        <v>5.67</v>
      </c>
      <c r="J50" s="514">
        <v>5.22</v>
      </c>
      <c r="K50" s="514">
        <v>8.6199999999999992</v>
      </c>
      <c r="L50" s="514">
        <v>683.18</v>
      </c>
      <c r="M50" s="514">
        <v>111.19</v>
      </c>
      <c r="N50" s="514">
        <v>160.31</v>
      </c>
      <c r="O50" s="514">
        <v>-30.64</v>
      </c>
      <c r="P50" s="514">
        <v>759.66</v>
      </c>
      <c r="Q50" s="38">
        <v>-11052000</v>
      </c>
      <c r="R50" s="38">
        <v>-32362000</v>
      </c>
      <c r="S50" s="514">
        <v>65.849999999999994</v>
      </c>
      <c r="T50" s="514">
        <v>270.42</v>
      </c>
      <c r="U50" s="514">
        <v>210.52</v>
      </c>
      <c r="V50" s="514">
        <v>28.45</v>
      </c>
      <c r="W50" s="240"/>
    </row>
    <row r="51" spans="1:23" ht="20.100000000000001" customHeight="1" x14ac:dyDescent="0.3">
      <c r="A51" s="255">
        <v>1598</v>
      </c>
      <c r="B51" s="242" t="s">
        <v>143</v>
      </c>
      <c r="C51" s="999">
        <v>1924569</v>
      </c>
      <c r="D51" s="999">
        <v>1856491</v>
      </c>
      <c r="E51" s="514">
        <v>3.67</v>
      </c>
      <c r="F51" s="652">
        <v>31.1</v>
      </c>
      <c r="G51" s="652">
        <v>30.94</v>
      </c>
      <c r="H51" s="514">
        <v>0.52</v>
      </c>
      <c r="I51" s="514">
        <v>6.67</v>
      </c>
      <c r="J51" s="514">
        <v>6.48</v>
      </c>
      <c r="K51" s="514">
        <v>2.93</v>
      </c>
      <c r="L51" s="514">
        <v>1905.4</v>
      </c>
      <c r="M51" s="514">
        <v>84.73</v>
      </c>
      <c r="N51" s="514">
        <v>88.77</v>
      </c>
      <c r="O51" s="514">
        <v>-4.55</v>
      </c>
      <c r="P51" s="514">
        <v>1614.5</v>
      </c>
      <c r="Q51" s="38">
        <v>4693736000</v>
      </c>
      <c r="R51" s="38">
        <v>2647850000</v>
      </c>
      <c r="S51" s="514">
        <v>77.27</v>
      </c>
      <c r="T51" s="514">
        <v>41.11</v>
      </c>
      <c r="U51" s="514">
        <v>31.53</v>
      </c>
      <c r="V51" s="514">
        <v>30.38</v>
      </c>
      <c r="W51" s="444"/>
    </row>
    <row r="52" spans="1:23" ht="20.100000000000001" customHeight="1" x14ac:dyDescent="0.3">
      <c r="A52" s="744">
        <v>1523</v>
      </c>
      <c r="B52" s="497" t="s">
        <v>31</v>
      </c>
      <c r="C52" s="503">
        <v>1095</v>
      </c>
      <c r="D52" s="503">
        <v>1342</v>
      </c>
      <c r="E52" s="643">
        <v>-18.41</v>
      </c>
      <c r="F52" s="653">
        <v>0</v>
      </c>
      <c r="G52" s="653">
        <v>39.369999999999997</v>
      </c>
      <c r="H52" s="643">
        <v>-100</v>
      </c>
      <c r="I52" s="643">
        <v>0</v>
      </c>
      <c r="J52" s="643">
        <v>11.4</v>
      </c>
      <c r="K52" s="643">
        <v>-100</v>
      </c>
      <c r="L52" s="643">
        <v>2680.97</v>
      </c>
      <c r="M52" s="643">
        <v>78.819999999999993</v>
      </c>
      <c r="N52" s="643">
        <v>102.69</v>
      </c>
      <c r="O52" s="643">
        <v>-23.24</v>
      </c>
      <c r="P52" s="643">
        <v>2113.2399999999998</v>
      </c>
      <c r="Q52" s="501">
        <v>1971000</v>
      </c>
      <c r="R52" s="501">
        <v>-4096000</v>
      </c>
      <c r="S52" s="643">
        <v>148.12</v>
      </c>
      <c r="T52" s="643">
        <v>0</v>
      </c>
      <c r="U52" s="643">
        <v>40.159999999999997</v>
      </c>
      <c r="V52" s="643">
        <v>-100</v>
      </c>
      <c r="W52" s="444"/>
    </row>
    <row r="53" spans="1:23" ht="20.100000000000001" customHeight="1" x14ac:dyDescent="0.3">
      <c r="A53" s="255">
        <v>1566</v>
      </c>
      <c r="B53" s="242" t="s">
        <v>357</v>
      </c>
      <c r="C53" s="999">
        <v>6066</v>
      </c>
      <c r="D53" s="999">
        <v>5937</v>
      </c>
      <c r="E53" s="514">
        <v>2.17</v>
      </c>
      <c r="F53" s="652">
        <v>28.27</v>
      </c>
      <c r="G53" s="652">
        <v>27.88</v>
      </c>
      <c r="H53" s="514">
        <v>1.4</v>
      </c>
      <c r="I53" s="514">
        <v>2.2999999999999998</v>
      </c>
      <c r="J53" s="514">
        <v>2.0299999999999998</v>
      </c>
      <c r="K53" s="514">
        <v>13.3</v>
      </c>
      <c r="L53" s="514">
        <v>1114.26</v>
      </c>
      <c r="M53" s="514">
        <v>76.650000000000006</v>
      </c>
      <c r="N53" s="514">
        <v>88.65</v>
      </c>
      <c r="O53" s="514">
        <v>-13.54</v>
      </c>
      <c r="P53" s="514">
        <v>854.12</v>
      </c>
      <c r="Q53" s="38">
        <v>8296000</v>
      </c>
      <c r="R53" s="38">
        <v>-1643000</v>
      </c>
      <c r="S53" s="514">
        <v>604.92999999999995</v>
      </c>
      <c r="T53" s="514">
        <v>51.35</v>
      </c>
      <c r="U53" s="514">
        <v>43.91</v>
      </c>
      <c r="V53" s="514">
        <v>16.940000000000001</v>
      </c>
      <c r="W53" s="444"/>
    </row>
    <row r="54" spans="1:23" ht="20.100000000000001" customHeight="1" x14ac:dyDescent="0.3">
      <c r="A54" s="255">
        <v>1591</v>
      </c>
      <c r="B54" s="242" t="s">
        <v>114</v>
      </c>
      <c r="C54" s="999">
        <v>26584</v>
      </c>
      <c r="D54" s="999">
        <v>26096</v>
      </c>
      <c r="E54" s="514">
        <v>1.87</v>
      </c>
      <c r="F54" s="652">
        <v>30.95</v>
      </c>
      <c r="G54" s="652">
        <v>30.91</v>
      </c>
      <c r="H54" s="514">
        <v>0.13</v>
      </c>
      <c r="I54" s="514">
        <v>2.0699999999999998</v>
      </c>
      <c r="J54" s="514">
        <v>2.12</v>
      </c>
      <c r="K54" s="514">
        <v>-2.36</v>
      </c>
      <c r="L54" s="514">
        <v>618.45000000000005</v>
      </c>
      <c r="M54" s="514">
        <v>97.33</v>
      </c>
      <c r="N54" s="514">
        <v>97.09</v>
      </c>
      <c r="O54" s="514">
        <v>0.25</v>
      </c>
      <c r="P54" s="514">
        <v>601.92999999999995</v>
      </c>
      <c r="Q54" s="38">
        <v>1000</v>
      </c>
      <c r="R54" s="38">
        <v>219000</v>
      </c>
      <c r="S54" s="514">
        <v>-99.54</v>
      </c>
      <c r="T54" s="514">
        <v>32.770000000000003</v>
      </c>
      <c r="U54" s="514">
        <v>26.73</v>
      </c>
      <c r="V54" s="514">
        <v>22.6</v>
      </c>
      <c r="W54" s="444"/>
    </row>
    <row r="55" spans="1:23" ht="20.100000000000001" customHeight="1" x14ac:dyDescent="0.3">
      <c r="A55" s="255">
        <v>1559</v>
      </c>
      <c r="B55" s="242" t="s">
        <v>677</v>
      </c>
      <c r="C55" s="999">
        <v>16444</v>
      </c>
      <c r="D55" s="999">
        <v>17576</v>
      </c>
      <c r="E55" s="514">
        <v>-6.44</v>
      </c>
      <c r="F55" s="652">
        <v>30.11</v>
      </c>
      <c r="G55" s="652">
        <v>29.62</v>
      </c>
      <c r="H55" s="514">
        <v>1.65</v>
      </c>
      <c r="I55" s="514">
        <v>3.83</v>
      </c>
      <c r="J55" s="514">
        <v>3.4</v>
      </c>
      <c r="K55" s="514">
        <v>12.65</v>
      </c>
      <c r="L55" s="514">
        <v>2047.56</v>
      </c>
      <c r="M55" s="514">
        <v>79.42</v>
      </c>
      <c r="N55" s="514">
        <v>87.21</v>
      </c>
      <c r="O55" s="514">
        <v>-8.93</v>
      </c>
      <c r="P55" s="514">
        <v>1626.13</v>
      </c>
      <c r="Q55" s="38">
        <v>57854000</v>
      </c>
      <c r="R55" s="38">
        <v>28066000</v>
      </c>
      <c r="S55" s="514">
        <v>106.14</v>
      </c>
      <c r="T55" s="514">
        <v>120.63</v>
      </c>
      <c r="U55" s="514">
        <v>96.51</v>
      </c>
      <c r="V55" s="514">
        <v>24.99</v>
      </c>
      <c r="W55" s="444"/>
    </row>
    <row r="56" spans="1:23" ht="20.100000000000001" customHeight="1" x14ac:dyDescent="0.3">
      <c r="A56" s="255">
        <v>1145</v>
      </c>
      <c r="B56" s="242" t="s">
        <v>206</v>
      </c>
      <c r="C56" s="999">
        <v>219725</v>
      </c>
      <c r="D56" s="999">
        <v>202860</v>
      </c>
      <c r="E56" s="514">
        <v>8.31</v>
      </c>
      <c r="F56" s="652">
        <v>29.33</v>
      </c>
      <c r="G56" s="652">
        <v>29.37</v>
      </c>
      <c r="H56" s="514">
        <v>-0.14000000000000001</v>
      </c>
      <c r="I56" s="514">
        <v>4.87</v>
      </c>
      <c r="J56" s="514">
        <v>5.22</v>
      </c>
      <c r="K56" s="514">
        <v>-6.7</v>
      </c>
      <c r="L56" s="514">
        <v>1486.13</v>
      </c>
      <c r="M56" s="514">
        <v>76.03</v>
      </c>
      <c r="N56" s="514">
        <v>84.33</v>
      </c>
      <c r="O56" s="514">
        <v>-9.84</v>
      </c>
      <c r="P56" s="514">
        <v>1129.9100000000001</v>
      </c>
      <c r="Q56" s="38">
        <v>473557000</v>
      </c>
      <c r="R56" s="38">
        <v>118000000</v>
      </c>
      <c r="S56" s="514">
        <v>301.32</v>
      </c>
      <c r="T56" s="514">
        <v>49.1</v>
      </c>
      <c r="U56" s="514">
        <v>42.71</v>
      </c>
      <c r="V56" s="514">
        <v>14.96</v>
      </c>
      <c r="W56" s="444"/>
    </row>
    <row r="57" spans="1:23" ht="20.100000000000001" customHeight="1" x14ac:dyDescent="0.3">
      <c r="A57" s="255">
        <v>1197</v>
      </c>
      <c r="B57" s="242" t="s">
        <v>33</v>
      </c>
      <c r="C57" s="999">
        <v>12926</v>
      </c>
      <c r="D57" s="999">
        <v>12543</v>
      </c>
      <c r="E57" s="514">
        <v>3.05</v>
      </c>
      <c r="F57" s="652">
        <v>32</v>
      </c>
      <c r="G57" s="652">
        <v>32.049999999999997</v>
      </c>
      <c r="H57" s="514">
        <v>-0.16</v>
      </c>
      <c r="I57" s="514">
        <v>7.79</v>
      </c>
      <c r="J57" s="514">
        <v>7.76</v>
      </c>
      <c r="K57" s="514">
        <v>0.39</v>
      </c>
      <c r="L57" s="514">
        <v>1998.49</v>
      </c>
      <c r="M57" s="514">
        <v>80.83</v>
      </c>
      <c r="N57" s="514">
        <v>93.09</v>
      </c>
      <c r="O57" s="514">
        <v>-13.17</v>
      </c>
      <c r="P57" s="514">
        <v>1615.3</v>
      </c>
      <c r="Q57" s="38">
        <v>40184000</v>
      </c>
      <c r="R57" s="38">
        <v>-4071000</v>
      </c>
      <c r="S57" s="514">
        <v>1087.08</v>
      </c>
      <c r="T57" s="514">
        <v>105.07</v>
      </c>
      <c r="U57" s="514">
        <v>97.23</v>
      </c>
      <c r="V57" s="514">
        <v>8.06</v>
      </c>
      <c r="W57" s="444"/>
    </row>
    <row r="58" spans="1:23" ht="20.100000000000001" customHeight="1" x14ac:dyDescent="0.3">
      <c r="A58" s="255">
        <v>1599</v>
      </c>
      <c r="B58" s="242" t="s">
        <v>144</v>
      </c>
      <c r="C58" s="999">
        <v>15121</v>
      </c>
      <c r="D58" s="38">
        <v>16238</v>
      </c>
      <c r="E58" s="514">
        <v>-6.88</v>
      </c>
      <c r="F58" s="652">
        <v>37.93</v>
      </c>
      <c r="G58" s="514">
        <v>36.590000000000003</v>
      </c>
      <c r="H58" s="514">
        <v>3.66</v>
      </c>
      <c r="I58" s="514">
        <v>0.1</v>
      </c>
      <c r="J58" s="514">
        <v>0.1</v>
      </c>
      <c r="K58" s="514">
        <v>0</v>
      </c>
      <c r="L58" s="514">
        <v>1109.57</v>
      </c>
      <c r="M58" s="514">
        <v>74.84</v>
      </c>
      <c r="N58" s="514">
        <v>95.49</v>
      </c>
      <c r="O58" s="514">
        <v>-21.63</v>
      </c>
      <c r="P58" s="514">
        <v>830.37</v>
      </c>
      <c r="Q58" s="38">
        <v>39250000</v>
      </c>
      <c r="R58" s="38">
        <v>-5320000</v>
      </c>
      <c r="S58" s="514">
        <v>837.78</v>
      </c>
      <c r="T58" s="514">
        <v>52.05</v>
      </c>
      <c r="U58" s="514">
        <v>31.48</v>
      </c>
      <c r="V58" s="514">
        <v>65.34</v>
      </c>
      <c r="W58" s="444"/>
    </row>
    <row r="59" spans="1:23" ht="20.100000000000001" customHeight="1" x14ac:dyDescent="0.3">
      <c r="A59" s="255">
        <v>1547</v>
      </c>
      <c r="B59" s="242" t="s">
        <v>103</v>
      </c>
      <c r="C59" s="999">
        <v>11289</v>
      </c>
      <c r="D59" s="999">
        <v>11472</v>
      </c>
      <c r="E59" s="514">
        <v>-1.6</v>
      </c>
      <c r="F59" s="652">
        <v>33.049999999999997</v>
      </c>
      <c r="G59" s="652">
        <v>32.630000000000003</v>
      </c>
      <c r="H59" s="514">
        <v>1.29</v>
      </c>
      <c r="I59" s="514">
        <v>6.2</v>
      </c>
      <c r="J59" s="514">
        <v>5.73</v>
      </c>
      <c r="K59" s="514">
        <v>8.1999999999999993</v>
      </c>
      <c r="L59" s="514">
        <v>2214.29</v>
      </c>
      <c r="M59" s="514">
        <v>86.13</v>
      </c>
      <c r="N59" s="514">
        <v>97.93</v>
      </c>
      <c r="O59" s="514">
        <v>-12.05</v>
      </c>
      <c r="P59" s="514">
        <v>1907.14</v>
      </c>
      <c r="Q59" s="38">
        <v>25863000</v>
      </c>
      <c r="R59" s="38">
        <v>-9761000</v>
      </c>
      <c r="S59" s="514">
        <v>364.96</v>
      </c>
      <c r="T59" s="514">
        <v>41.71</v>
      </c>
      <c r="U59" s="514">
        <v>30.04</v>
      </c>
      <c r="V59" s="514">
        <v>38.85</v>
      </c>
      <c r="W59" s="444"/>
    </row>
    <row r="60" spans="1:23" ht="20.100000000000001" customHeight="1" x14ac:dyDescent="0.3">
      <c r="A60" s="255">
        <v>1495</v>
      </c>
      <c r="B60" s="242" t="s">
        <v>11</v>
      </c>
      <c r="C60" s="999">
        <v>20719</v>
      </c>
      <c r="D60" s="999">
        <v>21242</v>
      </c>
      <c r="E60" s="514">
        <v>-2.46</v>
      </c>
      <c r="F60" s="652">
        <v>31.6</v>
      </c>
      <c r="G60" s="652">
        <v>31.02</v>
      </c>
      <c r="H60" s="514">
        <v>1.87</v>
      </c>
      <c r="I60" s="514">
        <v>1.65</v>
      </c>
      <c r="J60" s="514">
        <v>1.41</v>
      </c>
      <c r="K60" s="514">
        <v>17.02</v>
      </c>
      <c r="L60" s="514">
        <v>1447.18</v>
      </c>
      <c r="M60" s="514">
        <v>83.55</v>
      </c>
      <c r="N60" s="514">
        <v>88.43</v>
      </c>
      <c r="O60" s="514">
        <v>-5.52</v>
      </c>
      <c r="P60" s="514">
        <v>1209.1099999999999</v>
      </c>
      <c r="Q60" s="38">
        <v>31459000</v>
      </c>
      <c r="R60" s="38">
        <v>13190000</v>
      </c>
      <c r="S60" s="514">
        <v>138.51</v>
      </c>
      <c r="T60" s="514">
        <v>67.44</v>
      </c>
      <c r="U60" s="514">
        <v>58.47</v>
      </c>
      <c r="V60" s="514">
        <v>15.34</v>
      </c>
      <c r="W60" s="444"/>
    </row>
    <row r="61" spans="1:23" ht="20.100000000000001" customHeight="1" x14ac:dyDescent="0.3">
      <c r="A61" s="255">
        <v>1039</v>
      </c>
      <c r="B61" s="242" t="s">
        <v>202</v>
      </c>
      <c r="C61" s="999">
        <v>10191</v>
      </c>
      <c r="D61" s="999">
        <v>10061</v>
      </c>
      <c r="E61" s="514">
        <v>1.29</v>
      </c>
      <c r="F61" s="652">
        <v>29.37</v>
      </c>
      <c r="G61" s="652">
        <v>29.18</v>
      </c>
      <c r="H61" s="514">
        <v>0.65</v>
      </c>
      <c r="I61" s="514">
        <v>6.01</v>
      </c>
      <c r="J61" s="514">
        <v>6</v>
      </c>
      <c r="K61" s="514">
        <v>0.17</v>
      </c>
      <c r="L61" s="514">
        <v>1761.37</v>
      </c>
      <c r="M61" s="514">
        <v>88.39</v>
      </c>
      <c r="N61" s="514">
        <v>98.74</v>
      </c>
      <c r="O61" s="514">
        <v>-10.48</v>
      </c>
      <c r="P61" s="514">
        <v>1556.85</v>
      </c>
      <c r="Q61" s="38">
        <v>12630000</v>
      </c>
      <c r="R61" s="38">
        <v>-10041000</v>
      </c>
      <c r="S61" s="514">
        <v>225.78</v>
      </c>
      <c r="T61" s="514">
        <v>63.17</v>
      </c>
      <c r="U61" s="514">
        <v>60.33</v>
      </c>
      <c r="V61" s="514">
        <v>4.71</v>
      </c>
      <c r="W61" s="444"/>
    </row>
    <row r="62" spans="1:23" ht="20.100000000000001" customHeight="1" x14ac:dyDescent="0.3">
      <c r="A62" s="255">
        <v>1548</v>
      </c>
      <c r="B62" s="242" t="s">
        <v>77</v>
      </c>
      <c r="C62" s="999">
        <v>25544</v>
      </c>
      <c r="D62" s="999">
        <v>27254</v>
      </c>
      <c r="E62" s="514">
        <v>-6.27</v>
      </c>
      <c r="F62" s="652">
        <v>37.5</v>
      </c>
      <c r="G62" s="652">
        <v>35.72</v>
      </c>
      <c r="H62" s="514">
        <v>4.9800000000000004</v>
      </c>
      <c r="I62" s="514">
        <v>10.84</v>
      </c>
      <c r="J62" s="514">
        <v>9.94</v>
      </c>
      <c r="K62" s="514">
        <v>9.0500000000000007</v>
      </c>
      <c r="L62" s="514">
        <v>1060.6400000000001</v>
      </c>
      <c r="M62" s="514">
        <v>146.08000000000001</v>
      </c>
      <c r="N62" s="514">
        <v>77.709999999999994</v>
      </c>
      <c r="O62" s="514">
        <v>87.98</v>
      </c>
      <c r="P62" s="514">
        <v>1549.41</v>
      </c>
      <c r="Q62" s="38">
        <v>-184859000</v>
      </c>
      <c r="R62" s="38">
        <v>115228000</v>
      </c>
      <c r="S62" s="514">
        <v>-260.43</v>
      </c>
      <c r="T62" s="514">
        <v>67.7</v>
      </c>
      <c r="U62" s="514">
        <v>90.54</v>
      </c>
      <c r="V62" s="514">
        <v>-25.23</v>
      </c>
      <c r="W62" s="444"/>
    </row>
    <row r="63" spans="1:23" ht="20.100000000000001" customHeight="1" x14ac:dyDescent="0.3">
      <c r="A63" s="255">
        <v>1600</v>
      </c>
      <c r="B63" s="257" t="s">
        <v>180</v>
      </c>
      <c r="C63" s="999">
        <v>39260</v>
      </c>
      <c r="D63" s="999">
        <v>43106</v>
      </c>
      <c r="E63" s="514">
        <v>-8.92</v>
      </c>
      <c r="F63" s="652">
        <v>36.49</v>
      </c>
      <c r="G63" s="652">
        <v>35.880000000000003</v>
      </c>
      <c r="H63" s="514">
        <v>1.7</v>
      </c>
      <c r="I63" s="514">
        <v>13.15</v>
      </c>
      <c r="J63" s="514">
        <v>12.19</v>
      </c>
      <c r="K63" s="514">
        <v>7.88</v>
      </c>
      <c r="L63" s="514">
        <v>1438.27</v>
      </c>
      <c r="M63" s="514">
        <v>91.65</v>
      </c>
      <c r="N63" s="514">
        <v>93.47</v>
      </c>
      <c r="O63" s="514">
        <v>-1.95</v>
      </c>
      <c r="P63" s="514">
        <v>1318.22</v>
      </c>
      <c r="Q63" s="38">
        <v>-4805000</v>
      </c>
      <c r="R63" s="38">
        <v>-13204000</v>
      </c>
      <c r="S63" s="514">
        <v>63.61</v>
      </c>
      <c r="T63" s="514">
        <v>63.49</v>
      </c>
      <c r="U63" s="514">
        <v>52.87</v>
      </c>
      <c r="V63" s="514">
        <v>20.09</v>
      </c>
      <c r="W63" s="444"/>
    </row>
    <row r="64" spans="1:23" ht="20.100000000000001" customHeight="1" x14ac:dyDescent="0.3">
      <c r="A64" s="255">
        <v>1241</v>
      </c>
      <c r="B64" s="242" t="s">
        <v>78</v>
      </c>
      <c r="C64" s="999">
        <v>7430</v>
      </c>
      <c r="D64" s="999">
        <v>7814</v>
      </c>
      <c r="E64" s="514">
        <v>-4.91</v>
      </c>
      <c r="F64" s="652">
        <v>26.54</v>
      </c>
      <c r="G64" s="652">
        <v>26.28</v>
      </c>
      <c r="H64" s="514">
        <v>0.99</v>
      </c>
      <c r="I64" s="514">
        <v>1.45</v>
      </c>
      <c r="J64" s="514">
        <v>1.39</v>
      </c>
      <c r="K64" s="514">
        <v>4.32</v>
      </c>
      <c r="L64" s="514">
        <v>1506.84</v>
      </c>
      <c r="M64" s="514">
        <v>80.47</v>
      </c>
      <c r="N64" s="514">
        <v>101.6</v>
      </c>
      <c r="O64" s="514">
        <v>-20.8</v>
      </c>
      <c r="P64" s="514">
        <v>1212.6199999999999</v>
      </c>
      <c r="Q64" s="38">
        <v>13976000</v>
      </c>
      <c r="R64" s="38">
        <v>-14875000</v>
      </c>
      <c r="S64" s="514">
        <v>193.96</v>
      </c>
      <c r="T64" s="514">
        <v>98.98</v>
      </c>
      <c r="U64" s="514">
        <v>91.55</v>
      </c>
      <c r="V64" s="514">
        <v>8.1199999999999992</v>
      </c>
      <c r="W64" s="444"/>
    </row>
    <row r="65" spans="1:23" ht="20.100000000000001" customHeight="1" x14ac:dyDescent="0.3">
      <c r="A65" s="255">
        <v>1469</v>
      </c>
      <c r="B65" s="242" t="s">
        <v>5</v>
      </c>
      <c r="C65" s="999">
        <v>48641</v>
      </c>
      <c r="D65" s="999">
        <v>50377</v>
      </c>
      <c r="E65" s="514">
        <v>-3.45</v>
      </c>
      <c r="F65" s="652">
        <v>34.35</v>
      </c>
      <c r="G65" s="652">
        <v>33.93</v>
      </c>
      <c r="H65" s="514">
        <v>1.24</v>
      </c>
      <c r="I65" s="514">
        <v>10.89</v>
      </c>
      <c r="J65" s="514">
        <v>10.54</v>
      </c>
      <c r="K65" s="514">
        <v>3.32</v>
      </c>
      <c r="L65" s="514">
        <v>1901.19</v>
      </c>
      <c r="M65" s="514">
        <v>84.17</v>
      </c>
      <c r="N65" s="514">
        <v>95.59</v>
      </c>
      <c r="O65" s="514">
        <v>-11.95</v>
      </c>
      <c r="P65" s="514">
        <v>1600.31</v>
      </c>
      <c r="Q65" s="38">
        <v>111085000</v>
      </c>
      <c r="R65" s="38">
        <v>-19828000</v>
      </c>
      <c r="S65" s="514">
        <v>660.24</v>
      </c>
      <c r="T65" s="514">
        <v>45.71</v>
      </c>
      <c r="U65" s="514">
        <v>33.630000000000003</v>
      </c>
      <c r="V65" s="514">
        <v>35.92</v>
      </c>
      <c r="W65" s="444"/>
    </row>
    <row r="66" spans="1:23" ht="20.100000000000001" customHeight="1" x14ac:dyDescent="0.3">
      <c r="A66" s="255">
        <v>1584</v>
      </c>
      <c r="B66" s="242" t="s">
        <v>104</v>
      </c>
      <c r="C66" s="999">
        <v>35593</v>
      </c>
      <c r="D66" s="999">
        <v>37234</v>
      </c>
      <c r="E66" s="514">
        <v>-4.41</v>
      </c>
      <c r="F66" s="652">
        <v>31.27</v>
      </c>
      <c r="G66" s="652">
        <v>30.78</v>
      </c>
      <c r="H66" s="514">
        <v>1.59</v>
      </c>
      <c r="I66" s="514">
        <v>5.25</v>
      </c>
      <c r="J66" s="514">
        <v>4.84</v>
      </c>
      <c r="K66" s="514">
        <v>8.4700000000000006</v>
      </c>
      <c r="L66" s="514">
        <v>2121.4299999999998</v>
      </c>
      <c r="M66" s="514">
        <v>86.09</v>
      </c>
      <c r="N66" s="514">
        <v>96.09</v>
      </c>
      <c r="O66" s="514">
        <v>-10.41</v>
      </c>
      <c r="P66" s="514">
        <v>1826.24</v>
      </c>
      <c r="Q66" s="38">
        <v>85109000</v>
      </c>
      <c r="R66" s="38">
        <v>-4359000</v>
      </c>
      <c r="S66" s="514">
        <v>2052.4899999999998</v>
      </c>
      <c r="T66" s="514">
        <v>43.65</v>
      </c>
      <c r="U66" s="514">
        <v>34.94</v>
      </c>
      <c r="V66" s="514">
        <v>24.93</v>
      </c>
      <c r="W66" s="444"/>
    </row>
    <row r="67" spans="1:23" ht="20.100000000000001" customHeight="1" x14ac:dyDescent="0.3">
      <c r="A67" s="255">
        <v>1214</v>
      </c>
      <c r="B67" s="242" t="s">
        <v>204</v>
      </c>
      <c r="C67" s="999">
        <v>30992</v>
      </c>
      <c r="D67" s="999">
        <v>31775</v>
      </c>
      <c r="E67" s="514">
        <v>-2.46</v>
      </c>
      <c r="F67" s="652">
        <v>34.869999999999997</v>
      </c>
      <c r="G67" s="652">
        <v>34.369999999999997</v>
      </c>
      <c r="H67" s="514">
        <v>1.45</v>
      </c>
      <c r="I67" s="514">
        <v>10.66</v>
      </c>
      <c r="J67" s="514">
        <v>10.34</v>
      </c>
      <c r="K67" s="514">
        <v>3.09</v>
      </c>
      <c r="L67" s="514">
        <v>1698.18</v>
      </c>
      <c r="M67" s="514">
        <v>83.93</v>
      </c>
      <c r="N67" s="514">
        <v>86.47</v>
      </c>
      <c r="O67" s="514">
        <v>-2.94</v>
      </c>
      <c r="P67" s="514">
        <v>1425.24</v>
      </c>
      <c r="Q67" s="38">
        <v>66566000</v>
      </c>
      <c r="R67" s="38">
        <v>29674000</v>
      </c>
      <c r="S67" s="514">
        <v>124.32</v>
      </c>
      <c r="T67" s="514">
        <v>48.32</v>
      </c>
      <c r="U67" s="514">
        <v>38.04</v>
      </c>
      <c r="V67" s="514">
        <v>27.02</v>
      </c>
      <c r="W67" s="444"/>
    </row>
    <row r="68" spans="1:23" ht="20.100000000000001" customHeight="1" x14ac:dyDescent="0.3">
      <c r="A68" s="255">
        <v>1441</v>
      </c>
      <c r="B68" s="242" t="s">
        <v>79</v>
      </c>
      <c r="C68" s="999">
        <v>4721</v>
      </c>
      <c r="D68" s="999">
        <v>4742</v>
      </c>
      <c r="E68" s="514">
        <v>-0.44</v>
      </c>
      <c r="F68" s="652">
        <v>50.83</v>
      </c>
      <c r="G68" s="652">
        <v>49.63</v>
      </c>
      <c r="H68" s="514">
        <v>2.42</v>
      </c>
      <c r="I68" s="514">
        <v>33.450000000000003</v>
      </c>
      <c r="J68" s="514">
        <v>31.18</v>
      </c>
      <c r="K68" s="514">
        <v>7.28</v>
      </c>
      <c r="L68" s="514">
        <v>5299.55</v>
      </c>
      <c r="M68" s="514">
        <v>85.6</v>
      </c>
      <c r="N68" s="514">
        <v>92.86</v>
      </c>
      <c r="O68" s="514">
        <v>-7.82</v>
      </c>
      <c r="P68" s="514">
        <v>4536.24</v>
      </c>
      <c r="Q68" s="38">
        <v>32757000</v>
      </c>
      <c r="R68" s="38">
        <v>8622000</v>
      </c>
      <c r="S68" s="514">
        <v>279.92</v>
      </c>
      <c r="T68" s="514">
        <v>76.650000000000006</v>
      </c>
      <c r="U68" s="514">
        <v>66.25</v>
      </c>
      <c r="V68" s="514">
        <v>15.7</v>
      </c>
      <c r="W68" s="444"/>
    </row>
    <row r="69" spans="1:23" ht="20.100000000000001" customHeight="1" x14ac:dyDescent="0.3">
      <c r="A69" s="255">
        <v>1186</v>
      </c>
      <c r="B69" s="242" t="s">
        <v>8</v>
      </c>
      <c r="C69" s="999">
        <v>2969</v>
      </c>
      <c r="D69" s="999">
        <v>3084</v>
      </c>
      <c r="E69" s="514">
        <v>-3.73</v>
      </c>
      <c r="F69" s="652">
        <v>32.99</v>
      </c>
      <c r="G69" s="652">
        <v>33.090000000000003</v>
      </c>
      <c r="H69" s="514">
        <v>-0.3</v>
      </c>
      <c r="I69" s="514">
        <v>9.25</v>
      </c>
      <c r="J69" s="514">
        <v>9.25</v>
      </c>
      <c r="K69" s="514">
        <v>0</v>
      </c>
      <c r="L69" s="514">
        <v>1869.71</v>
      </c>
      <c r="M69" s="514">
        <v>89.17</v>
      </c>
      <c r="N69" s="514">
        <v>93.03</v>
      </c>
      <c r="O69" s="514">
        <v>-4.1500000000000004</v>
      </c>
      <c r="P69" s="514">
        <v>1667.31</v>
      </c>
      <c r="Q69" s="38">
        <v>2346000</v>
      </c>
      <c r="R69" s="38">
        <v>-519000</v>
      </c>
      <c r="S69" s="514">
        <v>552.02</v>
      </c>
      <c r="T69" s="514">
        <v>95.52</v>
      </c>
      <c r="U69" s="514">
        <v>78.180000000000007</v>
      </c>
      <c r="V69" s="514">
        <v>22.18</v>
      </c>
      <c r="W69" s="444"/>
    </row>
    <row r="70" spans="1:23" ht="20.100000000000001" customHeight="1" x14ac:dyDescent="0.3">
      <c r="A70" s="255">
        <v>1563</v>
      </c>
      <c r="B70" s="242" t="s">
        <v>68</v>
      </c>
      <c r="C70" s="999">
        <v>15291</v>
      </c>
      <c r="D70" s="999">
        <v>15591</v>
      </c>
      <c r="E70" s="514">
        <v>-1.92</v>
      </c>
      <c r="F70" s="652">
        <v>31.05</v>
      </c>
      <c r="G70" s="652">
        <v>30.81</v>
      </c>
      <c r="H70" s="514">
        <v>0.78</v>
      </c>
      <c r="I70" s="514">
        <v>4.46</v>
      </c>
      <c r="J70" s="514">
        <v>4.12</v>
      </c>
      <c r="K70" s="514">
        <v>8.25</v>
      </c>
      <c r="L70" s="514">
        <v>1594.21</v>
      </c>
      <c r="M70" s="514">
        <v>82.13</v>
      </c>
      <c r="N70" s="514">
        <v>91.85</v>
      </c>
      <c r="O70" s="514">
        <v>-10.58</v>
      </c>
      <c r="P70" s="514">
        <v>1309.32</v>
      </c>
      <c r="Q70" s="38">
        <v>27273000</v>
      </c>
      <c r="R70" s="38">
        <v>-1597000</v>
      </c>
      <c r="S70" s="514">
        <v>1807.76</v>
      </c>
      <c r="T70" s="514">
        <v>117.71</v>
      </c>
      <c r="U70" s="514">
        <v>109.36</v>
      </c>
      <c r="V70" s="514">
        <v>7.64</v>
      </c>
      <c r="W70" s="444"/>
    </row>
    <row r="71" spans="1:23" ht="20.100000000000001" customHeight="1" x14ac:dyDescent="0.3">
      <c r="A71" s="255">
        <v>1583</v>
      </c>
      <c r="B71" s="242" t="s">
        <v>105</v>
      </c>
      <c r="C71" s="999">
        <v>90532</v>
      </c>
      <c r="D71" s="999">
        <v>86188</v>
      </c>
      <c r="E71" s="514">
        <v>5.04</v>
      </c>
      <c r="F71" s="652">
        <v>31.13</v>
      </c>
      <c r="G71" s="652">
        <v>31.37</v>
      </c>
      <c r="H71" s="514">
        <v>-0.77</v>
      </c>
      <c r="I71" s="514">
        <v>1.43</v>
      </c>
      <c r="J71" s="514">
        <v>1.44</v>
      </c>
      <c r="K71" s="514">
        <v>-0.69</v>
      </c>
      <c r="L71" s="514">
        <v>1352.24</v>
      </c>
      <c r="M71" s="514">
        <v>84.43</v>
      </c>
      <c r="N71" s="514">
        <v>92.42</v>
      </c>
      <c r="O71" s="514">
        <v>-8.65</v>
      </c>
      <c r="P71" s="514">
        <v>1141.75</v>
      </c>
      <c r="Q71" s="38">
        <v>112370000</v>
      </c>
      <c r="R71" s="38">
        <v>5699000</v>
      </c>
      <c r="S71" s="514">
        <v>1871.75</v>
      </c>
      <c r="T71" s="514">
        <v>39.909999999999997</v>
      </c>
      <c r="U71" s="514">
        <v>34.840000000000003</v>
      </c>
      <c r="V71" s="514">
        <v>14.55</v>
      </c>
      <c r="W71" s="444"/>
    </row>
    <row r="72" spans="1:23" ht="20.100000000000001" customHeight="1" x14ac:dyDescent="0.3">
      <c r="A72" s="255">
        <v>1194</v>
      </c>
      <c r="B72" s="242" t="s">
        <v>80</v>
      </c>
      <c r="C72" s="999">
        <v>74630</v>
      </c>
      <c r="D72" s="999">
        <v>72649</v>
      </c>
      <c r="E72" s="514">
        <v>2.73</v>
      </c>
      <c r="F72" s="652">
        <v>40.090000000000003</v>
      </c>
      <c r="G72" s="652">
        <v>40.04</v>
      </c>
      <c r="H72" s="514">
        <v>0.12</v>
      </c>
      <c r="I72" s="514">
        <v>17.05</v>
      </c>
      <c r="J72" s="514">
        <v>16.649999999999999</v>
      </c>
      <c r="K72" s="514">
        <v>2.4</v>
      </c>
      <c r="L72" s="514">
        <v>2233.34</v>
      </c>
      <c r="M72" s="514">
        <v>82.21</v>
      </c>
      <c r="N72" s="514">
        <v>93.07</v>
      </c>
      <c r="O72" s="514">
        <v>-11.67</v>
      </c>
      <c r="P72" s="514">
        <v>1836.08</v>
      </c>
      <c r="Q72" s="38">
        <v>121888000</v>
      </c>
      <c r="R72" s="38">
        <v>-94317000</v>
      </c>
      <c r="S72" s="514">
        <v>229.23</v>
      </c>
      <c r="T72" s="514">
        <v>46.71</v>
      </c>
      <c r="U72" s="514">
        <v>43.47</v>
      </c>
      <c r="V72" s="514">
        <v>7.45</v>
      </c>
      <c r="W72" s="444"/>
    </row>
    <row r="73" spans="1:23" ht="20.100000000000001" customHeight="1" x14ac:dyDescent="0.3">
      <c r="A73" s="255">
        <v>1516</v>
      </c>
      <c r="B73" s="242" t="s">
        <v>81</v>
      </c>
      <c r="C73" s="999">
        <v>6918</v>
      </c>
      <c r="D73" s="999">
        <v>7913</v>
      </c>
      <c r="E73" s="514">
        <v>-12.57</v>
      </c>
      <c r="F73" s="652">
        <v>37.49</v>
      </c>
      <c r="G73" s="652">
        <v>36.29</v>
      </c>
      <c r="H73" s="514">
        <v>3.31</v>
      </c>
      <c r="I73" s="514">
        <v>14.44</v>
      </c>
      <c r="J73" s="514">
        <v>12.35</v>
      </c>
      <c r="K73" s="514">
        <v>16.920000000000002</v>
      </c>
      <c r="L73" s="514">
        <v>1621.47</v>
      </c>
      <c r="M73" s="514">
        <v>85.35</v>
      </c>
      <c r="N73" s="514">
        <v>92.91</v>
      </c>
      <c r="O73" s="514">
        <v>-8.14</v>
      </c>
      <c r="P73" s="514">
        <v>1383.91</v>
      </c>
      <c r="Q73" s="38">
        <v>7001000</v>
      </c>
      <c r="R73" s="38">
        <v>-2663000</v>
      </c>
      <c r="S73" s="514">
        <v>362.9</v>
      </c>
      <c r="T73" s="514">
        <v>103.53</v>
      </c>
      <c r="U73" s="514">
        <v>92.85</v>
      </c>
      <c r="V73" s="514">
        <v>11.5</v>
      </c>
      <c r="W73" s="444"/>
    </row>
    <row r="74" spans="1:23" ht="20.100000000000001" customHeight="1" x14ac:dyDescent="0.3">
      <c r="A74" s="255">
        <v>1201</v>
      </c>
      <c r="B74" s="242" t="s">
        <v>82</v>
      </c>
      <c r="C74" s="999">
        <v>9007</v>
      </c>
      <c r="D74" s="999">
        <v>9038</v>
      </c>
      <c r="E74" s="514">
        <v>-0.34</v>
      </c>
      <c r="F74" s="652">
        <v>31.4</v>
      </c>
      <c r="G74" s="652">
        <v>31.13</v>
      </c>
      <c r="H74" s="514">
        <v>0.87</v>
      </c>
      <c r="I74" s="514">
        <v>5.96</v>
      </c>
      <c r="J74" s="514">
        <v>5.89</v>
      </c>
      <c r="K74" s="514">
        <v>1.19</v>
      </c>
      <c r="L74" s="514">
        <v>2287.0100000000002</v>
      </c>
      <c r="M74" s="514">
        <v>75.180000000000007</v>
      </c>
      <c r="N74" s="514">
        <v>92.49</v>
      </c>
      <c r="O74" s="514">
        <v>-18.72</v>
      </c>
      <c r="P74" s="514">
        <v>1719.29</v>
      </c>
      <c r="Q74" s="38">
        <v>50430000</v>
      </c>
      <c r="R74" s="38">
        <v>6857000</v>
      </c>
      <c r="S74" s="514">
        <v>635.45000000000005</v>
      </c>
      <c r="T74" s="514">
        <v>137.82</v>
      </c>
      <c r="U74" s="514">
        <v>116.48</v>
      </c>
      <c r="V74" s="514">
        <v>18.32</v>
      </c>
      <c r="W74" s="444"/>
    </row>
    <row r="75" spans="1:23" ht="20.100000000000001" customHeight="1" x14ac:dyDescent="0.3">
      <c r="A75" s="255">
        <v>1430</v>
      </c>
      <c r="B75" s="242" t="s">
        <v>83</v>
      </c>
      <c r="C75" s="999">
        <v>47023</v>
      </c>
      <c r="D75" s="999">
        <v>47055</v>
      </c>
      <c r="E75" s="514">
        <v>-7.0000000000000007E-2</v>
      </c>
      <c r="F75" s="652">
        <v>30.93</v>
      </c>
      <c r="G75" s="652">
        <v>30.54</v>
      </c>
      <c r="H75" s="514">
        <v>1.28</v>
      </c>
      <c r="I75" s="514">
        <v>6.26</v>
      </c>
      <c r="J75" s="514">
        <v>5.87</v>
      </c>
      <c r="K75" s="514">
        <v>6.64</v>
      </c>
      <c r="L75" s="514">
        <v>1841.34</v>
      </c>
      <c r="M75" s="514">
        <v>92.27</v>
      </c>
      <c r="N75" s="514">
        <v>103.3</v>
      </c>
      <c r="O75" s="514">
        <v>-10.68</v>
      </c>
      <c r="P75" s="514">
        <v>1698.92</v>
      </c>
      <c r="Q75" s="38">
        <v>15677000</v>
      </c>
      <c r="R75" s="38">
        <v>-93906000</v>
      </c>
      <c r="S75" s="514">
        <v>116.69</v>
      </c>
      <c r="T75" s="514">
        <v>72.36</v>
      </c>
      <c r="U75" s="514">
        <v>72.849999999999994</v>
      </c>
      <c r="V75" s="514">
        <v>-0.67</v>
      </c>
      <c r="W75" s="444"/>
    </row>
    <row r="76" spans="1:23" ht="20.100000000000001" customHeight="1" x14ac:dyDescent="0.3">
      <c r="A76" s="255">
        <v>1176</v>
      </c>
      <c r="B76" s="242" t="s">
        <v>106</v>
      </c>
      <c r="C76" s="999">
        <v>21938</v>
      </c>
      <c r="D76" s="999">
        <v>21604</v>
      </c>
      <c r="E76" s="514">
        <v>1.55</v>
      </c>
      <c r="F76" s="652">
        <v>30.65</v>
      </c>
      <c r="G76" s="652">
        <v>30.61</v>
      </c>
      <c r="H76" s="514">
        <v>0.13</v>
      </c>
      <c r="I76" s="514">
        <v>3</v>
      </c>
      <c r="J76" s="514">
        <v>3.04</v>
      </c>
      <c r="K76" s="514">
        <v>-1.32</v>
      </c>
      <c r="L76" s="514">
        <v>1160.8</v>
      </c>
      <c r="M76" s="514">
        <v>82.49</v>
      </c>
      <c r="N76" s="514">
        <v>86.6</v>
      </c>
      <c r="O76" s="514">
        <v>-4.75</v>
      </c>
      <c r="P76" s="514">
        <v>957.52</v>
      </c>
      <c r="Q76" s="38">
        <v>18588000</v>
      </c>
      <c r="R76" s="38">
        <v>5925000</v>
      </c>
      <c r="S76" s="514">
        <v>213.72</v>
      </c>
      <c r="T76" s="514">
        <v>106.02</v>
      </c>
      <c r="U76" s="514">
        <v>99.82</v>
      </c>
      <c r="V76" s="514">
        <v>6.21</v>
      </c>
      <c r="W76" s="444"/>
    </row>
    <row r="77" spans="1:23" ht="20.100000000000001" customHeight="1" x14ac:dyDescent="0.3">
      <c r="A77" s="255">
        <v>1013</v>
      </c>
      <c r="B77" s="242" t="s">
        <v>2</v>
      </c>
      <c r="C77" s="999">
        <v>2450</v>
      </c>
      <c r="D77" s="999">
        <v>2385</v>
      </c>
      <c r="E77" s="514">
        <v>2.73</v>
      </c>
      <c r="F77" s="652">
        <v>40.409999999999997</v>
      </c>
      <c r="G77" s="652">
        <v>40.6</v>
      </c>
      <c r="H77" s="514">
        <v>-0.47</v>
      </c>
      <c r="I77" s="514">
        <v>18.29</v>
      </c>
      <c r="J77" s="514">
        <v>18.39</v>
      </c>
      <c r="K77" s="514">
        <v>-0.54</v>
      </c>
      <c r="L77" s="514">
        <v>2040.24</v>
      </c>
      <c r="M77" s="514">
        <v>71.61</v>
      </c>
      <c r="N77" s="514">
        <v>92.65</v>
      </c>
      <c r="O77" s="514">
        <v>-22.71</v>
      </c>
      <c r="P77" s="514">
        <v>1460.95</v>
      </c>
      <c r="Q77" s="38">
        <v>13328000</v>
      </c>
      <c r="R77" s="38">
        <v>442000</v>
      </c>
      <c r="S77" s="514">
        <v>2915.38</v>
      </c>
      <c r="T77" s="514">
        <v>136.66999999999999</v>
      </c>
      <c r="U77" s="514">
        <v>115.13</v>
      </c>
      <c r="V77" s="514">
        <v>18.71</v>
      </c>
      <c r="W77" s="444"/>
    </row>
    <row r="78" spans="1:23" ht="20.100000000000001" customHeight="1" x14ac:dyDescent="0.3">
      <c r="A78" s="255">
        <v>1209</v>
      </c>
      <c r="B78" s="242" t="s">
        <v>486</v>
      </c>
      <c r="C78" s="999">
        <v>24177</v>
      </c>
      <c r="D78" s="999">
        <v>23627</v>
      </c>
      <c r="E78" s="514">
        <v>2.33</v>
      </c>
      <c r="F78" s="652">
        <v>30.58</v>
      </c>
      <c r="G78" s="652">
        <v>30.12</v>
      </c>
      <c r="H78" s="514">
        <v>1.53</v>
      </c>
      <c r="I78" s="514">
        <v>5.54</v>
      </c>
      <c r="J78" s="514">
        <v>5.31</v>
      </c>
      <c r="K78" s="514">
        <v>4.33</v>
      </c>
      <c r="L78" s="514">
        <v>1700.62</v>
      </c>
      <c r="M78" s="514">
        <v>81.34</v>
      </c>
      <c r="N78" s="514">
        <v>98.14</v>
      </c>
      <c r="O78" s="514">
        <v>-17.12</v>
      </c>
      <c r="P78" s="514">
        <v>1383.21</v>
      </c>
      <c r="Q78" s="38">
        <v>55959000</v>
      </c>
      <c r="R78" s="38">
        <v>-23964000</v>
      </c>
      <c r="S78" s="514">
        <v>333.51</v>
      </c>
      <c r="T78" s="514">
        <v>57.79</v>
      </c>
      <c r="U78" s="514">
        <v>50.2</v>
      </c>
      <c r="V78" s="514">
        <v>15.12</v>
      </c>
      <c r="W78" s="444"/>
    </row>
    <row r="79" spans="1:23" ht="20.100000000000001" customHeight="1" x14ac:dyDescent="0.3">
      <c r="A79" s="255">
        <v>1424</v>
      </c>
      <c r="B79" s="242" t="s">
        <v>84</v>
      </c>
      <c r="C79" s="999">
        <v>9491</v>
      </c>
      <c r="D79" s="999">
        <v>9726</v>
      </c>
      <c r="E79" s="514">
        <v>-2.42</v>
      </c>
      <c r="F79" s="652">
        <v>36.36</v>
      </c>
      <c r="G79" s="652">
        <v>35.83</v>
      </c>
      <c r="H79" s="514">
        <v>1.48</v>
      </c>
      <c r="I79" s="514">
        <v>13.92</v>
      </c>
      <c r="J79" s="514">
        <v>12.95</v>
      </c>
      <c r="K79" s="514">
        <v>7.49</v>
      </c>
      <c r="L79" s="514">
        <v>2495.61</v>
      </c>
      <c r="M79" s="514">
        <v>80.73</v>
      </c>
      <c r="N79" s="514">
        <v>95.14</v>
      </c>
      <c r="O79" s="514">
        <v>-15.15</v>
      </c>
      <c r="P79" s="514">
        <v>2014.65</v>
      </c>
      <c r="Q79" s="38">
        <v>39431000</v>
      </c>
      <c r="R79" s="38">
        <v>-2599000</v>
      </c>
      <c r="S79" s="514">
        <v>1617.16</v>
      </c>
      <c r="T79" s="514">
        <v>83.4</v>
      </c>
      <c r="U79" s="514">
        <v>72.05</v>
      </c>
      <c r="V79" s="514">
        <v>15.75</v>
      </c>
      <c r="W79" s="444"/>
    </row>
    <row r="80" spans="1:23" ht="20.100000000000001" customHeight="1" x14ac:dyDescent="0.3">
      <c r="A80" s="255">
        <v>1038</v>
      </c>
      <c r="B80" s="242" t="s">
        <v>9</v>
      </c>
      <c r="C80" s="999">
        <v>75547</v>
      </c>
      <c r="D80" s="999">
        <v>73776</v>
      </c>
      <c r="E80" s="514">
        <v>2.4</v>
      </c>
      <c r="F80" s="652">
        <v>32.85</v>
      </c>
      <c r="G80" s="652">
        <v>32.93</v>
      </c>
      <c r="H80" s="514">
        <v>-0.24</v>
      </c>
      <c r="I80" s="514">
        <v>4.28</v>
      </c>
      <c r="J80" s="514">
        <v>4.5</v>
      </c>
      <c r="K80" s="514">
        <v>-4.8899999999999997</v>
      </c>
      <c r="L80" s="514">
        <v>1636.27</v>
      </c>
      <c r="M80" s="514">
        <v>92.74</v>
      </c>
      <c r="N80" s="514">
        <v>95.39</v>
      </c>
      <c r="O80" s="514">
        <v>-2.78</v>
      </c>
      <c r="P80" s="514">
        <v>1517.49</v>
      </c>
      <c r="Q80" s="38">
        <v>8932000</v>
      </c>
      <c r="R80" s="38">
        <v>-35047000</v>
      </c>
      <c r="S80" s="514">
        <v>125.49</v>
      </c>
      <c r="T80" s="514">
        <v>99.28</v>
      </c>
      <c r="U80" s="514">
        <v>103.8</v>
      </c>
      <c r="V80" s="514">
        <v>-4.3499999999999996</v>
      </c>
      <c r="W80" s="444"/>
    </row>
    <row r="81" spans="1:23" ht="20.100000000000001" customHeight="1" x14ac:dyDescent="0.3">
      <c r="A81" s="255">
        <v>1234</v>
      </c>
      <c r="B81" s="242" t="s">
        <v>85</v>
      </c>
      <c r="C81" s="999">
        <v>77655</v>
      </c>
      <c r="D81" s="999">
        <v>77984</v>
      </c>
      <c r="E81" s="514">
        <v>-0.42</v>
      </c>
      <c r="F81" s="652">
        <v>31.63</v>
      </c>
      <c r="G81" s="652">
        <v>31.06</v>
      </c>
      <c r="H81" s="514">
        <v>1.84</v>
      </c>
      <c r="I81" s="514">
        <v>6.67</v>
      </c>
      <c r="J81" s="514">
        <v>6.17</v>
      </c>
      <c r="K81" s="514">
        <v>8.1</v>
      </c>
      <c r="L81" s="514">
        <v>2182.6</v>
      </c>
      <c r="M81" s="514">
        <v>89.83</v>
      </c>
      <c r="N81" s="514">
        <v>98.66</v>
      </c>
      <c r="O81" s="514">
        <v>-8.9499999999999993</v>
      </c>
      <c r="P81" s="514">
        <v>1960.61</v>
      </c>
      <c r="Q81" s="38">
        <v>131780000</v>
      </c>
      <c r="R81" s="38">
        <v>-66927000</v>
      </c>
      <c r="S81" s="514">
        <v>296.89999999999998</v>
      </c>
      <c r="T81" s="514">
        <v>51.07</v>
      </c>
      <c r="U81" s="514">
        <v>44.56</v>
      </c>
      <c r="V81" s="514">
        <v>14.61</v>
      </c>
      <c r="W81" s="444"/>
    </row>
    <row r="82" spans="1:23" ht="20.100000000000001" customHeight="1" x14ac:dyDescent="0.3">
      <c r="A82" s="255">
        <v>1531</v>
      </c>
      <c r="B82" s="242" t="s">
        <v>98</v>
      </c>
      <c r="C82" s="999">
        <v>2369</v>
      </c>
      <c r="D82" s="999">
        <v>2305</v>
      </c>
      <c r="E82" s="514">
        <v>2.78</v>
      </c>
      <c r="F82" s="652">
        <v>43.66</v>
      </c>
      <c r="G82" s="652">
        <v>43.58</v>
      </c>
      <c r="H82" s="514">
        <v>0.18</v>
      </c>
      <c r="I82" s="514">
        <v>23.84</v>
      </c>
      <c r="J82" s="514">
        <v>23.87</v>
      </c>
      <c r="K82" s="514">
        <v>-0.13</v>
      </c>
      <c r="L82" s="514">
        <v>2098.64</v>
      </c>
      <c r="M82" s="514">
        <v>88.4</v>
      </c>
      <c r="N82" s="514">
        <v>99.03</v>
      </c>
      <c r="O82" s="514">
        <v>-10.73</v>
      </c>
      <c r="P82" s="514">
        <v>1855.28</v>
      </c>
      <c r="Q82" s="38">
        <v>4658000</v>
      </c>
      <c r="R82" s="38">
        <v>-1609000</v>
      </c>
      <c r="S82" s="514">
        <v>389.5</v>
      </c>
      <c r="T82" s="514">
        <v>54.79</v>
      </c>
      <c r="U82" s="514">
        <v>41.18</v>
      </c>
      <c r="V82" s="514">
        <v>33.049999999999997</v>
      </c>
      <c r="W82" s="444"/>
    </row>
    <row r="83" spans="1:23" ht="20.100000000000001" customHeight="1" x14ac:dyDescent="0.3">
      <c r="A83" s="255">
        <v>1568</v>
      </c>
      <c r="B83" s="242" t="s">
        <v>485</v>
      </c>
      <c r="C83" s="999">
        <v>30735</v>
      </c>
      <c r="D83" s="999">
        <v>31372</v>
      </c>
      <c r="E83" s="514">
        <v>-2.0299999999999998</v>
      </c>
      <c r="F83" s="652">
        <v>33.89</v>
      </c>
      <c r="G83" s="652">
        <v>33.770000000000003</v>
      </c>
      <c r="H83" s="514">
        <v>0.36</v>
      </c>
      <c r="I83" s="514">
        <v>3.9</v>
      </c>
      <c r="J83" s="514">
        <v>3.82</v>
      </c>
      <c r="K83" s="514">
        <v>2.09</v>
      </c>
      <c r="L83" s="514">
        <v>1605.09</v>
      </c>
      <c r="M83" s="514">
        <v>93.92</v>
      </c>
      <c r="N83" s="514">
        <v>108.46</v>
      </c>
      <c r="O83" s="514">
        <v>-13.41</v>
      </c>
      <c r="P83" s="514">
        <v>1507.52</v>
      </c>
      <c r="Q83" s="38">
        <v>-10000</v>
      </c>
      <c r="R83" s="38">
        <v>-93154000</v>
      </c>
      <c r="S83" s="514">
        <v>99.99</v>
      </c>
      <c r="T83" s="514">
        <v>29.08</v>
      </c>
      <c r="U83" s="514">
        <v>25.38</v>
      </c>
      <c r="V83" s="514">
        <v>14.58</v>
      </c>
      <c r="W83" s="444"/>
    </row>
    <row r="84" spans="1:23" ht="20.100000000000001" customHeight="1" x14ac:dyDescent="0.3">
      <c r="A84" s="255">
        <v>1580</v>
      </c>
      <c r="B84" s="242" t="s">
        <v>10</v>
      </c>
      <c r="C84" s="999">
        <v>504758</v>
      </c>
      <c r="D84" s="999">
        <v>507217</v>
      </c>
      <c r="E84" s="514">
        <v>-0.48</v>
      </c>
      <c r="F84" s="652">
        <v>28.27</v>
      </c>
      <c r="G84" s="652">
        <v>27.88</v>
      </c>
      <c r="H84" s="514">
        <v>1.4</v>
      </c>
      <c r="I84" s="514">
        <v>3.37</v>
      </c>
      <c r="J84" s="514">
        <v>3.21</v>
      </c>
      <c r="K84" s="514">
        <v>4.9800000000000004</v>
      </c>
      <c r="L84" s="514">
        <v>1783.53</v>
      </c>
      <c r="M84" s="514">
        <v>90.53</v>
      </c>
      <c r="N84" s="514">
        <v>100.33</v>
      </c>
      <c r="O84" s="514">
        <v>-9.77</v>
      </c>
      <c r="P84" s="514">
        <v>1614.66</v>
      </c>
      <c r="Q84" s="38">
        <v>601533000</v>
      </c>
      <c r="R84" s="38">
        <v>-388502000</v>
      </c>
      <c r="S84" s="514">
        <v>254.83</v>
      </c>
      <c r="T84" s="514">
        <v>47.85</v>
      </c>
      <c r="U84" s="514">
        <v>40.450000000000003</v>
      </c>
      <c r="V84" s="514">
        <v>18.29</v>
      </c>
      <c r="W84" s="444"/>
    </row>
    <row r="85" spans="1:23" ht="20.100000000000001" customHeight="1" x14ac:dyDescent="0.3">
      <c r="A85" s="255">
        <v>1578</v>
      </c>
      <c r="B85" s="242" t="s">
        <v>488</v>
      </c>
      <c r="C85" s="999">
        <v>6722</v>
      </c>
      <c r="D85" s="999">
        <v>6560</v>
      </c>
      <c r="E85" s="514">
        <v>2.4700000000000002</v>
      </c>
      <c r="F85" s="652">
        <v>32.590000000000003</v>
      </c>
      <c r="G85" s="652">
        <v>32.479999999999997</v>
      </c>
      <c r="H85" s="514">
        <v>0.34</v>
      </c>
      <c r="I85" s="514">
        <v>7.8</v>
      </c>
      <c r="J85" s="514">
        <v>7.57</v>
      </c>
      <c r="K85" s="514">
        <v>3.04</v>
      </c>
      <c r="L85" s="514">
        <v>1957.6</v>
      </c>
      <c r="M85" s="514">
        <v>78.55</v>
      </c>
      <c r="N85" s="514">
        <v>87.79</v>
      </c>
      <c r="O85" s="514">
        <v>-10.53</v>
      </c>
      <c r="P85" s="514">
        <v>1537.66</v>
      </c>
      <c r="Q85" s="38">
        <v>23760000</v>
      </c>
      <c r="R85" s="38">
        <v>7709000</v>
      </c>
      <c r="S85" s="514">
        <v>208.21</v>
      </c>
      <c r="T85" s="514">
        <v>111.82</v>
      </c>
      <c r="U85" s="514">
        <v>104.27</v>
      </c>
      <c r="V85" s="514">
        <v>7.24</v>
      </c>
      <c r="W85" s="444"/>
    </row>
    <row r="86" spans="1:23" ht="20.100000000000001" customHeight="1" x14ac:dyDescent="0.3">
      <c r="A86" s="255">
        <v>1544</v>
      </c>
      <c r="B86" s="242" t="s">
        <v>89</v>
      </c>
      <c r="C86" s="999">
        <v>9794</v>
      </c>
      <c r="D86" s="999">
        <v>9818</v>
      </c>
      <c r="E86" s="514">
        <v>-0.24</v>
      </c>
      <c r="F86" s="652">
        <v>39.89</v>
      </c>
      <c r="G86" s="652">
        <v>39.81</v>
      </c>
      <c r="H86" s="514">
        <v>0.2</v>
      </c>
      <c r="I86" s="514">
        <v>17.61</v>
      </c>
      <c r="J86" s="514">
        <v>17.53</v>
      </c>
      <c r="K86" s="514">
        <v>0.46</v>
      </c>
      <c r="L86" s="514">
        <v>2592.91</v>
      </c>
      <c r="M86" s="514">
        <v>83.2</v>
      </c>
      <c r="N86" s="514">
        <v>97.97</v>
      </c>
      <c r="O86" s="514">
        <v>-15.08</v>
      </c>
      <c r="P86" s="514">
        <v>2157.21</v>
      </c>
      <c r="Q86" s="38">
        <v>37211000</v>
      </c>
      <c r="R86" s="38">
        <v>-8159000</v>
      </c>
      <c r="S86" s="514">
        <v>556.07000000000005</v>
      </c>
      <c r="T86" s="514">
        <v>51.88</v>
      </c>
      <c r="U86" s="514">
        <v>41.3</v>
      </c>
      <c r="V86" s="514">
        <v>25.62</v>
      </c>
      <c r="W86" s="444"/>
    </row>
    <row r="87" spans="1:23" ht="20.100000000000001" customHeight="1" x14ac:dyDescent="0.3">
      <c r="A87" s="255">
        <v>1582</v>
      </c>
      <c r="B87" s="242" t="s">
        <v>107</v>
      </c>
      <c r="C87" s="999">
        <v>31978</v>
      </c>
      <c r="D87" s="999">
        <v>36498</v>
      </c>
      <c r="E87" s="514">
        <v>-12.38</v>
      </c>
      <c r="F87" s="652">
        <v>56.04</v>
      </c>
      <c r="G87" s="652">
        <v>55.22</v>
      </c>
      <c r="H87" s="514">
        <v>1.48</v>
      </c>
      <c r="I87" s="514">
        <v>47.08</v>
      </c>
      <c r="J87" s="514">
        <v>45.58</v>
      </c>
      <c r="K87" s="514">
        <v>3.29</v>
      </c>
      <c r="L87" s="514">
        <v>1847.96</v>
      </c>
      <c r="M87" s="514">
        <v>81.23</v>
      </c>
      <c r="N87" s="514">
        <v>100.2</v>
      </c>
      <c r="O87" s="514">
        <v>-18.93</v>
      </c>
      <c r="P87" s="514">
        <v>1501.18</v>
      </c>
      <c r="Q87" s="38">
        <v>74752000</v>
      </c>
      <c r="R87" s="38">
        <v>-67663000</v>
      </c>
      <c r="S87" s="514">
        <v>210.48</v>
      </c>
      <c r="T87" s="514">
        <v>22.37</v>
      </c>
      <c r="U87" s="514">
        <v>11.38</v>
      </c>
      <c r="V87" s="514">
        <v>96.57</v>
      </c>
      <c r="W87" s="444"/>
    </row>
    <row r="88" spans="1:23" ht="20.100000000000001" customHeight="1" x14ac:dyDescent="0.3">
      <c r="A88" s="255">
        <v>1579</v>
      </c>
      <c r="B88" s="242" t="s">
        <v>192</v>
      </c>
      <c r="C88" s="999">
        <v>11093</v>
      </c>
      <c r="D88" s="999">
        <v>11376</v>
      </c>
      <c r="E88" s="514">
        <v>-2.4900000000000002</v>
      </c>
      <c r="F88" s="652">
        <v>27.62</v>
      </c>
      <c r="G88" s="652">
        <v>27.13</v>
      </c>
      <c r="H88" s="514">
        <v>1.81</v>
      </c>
      <c r="I88" s="514">
        <v>1.99</v>
      </c>
      <c r="J88" s="514">
        <v>1.73</v>
      </c>
      <c r="K88" s="514">
        <v>15.03</v>
      </c>
      <c r="L88" s="514">
        <v>806.23</v>
      </c>
      <c r="M88" s="514">
        <v>108.3</v>
      </c>
      <c r="N88" s="514">
        <v>95.33</v>
      </c>
      <c r="O88" s="514">
        <v>13.61</v>
      </c>
      <c r="P88" s="514">
        <v>873.16</v>
      </c>
      <c r="Q88" s="38">
        <v>-37304000</v>
      </c>
      <c r="R88" s="38">
        <v>-10217000</v>
      </c>
      <c r="S88" s="514">
        <v>-265.12</v>
      </c>
      <c r="T88" s="514">
        <v>41.47</v>
      </c>
      <c r="U88" s="514">
        <v>60.31</v>
      </c>
      <c r="V88" s="514">
        <v>-31.24</v>
      </c>
      <c r="W88" s="444"/>
    </row>
    <row r="89" spans="1:23" ht="20.100000000000001" customHeight="1" x14ac:dyDescent="0.3">
      <c r="A89" s="255">
        <v>1597</v>
      </c>
      <c r="B89" s="242" t="s">
        <v>195</v>
      </c>
      <c r="C89" s="999">
        <v>75724</v>
      </c>
      <c r="D89" s="999">
        <v>75049</v>
      </c>
      <c r="E89" s="514">
        <v>0.9</v>
      </c>
      <c r="F89" s="652">
        <v>29.9</v>
      </c>
      <c r="G89" s="652">
        <v>29.21</v>
      </c>
      <c r="H89" s="514">
        <v>2.36</v>
      </c>
      <c r="I89" s="514">
        <v>0.61</v>
      </c>
      <c r="J89" s="514">
        <v>0.42</v>
      </c>
      <c r="K89" s="514">
        <v>45.24</v>
      </c>
      <c r="L89" s="514">
        <v>1510.45</v>
      </c>
      <c r="M89" s="514">
        <v>78.41</v>
      </c>
      <c r="N89" s="514">
        <v>87.69</v>
      </c>
      <c r="O89" s="514">
        <v>-10.58</v>
      </c>
      <c r="P89" s="514">
        <v>1184.4100000000001</v>
      </c>
      <c r="Q89" s="38">
        <v>152588000</v>
      </c>
      <c r="R89" s="38">
        <v>18548000</v>
      </c>
      <c r="S89" s="514">
        <v>722.67</v>
      </c>
      <c r="T89" s="514">
        <v>40.86</v>
      </c>
      <c r="U89" s="514">
        <v>31.12</v>
      </c>
      <c r="V89" s="514">
        <v>31.3</v>
      </c>
      <c r="W89" s="444"/>
    </row>
    <row r="90" spans="1:23" ht="20.100000000000001" customHeight="1" x14ac:dyDescent="0.3">
      <c r="A90" s="255">
        <v>1520</v>
      </c>
      <c r="B90" s="242" t="s">
        <v>3</v>
      </c>
      <c r="C90" s="999">
        <v>6848</v>
      </c>
      <c r="D90" s="999">
        <v>6888</v>
      </c>
      <c r="E90" s="514">
        <v>-0.57999999999999996</v>
      </c>
      <c r="F90" s="652">
        <v>42.05</v>
      </c>
      <c r="G90" s="652">
        <v>41.84</v>
      </c>
      <c r="H90" s="514">
        <v>0.5</v>
      </c>
      <c r="I90" s="514">
        <v>21.25</v>
      </c>
      <c r="J90" s="514">
        <v>20.83</v>
      </c>
      <c r="K90" s="514">
        <v>2.02</v>
      </c>
      <c r="L90" s="514">
        <v>2173.5500000000002</v>
      </c>
      <c r="M90" s="514">
        <v>80.83</v>
      </c>
      <c r="N90" s="514">
        <v>93.45</v>
      </c>
      <c r="O90" s="514">
        <v>-13.5</v>
      </c>
      <c r="P90" s="514">
        <v>1756.79</v>
      </c>
      <c r="Q90" s="38">
        <v>22157000</v>
      </c>
      <c r="R90" s="38">
        <v>-1070000</v>
      </c>
      <c r="S90" s="514">
        <v>2170.75</v>
      </c>
      <c r="T90" s="514">
        <v>80.78</v>
      </c>
      <c r="U90" s="514">
        <v>74.2</v>
      </c>
      <c r="V90" s="514">
        <v>8.8699999999999992</v>
      </c>
      <c r="W90" s="444"/>
    </row>
    <row r="91" spans="1:23" ht="20.100000000000001" customHeight="1" x14ac:dyDescent="0.3">
      <c r="A91" s="255">
        <v>1291</v>
      </c>
      <c r="B91" s="242" t="s">
        <v>108</v>
      </c>
      <c r="C91" s="999">
        <v>24646</v>
      </c>
      <c r="D91" s="999">
        <v>24037</v>
      </c>
      <c r="E91" s="514">
        <v>2.5299999999999998</v>
      </c>
      <c r="F91" s="652">
        <v>29.01</v>
      </c>
      <c r="G91" s="652">
        <v>29.85</v>
      </c>
      <c r="H91" s="514">
        <v>-2.81</v>
      </c>
      <c r="I91" s="514">
        <v>4.8600000000000003</v>
      </c>
      <c r="J91" s="514">
        <v>5.08</v>
      </c>
      <c r="K91" s="514">
        <v>-4.33</v>
      </c>
      <c r="L91" s="514">
        <v>1515.84</v>
      </c>
      <c r="M91" s="514">
        <v>81.680000000000007</v>
      </c>
      <c r="N91" s="514">
        <v>100.01</v>
      </c>
      <c r="O91" s="514">
        <v>-18.329999999999998</v>
      </c>
      <c r="P91" s="514">
        <v>1238.08</v>
      </c>
      <c r="Q91" s="38">
        <v>45194000</v>
      </c>
      <c r="R91" s="38">
        <v>-40517000</v>
      </c>
      <c r="S91" s="514">
        <v>211.54</v>
      </c>
      <c r="T91" s="514">
        <v>99.12</v>
      </c>
      <c r="U91" s="514">
        <v>96.85</v>
      </c>
      <c r="V91" s="514">
        <v>2.34</v>
      </c>
      <c r="W91" s="444"/>
    </row>
    <row r="92" spans="1:23" ht="20.100000000000001" customHeight="1" x14ac:dyDescent="0.3">
      <c r="A92" s="255">
        <v>1293</v>
      </c>
      <c r="B92" s="242" t="s">
        <v>86</v>
      </c>
      <c r="C92" s="999">
        <v>17994</v>
      </c>
      <c r="D92" s="999">
        <v>18286</v>
      </c>
      <c r="E92" s="514">
        <v>-1.6</v>
      </c>
      <c r="F92" s="652">
        <v>32.29</v>
      </c>
      <c r="G92" s="652">
        <v>31.67</v>
      </c>
      <c r="H92" s="514">
        <v>1.96</v>
      </c>
      <c r="I92" s="514">
        <v>7.08</v>
      </c>
      <c r="J92" s="514">
        <v>6.87</v>
      </c>
      <c r="K92" s="514">
        <v>3.06</v>
      </c>
      <c r="L92" s="514">
        <v>1446.66</v>
      </c>
      <c r="M92" s="514">
        <v>91.85</v>
      </c>
      <c r="N92" s="514">
        <v>94.02</v>
      </c>
      <c r="O92" s="514">
        <v>-2.31</v>
      </c>
      <c r="P92" s="514">
        <v>1328.79</v>
      </c>
      <c r="Q92" s="38">
        <v>-6024000</v>
      </c>
      <c r="R92" s="38">
        <v>-11372000</v>
      </c>
      <c r="S92" s="514">
        <v>47.03</v>
      </c>
      <c r="T92" s="514">
        <v>54.25</v>
      </c>
      <c r="U92" s="514">
        <v>56.91</v>
      </c>
      <c r="V92" s="514">
        <v>-4.67</v>
      </c>
      <c r="W92" s="444"/>
    </row>
    <row r="93" spans="1:23" ht="9.9499999999999993" customHeight="1" thickBot="1" x14ac:dyDescent="0.35">
      <c r="A93" s="249"/>
      <c r="B93" s="249"/>
      <c r="C93" s="251"/>
      <c r="D93" s="301"/>
      <c r="E93" s="518"/>
      <c r="F93" s="646"/>
      <c r="G93" s="646"/>
      <c r="H93" s="518"/>
      <c r="I93" s="615"/>
      <c r="J93" s="615"/>
      <c r="K93" s="518"/>
      <c r="L93" s="518"/>
      <c r="M93" s="615"/>
      <c r="N93" s="615"/>
      <c r="O93" s="518"/>
      <c r="P93" s="518"/>
      <c r="Q93" s="302"/>
      <c r="R93" s="302"/>
      <c r="S93" s="518"/>
      <c r="T93" s="518"/>
      <c r="U93" s="518"/>
      <c r="V93" s="518"/>
    </row>
    <row r="94" spans="1:23" ht="20.100000000000001" customHeight="1" thickBot="1" x14ac:dyDescent="0.35">
      <c r="A94" s="1158" t="s">
        <v>234</v>
      </c>
      <c r="B94" s="1178"/>
      <c r="C94" s="304">
        <v>4046903</v>
      </c>
      <c r="D94" s="304">
        <v>3981263</v>
      </c>
      <c r="E94" s="549">
        <v>1.65</v>
      </c>
      <c r="F94" s="654">
        <v>31.47</v>
      </c>
      <c r="G94" s="654">
        <v>31.29</v>
      </c>
      <c r="H94" s="549">
        <v>0.57999999999999996</v>
      </c>
      <c r="I94" s="549">
        <v>6.77</v>
      </c>
      <c r="J94" s="549">
        <v>6.64</v>
      </c>
      <c r="K94" s="549">
        <v>1.96</v>
      </c>
      <c r="L94" s="549">
        <v>1819.51</v>
      </c>
      <c r="M94" s="549">
        <v>85.38</v>
      </c>
      <c r="N94" s="549">
        <v>92.15</v>
      </c>
      <c r="O94" s="549">
        <v>-7.35</v>
      </c>
      <c r="P94" s="549">
        <v>1553.55</v>
      </c>
      <c r="Q94" s="284">
        <v>7947356000</v>
      </c>
      <c r="R94" s="284">
        <v>1738443000</v>
      </c>
      <c r="S94" s="549">
        <v>357.15</v>
      </c>
      <c r="T94" s="549">
        <v>52.51</v>
      </c>
      <c r="U94" s="549">
        <v>44.31</v>
      </c>
      <c r="V94" s="549">
        <v>18.510000000000002</v>
      </c>
      <c r="W94" s="433"/>
    </row>
    <row r="95" spans="1:23" ht="20.100000000000001" customHeight="1" thickTop="1" thickBot="1" x14ac:dyDescent="0.35">
      <c r="A95" s="1180"/>
      <c r="B95" s="1181"/>
      <c r="C95" s="1181"/>
      <c r="D95" s="1181"/>
      <c r="E95" s="1181"/>
      <c r="F95" s="1181"/>
      <c r="G95" s="1181"/>
      <c r="H95" s="1181"/>
      <c r="I95" s="1181"/>
      <c r="J95" s="1181"/>
      <c r="K95" s="1181"/>
      <c r="L95" s="1181"/>
      <c r="M95" s="1181"/>
      <c r="N95" s="1181"/>
      <c r="O95" s="1181"/>
      <c r="P95" s="1181"/>
      <c r="Q95" s="1181"/>
      <c r="R95" s="1181"/>
      <c r="S95" s="1181"/>
      <c r="T95" s="1181"/>
      <c r="U95" s="1181"/>
      <c r="V95" s="1182"/>
    </row>
    <row r="96" spans="1:23" s="238" customFormat="1" ht="20.100000000000001" customHeight="1" thickBot="1" x14ac:dyDescent="0.25">
      <c r="A96" s="1158" t="s">
        <v>235</v>
      </c>
      <c r="B96" s="1178"/>
      <c r="C96" s="261">
        <v>8904679</v>
      </c>
      <c r="D96" s="261">
        <v>8936323</v>
      </c>
      <c r="E96" s="519">
        <v>-0.35</v>
      </c>
      <c r="F96" s="642">
        <v>33.549999999999997</v>
      </c>
      <c r="G96" s="642">
        <v>33.270000000000003</v>
      </c>
      <c r="H96" s="519">
        <v>0.84</v>
      </c>
      <c r="I96" s="519">
        <v>8.9700000000000006</v>
      </c>
      <c r="J96" s="519">
        <v>8.68</v>
      </c>
      <c r="K96" s="519">
        <v>3.34</v>
      </c>
      <c r="L96" s="519">
        <v>1863.04</v>
      </c>
      <c r="M96" s="519">
        <v>81.38</v>
      </c>
      <c r="N96" s="519">
        <v>90.58</v>
      </c>
      <c r="O96" s="519">
        <v>-10.16</v>
      </c>
      <c r="P96" s="519">
        <v>1516.1</v>
      </c>
      <c r="Q96" s="254">
        <v>19932856000</v>
      </c>
      <c r="R96" s="254">
        <v>1033204000</v>
      </c>
      <c r="S96" s="519">
        <v>1829.23</v>
      </c>
      <c r="T96" s="519">
        <v>44.55</v>
      </c>
      <c r="U96" s="519">
        <v>35.61</v>
      </c>
      <c r="V96" s="519">
        <v>25.11</v>
      </c>
      <c r="W96" s="433"/>
    </row>
    <row r="97" spans="1:23" ht="20.100000000000001" customHeight="1" thickTop="1" thickBot="1" x14ac:dyDescent="0.35">
      <c r="A97" s="1343"/>
      <c r="B97" s="1274"/>
      <c r="C97" s="1274"/>
      <c r="D97" s="1274"/>
      <c r="E97" s="1274"/>
      <c r="F97" s="1274"/>
      <c r="G97" s="1274"/>
      <c r="H97" s="1274"/>
      <c r="I97" s="1274"/>
      <c r="J97" s="1274"/>
      <c r="K97" s="1274"/>
      <c r="L97" s="1274"/>
      <c r="M97" s="1274"/>
      <c r="N97" s="1274"/>
      <c r="O97" s="1274"/>
      <c r="P97" s="1274"/>
      <c r="Q97" s="1274"/>
      <c r="R97" s="1274"/>
      <c r="S97" s="1274"/>
      <c r="T97" s="1274"/>
      <c r="U97" s="1274"/>
      <c r="V97" s="1164"/>
    </row>
    <row r="98" spans="1:23" ht="20.100000000000001" customHeight="1" thickTop="1" x14ac:dyDescent="0.3">
      <c r="A98" s="1140"/>
      <c r="B98" s="1106"/>
      <c r="C98" s="1106"/>
      <c r="D98" s="1106"/>
      <c r="E98" s="1106"/>
      <c r="F98" s="1106"/>
      <c r="G98" s="1106"/>
      <c r="H98" s="1106"/>
      <c r="I98" s="1106"/>
      <c r="J98" s="1106"/>
      <c r="K98" s="1106"/>
      <c r="L98" s="1106"/>
      <c r="M98" s="1106"/>
      <c r="N98" s="1106"/>
      <c r="O98" s="1106"/>
      <c r="P98" s="1106"/>
      <c r="Q98" s="1106"/>
      <c r="R98" s="1106"/>
      <c r="S98" s="1106"/>
      <c r="T98" s="1106"/>
      <c r="U98" s="1106"/>
      <c r="V98" s="1106"/>
    </row>
    <row r="99" spans="1:23" ht="20.100000000000001" customHeight="1" x14ac:dyDescent="0.3">
      <c r="A99" s="265" t="s">
        <v>223</v>
      </c>
      <c r="B99" s="256"/>
      <c r="C99" s="256"/>
      <c r="D99" s="256"/>
      <c r="E99" s="686"/>
      <c r="F99" s="644"/>
      <c r="G99" s="644"/>
      <c r="H99" s="686"/>
      <c r="I99" s="644"/>
      <c r="J99" s="644"/>
      <c r="K99" s="686"/>
      <c r="L99" s="686"/>
      <c r="M99" s="686"/>
      <c r="N99" s="686"/>
      <c r="O99" s="686"/>
      <c r="P99" s="686"/>
      <c r="Q99" s="353"/>
      <c r="R99" s="353"/>
      <c r="S99" s="686"/>
      <c r="T99" s="644"/>
      <c r="U99" s="686"/>
      <c r="V99" s="686"/>
      <c r="W99" s="290"/>
    </row>
    <row r="100" spans="1:23" ht="20.100000000000001" customHeight="1" x14ac:dyDescent="0.3">
      <c r="A100" s="256" t="s">
        <v>111</v>
      </c>
      <c r="B100" s="1106" t="s">
        <v>512</v>
      </c>
      <c r="C100" s="1172"/>
      <c r="D100" s="1172"/>
      <c r="E100" s="1172"/>
      <c r="F100" s="1172"/>
      <c r="G100" s="1172"/>
      <c r="H100" s="1172"/>
      <c r="I100" s="1172"/>
      <c r="J100" s="1172"/>
      <c r="K100" s="1172"/>
      <c r="L100" s="1172"/>
      <c r="M100" s="1172"/>
      <c r="N100" s="1172"/>
      <c r="O100" s="1172"/>
      <c r="P100" s="1172"/>
      <c r="Q100" s="1172"/>
      <c r="R100" s="1172"/>
      <c r="S100" s="1172"/>
      <c r="T100" s="1172"/>
      <c r="U100" s="1172"/>
      <c r="V100" s="1172"/>
      <c r="W100" s="290"/>
    </row>
    <row r="101" spans="1:23" ht="20.100000000000001" customHeight="1" x14ac:dyDescent="0.3">
      <c r="A101" s="1106"/>
      <c r="B101" s="1106"/>
      <c r="C101" s="1106"/>
      <c r="D101" s="1106"/>
      <c r="E101" s="1106"/>
      <c r="F101" s="1106"/>
      <c r="G101" s="1106"/>
      <c r="H101" s="1106"/>
      <c r="I101" s="1106"/>
      <c r="J101" s="1106"/>
      <c r="K101" s="1106"/>
      <c r="L101" s="1106"/>
      <c r="M101" s="1106"/>
      <c r="N101" s="1106"/>
      <c r="O101" s="1106"/>
      <c r="P101" s="1106"/>
      <c r="Q101" s="1106"/>
      <c r="R101" s="1106"/>
      <c r="S101" s="1106"/>
      <c r="T101" s="1106"/>
      <c r="U101" s="1106"/>
      <c r="V101" s="1106"/>
      <c r="W101" s="290"/>
    </row>
    <row r="102" spans="1:23" ht="20.100000000000001" customHeight="1" x14ac:dyDescent="0.3">
      <c r="A102" s="1106" t="s">
        <v>421</v>
      </c>
      <c r="B102" s="1106"/>
      <c r="C102" s="1106"/>
      <c r="D102" s="1106"/>
      <c r="E102" s="1106"/>
      <c r="F102" s="1106"/>
      <c r="G102" s="1106"/>
      <c r="H102" s="1106"/>
      <c r="I102" s="1106"/>
      <c r="J102" s="1106"/>
      <c r="K102" s="1106"/>
      <c r="L102" s="1106"/>
      <c r="M102" s="1106"/>
      <c r="N102" s="1106"/>
      <c r="O102" s="1106"/>
      <c r="P102" s="1106"/>
      <c r="Q102" s="1106"/>
      <c r="R102" s="1106"/>
      <c r="S102" s="1106"/>
      <c r="T102" s="1106"/>
      <c r="U102" s="1106"/>
      <c r="V102" s="1106"/>
      <c r="W102" s="290"/>
    </row>
    <row r="103" spans="1:23" ht="20.100000000000001" customHeight="1" x14ac:dyDescent="0.3">
      <c r="A103" s="1106" t="s">
        <v>431</v>
      </c>
      <c r="B103" s="1106"/>
      <c r="C103" s="1106"/>
      <c r="D103" s="1106"/>
      <c r="E103" s="1106"/>
      <c r="F103" s="1106"/>
      <c r="G103" s="1106"/>
      <c r="H103" s="1106"/>
      <c r="I103" s="1106"/>
      <c r="J103" s="1106"/>
      <c r="K103" s="1106"/>
      <c r="L103" s="1106"/>
      <c r="M103" s="1106"/>
      <c r="N103" s="1106"/>
      <c r="O103" s="1106"/>
      <c r="P103" s="1106"/>
      <c r="Q103" s="1106"/>
      <c r="R103" s="1106"/>
      <c r="S103" s="1106"/>
      <c r="T103" s="1106"/>
      <c r="U103" s="1106"/>
      <c r="V103" s="1106"/>
    </row>
    <row r="104" spans="1:23" ht="20.100000000000001" customHeight="1" x14ac:dyDescent="0.3">
      <c r="A104" s="1106" t="s">
        <v>433</v>
      </c>
      <c r="B104" s="1106"/>
      <c r="C104" s="1106"/>
      <c r="D104" s="1106"/>
      <c r="E104" s="1106"/>
      <c r="F104" s="1106"/>
      <c r="G104" s="1106"/>
      <c r="H104" s="1106"/>
      <c r="I104" s="1106"/>
      <c r="J104" s="1106"/>
      <c r="K104" s="1106"/>
      <c r="L104" s="1106"/>
      <c r="M104" s="1106"/>
      <c r="N104" s="1106"/>
      <c r="O104" s="1106"/>
      <c r="P104" s="1106"/>
      <c r="Q104" s="1106"/>
      <c r="R104" s="1106"/>
      <c r="S104" s="1106"/>
      <c r="T104" s="1106"/>
      <c r="U104" s="1106"/>
      <c r="V104" s="1106"/>
    </row>
    <row r="105" spans="1:23" ht="20.100000000000001" customHeight="1" x14ac:dyDescent="0.3">
      <c r="A105" s="1140"/>
      <c r="B105" s="1106"/>
      <c r="C105" s="1106"/>
      <c r="D105" s="1106"/>
      <c r="E105" s="1106"/>
      <c r="F105" s="1106"/>
      <c r="G105" s="1106"/>
      <c r="H105" s="1106"/>
      <c r="I105" s="1106"/>
      <c r="J105" s="1106"/>
      <c r="K105" s="1106"/>
      <c r="L105" s="1106"/>
      <c r="M105" s="1106"/>
      <c r="N105" s="1106"/>
      <c r="O105" s="1106"/>
      <c r="P105" s="1106"/>
      <c r="Q105" s="1106"/>
      <c r="R105" s="1106"/>
      <c r="S105" s="1106"/>
      <c r="T105" s="1106"/>
      <c r="U105" s="1106"/>
      <c r="V105" s="1106"/>
      <c r="W105" s="262"/>
    </row>
    <row r="106" spans="1:23" s="291" customFormat="1" ht="20.100000000000001" customHeight="1" x14ac:dyDescent="0.2">
      <c r="A106" s="1139" t="s">
        <v>664</v>
      </c>
      <c r="B106" s="1139"/>
      <c r="C106" s="1139"/>
      <c r="D106" s="1139"/>
      <c r="E106" s="1139"/>
      <c r="F106" s="1139"/>
      <c r="G106" s="1139"/>
      <c r="H106" s="1139"/>
      <c r="I106" s="1139"/>
      <c r="J106" s="1139"/>
      <c r="K106" s="1139"/>
      <c r="L106" s="1139"/>
      <c r="M106" s="1139"/>
      <c r="N106" s="1139"/>
      <c r="O106" s="1139"/>
      <c r="P106" s="1139"/>
      <c r="Q106" s="1139"/>
      <c r="R106" s="1139"/>
      <c r="S106" s="1139"/>
      <c r="T106" s="1139"/>
      <c r="U106" s="1139"/>
      <c r="V106" s="1139"/>
      <c r="W106" s="256"/>
    </row>
    <row r="107" spans="1:23" s="291" customFormat="1" ht="20.100000000000001" customHeight="1" x14ac:dyDescent="0.2">
      <c r="A107" s="1141" t="s">
        <v>620</v>
      </c>
      <c r="B107" s="1139"/>
      <c r="C107" s="1139"/>
      <c r="D107" s="1139"/>
      <c r="E107" s="1139"/>
      <c r="F107" s="1139"/>
      <c r="G107" s="1139"/>
      <c r="H107" s="1139"/>
      <c r="I107" s="1139"/>
      <c r="J107" s="1139"/>
      <c r="K107" s="1139"/>
      <c r="L107" s="1139"/>
      <c r="M107" s="1139"/>
      <c r="N107" s="1139"/>
      <c r="O107" s="1139"/>
      <c r="P107" s="1139"/>
      <c r="Q107" s="1139"/>
      <c r="R107" s="1139"/>
      <c r="S107" s="1139"/>
      <c r="T107" s="1139"/>
      <c r="U107" s="1139"/>
      <c r="V107" s="1139"/>
      <c r="W107" s="256"/>
    </row>
    <row r="108" spans="1:23" s="291" customFormat="1" ht="20.100000000000001" customHeight="1" x14ac:dyDescent="0.2">
      <c r="A108" s="1141" t="s">
        <v>621</v>
      </c>
      <c r="B108" s="1139"/>
      <c r="C108" s="1139"/>
      <c r="D108" s="1139"/>
      <c r="E108" s="1139"/>
      <c r="F108" s="1139"/>
      <c r="G108" s="1139"/>
      <c r="H108" s="1139"/>
      <c r="I108" s="1139"/>
      <c r="J108" s="1139"/>
      <c r="K108" s="1139"/>
      <c r="L108" s="1139"/>
      <c r="M108" s="1139"/>
      <c r="N108" s="1139"/>
      <c r="O108" s="1139"/>
      <c r="P108" s="1139"/>
      <c r="Q108" s="1139"/>
      <c r="R108" s="1139"/>
      <c r="S108" s="1139"/>
      <c r="T108" s="1139"/>
      <c r="U108" s="1139"/>
      <c r="V108" s="1139"/>
      <c r="W108" s="256"/>
    </row>
    <row r="109" spans="1:23" s="291" customFormat="1" ht="20.100000000000001" customHeight="1" x14ac:dyDescent="0.2">
      <c r="A109" s="1141" t="s">
        <v>680</v>
      </c>
      <c r="B109" s="1139"/>
      <c r="C109" s="1139"/>
      <c r="D109" s="1139"/>
      <c r="E109" s="1139"/>
      <c r="F109" s="1139"/>
      <c r="G109" s="1139"/>
      <c r="H109" s="1139"/>
      <c r="I109" s="1139"/>
      <c r="J109" s="1139"/>
      <c r="K109" s="1139"/>
      <c r="L109" s="1139"/>
      <c r="M109" s="1139"/>
      <c r="N109" s="1139"/>
      <c r="O109" s="1139"/>
      <c r="P109" s="1139"/>
      <c r="Q109" s="1139"/>
      <c r="R109" s="1139"/>
      <c r="S109" s="1139"/>
      <c r="T109" s="1139"/>
      <c r="U109" s="1139"/>
      <c r="V109" s="1139"/>
      <c r="W109" s="256"/>
    </row>
  </sheetData>
  <mergeCells count="33">
    <mergeCell ref="A109:V109"/>
    <mergeCell ref="A102:V102"/>
    <mergeCell ref="A103:V103"/>
    <mergeCell ref="A105:V105"/>
    <mergeCell ref="A106:V106"/>
    <mergeCell ref="A107:V107"/>
    <mergeCell ref="A108:V108"/>
    <mergeCell ref="A104:V104"/>
    <mergeCell ref="A97:V97"/>
    <mergeCell ref="A98:V98"/>
    <mergeCell ref="B100:V100"/>
    <mergeCell ref="A101:V101"/>
    <mergeCell ref="C5:C6"/>
    <mergeCell ref="D5:D6"/>
    <mergeCell ref="A7:V7"/>
    <mergeCell ref="A8:V8"/>
    <mergeCell ref="A9:V9"/>
    <mergeCell ref="A31:B31"/>
    <mergeCell ref="A32:V32"/>
    <mergeCell ref="A33:V33"/>
    <mergeCell ref="A34:V34"/>
    <mergeCell ref="A94:B94"/>
    <mergeCell ref="A95:V95"/>
    <mergeCell ref="A96:B96"/>
    <mergeCell ref="A1:V2"/>
    <mergeCell ref="A4:A6"/>
    <mergeCell ref="B4:B6"/>
    <mergeCell ref="C4:E4"/>
    <mergeCell ref="F4:H4"/>
    <mergeCell ref="I4:K4"/>
    <mergeCell ref="M4:P4"/>
    <mergeCell ref="Q4:S4"/>
    <mergeCell ref="T4:V4"/>
  </mergeCells>
  <printOptions gridLines="1"/>
  <pageMargins left="0.74803149606299213" right="0.74803149606299213" top="0.98425196850393704" bottom="0.98425196850393704" header="0.51181102362204722" footer="0.51181102362204722"/>
  <pageSetup paperSize="8" scale="43" orientation="landscape" r:id="rId1"/>
  <headerFooter alignWithMargins="0">
    <oddFooter>&amp;C&amp;A&amp;RPage &amp;P</oddFooter>
  </headerFooter>
  <rowBreaks count="2" manualBreakCount="2">
    <brk id="53" max="22" man="1"/>
    <brk id="89" max="22"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S404"/>
  <sheetViews>
    <sheetView view="pageBreakPreview" zoomScaleNormal="100" zoomScaleSheetLayoutView="100" workbookViewId="0">
      <pane xSplit="4" ySplit="9" topLeftCell="E10" activePane="bottomRight" state="frozen"/>
      <selection activeCell="I95" sqref="I95"/>
      <selection pane="topRight" activeCell="I95" sqref="I95"/>
      <selection pane="bottomLeft" activeCell="I95" sqref="I95"/>
      <selection pane="bottomRight" activeCell="A3" sqref="A1:F1048576"/>
    </sheetView>
  </sheetViews>
  <sheetFormatPr defaultColWidth="9.140625" defaultRowHeight="20.100000000000001" customHeight="1" x14ac:dyDescent="0.3"/>
  <cols>
    <col min="1" max="2" width="6.7109375" style="293" customWidth="1"/>
    <col min="3" max="3" width="40.7109375" style="309" customWidth="1"/>
    <col min="4" max="4" width="35.7109375" style="309" customWidth="1"/>
    <col min="5" max="6" width="9.7109375" style="293" customWidth="1"/>
    <col min="7" max="8" width="9.7109375" style="664" customWidth="1"/>
    <col min="9" max="9" width="12.42578125" style="311" customWidth="1"/>
    <col min="10" max="11" width="12.42578125" style="664" customWidth="1"/>
    <col min="12" max="12" width="10.7109375" style="311" customWidth="1"/>
    <col min="13" max="14" width="10.7109375" style="664" customWidth="1"/>
    <col min="15" max="16" width="10.7109375" style="311" customWidth="1"/>
    <col min="17" max="18" width="10.7109375" style="664" customWidth="1"/>
    <col min="19" max="19" width="5.140625" style="289" customWidth="1"/>
    <col min="20" max="16384" width="9.140625" style="293"/>
  </cols>
  <sheetData>
    <row r="1" spans="1:19" ht="20.100000000000001" customHeight="1" x14ac:dyDescent="0.3">
      <c r="A1" s="1142" t="s">
        <v>1247</v>
      </c>
      <c r="B1" s="1036"/>
      <c r="C1" s="1036"/>
      <c r="D1" s="1036"/>
      <c r="E1" s="1036"/>
      <c r="F1" s="1036"/>
      <c r="G1" s="1036"/>
      <c r="H1" s="1036"/>
      <c r="I1" s="1036"/>
      <c r="J1" s="1036"/>
      <c r="K1" s="1036"/>
      <c r="L1" s="1036"/>
      <c r="M1" s="1036"/>
      <c r="N1" s="1036"/>
      <c r="O1" s="1036"/>
      <c r="P1" s="1036"/>
      <c r="Q1" s="1036"/>
      <c r="R1" s="1036"/>
      <c r="S1" s="436"/>
    </row>
    <row r="2" spans="1:19" ht="20.100000000000001" customHeight="1" x14ac:dyDescent="0.3">
      <c r="A2" s="1036"/>
      <c r="B2" s="1036"/>
      <c r="C2" s="1036"/>
      <c r="D2" s="1036"/>
      <c r="E2" s="1036"/>
      <c r="F2" s="1036"/>
      <c r="G2" s="1036"/>
      <c r="H2" s="1036"/>
      <c r="I2" s="1036"/>
      <c r="J2" s="1036"/>
      <c r="K2" s="1036"/>
      <c r="L2" s="1036"/>
      <c r="M2" s="1036"/>
      <c r="N2" s="1036"/>
      <c r="O2" s="1036"/>
      <c r="P2" s="1036"/>
      <c r="Q2" s="1036"/>
      <c r="R2" s="1036"/>
      <c r="S2" s="436"/>
    </row>
    <row r="3" spans="1:19" ht="9.9499999999999993" customHeight="1" x14ac:dyDescent="0.3">
      <c r="A3" s="332"/>
      <c r="B3" s="509"/>
      <c r="C3" s="355"/>
      <c r="D3" s="355"/>
      <c r="E3" s="332"/>
      <c r="F3" s="332"/>
      <c r="G3" s="667"/>
      <c r="H3" s="667"/>
      <c r="I3" s="344"/>
      <c r="J3" s="667"/>
      <c r="K3" s="667"/>
      <c r="L3" s="356"/>
      <c r="M3" s="667"/>
      <c r="N3" s="667"/>
      <c r="O3" s="344"/>
      <c r="P3" s="344"/>
      <c r="Q3" s="667"/>
      <c r="R3" s="667"/>
    </row>
    <row r="4" spans="1:19" s="224" customFormat="1" ht="49.5" customHeight="1" x14ac:dyDescent="0.2">
      <c r="A4" s="1143" t="s">
        <v>225</v>
      </c>
      <c r="B4" s="1262" t="s">
        <v>556</v>
      </c>
      <c r="C4" s="1143" t="s">
        <v>226</v>
      </c>
      <c r="D4" s="1143" t="s">
        <v>248</v>
      </c>
      <c r="E4" s="1363" t="s">
        <v>121</v>
      </c>
      <c r="F4" s="1363" t="s">
        <v>16</v>
      </c>
      <c r="G4" s="1303" t="s">
        <v>410</v>
      </c>
      <c r="H4" s="1303" t="s">
        <v>251</v>
      </c>
      <c r="I4" s="1176" t="s">
        <v>513</v>
      </c>
      <c r="J4" s="1266"/>
      <c r="K4" s="1177"/>
      <c r="L4" s="1176" t="s">
        <v>514</v>
      </c>
      <c r="M4" s="1266"/>
      <c r="N4" s="1177"/>
      <c r="O4" s="1176" t="s">
        <v>258</v>
      </c>
      <c r="P4" s="1266"/>
      <c r="Q4" s="1266"/>
      <c r="R4" s="1177"/>
      <c r="S4" s="437"/>
    </row>
    <row r="5" spans="1:19" s="357" customFormat="1" ht="30" customHeight="1" x14ac:dyDescent="0.2">
      <c r="A5" s="1361"/>
      <c r="B5" s="1263"/>
      <c r="C5" s="1110"/>
      <c r="D5" s="1110"/>
      <c r="E5" s="1361"/>
      <c r="F5" s="1361"/>
      <c r="G5" s="1304"/>
      <c r="H5" s="1304"/>
      <c r="I5" s="1110" t="s">
        <v>189</v>
      </c>
      <c r="J5" s="679" t="s">
        <v>367</v>
      </c>
      <c r="K5" s="679" t="s">
        <v>299</v>
      </c>
      <c r="L5" s="1110" t="s">
        <v>189</v>
      </c>
      <c r="M5" s="679" t="s">
        <v>367</v>
      </c>
      <c r="N5" s="679" t="s">
        <v>299</v>
      </c>
      <c r="O5" s="1143" t="s">
        <v>189</v>
      </c>
      <c r="P5" s="722" t="s">
        <v>367</v>
      </c>
      <c r="Q5" s="679" t="s">
        <v>367</v>
      </c>
      <c r="R5" s="679" t="s">
        <v>299</v>
      </c>
      <c r="S5" s="437"/>
    </row>
    <row r="6" spans="1:19" ht="20.100000000000001" customHeight="1" thickBot="1" x14ac:dyDescent="0.35">
      <c r="A6" s="1362"/>
      <c r="B6" s="1264"/>
      <c r="C6" s="1038"/>
      <c r="D6" s="1038"/>
      <c r="E6" s="271" t="s">
        <v>663</v>
      </c>
      <c r="F6" s="271" t="s">
        <v>663</v>
      </c>
      <c r="G6" s="641" t="s">
        <v>188</v>
      </c>
      <c r="H6" s="641" t="s">
        <v>14</v>
      </c>
      <c r="I6" s="1038"/>
      <c r="J6" s="669" t="s">
        <v>384</v>
      </c>
      <c r="K6" s="641" t="s">
        <v>292</v>
      </c>
      <c r="L6" s="1038"/>
      <c r="M6" s="669" t="s">
        <v>384</v>
      </c>
      <c r="N6" s="641" t="s">
        <v>292</v>
      </c>
      <c r="O6" s="1038"/>
      <c r="P6" s="724" t="s">
        <v>377</v>
      </c>
      <c r="Q6" s="669" t="s">
        <v>384</v>
      </c>
      <c r="R6" s="641" t="s">
        <v>292</v>
      </c>
      <c r="S6" s="437"/>
    </row>
    <row r="7" spans="1:19" ht="20.100000000000001" customHeight="1" thickTop="1" x14ac:dyDescent="0.3">
      <c r="A7" s="1146"/>
      <c r="B7" s="1323"/>
      <c r="C7" s="1323"/>
      <c r="D7" s="1323"/>
      <c r="E7" s="1323"/>
      <c r="F7" s="1323"/>
      <c r="G7" s="1323"/>
      <c r="H7" s="1323"/>
      <c r="I7" s="1323"/>
      <c r="J7" s="1323"/>
      <c r="K7" s="1323"/>
      <c r="L7" s="1323"/>
      <c r="M7" s="1323"/>
      <c r="N7" s="1323"/>
      <c r="O7" s="1323"/>
      <c r="P7" s="1323"/>
      <c r="Q7" s="1323"/>
      <c r="R7" s="1347"/>
      <c r="S7" s="262"/>
    </row>
    <row r="8" spans="1:19" ht="20.100000000000001" customHeight="1" x14ac:dyDescent="0.3">
      <c r="A8" s="1149" t="s">
        <v>231</v>
      </c>
      <c r="B8" s="1106"/>
      <c r="C8" s="1106"/>
      <c r="D8" s="1106"/>
      <c r="E8" s="1095"/>
      <c r="F8" s="1095"/>
      <c r="G8" s="1095"/>
      <c r="H8" s="1095"/>
      <c r="I8" s="1095"/>
      <c r="J8" s="1095"/>
      <c r="K8" s="1095"/>
      <c r="L8" s="1095"/>
      <c r="M8" s="1095"/>
      <c r="N8" s="1095"/>
      <c r="O8" s="1095"/>
      <c r="P8" s="1095"/>
      <c r="Q8" s="1095"/>
      <c r="R8" s="1096"/>
      <c r="S8" s="262"/>
    </row>
    <row r="9" spans="1:19" ht="9.9499999999999993" customHeight="1" x14ac:dyDescent="0.3">
      <c r="A9" s="1360"/>
      <c r="B9" s="1328"/>
      <c r="C9" s="1328"/>
      <c r="D9" s="1328"/>
      <c r="E9" s="1328"/>
      <c r="F9" s="1328"/>
      <c r="G9" s="1328"/>
      <c r="H9" s="1328"/>
      <c r="I9" s="1328"/>
      <c r="J9" s="1328"/>
      <c r="K9" s="1328"/>
      <c r="L9" s="1328"/>
      <c r="M9" s="1328"/>
      <c r="N9" s="1328"/>
      <c r="O9" s="1328"/>
      <c r="P9" s="1328"/>
      <c r="Q9" s="1328"/>
      <c r="R9" s="1329"/>
      <c r="S9" s="256"/>
    </row>
    <row r="10" spans="1:19" ht="20.100000000000001" customHeight="1" x14ac:dyDescent="0.3">
      <c r="A10" s="504">
        <v>1252</v>
      </c>
      <c r="B10" s="504">
        <v>6001</v>
      </c>
      <c r="C10" s="725" t="s">
        <v>97</v>
      </c>
      <c r="D10" s="725" t="s">
        <v>404</v>
      </c>
      <c r="E10" s="502">
        <v>6990</v>
      </c>
      <c r="F10" s="502">
        <v>14436</v>
      </c>
      <c r="G10" s="643">
        <v>36.04</v>
      </c>
      <c r="H10" s="643">
        <v>9.23</v>
      </c>
      <c r="I10" s="499">
        <v>154066000</v>
      </c>
      <c r="J10" s="643">
        <v>73.69</v>
      </c>
      <c r="K10" s="643">
        <v>1836.74</v>
      </c>
      <c r="L10" s="499">
        <v>8752000</v>
      </c>
      <c r="M10" s="643">
        <v>4.1900000000000004</v>
      </c>
      <c r="N10" s="643">
        <v>104.34</v>
      </c>
      <c r="O10" s="499">
        <v>-92000</v>
      </c>
      <c r="P10" s="643">
        <v>-3.82</v>
      </c>
      <c r="Q10" s="643">
        <v>-0.04</v>
      </c>
      <c r="R10" s="643">
        <v>-1.1000000000000001</v>
      </c>
      <c r="S10" s="185"/>
    </row>
    <row r="11" spans="1:19" ht="20.100000000000001" customHeight="1" x14ac:dyDescent="0.3">
      <c r="A11" s="504"/>
      <c r="B11" s="504">
        <v>2172</v>
      </c>
      <c r="C11" s="725"/>
      <c r="D11" s="725" t="s">
        <v>405</v>
      </c>
      <c r="E11" s="502">
        <v>31626</v>
      </c>
      <c r="F11" s="502">
        <v>63826</v>
      </c>
      <c r="G11" s="643">
        <v>30.83</v>
      </c>
      <c r="H11" s="643">
        <v>3.82</v>
      </c>
      <c r="I11" s="499">
        <v>668686000</v>
      </c>
      <c r="J11" s="643">
        <v>71.61</v>
      </c>
      <c r="K11" s="643">
        <v>1761.96</v>
      </c>
      <c r="L11" s="499">
        <v>40470000</v>
      </c>
      <c r="M11" s="643">
        <v>4.33</v>
      </c>
      <c r="N11" s="643">
        <v>106.64</v>
      </c>
      <c r="O11" s="499">
        <v>-427000</v>
      </c>
      <c r="P11" s="643">
        <v>-3.84</v>
      </c>
      <c r="Q11" s="643">
        <v>-0.05</v>
      </c>
      <c r="R11" s="643">
        <v>-1.1299999999999999</v>
      </c>
      <c r="S11" s="185"/>
    </row>
    <row r="12" spans="1:19" ht="20.100000000000001" customHeight="1" x14ac:dyDescent="0.3">
      <c r="A12" s="504"/>
      <c r="B12" s="504">
        <v>2171</v>
      </c>
      <c r="C12" s="725"/>
      <c r="D12" s="725" t="s">
        <v>406</v>
      </c>
      <c r="E12" s="502">
        <v>7316</v>
      </c>
      <c r="F12" s="502">
        <v>14938</v>
      </c>
      <c r="G12" s="643">
        <v>37.31</v>
      </c>
      <c r="H12" s="643">
        <v>12.55</v>
      </c>
      <c r="I12" s="499">
        <v>250829000</v>
      </c>
      <c r="J12" s="643">
        <v>73.400000000000006</v>
      </c>
      <c r="K12" s="643">
        <v>2857.08</v>
      </c>
      <c r="L12" s="499">
        <v>9732000</v>
      </c>
      <c r="M12" s="643">
        <v>2.85</v>
      </c>
      <c r="N12" s="643">
        <v>110.85</v>
      </c>
      <c r="O12" s="499">
        <v>602000</v>
      </c>
      <c r="P12" s="643">
        <v>7.44</v>
      </c>
      <c r="Q12" s="643">
        <v>0.18</v>
      </c>
      <c r="R12" s="643">
        <v>6.86</v>
      </c>
      <c r="S12" s="185"/>
    </row>
    <row r="13" spans="1:19" ht="20.100000000000001" customHeight="1" x14ac:dyDescent="0.3">
      <c r="A13" s="504"/>
      <c r="B13" s="504">
        <v>6082</v>
      </c>
      <c r="C13" s="725"/>
      <c r="D13" s="725" t="s">
        <v>473</v>
      </c>
      <c r="E13" s="502">
        <v>3343</v>
      </c>
      <c r="F13" s="502">
        <v>6921</v>
      </c>
      <c r="G13" s="643">
        <v>45.44</v>
      </c>
      <c r="H13" s="643">
        <v>21.47</v>
      </c>
      <c r="I13" s="499">
        <v>200113000</v>
      </c>
      <c r="J13" s="643">
        <v>76.28</v>
      </c>
      <c r="K13" s="643">
        <v>4988.3599999999997</v>
      </c>
      <c r="L13" s="499">
        <v>4566000</v>
      </c>
      <c r="M13" s="643">
        <v>1.74</v>
      </c>
      <c r="N13" s="643">
        <v>113.82</v>
      </c>
      <c r="O13" s="499">
        <v>232000</v>
      </c>
      <c r="P13" s="643">
        <v>4.63</v>
      </c>
      <c r="Q13" s="643">
        <v>0.09</v>
      </c>
      <c r="R13" s="643">
        <v>5.78</v>
      </c>
      <c r="S13" s="185"/>
    </row>
    <row r="14" spans="1:19" ht="20.100000000000001" customHeight="1" x14ac:dyDescent="0.3">
      <c r="A14" s="504"/>
      <c r="B14" s="504">
        <v>2173</v>
      </c>
      <c r="C14" s="725"/>
      <c r="D14" s="725" t="s">
        <v>445</v>
      </c>
      <c r="E14" s="502">
        <v>29317</v>
      </c>
      <c r="F14" s="502">
        <v>72294</v>
      </c>
      <c r="G14" s="643">
        <v>34.42</v>
      </c>
      <c r="H14" s="643">
        <v>9.5299999999999994</v>
      </c>
      <c r="I14" s="499">
        <v>1252488000</v>
      </c>
      <c r="J14" s="643">
        <v>69.63</v>
      </c>
      <c r="K14" s="643">
        <v>3560.19</v>
      </c>
      <c r="L14" s="499">
        <v>38963000</v>
      </c>
      <c r="M14" s="643">
        <v>2.17</v>
      </c>
      <c r="N14" s="643">
        <v>110.75</v>
      </c>
      <c r="O14" s="499">
        <v>-126000</v>
      </c>
      <c r="P14" s="643">
        <v>-0.3</v>
      </c>
      <c r="Q14" s="643">
        <v>-0.01</v>
      </c>
      <c r="R14" s="643">
        <v>-0.36</v>
      </c>
      <c r="S14" s="185"/>
    </row>
    <row r="15" spans="1:19" ht="20.100000000000001" customHeight="1" x14ac:dyDescent="0.3">
      <c r="A15" s="504"/>
      <c r="B15" s="504">
        <v>2170</v>
      </c>
      <c r="C15" s="725"/>
      <c r="D15" s="725" t="s">
        <v>446</v>
      </c>
      <c r="E15" s="502">
        <v>8904</v>
      </c>
      <c r="F15" s="502">
        <v>15231</v>
      </c>
      <c r="G15" s="643">
        <v>55.69</v>
      </c>
      <c r="H15" s="643">
        <v>41.52</v>
      </c>
      <c r="I15" s="499">
        <v>679086000</v>
      </c>
      <c r="J15" s="643">
        <v>88.65</v>
      </c>
      <c r="K15" s="643">
        <v>6355.63</v>
      </c>
      <c r="L15" s="499">
        <v>12029000</v>
      </c>
      <c r="M15" s="643">
        <v>1.57</v>
      </c>
      <c r="N15" s="643">
        <v>112.58</v>
      </c>
      <c r="O15" s="499">
        <v>965000</v>
      </c>
      <c r="P15" s="643">
        <v>8.0399999999999991</v>
      </c>
      <c r="Q15" s="643">
        <v>0.13</v>
      </c>
      <c r="R15" s="643">
        <v>9.0299999999999994</v>
      </c>
      <c r="S15" s="185"/>
    </row>
    <row r="16" spans="1:19" ht="20.100000000000001" customHeight="1" x14ac:dyDescent="0.3">
      <c r="A16" s="504"/>
      <c r="B16" s="504">
        <v>2169</v>
      </c>
      <c r="C16" s="725"/>
      <c r="D16" s="725" t="s">
        <v>444</v>
      </c>
      <c r="E16" s="502">
        <v>5093</v>
      </c>
      <c r="F16" s="502">
        <v>9765</v>
      </c>
      <c r="G16" s="643">
        <v>55.01</v>
      </c>
      <c r="H16" s="643">
        <v>40.64</v>
      </c>
      <c r="I16" s="499">
        <v>431837000</v>
      </c>
      <c r="J16" s="643">
        <v>83.98</v>
      </c>
      <c r="K16" s="643">
        <v>7065.86</v>
      </c>
      <c r="L16" s="499">
        <v>6827000</v>
      </c>
      <c r="M16" s="643">
        <v>1.33</v>
      </c>
      <c r="N16" s="643">
        <v>111.71</v>
      </c>
      <c r="O16" s="499">
        <v>620000</v>
      </c>
      <c r="P16" s="643">
        <v>8.41</v>
      </c>
      <c r="Q16" s="643">
        <v>0.12</v>
      </c>
      <c r="R16" s="643">
        <v>10.14</v>
      </c>
      <c r="S16" s="185"/>
    </row>
    <row r="17" spans="1:19" ht="20.100000000000001" customHeight="1" x14ac:dyDescent="0.3">
      <c r="A17" s="504"/>
      <c r="B17" s="504">
        <v>6034</v>
      </c>
      <c r="C17" s="725"/>
      <c r="D17" s="725" t="s">
        <v>447</v>
      </c>
      <c r="E17" s="502">
        <v>2124</v>
      </c>
      <c r="F17" s="502">
        <v>3105</v>
      </c>
      <c r="G17" s="643">
        <v>65.69</v>
      </c>
      <c r="H17" s="643">
        <v>61.19</v>
      </c>
      <c r="I17" s="499">
        <v>251630000</v>
      </c>
      <c r="J17" s="643">
        <v>89.98</v>
      </c>
      <c r="K17" s="643">
        <v>9872.49</v>
      </c>
      <c r="L17" s="499">
        <v>2887000</v>
      </c>
      <c r="M17" s="643">
        <v>1.03</v>
      </c>
      <c r="N17" s="643">
        <v>113.27</v>
      </c>
      <c r="O17" s="499">
        <v>72000</v>
      </c>
      <c r="P17" s="643">
        <v>2.48</v>
      </c>
      <c r="Q17" s="643">
        <v>0.03</v>
      </c>
      <c r="R17" s="643">
        <v>2.82</v>
      </c>
      <c r="S17" s="185"/>
    </row>
    <row r="18" spans="1:19" ht="20.100000000000001" customHeight="1" x14ac:dyDescent="0.3">
      <c r="A18" s="504"/>
      <c r="B18" s="504">
        <v>2174</v>
      </c>
      <c r="C18" s="725"/>
      <c r="D18" s="725" t="s">
        <v>448</v>
      </c>
      <c r="E18" s="502">
        <v>2101</v>
      </c>
      <c r="F18" s="502">
        <v>3265</v>
      </c>
      <c r="G18" s="643">
        <v>48.54</v>
      </c>
      <c r="H18" s="643">
        <v>29.4</v>
      </c>
      <c r="I18" s="499">
        <v>78083000</v>
      </c>
      <c r="J18" s="643">
        <v>97.63</v>
      </c>
      <c r="K18" s="643">
        <v>3097.06</v>
      </c>
      <c r="L18" s="499">
        <v>2891000</v>
      </c>
      <c r="M18" s="643">
        <v>3.61</v>
      </c>
      <c r="N18" s="643">
        <v>114.67</v>
      </c>
      <c r="O18" s="499">
        <v>298000</v>
      </c>
      <c r="P18" s="643">
        <v>18.149999999999999</v>
      </c>
      <c r="Q18" s="643">
        <v>0.37</v>
      </c>
      <c r="R18" s="643">
        <v>11.82</v>
      </c>
      <c r="S18" s="185"/>
    </row>
    <row r="19" spans="1:19" ht="20.100000000000001" customHeight="1" x14ac:dyDescent="0.3">
      <c r="A19" s="504"/>
      <c r="B19" s="504">
        <v>6032</v>
      </c>
      <c r="C19" s="725"/>
      <c r="D19" s="725" t="s">
        <v>449</v>
      </c>
      <c r="E19" s="502">
        <v>521</v>
      </c>
      <c r="F19" s="502">
        <v>618</v>
      </c>
      <c r="G19" s="643">
        <v>78.31</v>
      </c>
      <c r="H19" s="643">
        <v>89.81</v>
      </c>
      <c r="I19" s="499">
        <v>45237000</v>
      </c>
      <c r="J19" s="643">
        <v>101.27</v>
      </c>
      <c r="K19" s="643">
        <v>7235.6</v>
      </c>
      <c r="L19" s="499">
        <v>734000</v>
      </c>
      <c r="M19" s="643">
        <v>1.64</v>
      </c>
      <c r="N19" s="643">
        <v>117.4</v>
      </c>
      <c r="O19" s="499">
        <v>16000</v>
      </c>
      <c r="P19" s="643">
        <v>2.84</v>
      </c>
      <c r="Q19" s="643">
        <v>0.04</v>
      </c>
      <c r="R19" s="643">
        <v>2.56</v>
      </c>
      <c r="S19" s="185"/>
    </row>
    <row r="20" spans="1:19" ht="20.100000000000001" customHeight="1" x14ac:dyDescent="0.3">
      <c r="A20" s="504"/>
      <c r="B20" s="504"/>
      <c r="C20" s="725"/>
      <c r="D20" s="725" t="s">
        <v>122</v>
      </c>
      <c r="E20" s="502">
        <v>97335</v>
      </c>
      <c r="F20" s="502">
        <v>204399</v>
      </c>
      <c r="G20" s="643">
        <v>37.4</v>
      </c>
      <c r="H20" s="643">
        <v>13.56</v>
      </c>
      <c r="I20" s="499">
        <v>4012054000</v>
      </c>
      <c r="J20" s="643">
        <v>76.709999999999994</v>
      </c>
      <c r="K20" s="643">
        <v>3434.92</v>
      </c>
      <c r="L20" s="499">
        <v>127852000</v>
      </c>
      <c r="M20" s="643">
        <v>2.44</v>
      </c>
      <c r="N20" s="643">
        <v>109.46</v>
      </c>
      <c r="O20" s="499">
        <v>2158000</v>
      </c>
      <c r="P20" s="643">
        <v>2.31</v>
      </c>
      <c r="Q20" s="643">
        <v>0.04</v>
      </c>
      <c r="R20" s="643">
        <v>1.85</v>
      </c>
      <c r="S20" s="185"/>
    </row>
    <row r="21" spans="1:19" ht="20.100000000000001" customHeight="1" x14ac:dyDescent="0.3">
      <c r="A21" s="319">
        <v>1512</v>
      </c>
      <c r="B21" s="319">
        <v>1898</v>
      </c>
      <c r="C21" s="320" t="s">
        <v>200</v>
      </c>
      <c r="D21" s="320" t="s">
        <v>34</v>
      </c>
      <c r="E21" s="300">
        <v>48206</v>
      </c>
      <c r="F21" s="300">
        <v>74843</v>
      </c>
      <c r="G21" s="514">
        <v>33.159999999999997</v>
      </c>
      <c r="H21" s="514">
        <v>8.15</v>
      </c>
      <c r="I21" s="244">
        <v>994828000</v>
      </c>
      <c r="J21" s="514">
        <v>95.31</v>
      </c>
      <c r="K21" s="514">
        <v>1719.75</v>
      </c>
      <c r="L21" s="244">
        <v>60748000</v>
      </c>
      <c r="M21" s="514">
        <v>5.82</v>
      </c>
      <c r="N21" s="514">
        <v>105.01</v>
      </c>
      <c r="O21" s="244">
        <v>18972000</v>
      </c>
      <c r="P21" s="514">
        <v>29.52</v>
      </c>
      <c r="Q21" s="514">
        <v>1.82</v>
      </c>
      <c r="R21" s="514">
        <v>32.799999999999997</v>
      </c>
      <c r="S21" s="185"/>
    </row>
    <row r="22" spans="1:19" ht="20.100000000000001" customHeight="1" x14ac:dyDescent="0.3">
      <c r="A22" s="421"/>
      <c r="B22" s="319">
        <v>6070</v>
      </c>
      <c r="C22" s="321"/>
      <c r="D22" s="320" t="s">
        <v>472</v>
      </c>
      <c r="E22" s="300">
        <v>9134</v>
      </c>
      <c r="F22" s="300">
        <v>16212</v>
      </c>
      <c r="G22" s="514">
        <v>51.19</v>
      </c>
      <c r="H22" s="514">
        <v>31.81</v>
      </c>
      <c r="I22" s="244">
        <v>627122000</v>
      </c>
      <c r="J22" s="514">
        <v>88.59</v>
      </c>
      <c r="K22" s="514">
        <v>5721.5</v>
      </c>
      <c r="L22" s="244">
        <v>14163000</v>
      </c>
      <c r="M22" s="514">
        <v>2</v>
      </c>
      <c r="N22" s="514">
        <v>129.22</v>
      </c>
      <c r="O22" s="244">
        <v>6331000</v>
      </c>
      <c r="P22" s="514">
        <v>8.43</v>
      </c>
      <c r="Q22" s="514">
        <v>0.89</v>
      </c>
      <c r="R22" s="514">
        <v>57.76</v>
      </c>
      <c r="S22" s="185"/>
    </row>
    <row r="23" spans="1:19" ht="20.100000000000001" customHeight="1" x14ac:dyDescent="0.3">
      <c r="A23" s="421"/>
      <c r="B23" s="319">
        <v>27076</v>
      </c>
      <c r="C23" s="321"/>
      <c r="D23" s="320" t="s">
        <v>569</v>
      </c>
      <c r="E23" s="300">
        <v>9110</v>
      </c>
      <c r="F23" s="300">
        <v>18115</v>
      </c>
      <c r="G23" s="514">
        <v>42.67</v>
      </c>
      <c r="H23" s="514">
        <v>18.079999999999998</v>
      </c>
      <c r="I23" s="244">
        <v>498153000</v>
      </c>
      <c r="J23" s="514">
        <v>84.58</v>
      </c>
      <c r="K23" s="514">
        <v>4556.83</v>
      </c>
      <c r="L23" s="244">
        <v>14848000</v>
      </c>
      <c r="M23" s="514">
        <v>2.52</v>
      </c>
      <c r="N23" s="514">
        <v>135.82</v>
      </c>
      <c r="O23" s="244">
        <v>11388000</v>
      </c>
      <c r="P23" s="514">
        <v>25.47</v>
      </c>
      <c r="Q23" s="514">
        <v>1.93</v>
      </c>
      <c r="R23" s="514">
        <v>104.17</v>
      </c>
      <c r="S23" s="185"/>
    </row>
    <row r="24" spans="1:19" ht="20.100000000000001" customHeight="1" x14ac:dyDescent="0.3">
      <c r="A24" s="421"/>
      <c r="B24" s="319">
        <v>2321</v>
      </c>
      <c r="C24" s="321"/>
      <c r="D24" s="320" t="s">
        <v>264</v>
      </c>
      <c r="E24" s="300">
        <v>5087</v>
      </c>
      <c r="F24" s="300">
        <v>8898</v>
      </c>
      <c r="G24" s="514">
        <v>53.3</v>
      </c>
      <c r="H24" s="514">
        <v>37.82</v>
      </c>
      <c r="I24" s="244">
        <v>526225000</v>
      </c>
      <c r="J24" s="514">
        <v>96.8</v>
      </c>
      <c r="K24" s="514">
        <v>8620.42</v>
      </c>
      <c r="L24" s="244">
        <v>8315000</v>
      </c>
      <c r="M24" s="514">
        <v>1.53</v>
      </c>
      <c r="N24" s="514">
        <v>136.21</v>
      </c>
      <c r="O24" s="244">
        <v>-19912000</v>
      </c>
      <c r="P24" s="514">
        <v>-40.270000000000003</v>
      </c>
      <c r="Q24" s="514">
        <v>-3.66</v>
      </c>
      <c r="R24" s="514">
        <v>-326.19</v>
      </c>
      <c r="S24" s="185"/>
    </row>
    <row r="25" spans="1:19" ht="20.100000000000001" customHeight="1" x14ac:dyDescent="0.3">
      <c r="A25" s="421"/>
      <c r="B25" s="319">
        <v>6035</v>
      </c>
      <c r="C25" s="321"/>
      <c r="D25" s="320" t="s">
        <v>346</v>
      </c>
      <c r="E25" s="300">
        <v>11228</v>
      </c>
      <c r="F25" s="300">
        <v>25139</v>
      </c>
      <c r="G25" s="514">
        <v>34.68</v>
      </c>
      <c r="H25" s="514">
        <v>10.18</v>
      </c>
      <c r="I25" s="244">
        <v>303502000</v>
      </c>
      <c r="J25" s="514">
        <v>81.27</v>
      </c>
      <c r="K25" s="514">
        <v>2252.5700000000002</v>
      </c>
      <c r="L25" s="244">
        <v>14177000</v>
      </c>
      <c r="M25" s="514">
        <v>3.8</v>
      </c>
      <c r="N25" s="514">
        <v>105.22</v>
      </c>
      <c r="O25" s="244">
        <v>138000</v>
      </c>
      <c r="P25" s="514">
        <v>0.87</v>
      </c>
      <c r="Q25" s="514">
        <v>0.04</v>
      </c>
      <c r="R25" s="514">
        <v>1.02</v>
      </c>
      <c r="S25" s="185"/>
    </row>
    <row r="26" spans="1:19" ht="20.100000000000001" customHeight="1" x14ac:dyDescent="0.3">
      <c r="A26" s="421"/>
      <c r="B26" s="319">
        <v>27063</v>
      </c>
      <c r="C26" s="321"/>
      <c r="D26" s="320" t="s">
        <v>698</v>
      </c>
      <c r="E26" s="300">
        <v>5739</v>
      </c>
      <c r="F26" s="300">
        <v>12406</v>
      </c>
      <c r="G26" s="514">
        <v>29.02</v>
      </c>
      <c r="H26" s="514">
        <v>4.59</v>
      </c>
      <c r="I26" s="244">
        <v>133605000</v>
      </c>
      <c r="J26" s="514">
        <v>71.78</v>
      </c>
      <c r="K26" s="514">
        <v>1940.02</v>
      </c>
      <c r="L26" s="244">
        <v>8245000</v>
      </c>
      <c r="M26" s="514">
        <v>4.43</v>
      </c>
      <c r="N26" s="514">
        <v>119.72</v>
      </c>
      <c r="O26" s="244">
        <v>-402000</v>
      </c>
      <c r="P26" s="514">
        <v>-4.66</v>
      </c>
      <c r="Q26" s="514">
        <v>-0.22</v>
      </c>
      <c r="R26" s="514">
        <v>-5.84</v>
      </c>
      <c r="S26" s="185"/>
    </row>
    <row r="27" spans="1:19" ht="20.100000000000001" customHeight="1" x14ac:dyDescent="0.3">
      <c r="A27" s="421"/>
      <c r="B27" s="319">
        <v>1895</v>
      </c>
      <c r="C27" s="321"/>
      <c r="D27" s="320" t="s">
        <v>35</v>
      </c>
      <c r="E27" s="300">
        <v>35548</v>
      </c>
      <c r="F27" s="300">
        <v>83150</v>
      </c>
      <c r="G27" s="514">
        <v>30.59</v>
      </c>
      <c r="H27" s="514">
        <v>6.07</v>
      </c>
      <c r="I27" s="244">
        <v>1198834000</v>
      </c>
      <c r="J27" s="514">
        <v>78.459999999999994</v>
      </c>
      <c r="K27" s="514">
        <v>2810.36</v>
      </c>
      <c r="L27" s="244">
        <v>53493000</v>
      </c>
      <c r="M27" s="514">
        <v>3.5</v>
      </c>
      <c r="N27" s="514">
        <v>125.4</v>
      </c>
      <c r="O27" s="244">
        <v>6034000</v>
      </c>
      <c r="P27" s="514">
        <v>6.09</v>
      </c>
      <c r="Q27" s="514">
        <v>0.39</v>
      </c>
      <c r="R27" s="514">
        <v>14.15</v>
      </c>
      <c r="S27" s="185"/>
    </row>
    <row r="28" spans="1:19" ht="20.100000000000001" customHeight="1" x14ac:dyDescent="0.3">
      <c r="A28" s="421"/>
      <c r="B28" s="319">
        <v>2277</v>
      </c>
      <c r="C28" s="508"/>
      <c r="D28" s="320" t="s">
        <v>495</v>
      </c>
      <c r="E28" s="300">
        <v>5347</v>
      </c>
      <c r="F28" s="300">
        <v>10002</v>
      </c>
      <c r="G28" s="514">
        <v>47.17</v>
      </c>
      <c r="H28" s="514">
        <v>24.97</v>
      </c>
      <c r="I28" s="244">
        <v>212750000</v>
      </c>
      <c r="J28" s="514">
        <v>83.54</v>
      </c>
      <c r="K28" s="514">
        <v>3315.72</v>
      </c>
      <c r="L28" s="244">
        <v>7693000</v>
      </c>
      <c r="M28" s="514">
        <v>3.02</v>
      </c>
      <c r="N28" s="514">
        <v>119.9</v>
      </c>
      <c r="O28" s="244">
        <v>1321000</v>
      </c>
      <c r="P28" s="514">
        <v>11.02</v>
      </c>
      <c r="Q28" s="514">
        <v>0.52</v>
      </c>
      <c r="R28" s="514">
        <v>20.59</v>
      </c>
      <c r="S28" s="185"/>
    </row>
    <row r="29" spans="1:19" ht="20.100000000000001" customHeight="1" x14ac:dyDescent="0.3">
      <c r="A29" s="421"/>
      <c r="B29" s="319">
        <v>1896</v>
      </c>
      <c r="C29" s="321"/>
      <c r="D29" s="320" t="s">
        <v>155</v>
      </c>
      <c r="E29" s="300">
        <v>89445</v>
      </c>
      <c r="F29" s="300">
        <v>211137</v>
      </c>
      <c r="G29" s="514">
        <v>29.37</v>
      </c>
      <c r="H29" s="514">
        <v>4.1500000000000004</v>
      </c>
      <c r="I29" s="244">
        <v>3329204000</v>
      </c>
      <c r="J29" s="514">
        <v>82.28</v>
      </c>
      <c r="K29" s="514">
        <v>3101.72</v>
      </c>
      <c r="L29" s="244">
        <v>152324000</v>
      </c>
      <c r="M29" s="514">
        <v>3.76</v>
      </c>
      <c r="N29" s="514">
        <v>141.91999999999999</v>
      </c>
      <c r="O29" s="244">
        <v>45331000</v>
      </c>
      <c r="P29" s="514">
        <v>24.54</v>
      </c>
      <c r="Q29" s="514">
        <v>1.1200000000000001</v>
      </c>
      <c r="R29" s="514">
        <v>42.23</v>
      </c>
      <c r="S29" s="185"/>
    </row>
    <row r="30" spans="1:19" ht="20.100000000000001" customHeight="1" x14ac:dyDescent="0.3">
      <c r="A30" s="421"/>
      <c r="B30" s="319">
        <v>1894</v>
      </c>
      <c r="C30" s="321"/>
      <c r="D30" s="320" t="s">
        <v>123</v>
      </c>
      <c r="E30" s="300">
        <v>114297</v>
      </c>
      <c r="F30" s="300">
        <v>250255</v>
      </c>
      <c r="G30" s="514">
        <v>36.82</v>
      </c>
      <c r="H30" s="514">
        <v>11.82</v>
      </c>
      <c r="I30" s="244">
        <v>6947017000</v>
      </c>
      <c r="J30" s="514">
        <v>81.489999999999995</v>
      </c>
      <c r="K30" s="514">
        <v>5065.03</v>
      </c>
      <c r="L30" s="244">
        <v>217524000</v>
      </c>
      <c r="M30" s="514">
        <v>2.5499999999999998</v>
      </c>
      <c r="N30" s="514">
        <v>158.6</v>
      </c>
      <c r="O30" s="244">
        <v>57093000</v>
      </c>
      <c r="P30" s="514">
        <v>7.08</v>
      </c>
      <c r="Q30" s="514">
        <v>0.67</v>
      </c>
      <c r="R30" s="514">
        <v>41.63</v>
      </c>
      <c r="S30" s="185"/>
    </row>
    <row r="31" spans="1:19" ht="20.100000000000001" customHeight="1" x14ac:dyDescent="0.3">
      <c r="A31" s="319"/>
      <c r="B31" s="319"/>
      <c r="C31" s="320"/>
      <c r="D31" s="320" t="s">
        <v>122</v>
      </c>
      <c r="E31" s="300">
        <v>333141</v>
      </c>
      <c r="F31" s="300">
        <v>710157</v>
      </c>
      <c r="G31" s="514">
        <v>34.11</v>
      </c>
      <c r="H31" s="514">
        <v>9.42</v>
      </c>
      <c r="I31" s="244">
        <v>14771240000</v>
      </c>
      <c r="J31" s="514">
        <v>82.99</v>
      </c>
      <c r="K31" s="514">
        <v>3694.94</v>
      </c>
      <c r="L31" s="244">
        <v>551530000</v>
      </c>
      <c r="M31" s="514">
        <v>3.1</v>
      </c>
      <c r="N31" s="514">
        <v>137.96</v>
      </c>
      <c r="O31" s="244">
        <v>126295000</v>
      </c>
      <c r="P31" s="514">
        <v>9.2799999999999994</v>
      </c>
      <c r="Q31" s="514">
        <v>0.71</v>
      </c>
      <c r="R31" s="514">
        <v>31.59</v>
      </c>
      <c r="S31" s="185"/>
    </row>
    <row r="32" spans="1:19" ht="20.100000000000001" customHeight="1" x14ac:dyDescent="0.3">
      <c r="A32" s="319">
        <v>1034</v>
      </c>
      <c r="B32" s="319">
        <v>2288</v>
      </c>
      <c r="C32" s="320" t="s">
        <v>18</v>
      </c>
      <c r="D32" s="320" t="s">
        <v>37</v>
      </c>
      <c r="E32" s="300">
        <v>1299</v>
      </c>
      <c r="F32" s="300">
        <v>2516</v>
      </c>
      <c r="G32" s="514">
        <v>45.93</v>
      </c>
      <c r="H32" s="514">
        <v>25.95</v>
      </c>
      <c r="I32" s="244">
        <v>49616000</v>
      </c>
      <c r="J32" s="514">
        <v>88.34</v>
      </c>
      <c r="K32" s="514">
        <v>3182.96</v>
      </c>
      <c r="L32" s="244">
        <v>1181000</v>
      </c>
      <c r="M32" s="514">
        <v>2.1</v>
      </c>
      <c r="N32" s="514">
        <v>75.760000000000005</v>
      </c>
      <c r="O32" s="244">
        <v>0</v>
      </c>
      <c r="P32" s="514">
        <v>0</v>
      </c>
      <c r="Q32" s="514">
        <v>0</v>
      </c>
      <c r="R32" s="514">
        <v>0</v>
      </c>
      <c r="S32" s="185"/>
    </row>
    <row r="33" spans="1:19" ht="20.100000000000001" customHeight="1" x14ac:dyDescent="0.3">
      <c r="A33" s="421"/>
      <c r="B33" s="319">
        <v>6028</v>
      </c>
      <c r="C33" s="321"/>
      <c r="D33" s="320" t="s">
        <v>347</v>
      </c>
      <c r="E33" s="300">
        <v>162</v>
      </c>
      <c r="F33" s="300">
        <v>234</v>
      </c>
      <c r="G33" s="514">
        <v>68.349999999999994</v>
      </c>
      <c r="H33" s="514">
        <v>72.22</v>
      </c>
      <c r="I33" s="244">
        <v>16217000</v>
      </c>
      <c r="J33" s="514">
        <v>98.85</v>
      </c>
      <c r="K33" s="514">
        <v>8342.08</v>
      </c>
      <c r="L33" s="244">
        <v>369000</v>
      </c>
      <c r="M33" s="514">
        <v>2.25</v>
      </c>
      <c r="N33" s="514">
        <v>189.81</v>
      </c>
      <c r="O33" s="244">
        <v>0</v>
      </c>
      <c r="P33" s="514">
        <v>0</v>
      </c>
      <c r="Q33" s="514">
        <v>0</v>
      </c>
      <c r="R33" s="514">
        <v>0</v>
      </c>
      <c r="S33" s="185"/>
    </row>
    <row r="34" spans="1:19" ht="20.100000000000001" customHeight="1" x14ac:dyDescent="0.3">
      <c r="A34" s="421"/>
      <c r="B34" s="319">
        <v>2287</v>
      </c>
      <c r="C34" s="321"/>
      <c r="D34" s="320" t="s">
        <v>36</v>
      </c>
      <c r="E34" s="300">
        <v>2663</v>
      </c>
      <c r="F34" s="300">
        <v>5817</v>
      </c>
      <c r="G34" s="514">
        <v>38.49</v>
      </c>
      <c r="H34" s="514">
        <v>13.32</v>
      </c>
      <c r="I34" s="244">
        <v>87708000</v>
      </c>
      <c r="J34" s="514">
        <v>84.83</v>
      </c>
      <c r="K34" s="514">
        <v>2744.65</v>
      </c>
      <c r="L34" s="244">
        <v>2482000</v>
      </c>
      <c r="M34" s="514">
        <v>2.4</v>
      </c>
      <c r="N34" s="514">
        <v>77.67</v>
      </c>
      <c r="O34" s="244">
        <v>0</v>
      </c>
      <c r="P34" s="514">
        <v>0</v>
      </c>
      <c r="Q34" s="514">
        <v>0</v>
      </c>
      <c r="R34" s="514">
        <v>0</v>
      </c>
      <c r="S34" s="185"/>
    </row>
    <row r="35" spans="1:19" ht="20.100000000000001" customHeight="1" x14ac:dyDescent="0.3">
      <c r="A35" s="319"/>
      <c r="B35" s="319"/>
      <c r="C35" s="320"/>
      <c r="D35" s="320" t="s">
        <v>122</v>
      </c>
      <c r="E35" s="300">
        <v>4124</v>
      </c>
      <c r="F35" s="300">
        <v>8567</v>
      </c>
      <c r="G35" s="514">
        <v>41.49</v>
      </c>
      <c r="H35" s="514">
        <v>18.64</v>
      </c>
      <c r="I35" s="244">
        <v>153542000</v>
      </c>
      <c r="J35" s="514">
        <v>87.26</v>
      </c>
      <c r="K35" s="514">
        <v>3102.61</v>
      </c>
      <c r="L35" s="244">
        <v>4032000</v>
      </c>
      <c r="M35" s="514">
        <v>2.29</v>
      </c>
      <c r="N35" s="514">
        <v>81.47</v>
      </c>
      <c r="O35" s="244">
        <v>0</v>
      </c>
      <c r="P35" s="514">
        <v>0</v>
      </c>
      <c r="Q35" s="514">
        <v>0</v>
      </c>
      <c r="R35" s="514">
        <v>0</v>
      </c>
      <c r="S35" s="185"/>
    </row>
    <row r="36" spans="1:19" ht="20.100000000000001" customHeight="1" x14ac:dyDescent="0.3">
      <c r="A36" s="319">
        <v>1491</v>
      </c>
      <c r="B36" s="319">
        <v>6025</v>
      </c>
      <c r="C36" s="755" t="s">
        <v>198</v>
      </c>
      <c r="D36" s="320" t="s">
        <v>212</v>
      </c>
      <c r="E36" s="300">
        <v>1080</v>
      </c>
      <c r="F36" s="300">
        <v>1921</v>
      </c>
      <c r="G36" s="514">
        <v>55.72</v>
      </c>
      <c r="H36" s="514">
        <v>43.62</v>
      </c>
      <c r="I36" s="244">
        <v>79411000</v>
      </c>
      <c r="J36" s="514">
        <v>87.34</v>
      </c>
      <c r="K36" s="514">
        <v>6127.39</v>
      </c>
      <c r="L36" s="244">
        <v>1284000</v>
      </c>
      <c r="M36" s="514">
        <v>1.41</v>
      </c>
      <c r="N36" s="514">
        <v>99.07</v>
      </c>
      <c r="O36" s="244">
        <v>-58000</v>
      </c>
      <c r="P36" s="514">
        <v>-17.52</v>
      </c>
      <c r="Q36" s="514">
        <v>-0.06</v>
      </c>
      <c r="R36" s="514">
        <v>-4.4800000000000004</v>
      </c>
      <c r="S36" s="185"/>
    </row>
    <row r="37" spans="1:19" ht="20.100000000000001" customHeight="1" x14ac:dyDescent="0.3">
      <c r="A37" s="421"/>
      <c r="B37" s="319">
        <v>2032</v>
      </c>
      <c r="C37" s="324"/>
      <c r="D37" s="320" t="s">
        <v>699</v>
      </c>
      <c r="E37" s="300">
        <v>3257</v>
      </c>
      <c r="F37" s="300">
        <v>5561</v>
      </c>
      <c r="G37" s="514">
        <v>52.39</v>
      </c>
      <c r="H37" s="514">
        <v>36.770000000000003</v>
      </c>
      <c r="I37" s="244">
        <v>108503000</v>
      </c>
      <c r="J37" s="514">
        <v>84.76</v>
      </c>
      <c r="K37" s="514">
        <v>2776.15</v>
      </c>
      <c r="L37" s="244">
        <v>3332000</v>
      </c>
      <c r="M37" s="514">
        <v>2.6</v>
      </c>
      <c r="N37" s="514">
        <v>85.25</v>
      </c>
      <c r="O37" s="244">
        <v>-24000</v>
      </c>
      <c r="P37" s="514">
        <v>-2.9</v>
      </c>
      <c r="Q37" s="514">
        <v>-0.02</v>
      </c>
      <c r="R37" s="514">
        <v>-0.61</v>
      </c>
      <c r="S37" s="185"/>
    </row>
    <row r="38" spans="1:19" ht="20.100000000000001" customHeight="1" x14ac:dyDescent="0.3">
      <c r="A38" s="421"/>
      <c r="B38" s="319">
        <v>2222</v>
      </c>
      <c r="C38" s="324"/>
      <c r="D38" s="320" t="s">
        <v>38</v>
      </c>
      <c r="E38" s="300">
        <v>1333</v>
      </c>
      <c r="F38" s="300">
        <v>2529</v>
      </c>
      <c r="G38" s="514">
        <v>41.97</v>
      </c>
      <c r="H38" s="514">
        <v>18.579999999999998</v>
      </c>
      <c r="I38" s="244">
        <v>48713000</v>
      </c>
      <c r="J38" s="514">
        <v>63.13</v>
      </c>
      <c r="K38" s="514">
        <v>3045.32</v>
      </c>
      <c r="L38" s="244">
        <v>1594000</v>
      </c>
      <c r="M38" s="514">
        <v>2.0699999999999998</v>
      </c>
      <c r="N38" s="514">
        <v>99.65</v>
      </c>
      <c r="O38" s="244">
        <v>-43000</v>
      </c>
      <c r="P38" s="514">
        <v>-11.38</v>
      </c>
      <c r="Q38" s="514">
        <v>-0.06</v>
      </c>
      <c r="R38" s="514">
        <v>-2.69</v>
      </c>
      <c r="S38" s="185"/>
    </row>
    <row r="39" spans="1:19" ht="20.100000000000001" customHeight="1" x14ac:dyDescent="0.3">
      <c r="A39" s="421"/>
      <c r="B39" s="319">
        <v>6015</v>
      </c>
      <c r="C39" s="324"/>
      <c r="D39" s="320" t="s">
        <v>267</v>
      </c>
      <c r="E39" s="300">
        <v>5630</v>
      </c>
      <c r="F39" s="300">
        <v>5973</v>
      </c>
      <c r="G39" s="514">
        <v>25.54</v>
      </c>
      <c r="H39" s="514">
        <v>0.34</v>
      </c>
      <c r="I39" s="244">
        <v>21544000</v>
      </c>
      <c r="J39" s="514">
        <v>57.22</v>
      </c>
      <c r="K39" s="514">
        <v>318.89</v>
      </c>
      <c r="L39" s="244">
        <v>4924000</v>
      </c>
      <c r="M39" s="514">
        <v>13.08</v>
      </c>
      <c r="N39" s="514">
        <v>72.88</v>
      </c>
      <c r="O39" s="244">
        <v>-96000</v>
      </c>
      <c r="P39" s="514">
        <v>-6.15</v>
      </c>
      <c r="Q39" s="514">
        <v>-0.25</v>
      </c>
      <c r="R39" s="514">
        <v>-1.42</v>
      </c>
      <c r="S39" s="185"/>
    </row>
    <row r="40" spans="1:19" ht="20.100000000000001" customHeight="1" x14ac:dyDescent="0.3">
      <c r="A40" s="421"/>
      <c r="B40" s="319">
        <v>2033</v>
      </c>
      <c r="C40" s="324"/>
      <c r="D40" s="320" t="s">
        <v>265</v>
      </c>
      <c r="E40" s="300">
        <v>1427</v>
      </c>
      <c r="F40" s="300">
        <v>2624</v>
      </c>
      <c r="G40" s="514">
        <v>55.6</v>
      </c>
      <c r="H40" s="514">
        <v>44.82</v>
      </c>
      <c r="I40" s="244">
        <v>127408000</v>
      </c>
      <c r="J40" s="514">
        <v>87.03</v>
      </c>
      <c r="K40" s="514">
        <v>7440.32</v>
      </c>
      <c r="L40" s="244">
        <v>1679000</v>
      </c>
      <c r="M40" s="514">
        <v>1.1499999999999999</v>
      </c>
      <c r="N40" s="514">
        <v>98.05</v>
      </c>
      <c r="O40" s="244">
        <v>-73000</v>
      </c>
      <c r="P40" s="514">
        <v>-17.14</v>
      </c>
      <c r="Q40" s="514">
        <v>-0.05</v>
      </c>
      <c r="R40" s="514">
        <v>-4.26</v>
      </c>
      <c r="S40" s="185"/>
    </row>
    <row r="41" spans="1:19" ht="20.100000000000001" customHeight="1" x14ac:dyDescent="0.3">
      <c r="A41" s="421"/>
      <c r="B41" s="319">
        <v>6094</v>
      </c>
      <c r="C41" s="324"/>
      <c r="D41" s="320" t="s">
        <v>540</v>
      </c>
      <c r="E41" s="300">
        <v>1246</v>
      </c>
      <c r="F41" s="300">
        <v>2151</v>
      </c>
      <c r="G41" s="514">
        <v>32.6</v>
      </c>
      <c r="H41" s="514">
        <v>6.37</v>
      </c>
      <c r="I41" s="244">
        <v>35889000</v>
      </c>
      <c r="J41" s="514">
        <v>107.45</v>
      </c>
      <c r="K41" s="514">
        <v>2400.2800000000002</v>
      </c>
      <c r="L41" s="244">
        <v>2525000</v>
      </c>
      <c r="M41" s="514">
        <v>7.56</v>
      </c>
      <c r="N41" s="514">
        <v>168.87</v>
      </c>
      <c r="O41" s="244">
        <v>-51000</v>
      </c>
      <c r="P41" s="514">
        <v>-12.29</v>
      </c>
      <c r="Q41" s="514">
        <v>-0.15</v>
      </c>
      <c r="R41" s="514">
        <v>-3.41</v>
      </c>
      <c r="S41" s="185"/>
    </row>
    <row r="42" spans="1:19" ht="20.100000000000001" customHeight="1" x14ac:dyDescent="0.3">
      <c r="A42" s="421"/>
      <c r="B42" s="319">
        <v>2145</v>
      </c>
      <c r="C42" s="324"/>
      <c r="D42" s="320" t="s">
        <v>147</v>
      </c>
      <c r="E42" s="300">
        <v>1614</v>
      </c>
      <c r="F42" s="300">
        <v>2593</v>
      </c>
      <c r="G42" s="514">
        <v>49.8</v>
      </c>
      <c r="H42" s="514">
        <v>32.43</v>
      </c>
      <c r="I42" s="244">
        <v>83660000</v>
      </c>
      <c r="J42" s="514">
        <v>87.74</v>
      </c>
      <c r="K42" s="514">
        <v>4319.5</v>
      </c>
      <c r="L42" s="244">
        <v>1982000</v>
      </c>
      <c r="M42" s="514">
        <v>2.08</v>
      </c>
      <c r="N42" s="514">
        <v>102.33</v>
      </c>
      <c r="O42" s="244">
        <v>-35000</v>
      </c>
      <c r="P42" s="514">
        <v>-7.85</v>
      </c>
      <c r="Q42" s="514">
        <v>-0.04</v>
      </c>
      <c r="R42" s="514">
        <v>-1.81</v>
      </c>
      <c r="S42" s="185"/>
    </row>
    <row r="43" spans="1:19" ht="20.100000000000001" customHeight="1" x14ac:dyDescent="0.3">
      <c r="A43" s="421"/>
      <c r="B43" s="319">
        <v>2031</v>
      </c>
      <c r="C43" s="324"/>
      <c r="D43" s="320" t="s">
        <v>266</v>
      </c>
      <c r="E43" s="300">
        <v>1436</v>
      </c>
      <c r="F43" s="300">
        <v>2822</v>
      </c>
      <c r="G43" s="514">
        <v>49.23</v>
      </c>
      <c r="H43" s="514">
        <v>30.37</v>
      </c>
      <c r="I43" s="244">
        <v>75333000</v>
      </c>
      <c r="J43" s="514">
        <v>74.150000000000006</v>
      </c>
      <c r="K43" s="514">
        <v>4371.6899999999996</v>
      </c>
      <c r="L43" s="244">
        <v>1683000</v>
      </c>
      <c r="M43" s="514">
        <v>1.66</v>
      </c>
      <c r="N43" s="514">
        <v>97.67</v>
      </c>
      <c r="O43" s="244">
        <v>-48000</v>
      </c>
      <c r="P43" s="514">
        <v>-11.94</v>
      </c>
      <c r="Q43" s="514">
        <v>-0.05</v>
      </c>
      <c r="R43" s="514">
        <v>-2.79</v>
      </c>
      <c r="S43" s="185"/>
    </row>
    <row r="44" spans="1:19" ht="20.100000000000001" customHeight="1" x14ac:dyDescent="0.3">
      <c r="A44" s="421"/>
      <c r="B44" s="319">
        <v>27079</v>
      </c>
      <c r="C44" s="324"/>
      <c r="D44" s="320" t="s">
        <v>570</v>
      </c>
      <c r="E44" s="300">
        <v>2407</v>
      </c>
      <c r="F44" s="300">
        <v>5031</v>
      </c>
      <c r="G44" s="514">
        <v>32.31</v>
      </c>
      <c r="H44" s="514">
        <v>4.91</v>
      </c>
      <c r="I44" s="244">
        <v>56928000</v>
      </c>
      <c r="J44" s="514">
        <v>66.86</v>
      </c>
      <c r="K44" s="514">
        <v>1970.92</v>
      </c>
      <c r="L44" s="244">
        <v>2343000</v>
      </c>
      <c r="M44" s="514">
        <v>2.75</v>
      </c>
      <c r="N44" s="514">
        <v>81.12</v>
      </c>
      <c r="O44" s="244">
        <v>-39000</v>
      </c>
      <c r="P44" s="514">
        <v>-6.32</v>
      </c>
      <c r="Q44" s="514">
        <v>-0.05</v>
      </c>
      <c r="R44" s="514">
        <v>-1.35</v>
      </c>
      <c r="S44" s="185"/>
    </row>
    <row r="45" spans="1:19" s="323" customFormat="1" ht="20.100000000000001" customHeight="1" x14ac:dyDescent="0.3">
      <c r="A45" s="421"/>
      <c r="B45" s="319" t="s">
        <v>178</v>
      </c>
      <c r="C45" s="324"/>
      <c r="D45" s="320" t="s">
        <v>349</v>
      </c>
      <c r="E45" s="300"/>
      <c r="F45" s="300"/>
      <c r="G45" s="514"/>
      <c r="H45" s="514"/>
      <c r="I45" s="244">
        <v>13511000</v>
      </c>
      <c r="J45" s="514">
        <v>2404.09</v>
      </c>
      <c r="K45" s="514">
        <v>0</v>
      </c>
      <c r="L45" s="244">
        <v>0</v>
      </c>
      <c r="M45" s="514">
        <v>0</v>
      </c>
      <c r="N45" s="514">
        <v>0</v>
      </c>
      <c r="O45" s="244">
        <v>0</v>
      </c>
      <c r="P45" s="514">
        <v>0</v>
      </c>
      <c r="Q45" s="514">
        <v>0</v>
      </c>
      <c r="R45" s="514">
        <v>0</v>
      </c>
      <c r="S45" s="185" t="s">
        <v>111</v>
      </c>
    </row>
    <row r="46" spans="1:19" ht="20.100000000000001" customHeight="1" x14ac:dyDescent="0.3">
      <c r="A46" s="319"/>
      <c r="B46" s="319"/>
      <c r="C46" s="242"/>
      <c r="D46" s="320" t="s">
        <v>122</v>
      </c>
      <c r="E46" s="300">
        <v>19430</v>
      </c>
      <c r="F46" s="300">
        <v>31205</v>
      </c>
      <c r="G46" s="514">
        <v>41.78</v>
      </c>
      <c r="H46" s="514">
        <v>21.25</v>
      </c>
      <c r="I46" s="244">
        <v>650900000</v>
      </c>
      <c r="J46" s="514">
        <v>129.72</v>
      </c>
      <c r="K46" s="514">
        <v>7059.96</v>
      </c>
      <c r="L46" s="244">
        <v>21346000</v>
      </c>
      <c r="M46" s="514">
        <v>4.26</v>
      </c>
      <c r="N46" s="514">
        <v>231.53</v>
      </c>
      <c r="O46" s="244">
        <v>-468000</v>
      </c>
      <c r="P46" s="514">
        <v>-8.66</v>
      </c>
      <c r="Q46" s="514">
        <v>-0.09</v>
      </c>
      <c r="R46" s="514">
        <v>-5.08</v>
      </c>
      <c r="S46" s="185"/>
    </row>
    <row r="47" spans="1:19" ht="20.100000000000001" customHeight="1" x14ac:dyDescent="0.3">
      <c r="A47" s="319">
        <v>1125</v>
      </c>
      <c r="B47" s="319">
        <v>1790</v>
      </c>
      <c r="C47" s="320" t="s">
        <v>19</v>
      </c>
      <c r="D47" s="320" t="s">
        <v>130</v>
      </c>
      <c r="E47" s="300">
        <v>111632</v>
      </c>
      <c r="F47" s="300">
        <v>239654</v>
      </c>
      <c r="G47" s="514">
        <v>43</v>
      </c>
      <c r="H47" s="514">
        <v>20.14</v>
      </c>
      <c r="I47" s="244">
        <v>9003885000</v>
      </c>
      <c r="J47" s="514">
        <v>86.96</v>
      </c>
      <c r="K47" s="514">
        <v>6721.4</v>
      </c>
      <c r="L47" s="244">
        <v>169068000</v>
      </c>
      <c r="M47" s="514">
        <v>1.63</v>
      </c>
      <c r="N47" s="514">
        <v>126.21</v>
      </c>
      <c r="O47" s="244">
        <v>-473000</v>
      </c>
      <c r="P47" s="514">
        <v>-1.83</v>
      </c>
      <c r="Q47" s="514">
        <v>0</v>
      </c>
      <c r="R47" s="514">
        <v>-0.35</v>
      </c>
      <c r="S47" s="185"/>
    </row>
    <row r="48" spans="1:19" ht="20.100000000000001" customHeight="1" x14ac:dyDescent="0.3">
      <c r="A48" s="421"/>
      <c r="B48" s="319">
        <v>1791</v>
      </c>
      <c r="C48" s="321"/>
      <c r="D48" s="320" t="s">
        <v>124</v>
      </c>
      <c r="E48" s="300">
        <v>48210</v>
      </c>
      <c r="F48" s="300">
        <v>104414</v>
      </c>
      <c r="G48" s="514">
        <v>40.020000000000003</v>
      </c>
      <c r="H48" s="514">
        <v>15.77</v>
      </c>
      <c r="I48" s="244">
        <v>1693762000</v>
      </c>
      <c r="J48" s="514">
        <v>69.680000000000007</v>
      </c>
      <c r="K48" s="514">
        <v>2927.75</v>
      </c>
      <c r="L48" s="244">
        <v>67790000</v>
      </c>
      <c r="M48" s="514">
        <v>2.79</v>
      </c>
      <c r="N48" s="514">
        <v>117.18</v>
      </c>
      <c r="O48" s="244">
        <v>-178000</v>
      </c>
      <c r="P48" s="514">
        <v>-11.05</v>
      </c>
      <c r="Q48" s="514">
        <v>-0.01</v>
      </c>
      <c r="R48" s="514">
        <v>-0.31</v>
      </c>
      <c r="S48" s="185"/>
    </row>
    <row r="49" spans="1:19" ht="20.100000000000001" customHeight="1" x14ac:dyDescent="0.3">
      <c r="A49" s="421"/>
      <c r="B49" s="319">
        <v>1800</v>
      </c>
      <c r="C49" s="321"/>
      <c r="D49" s="320" t="s">
        <v>128</v>
      </c>
      <c r="E49" s="300">
        <v>78484</v>
      </c>
      <c r="F49" s="300">
        <v>174025</v>
      </c>
      <c r="G49" s="514">
        <v>39.5</v>
      </c>
      <c r="H49" s="514">
        <v>14.66</v>
      </c>
      <c r="I49" s="244">
        <v>3635705000</v>
      </c>
      <c r="J49" s="514">
        <v>75.430000000000007</v>
      </c>
      <c r="K49" s="514">
        <v>3860.35</v>
      </c>
      <c r="L49" s="244">
        <v>113788000</v>
      </c>
      <c r="M49" s="514">
        <v>2.36</v>
      </c>
      <c r="N49" s="514">
        <v>120.82</v>
      </c>
      <c r="O49" s="244">
        <v>122000</v>
      </c>
      <c r="P49" s="514">
        <v>2.58</v>
      </c>
      <c r="Q49" s="514">
        <v>0</v>
      </c>
      <c r="R49" s="514">
        <v>0.13</v>
      </c>
      <c r="S49" s="185"/>
    </row>
    <row r="50" spans="1:19" ht="20.100000000000001" customHeight="1" x14ac:dyDescent="0.3">
      <c r="A50" s="421"/>
      <c r="B50" s="319">
        <v>2247</v>
      </c>
      <c r="C50" s="321"/>
      <c r="D50" s="320" t="s">
        <v>41</v>
      </c>
      <c r="E50" s="300">
        <v>308970</v>
      </c>
      <c r="F50" s="300">
        <v>680184</v>
      </c>
      <c r="G50" s="514">
        <v>33.49</v>
      </c>
      <c r="H50" s="514">
        <v>7.98</v>
      </c>
      <c r="I50" s="244">
        <v>10709709000</v>
      </c>
      <c r="J50" s="514">
        <v>71.709999999999994</v>
      </c>
      <c r="K50" s="514">
        <v>2888.55</v>
      </c>
      <c r="L50" s="244">
        <v>441385000</v>
      </c>
      <c r="M50" s="514">
        <v>2.96</v>
      </c>
      <c r="N50" s="514">
        <v>119.05</v>
      </c>
      <c r="O50" s="244">
        <v>406000</v>
      </c>
      <c r="P50" s="514">
        <v>3.74</v>
      </c>
      <c r="Q50" s="514">
        <v>0</v>
      </c>
      <c r="R50" s="514">
        <v>0.11</v>
      </c>
      <c r="S50" s="185"/>
    </row>
    <row r="51" spans="1:19" ht="20.100000000000001" customHeight="1" x14ac:dyDescent="0.3">
      <c r="A51" s="421"/>
      <c r="B51" s="319">
        <v>27065</v>
      </c>
      <c r="C51" s="321"/>
      <c r="D51" s="320" t="s">
        <v>567</v>
      </c>
      <c r="E51" s="300">
        <v>47602</v>
      </c>
      <c r="F51" s="300">
        <v>94353</v>
      </c>
      <c r="G51" s="514">
        <v>30.83</v>
      </c>
      <c r="H51" s="514">
        <v>4.43</v>
      </c>
      <c r="I51" s="244">
        <v>1092473000</v>
      </c>
      <c r="J51" s="514">
        <v>64.52</v>
      </c>
      <c r="K51" s="514">
        <v>1912.51</v>
      </c>
      <c r="L51" s="244">
        <v>64286000</v>
      </c>
      <c r="M51" s="514">
        <v>3.8</v>
      </c>
      <c r="N51" s="514">
        <v>112.54</v>
      </c>
      <c r="O51" s="244">
        <v>490000</v>
      </c>
      <c r="P51" s="514">
        <v>173.76</v>
      </c>
      <c r="Q51" s="514">
        <v>0.03</v>
      </c>
      <c r="R51" s="514">
        <v>0.86</v>
      </c>
      <c r="S51" s="185"/>
    </row>
    <row r="52" spans="1:19" ht="20.100000000000001" customHeight="1" x14ac:dyDescent="0.3">
      <c r="A52" s="421"/>
      <c r="B52" s="319">
        <v>6071</v>
      </c>
      <c r="C52" s="321"/>
      <c r="D52" s="320" t="s">
        <v>700</v>
      </c>
      <c r="E52" s="300">
        <v>467</v>
      </c>
      <c r="F52" s="300">
        <v>958</v>
      </c>
      <c r="G52" s="514">
        <v>41.9</v>
      </c>
      <c r="H52" s="514">
        <v>17.54</v>
      </c>
      <c r="I52" s="244">
        <v>16372000</v>
      </c>
      <c r="J52" s="514">
        <v>36.08</v>
      </c>
      <c r="K52" s="514">
        <v>2921.48</v>
      </c>
      <c r="L52" s="244">
        <v>845000</v>
      </c>
      <c r="M52" s="514">
        <v>1.86</v>
      </c>
      <c r="N52" s="514">
        <v>150.79</v>
      </c>
      <c r="O52" s="244">
        <v>-466000</v>
      </c>
      <c r="P52" s="514">
        <v>-79.66</v>
      </c>
      <c r="Q52" s="514">
        <v>-1.03</v>
      </c>
      <c r="R52" s="514">
        <v>-83.15</v>
      </c>
      <c r="S52" s="185"/>
    </row>
    <row r="53" spans="1:19" ht="20.100000000000001" customHeight="1" x14ac:dyDescent="0.3">
      <c r="A53" s="421"/>
      <c r="B53" s="319">
        <v>1797</v>
      </c>
      <c r="C53" s="321"/>
      <c r="D53" s="320" t="s">
        <v>127</v>
      </c>
      <c r="E53" s="300">
        <v>76359</v>
      </c>
      <c r="F53" s="300">
        <v>172129</v>
      </c>
      <c r="G53" s="514">
        <v>39.049999999999997</v>
      </c>
      <c r="H53" s="514">
        <v>13.98</v>
      </c>
      <c r="I53" s="244">
        <v>2528062000</v>
      </c>
      <c r="J53" s="514">
        <v>77.3</v>
      </c>
      <c r="K53" s="514">
        <v>2758.97</v>
      </c>
      <c r="L53" s="244">
        <v>107675000</v>
      </c>
      <c r="M53" s="514">
        <v>3.29</v>
      </c>
      <c r="N53" s="514">
        <v>117.51</v>
      </c>
      <c r="O53" s="244">
        <v>163000</v>
      </c>
      <c r="P53" s="514">
        <v>8.94</v>
      </c>
      <c r="Q53" s="514">
        <v>0</v>
      </c>
      <c r="R53" s="514">
        <v>0.18</v>
      </c>
      <c r="S53" s="185"/>
    </row>
    <row r="54" spans="1:19" ht="20.100000000000001" customHeight="1" x14ac:dyDescent="0.3">
      <c r="A54" s="421"/>
      <c r="B54" s="319">
        <v>2249</v>
      </c>
      <c r="C54" s="321"/>
      <c r="D54" s="320" t="s">
        <v>42</v>
      </c>
      <c r="E54" s="300">
        <v>172053</v>
      </c>
      <c r="F54" s="300">
        <v>386250</v>
      </c>
      <c r="G54" s="514">
        <v>35.14</v>
      </c>
      <c r="H54" s="514">
        <v>9.18</v>
      </c>
      <c r="I54" s="244">
        <v>5711431000</v>
      </c>
      <c r="J54" s="514">
        <v>75.64</v>
      </c>
      <c r="K54" s="514">
        <v>2766.31</v>
      </c>
      <c r="L54" s="244">
        <v>245830000</v>
      </c>
      <c r="M54" s="514">
        <v>3.26</v>
      </c>
      <c r="N54" s="514">
        <v>119.07</v>
      </c>
      <c r="O54" s="244">
        <v>374000</v>
      </c>
      <c r="P54" s="514">
        <v>8.17</v>
      </c>
      <c r="Q54" s="514">
        <v>0</v>
      </c>
      <c r="R54" s="514">
        <v>0.18</v>
      </c>
      <c r="S54" s="185"/>
    </row>
    <row r="55" spans="1:19" ht="20.100000000000001" customHeight="1" x14ac:dyDescent="0.3">
      <c r="A55" s="421"/>
      <c r="B55" s="319">
        <v>1793</v>
      </c>
      <c r="C55" s="321"/>
      <c r="D55" s="320" t="s">
        <v>125</v>
      </c>
      <c r="E55" s="300">
        <v>12738</v>
      </c>
      <c r="F55" s="300">
        <v>23272</v>
      </c>
      <c r="G55" s="514">
        <v>48.52</v>
      </c>
      <c r="H55" s="514">
        <v>31</v>
      </c>
      <c r="I55" s="244">
        <v>804899000</v>
      </c>
      <c r="J55" s="514">
        <v>80.37</v>
      </c>
      <c r="K55" s="514">
        <v>5265.73</v>
      </c>
      <c r="L55" s="244">
        <v>19028000</v>
      </c>
      <c r="M55" s="514">
        <v>1.9</v>
      </c>
      <c r="N55" s="514">
        <v>124.48</v>
      </c>
      <c r="O55" s="244">
        <v>-5000</v>
      </c>
      <c r="P55" s="514">
        <v>-0.22</v>
      </c>
      <c r="Q55" s="514">
        <v>0</v>
      </c>
      <c r="R55" s="514">
        <v>-0.03</v>
      </c>
      <c r="S55" s="185"/>
    </row>
    <row r="56" spans="1:19" ht="20.100000000000001" customHeight="1" x14ac:dyDescent="0.3">
      <c r="A56" s="421"/>
      <c r="B56" s="319">
        <v>1794</v>
      </c>
      <c r="C56" s="321"/>
      <c r="D56" s="320" t="s">
        <v>126</v>
      </c>
      <c r="E56" s="300">
        <v>49036</v>
      </c>
      <c r="F56" s="300">
        <v>107039</v>
      </c>
      <c r="G56" s="514">
        <v>35.93</v>
      </c>
      <c r="H56" s="514">
        <v>9.98</v>
      </c>
      <c r="I56" s="244">
        <v>1234244000</v>
      </c>
      <c r="J56" s="514">
        <v>66.31</v>
      </c>
      <c r="K56" s="514">
        <v>2097.5100000000002</v>
      </c>
      <c r="L56" s="244">
        <v>65490000</v>
      </c>
      <c r="M56" s="514">
        <v>3.52</v>
      </c>
      <c r="N56" s="514">
        <v>111.3</v>
      </c>
      <c r="O56" s="244">
        <v>45000</v>
      </c>
      <c r="P56" s="514">
        <v>3.78</v>
      </c>
      <c r="Q56" s="514">
        <v>0</v>
      </c>
      <c r="R56" s="514">
        <v>0.08</v>
      </c>
      <c r="S56" s="185"/>
    </row>
    <row r="57" spans="1:19" ht="20.100000000000001" customHeight="1" x14ac:dyDescent="0.3">
      <c r="A57" s="421"/>
      <c r="B57" s="319">
        <v>1801</v>
      </c>
      <c r="C57" s="321"/>
      <c r="D57" s="320" t="s">
        <v>129</v>
      </c>
      <c r="E57" s="300">
        <v>5203</v>
      </c>
      <c r="F57" s="300">
        <v>10653</v>
      </c>
      <c r="G57" s="514">
        <v>38.68</v>
      </c>
      <c r="H57" s="514">
        <v>14.5</v>
      </c>
      <c r="I57" s="244">
        <v>175806000</v>
      </c>
      <c r="J57" s="514">
        <v>61.2</v>
      </c>
      <c r="K57" s="514">
        <v>2815.78</v>
      </c>
      <c r="L57" s="244">
        <v>7447000</v>
      </c>
      <c r="M57" s="514">
        <v>2.59</v>
      </c>
      <c r="N57" s="514">
        <v>119.27</v>
      </c>
      <c r="O57" s="244">
        <v>5000</v>
      </c>
      <c r="P57" s="514">
        <v>2.17</v>
      </c>
      <c r="Q57" s="514">
        <v>0</v>
      </c>
      <c r="R57" s="514">
        <v>0.08</v>
      </c>
      <c r="S57" s="185"/>
    </row>
    <row r="58" spans="1:19" ht="20.100000000000001" customHeight="1" x14ac:dyDescent="0.3">
      <c r="A58" s="421"/>
      <c r="B58" s="319">
        <v>2248</v>
      </c>
      <c r="C58" s="321"/>
      <c r="D58" s="320" t="s">
        <v>43</v>
      </c>
      <c r="E58" s="300">
        <v>141708</v>
      </c>
      <c r="F58" s="300">
        <v>302754</v>
      </c>
      <c r="G58" s="514">
        <v>30.44</v>
      </c>
      <c r="H58" s="514">
        <v>5.19</v>
      </c>
      <c r="I58" s="244">
        <v>3427968000</v>
      </c>
      <c r="J58" s="514">
        <v>62.49</v>
      </c>
      <c r="K58" s="514">
        <v>2015.86</v>
      </c>
      <c r="L58" s="244">
        <v>196894000</v>
      </c>
      <c r="M58" s="514">
        <v>3.59</v>
      </c>
      <c r="N58" s="514">
        <v>115.79</v>
      </c>
      <c r="O58" s="244">
        <v>286000</v>
      </c>
      <c r="P58" s="514">
        <v>10.35</v>
      </c>
      <c r="Q58" s="514">
        <v>0.01</v>
      </c>
      <c r="R58" s="514">
        <v>0.17</v>
      </c>
      <c r="S58" s="185"/>
    </row>
    <row r="59" spans="1:19" ht="20.100000000000001" customHeight="1" x14ac:dyDescent="0.3">
      <c r="A59" s="421"/>
      <c r="B59" s="319">
        <v>27080</v>
      </c>
      <c r="C59" s="321"/>
      <c r="D59" s="320" t="s">
        <v>571</v>
      </c>
      <c r="E59" s="300">
        <v>38854</v>
      </c>
      <c r="F59" s="300">
        <v>45490</v>
      </c>
      <c r="G59" s="514">
        <v>33.94</v>
      </c>
      <c r="H59" s="514">
        <v>4</v>
      </c>
      <c r="I59" s="244">
        <v>380267000</v>
      </c>
      <c r="J59" s="514">
        <v>55.01</v>
      </c>
      <c r="K59" s="514">
        <v>815.59</v>
      </c>
      <c r="L59" s="244">
        <v>49265000</v>
      </c>
      <c r="M59" s="514">
        <v>7.13</v>
      </c>
      <c r="N59" s="514">
        <v>105.66</v>
      </c>
      <c r="O59" s="244">
        <v>11000</v>
      </c>
      <c r="P59" s="514">
        <v>5.0199999999999996</v>
      </c>
      <c r="Q59" s="514">
        <v>0</v>
      </c>
      <c r="R59" s="514">
        <v>0.02</v>
      </c>
      <c r="S59" s="185"/>
    </row>
    <row r="60" spans="1:19" ht="20.100000000000001" customHeight="1" x14ac:dyDescent="0.3">
      <c r="A60" s="421"/>
      <c r="B60" s="319">
        <v>2337</v>
      </c>
      <c r="C60" s="321"/>
      <c r="D60" s="320" t="s">
        <v>179</v>
      </c>
      <c r="E60" s="300">
        <v>8237</v>
      </c>
      <c r="F60" s="300">
        <v>17057</v>
      </c>
      <c r="G60" s="514">
        <v>45.85</v>
      </c>
      <c r="H60" s="514">
        <v>25.48</v>
      </c>
      <c r="I60" s="244">
        <v>1005945000</v>
      </c>
      <c r="J60" s="514">
        <v>105.67</v>
      </c>
      <c r="K60" s="514">
        <v>10177.1</v>
      </c>
      <c r="L60" s="244">
        <v>12491000</v>
      </c>
      <c r="M60" s="514">
        <v>1.31</v>
      </c>
      <c r="N60" s="514">
        <v>126.37</v>
      </c>
      <c r="O60" s="244">
        <v>-69000</v>
      </c>
      <c r="P60" s="514">
        <v>-3.36</v>
      </c>
      <c r="Q60" s="514">
        <v>-0.01</v>
      </c>
      <c r="R60" s="514">
        <v>-0.7</v>
      </c>
      <c r="S60" s="185"/>
    </row>
    <row r="61" spans="1:19" ht="20.100000000000001" customHeight="1" x14ac:dyDescent="0.3">
      <c r="A61" s="421"/>
      <c r="B61" s="319">
        <v>1798</v>
      </c>
      <c r="C61" s="321"/>
      <c r="D61" s="320" t="s">
        <v>40</v>
      </c>
      <c r="E61" s="300">
        <v>15950</v>
      </c>
      <c r="F61" s="300">
        <v>26389</v>
      </c>
      <c r="G61" s="514">
        <v>34.75</v>
      </c>
      <c r="H61" s="514">
        <v>12.24</v>
      </c>
      <c r="I61" s="244">
        <v>220937000</v>
      </c>
      <c r="J61" s="514">
        <v>69.8</v>
      </c>
      <c r="K61" s="514">
        <v>1154.32</v>
      </c>
      <c r="L61" s="244">
        <v>20702000</v>
      </c>
      <c r="M61" s="514">
        <v>6.54</v>
      </c>
      <c r="N61" s="514">
        <v>108.16</v>
      </c>
      <c r="O61" s="244">
        <v>0</v>
      </c>
      <c r="P61" s="514">
        <v>0</v>
      </c>
      <c r="Q61" s="514">
        <v>0</v>
      </c>
      <c r="R61" s="514">
        <v>0</v>
      </c>
      <c r="S61" s="185"/>
    </row>
    <row r="62" spans="1:19" ht="20.100000000000001" customHeight="1" x14ac:dyDescent="0.3">
      <c r="A62" s="421"/>
      <c r="B62" s="319">
        <v>1799</v>
      </c>
      <c r="C62" s="321"/>
      <c r="D62" s="320" t="s">
        <v>39</v>
      </c>
      <c r="E62" s="300">
        <v>208859</v>
      </c>
      <c r="F62" s="300">
        <v>365712</v>
      </c>
      <c r="G62" s="514">
        <v>29.77</v>
      </c>
      <c r="H62" s="514">
        <v>7.32</v>
      </c>
      <c r="I62" s="244">
        <v>4961268000</v>
      </c>
      <c r="J62" s="514">
        <v>91</v>
      </c>
      <c r="K62" s="514">
        <v>1979.51</v>
      </c>
      <c r="L62" s="244">
        <v>292707000</v>
      </c>
      <c r="M62" s="514">
        <v>5.37</v>
      </c>
      <c r="N62" s="514">
        <v>116.79</v>
      </c>
      <c r="O62" s="244">
        <v>41341000</v>
      </c>
      <c r="P62" s="514">
        <v>20.99</v>
      </c>
      <c r="Q62" s="514">
        <v>0.76</v>
      </c>
      <c r="R62" s="514">
        <v>16.489999999999998</v>
      </c>
      <c r="S62" s="185"/>
    </row>
    <row r="63" spans="1:19" ht="20.100000000000001" customHeight="1" x14ac:dyDescent="0.3">
      <c r="A63" s="421"/>
      <c r="B63" s="319">
        <v>6072</v>
      </c>
      <c r="C63" s="321"/>
      <c r="D63" s="320" t="s">
        <v>624</v>
      </c>
      <c r="E63" s="300">
        <v>6151</v>
      </c>
      <c r="F63" s="300">
        <v>8007</v>
      </c>
      <c r="G63" s="514">
        <v>34</v>
      </c>
      <c r="H63" s="514">
        <v>8.06</v>
      </c>
      <c r="I63" s="244">
        <v>53921000</v>
      </c>
      <c r="J63" s="514">
        <v>56.19</v>
      </c>
      <c r="K63" s="514">
        <v>730.52</v>
      </c>
      <c r="L63" s="244">
        <v>8389000</v>
      </c>
      <c r="M63" s="514">
        <v>8.74</v>
      </c>
      <c r="N63" s="514">
        <v>113.65</v>
      </c>
      <c r="O63" s="244">
        <v>330000</v>
      </c>
      <c r="P63" s="514">
        <v>8.0399999999999991</v>
      </c>
      <c r="Q63" s="514">
        <v>0.34</v>
      </c>
      <c r="R63" s="514">
        <v>4.47</v>
      </c>
      <c r="S63" s="185"/>
    </row>
    <row r="64" spans="1:19" ht="20.100000000000001" customHeight="1" x14ac:dyDescent="0.3">
      <c r="A64" s="319"/>
      <c r="B64" s="319"/>
      <c r="C64" s="320"/>
      <c r="D64" s="320" t="s">
        <v>122</v>
      </c>
      <c r="E64" s="300">
        <v>1330513</v>
      </c>
      <c r="F64" s="300">
        <v>2758340</v>
      </c>
      <c r="G64" s="514">
        <v>34.94</v>
      </c>
      <c r="H64" s="514">
        <v>10.16</v>
      </c>
      <c r="I64" s="244">
        <v>46656653000</v>
      </c>
      <c r="J64" s="514">
        <v>76.180000000000007</v>
      </c>
      <c r="K64" s="514">
        <v>2922.22</v>
      </c>
      <c r="L64" s="244">
        <v>1883080000</v>
      </c>
      <c r="M64" s="514">
        <v>3.07</v>
      </c>
      <c r="N64" s="514">
        <v>117.94</v>
      </c>
      <c r="O64" s="244">
        <v>42381000</v>
      </c>
      <c r="P64" s="514">
        <v>16.3</v>
      </c>
      <c r="Q64" s="514">
        <v>7.0000000000000007E-2</v>
      </c>
      <c r="R64" s="514">
        <v>2.69</v>
      </c>
      <c r="S64" s="185"/>
    </row>
    <row r="65" spans="1:19" ht="20.100000000000001" customHeight="1" x14ac:dyDescent="0.3">
      <c r="A65" s="319">
        <v>1202</v>
      </c>
      <c r="B65" s="319">
        <v>6092</v>
      </c>
      <c r="C65" s="320" t="s">
        <v>201</v>
      </c>
      <c r="D65" s="320" t="s">
        <v>625</v>
      </c>
      <c r="E65" s="300">
        <v>22654</v>
      </c>
      <c r="F65" s="300">
        <v>45957</v>
      </c>
      <c r="G65" s="514">
        <v>30.58</v>
      </c>
      <c r="H65" s="514">
        <v>5.05</v>
      </c>
      <c r="I65" s="244">
        <v>451888000</v>
      </c>
      <c r="J65" s="514">
        <v>66.38</v>
      </c>
      <c r="K65" s="514">
        <v>1662.28</v>
      </c>
      <c r="L65" s="244">
        <v>28214000</v>
      </c>
      <c r="M65" s="514">
        <v>4.1399999999999997</v>
      </c>
      <c r="N65" s="514">
        <v>103.79</v>
      </c>
      <c r="O65" s="244">
        <v>0</v>
      </c>
      <c r="P65" s="514">
        <v>0</v>
      </c>
      <c r="Q65" s="514">
        <v>0</v>
      </c>
      <c r="R65" s="514">
        <v>0</v>
      </c>
      <c r="S65" s="185"/>
    </row>
    <row r="66" spans="1:19" ht="20.100000000000001" customHeight="1" x14ac:dyDescent="0.3">
      <c r="A66" s="421"/>
      <c r="B66" s="319">
        <v>6083</v>
      </c>
      <c r="C66" s="321"/>
      <c r="D66" s="320" t="s">
        <v>626</v>
      </c>
      <c r="E66" s="300">
        <v>9909</v>
      </c>
      <c r="F66" s="300">
        <v>21710</v>
      </c>
      <c r="G66" s="514">
        <v>34.76</v>
      </c>
      <c r="H66" s="514">
        <v>11.34</v>
      </c>
      <c r="I66" s="244">
        <v>361833000</v>
      </c>
      <c r="J66" s="514">
        <v>87.61</v>
      </c>
      <c r="K66" s="514">
        <v>3042.97</v>
      </c>
      <c r="L66" s="244">
        <v>12950000</v>
      </c>
      <c r="M66" s="514">
        <v>3.14</v>
      </c>
      <c r="N66" s="514">
        <v>108.91</v>
      </c>
      <c r="O66" s="244">
        <v>0</v>
      </c>
      <c r="P66" s="514">
        <v>0</v>
      </c>
      <c r="Q66" s="514">
        <v>0</v>
      </c>
      <c r="R66" s="514">
        <v>0</v>
      </c>
      <c r="S66" s="185"/>
    </row>
    <row r="67" spans="1:19" ht="20.100000000000001" customHeight="1" x14ac:dyDescent="0.3">
      <c r="A67" s="421"/>
      <c r="B67" s="319">
        <v>2020</v>
      </c>
      <c r="C67" s="321"/>
      <c r="D67" s="320" t="s">
        <v>627</v>
      </c>
      <c r="E67" s="300">
        <v>15177</v>
      </c>
      <c r="F67" s="300">
        <v>29514</v>
      </c>
      <c r="G67" s="514">
        <v>44.87</v>
      </c>
      <c r="H67" s="514">
        <v>24.13</v>
      </c>
      <c r="I67" s="244">
        <v>659767000</v>
      </c>
      <c r="J67" s="514">
        <v>86.55</v>
      </c>
      <c r="K67" s="514">
        <v>3622.63</v>
      </c>
      <c r="L67" s="244">
        <v>20388000</v>
      </c>
      <c r="M67" s="514">
        <v>2.67</v>
      </c>
      <c r="N67" s="514">
        <v>111.95</v>
      </c>
      <c r="O67" s="244">
        <v>0</v>
      </c>
      <c r="P67" s="514">
        <v>0</v>
      </c>
      <c r="Q67" s="514">
        <v>0</v>
      </c>
      <c r="R67" s="514">
        <v>0</v>
      </c>
      <c r="S67" s="185"/>
    </row>
    <row r="68" spans="1:19" ht="20.100000000000001" customHeight="1" x14ac:dyDescent="0.3">
      <c r="A68" s="421"/>
      <c r="B68" s="319">
        <v>2018</v>
      </c>
      <c r="C68" s="321"/>
      <c r="D68" s="320" t="s">
        <v>629</v>
      </c>
      <c r="E68" s="300">
        <v>17791</v>
      </c>
      <c r="F68" s="300">
        <v>33139</v>
      </c>
      <c r="G68" s="514">
        <v>48.21</v>
      </c>
      <c r="H68" s="514">
        <v>26.79</v>
      </c>
      <c r="I68" s="244">
        <v>979053000</v>
      </c>
      <c r="J68" s="514">
        <v>86.26</v>
      </c>
      <c r="K68" s="514">
        <v>4585.8999999999996</v>
      </c>
      <c r="L68" s="244">
        <v>24836000</v>
      </c>
      <c r="M68" s="514">
        <v>2.19</v>
      </c>
      <c r="N68" s="514">
        <v>116.33</v>
      </c>
      <c r="O68" s="244">
        <v>0</v>
      </c>
      <c r="P68" s="514">
        <v>0</v>
      </c>
      <c r="Q68" s="514">
        <v>0</v>
      </c>
      <c r="R68" s="514">
        <v>0</v>
      </c>
      <c r="S68" s="185"/>
    </row>
    <row r="69" spans="1:19" ht="20.100000000000001" customHeight="1" x14ac:dyDescent="0.3">
      <c r="A69" s="421"/>
      <c r="B69" s="319">
        <v>2015</v>
      </c>
      <c r="C69" s="321"/>
      <c r="D69" s="320" t="s">
        <v>407</v>
      </c>
      <c r="E69" s="300">
        <v>3778</v>
      </c>
      <c r="F69" s="300">
        <v>6204</v>
      </c>
      <c r="G69" s="514">
        <v>59.27</v>
      </c>
      <c r="H69" s="514">
        <v>48.81</v>
      </c>
      <c r="I69" s="244">
        <v>358505000</v>
      </c>
      <c r="J69" s="514">
        <v>99.96</v>
      </c>
      <c r="K69" s="514">
        <v>7907.73</v>
      </c>
      <c r="L69" s="244">
        <v>5437000</v>
      </c>
      <c r="M69" s="514">
        <v>1.52</v>
      </c>
      <c r="N69" s="514">
        <v>119.93</v>
      </c>
      <c r="O69" s="244">
        <v>0</v>
      </c>
      <c r="P69" s="514">
        <v>0</v>
      </c>
      <c r="Q69" s="514">
        <v>0</v>
      </c>
      <c r="R69" s="514">
        <v>0</v>
      </c>
      <c r="S69" s="185"/>
    </row>
    <row r="70" spans="1:19" ht="20.100000000000001" customHeight="1" x14ac:dyDescent="0.3">
      <c r="A70" s="421"/>
      <c r="B70" s="319">
        <v>2019</v>
      </c>
      <c r="C70" s="321"/>
      <c r="D70" s="320" t="s">
        <v>131</v>
      </c>
      <c r="E70" s="300">
        <v>1187</v>
      </c>
      <c r="F70" s="300">
        <v>1765</v>
      </c>
      <c r="G70" s="514">
        <v>64.59</v>
      </c>
      <c r="H70" s="514">
        <v>60.45</v>
      </c>
      <c r="I70" s="244">
        <v>158703000</v>
      </c>
      <c r="J70" s="514">
        <v>87.2</v>
      </c>
      <c r="K70" s="514">
        <v>11141.74</v>
      </c>
      <c r="L70" s="244">
        <v>1736000</v>
      </c>
      <c r="M70" s="514">
        <v>0.95</v>
      </c>
      <c r="N70" s="514">
        <v>121.88</v>
      </c>
      <c r="O70" s="244">
        <v>0</v>
      </c>
      <c r="P70" s="514">
        <v>0</v>
      </c>
      <c r="Q70" s="514">
        <v>0</v>
      </c>
      <c r="R70" s="514">
        <v>0</v>
      </c>
      <c r="S70" s="185"/>
    </row>
    <row r="71" spans="1:19" ht="20.100000000000001" customHeight="1" x14ac:dyDescent="0.3">
      <c r="A71" s="421"/>
      <c r="B71" s="319">
        <v>2348</v>
      </c>
      <c r="C71" s="321"/>
      <c r="D71" s="320" t="s">
        <v>628</v>
      </c>
      <c r="E71" s="300">
        <v>3998</v>
      </c>
      <c r="F71" s="300">
        <v>5681</v>
      </c>
      <c r="G71" s="514">
        <v>37.85</v>
      </c>
      <c r="H71" s="514">
        <v>15.65</v>
      </c>
      <c r="I71" s="244">
        <v>77580000</v>
      </c>
      <c r="J71" s="514">
        <v>92.91</v>
      </c>
      <c r="K71" s="514">
        <v>1617.06</v>
      </c>
      <c r="L71" s="244">
        <v>2771000</v>
      </c>
      <c r="M71" s="514">
        <v>3.32</v>
      </c>
      <c r="N71" s="514">
        <v>57.76</v>
      </c>
      <c r="O71" s="244">
        <v>239000</v>
      </c>
      <c r="P71" s="514">
        <v>26.64</v>
      </c>
      <c r="Q71" s="514">
        <v>0.28999999999999998</v>
      </c>
      <c r="R71" s="514">
        <v>4.9800000000000004</v>
      </c>
      <c r="S71" s="185"/>
    </row>
    <row r="72" spans="1:19" ht="20.100000000000001" customHeight="1" x14ac:dyDescent="0.3">
      <c r="A72" s="421"/>
      <c r="B72" s="319"/>
      <c r="C72" s="320"/>
      <c r="D72" s="320" t="s">
        <v>122</v>
      </c>
      <c r="E72" s="300">
        <v>74494</v>
      </c>
      <c r="F72" s="300">
        <v>143970</v>
      </c>
      <c r="G72" s="514">
        <v>40.14</v>
      </c>
      <c r="H72" s="514">
        <v>17.899999999999999</v>
      </c>
      <c r="I72" s="244">
        <v>3047329000</v>
      </c>
      <c r="J72" s="514">
        <v>84.29</v>
      </c>
      <c r="K72" s="514">
        <v>3408.92</v>
      </c>
      <c r="L72" s="244">
        <v>96332000</v>
      </c>
      <c r="M72" s="514">
        <v>2.66</v>
      </c>
      <c r="N72" s="514">
        <v>107.76</v>
      </c>
      <c r="O72" s="244">
        <v>239000</v>
      </c>
      <c r="P72" s="514">
        <v>26.64</v>
      </c>
      <c r="Q72" s="514">
        <v>0.28999999999999998</v>
      </c>
      <c r="R72" s="514">
        <v>4.9800000000000004</v>
      </c>
      <c r="S72" s="185"/>
    </row>
    <row r="73" spans="1:19" ht="20.100000000000001" customHeight="1" x14ac:dyDescent="0.3">
      <c r="A73" s="421"/>
      <c r="B73" s="319">
        <v>2298</v>
      </c>
      <c r="C73" s="320" t="s">
        <v>20</v>
      </c>
      <c r="D73" s="320" t="s">
        <v>207</v>
      </c>
      <c r="E73" s="300">
        <v>3381</v>
      </c>
      <c r="F73" s="300">
        <v>7977</v>
      </c>
      <c r="G73" s="514">
        <v>38.42</v>
      </c>
      <c r="H73" s="514">
        <v>12.88</v>
      </c>
      <c r="I73" s="244">
        <v>103437000</v>
      </c>
      <c r="J73" s="514">
        <v>74.89</v>
      </c>
      <c r="K73" s="514">
        <v>2549.4699999999998</v>
      </c>
      <c r="L73" s="244">
        <v>0</v>
      </c>
      <c r="M73" s="514">
        <v>0</v>
      </c>
      <c r="N73" s="514">
        <v>0</v>
      </c>
      <c r="O73" s="244">
        <v>0</v>
      </c>
      <c r="P73" s="514">
        <v>0</v>
      </c>
      <c r="Q73" s="514">
        <v>0</v>
      </c>
      <c r="R73" s="514">
        <v>0</v>
      </c>
      <c r="S73" s="185"/>
    </row>
    <row r="74" spans="1:19" ht="20.100000000000001" customHeight="1" x14ac:dyDescent="0.3">
      <c r="A74" s="421"/>
      <c r="B74" s="319">
        <v>6048</v>
      </c>
      <c r="C74" s="321"/>
      <c r="D74" s="320" t="s">
        <v>409</v>
      </c>
      <c r="E74" s="300">
        <v>2717</v>
      </c>
      <c r="F74" s="300">
        <v>5905</v>
      </c>
      <c r="G74" s="514">
        <v>30.08</v>
      </c>
      <c r="H74" s="514">
        <v>3.52</v>
      </c>
      <c r="I74" s="244">
        <v>30488000</v>
      </c>
      <c r="J74" s="514">
        <v>43.56</v>
      </c>
      <c r="K74" s="514">
        <v>935.1</v>
      </c>
      <c r="L74" s="244">
        <v>0</v>
      </c>
      <c r="M74" s="514">
        <v>0</v>
      </c>
      <c r="N74" s="514">
        <v>0</v>
      </c>
      <c r="O74" s="244">
        <v>0</v>
      </c>
      <c r="P74" s="514">
        <v>0</v>
      </c>
      <c r="Q74" s="514">
        <v>0</v>
      </c>
      <c r="R74" s="514">
        <v>0</v>
      </c>
      <c r="S74" s="185"/>
    </row>
    <row r="75" spans="1:19" ht="20.100000000000001" customHeight="1" x14ac:dyDescent="0.3">
      <c r="A75" s="421"/>
      <c r="B75" s="319">
        <v>2349</v>
      </c>
      <c r="C75" s="321"/>
      <c r="D75" s="320" t="s">
        <v>213</v>
      </c>
      <c r="E75" s="300">
        <v>1387</v>
      </c>
      <c r="F75" s="300">
        <v>3149</v>
      </c>
      <c r="G75" s="514">
        <v>35.53</v>
      </c>
      <c r="H75" s="514">
        <v>8.61</v>
      </c>
      <c r="I75" s="244">
        <v>58037000</v>
      </c>
      <c r="J75" s="514">
        <v>83.34</v>
      </c>
      <c r="K75" s="514">
        <v>3486.96</v>
      </c>
      <c r="L75" s="244">
        <v>0</v>
      </c>
      <c r="M75" s="514">
        <v>0</v>
      </c>
      <c r="N75" s="514">
        <v>0</v>
      </c>
      <c r="O75" s="244">
        <v>0</v>
      </c>
      <c r="P75" s="514">
        <v>0</v>
      </c>
      <c r="Q75" s="514">
        <v>0</v>
      </c>
      <c r="R75" s="514">
        <v>0</v>
      </c>
      <c r="S75" s="185"/>
    </row>
    <row r="76" spans="1:19" ht="20.100000000000001" customHeight="1" x14ac:dyDescent="0.3">
      <c r="A76" s="421"/>
      <c r="B76" s="319">
        <v>2299</v>
      </c>
      <c r="C76" s="321"/>
      <c r="D76" s="320" t="s">
        <v>208</v>
      </c>
      <c r="E76" s="300">
        <v>1662</v>
      </c>
      <c r="F76" s="300">
        <v>3753</v>
      </c>
      <c r="G76" s="514">
        <v>35.83</v>
      </c>
      <c r="H76" s="514">
        <v>9.6199999999999992</v>
      </c>
      <c r="I76" s="244">
        <v>49794000</v>
      </c>
      <c r="J76" s="514">
        <v>72.430000000000007</v>
      </c>
      <c r="K76" s="514">
        <v>2496.69</v>
      </c>
      <c r="L76" s="244">
        <v>0</v>
      </c>
      <c r="M76" s="514">
        <v>0</v>
      </c>
      <c r="N76" s="514">
        <v>0</v>
      </c>
      <c r="O76" s="244">
        <v>0</v>
      </c>
      <c r="P76" s="514">
        <v>0</v>
      </c>
      <c r="Q76" s="514">
        <v>0</v>
      </c>
      <c r="R76" s="514">
        <v>0</v>
      </c>
      <c r="S76" s="185"/>
    </row>
    <row r="77" spans="1:19" ht="20.100000000000001" customHeight="1" x14ac:dyDescent="0.3">
      <c r="A77" s="319"/>
      <c r="B77" s="319"/>
      <c r="C77" s="320"/>
      <c r="D77" s="320" t="s">
        <v>122</v>
      </c>
      <c r="E77" s="300">
        <v>9147</v>
      </c>
      <c r="F77" s="300">
        <v>20784</v>
      </c>
      <c r="G77" s="514">
        <v>35.15</v>
      </c>
      <c r="H77" s="514">
        <v>8.98</v>
      </c>
      <c r="I77" s="244">
        <v>241756000</v>
      </c>
      <c r="J77" s="514">
        <v>116.87</v>
      </c>
      <c r="K77" s="514">
        <v>3994.91</v>
      </c>
      <c r="L77" s="244">
        <v>0</v>
      </c>
      <c r="M77" s="514">
        <v>0</v>
      </c>
      <c r="N77" s="514">
        <v>0</v>
      </c>
      <c r="O77" s="244">
        <v>0</v>
      </c>
      <c r="P77" s="514">
        <v>0</v>
      </c>
      <c r="Q77" s="514">
        <v>0</v>
      </c>
      <c r="R77" s="514">
        <v>0</v>
      </c>
      <c r="S77" s="185"/>
    </row>
    <row r="78" spans="1:19" ht="20.100000000000001" customHeight="1" x14ac:dyDescent="0.3">
      <c r="A78" s="319">
        <v>1141</v>
      </c>
      <c r="B78" s="319">
        <v>1757</v>
      </c>
      <c r="C78" s="320" t="s">
        <v>623</v>
      </c>
      <c r="D78" s="320" t="s">
        <v>156</v>
      </c>
      <c r="E78" s="300">
        <v>900</v>
      </c>
      <c r="F78" s="300">
        <v>1418</v>
      </c>
      <c r="G78" s="514">
        <v>52.06</v>
      </c>
      <c r="H78" s="514">
        <v>34.770000000000003</v>
      </c>
      <c r="I78" s="244">
        <v>42202000</v>
      </c>
      <c r="J78" s="514">
        <v>81.25</v>
      </c>
      <c r="K78" s="514">
        <v>3907.59</v>
      </c>
      <c r="L78" s="244">
        <v>1213000</v>
      </c>
      <c r="M78" s="514">
        <v>2.34</v>
      </c>
      <c r="N78" s="514">
        <v>112.31</v>
      </c>
      <c r="O78" s="244">
        <v>0</v>
      </c>
      <c r="P78" s="514">
        <v>0</v>
      </c>
      <c r="Q78" s="514">
        <v>0</v>
      </c>
      <c r="R78" s="514">
        <v>0</v>
      </c>
      <c r="S78" s="185"/>
    </row>
    <row r="79" spans="1:19" ht="20.100000000000001" customHeight="1" x14ac:dyDescent="0.3">
      <c r="A79" s="421"/>
      <c r="B79" s="319">
        <v>1883</v>
      </c>
      <c r="C79" s="321"/>
      <c r="D79" s="320" t="s">
        <v>633</v>
      </c>
      <c r="E79" s="300">
        <v>2226</v>
      </c>
      <c r="F79" s="300">
        <v>4678</v>
      </c>
      <c r="G79" s="514">
        <v>45.32</v>
      </c>
      <c r="H79" s="514">
        <v>22.02</v>
      </c>
      <c r="I79" s="244">
        <v>85199000</v>
      </c>
      <c r="J79" s="514">
        <v>86.34</v>
      </c>
      <c r="K79" s="514">
        <v>3189.54</v>
      </c>
      <c r="L79" s="244">
        <v>2907000</v>
      </c>
      <c r="M79" s="514">
        <v>2.95</v>
      </c>
      <c r="N79" s="514">
        <v>108.83</v>
      </c>
      <c r="O79" s="244">
        <v>0</v>
      </c>
      <c r="P79" s="514">
        <v>0</v>
      </c>
      <c r="Q79" s="514">
        <v>0</v>
      </c>
      <c r="R79" s="514">
        <v>0</v>
      </c>
      <c r="S79" s="185"/>
    </row>
    <row r="80" spans="1:19" ht="20.100000000000001" customHeight="1" x14ac:dyDescent="0.3">
      <c r="A80" s="421"/>
      <c r="B80" s="319">
        <v>1761</v>
      </c>
      <c r="C80" s="321"/>
      <c r="D80" s="320" t="s">
        <v>630</v>
      </c>
      <c r="E80" s="300">
        <v>259</v>
      </c>
      <c r="F80" s="300">
        <v>378</v>
      </c>
      <c r="G80" s="514">
        <v>69.44</v>
      </c>
      <c r="H80" s="514">
        <v>74.069999999999993</v>
      </c>
      <c r="I80" s="244">
        <v>28589000</v>
      </c>
      <c r="J80" s="514">
        <v>93.89</v>
      </c>
      <c r="K80" s="514">
        <v>9198.52</v>
      </c>
      <c r="L80" s="244">
        <v>355000</v>
      </c>
      <c r="M80" s="514">
        <v>1.17</v>
      </c>
      <c r="N80" s="514">
        <v>114.22</v>
      </c>
      <c r="O80" s="244">
        <v>0</v>
      </c>
      <c r="P80" s="514">
        <v>0</v>
      </c>
      <c r="Q80" s="514">
        <v>0</v>
      </c>
      <c r="R80" s="514">
        <v>0</v>
      </c>
      <c r="S80" s="185"/>
    </row>
    <row r="81" spans="1:19" ht="20.100000000000001" customHeight="1" x14ac:dyDescent="0.3">
      <c r="A81" s="421"/>
      <c r="B81" s="319">
        <v>6031</v>
      </c>
      <c r="C81" s="321"/>
      <c r="D81" s="320" t="s">
        <v>632</v>
      </c>
      <c r="E81" s="300">
        <v>4386</v>
      </c>
      <c r="F81" s="300">
        <v>8018</v>
      </c>
      <c r="G81" s="514">
        <v>44.5</v>
      </c>
      <c r="H81" s="514">
        <v>21.43</v>
      </c>
      <c r="I81" s="244">
        <v>212470000</v>
      </c>
      <c r="J81" s="514">
        <v>86.8</v>
      </c>
      <c r="K81" s="514">
        <v>4036.9</v>
      </c>
      <c r="L81" s="244">
        <v>5932000</v>
      </c>
      <c r="M81" s="514">
        <v>2.42</v>
      </c>
      <c r="N81" s="514">
        <v>112.71</v>
      </c>
      <c r="O81" s="244">
        <v>0</v>
      </c>
      <c r="P81" s="514">
        <v>0</v>
      </c>
      <c r="Q81" s="514">
        <v>0</v>
      </c>
      <c r="R81" s="514">
        <v>0</v>
      </c>
      <c r="S81" s="185"/>
    </row>
    <row r="82" spans="1:19" ht="20.100000000000001" customHeight="1" x14ac:dyDescent="0.3">
      <c r="A82" s="421"/>
      <c r="B82" s="319">
        <v>1884</v>
      </c>
      <c r="C82" s="321"/>
      <c r="D82" s="320" t="s">
        <v>634</v>
      </c>
      <c r="E82" s="300">
        <v>1338</v>
      </c>
      <c r="F82" s="300">
        <v>2407</v>
      </c>
      <c r="G82" s="514">
        <v>47.64</v>
      </c>
      <c r="H82" s="514">
        <v>25.97</v>
      </c>
      <c r="I82" s="244">
        <v>101420000</v>
      </c>
      <c r="J82" s="514">
        <v>118.53</v>
      </c>
      <c r="K82" s="514">
        <v>6316.64</v>
      </c>
      <c r="L82" s="244">
        <v>1774000</v>
      </c>
      <c r="M82" s="514">
        <v>2.0699999999999998</v>
      </c>
      <c r="N82" s="514">
        <v>110.49</v>
      </c>
      <c r="O82" s="244">
        <v>0</v>
      </c>
      <c r="P82" s="514">
        <v>0</v>
      </c>
      <c r="Q82" s="514">
        <v>0</v>
      </c>
      <c r="R82" s="514">
        <v>0</v>
      </c>
      <c r="S82" s="185"/>
    </row>
    <row r="83" spans="1:19" ht="20.100000000000001" customHeight="1" x14ac:dyDescent="0.3">
      <c r="A83" s="421"/>
      <c r="B83" s="319">
        <v>1882</v>
      </c>
      <c r="C83" s="321"/>
      <c r="D83" s="320" t="s">
        <v>408</v>
      </c>
      <c r="E83" s="300">
        <v>3720</v>
      </c>
      <c r="F83" s="300">
        <v>4923</v>
      </c>
      <c r="G83" s="514">
        <v>36.94</v>
      </c>
      <c r="H83" s="514">
        <v>10.89</v>
      </c>
      <c r="I83" s="244">
        <v>75612000</v>
      </c>
      <c r="J83" s="514">
        <v>128.97999999999999</v>
      </c>
      <c r="K83" s="514">
        <v>1693.82</v>
      </c>
      <c r="L83" s="244">
        <v>4274000</v>
      </c>
      <c r="M83" s="514">
        <v>7.29</v>
      </c>
      <c r="N83" s="514">
        <v>95.74</v>
      </c>
      <c r="O83" s="244">
        <v>0</v>
      </c>
      <c r="P83" s="514">
        <v>0</v>
      </c>
      <c r="Q83" s="514">
        <v>0</v>
      </c>
      <c r="R83" s="514">
        <v>0</v>
      </c>
      <c r="S83" s="185"/>
    </row>
    <row r="84" spans="1:19" ht="20.100000000000001" customHeight="1" x14ac:dyDescent="0.3">
      <c r="A84" s="421"/>
      <c r="B84" s="319">
        <v>6076</v>
      </c>
      <c r="C84" s="321"/>
      <c r="D84" s="320" t="s">
        <v>452</v>
      </c>
      <c r="E84" s="300">
        <v>678</v>
      </c>
      <c r="F84" s="300">
        <v>1119</v>
      </c>
      <c r="G84" s="514">
        <v>55.8</v>
      </c>
      <c r="H84" s="514">
        <v>41.38</v>
      </c>
      <c r="I84" s="244">
        <v>39751000</v>
      </c>
      <c r="J84" s="514">
        <v>65.92</v>
      </c>
      <c r="K84" s="514">
        <v>4885.82</v>
      </c>
      <c r="L84" s="244">
        <v>926000</v>
      </c>
      <c r="M84" s="514">
        <v>1.54</v>
      </c>
      <c r="N84" s="514">
        <v>113.82</v>
      </c>
      <c r="O84" s="244">
        <v>0</v>
      </c>
      <c r="P84" s="514">
        <v>0</v>
      </c>
      <c r="Q84" s="514">
        <v>0</v>
      </c>
      <c r="R84" s="514">
        <v>0</v>
      </c>
      <c r="S84" s="185"/>
    </row>
    <row r="85" spans="1:19" ht="20.100000000000001" customHeight="1" x14ac:dyDescent="0.3">
      <c r="A85" s="421"/>
      <c r="B85" s="319">
        <v>1759</v>
      </c>
      <c r="C85" s="321"/>
      <c r="D85" s="320" t="s">
        <v>145</v>
      </c>
      <c r="E85" s="300">
        <v>2588</v>
      </c>
      <c r="F85" s="300">
        <v>4313</v>
      </c>
      <c r="G85" s="514">
        <v>53.6</v>
      </c>
      <c r="H85" s="514">
        <v>32.9</v>
      </c>
      <c r="I85" s="244">
        <v>166615000</v>
      </c>
      <c r="J85" s="514">
        <v>80.78</v>
      </c>
      <c r="K85" s="514">
        <v>5364.99</v>
      </c>
      <c r="L85" s="244">
        <v>3595000</v>
      </c>
      <c r="M85" s="514">
        <v>1.74</v>
      </c>
      <c r="N85" s="514">
        <v>115.76</v>
      </c>
      <c r="O85" s="244">
        <v>0</v>
      </c>
      <c r="P85" s="514">
        <v>0</v>
      </c>
      <c r="Q85" s="514">
        <v>0</v>
      </c>
      <c r="R85" s="514">
        <v>0</v>
      </c>
      <c r="S85" s="185"/>
    </row>
    <row r="86" spans="1:19" ht="20.100000000000001" customHeight="1" x14ac:dyDescent="0.3">
      <c r="A86" s="421"/>
      <c r="B86" s="319">
        <v>1760</v>
      </c>
      <c r="C86" s="321"/>
      <c r="D86" s="320" t="s">
        <v>631</v>
      </c>
      <c r="E86" s="300">
        <v>1675</v>
      </c>
      <c r="F86" s="300">
        <v>2878</v>
      </c>
      <c r="G86" s="514">
        <v>46.69</v>
      </c>
      <c r="H86" s="514">
        <v>25.5</v>
      </c>
      <c r="I86" s="244">
        <v>52458000</v>
      </c>
      <c r="J86" s="514">
        <v>104.24</v>
      </c>
      <c r="K86" s="514">
        <v>2609.85</v>
      </c>
      <c r="L86" s="244">
        <v>2177000</v>
      </c>
      <c r="M86" s="514">
        <v>4.33</v>
      </c>
      <c r="N86" s="514">
        <v>108.31</v>
      </c>
      <c r="O86" s="244">
        <v>0</v>
      </c>
      <c r="P86" s="514">
        <v>0</v>
      </c>
      <c r="Q86" s="514">
        <v>0</v>
      </c>
      <c r="R86" s="514">
        <v>0</v>
      </c>
      <c r="S86" s="185"/>
    </row>
    <row r="87" spans="1:19" ht="20.100000000000001" customHeight="1" x14ac:dyDescent="0.3">
      <c r="A87" s="421"/>
      <c r="B87" s="319">
        <v>6067</v>
      </c>
      <c r="C87" s="321"/>
      <c r="D87" s="320" t="s">
        <v>635</v>
      </c>
      <c r="E87" s="300">
        <v>727</v>
      </c>
      <c r="F87" s="300">
        <v>1174</v>
      </c>
      <c r="G87" s="514">
        <v>57.81</v>
      </c>
      <c r="H87" s="514">
        <v>48.81</v>
      </c>
      <c r="I87" s="244">
        <v>75940000</v>
      </c>
      <c r="J87" s="514">
        <v>82.58</v>
      </c>
      <c r="K87" s="514">
        <v>8704.7199999999993</v>
      </c>
      <c r="L87" s="244">
        <v>1014000</v>
      </c>
      <c r="M87" s="514">
        <v>1.1000000000000001</v>
      </c>
      <c r="N87" s="514">
        <v>116.23</v>
      </c>
      <c r="O87" s="244">
        <v>0</v>
      </c>
      <c r="P87" s="514">
        <v>0</v>
      </c>
      <c r="Q87" s="514">
        <v>0</v>
      </c>
      <c r="R87" s="514">
        <v>0</v>
      </c>
      <c r="S87" s="185"/>
    </row>
    <row r="88" spans="1:19" ht="20.100000000000001" customHeight="1" x14ac:dyDescent="0.3">
      <c r="A88" s="319"/>
      <c r="B88" s="319"/>
      <c r="C88" s="320"/>
      <c r="D88" s="320" t="s">
        <v>122</v>
      </c>
      <c r="E88" s="300">
        <v>18497</v>
      </c>
      <c r="F88" s="300">
        <v>31306</v>
      </c>
      <c r="G88" s="514">
        <v>46.68</v>
      </c>
      <c r="H88" s="514">
        <v>25.14</v>
      </c>
      <c r="I88" s="244">
        <v>880256000</v>
      </c>
      <c r="J88" s="514">
        <v>89.92</v>
      </c>
      <c r="K88" s="514">
        <v>3965.76</v>
      </c>
      <c r="L88" s="244">
        <v>24168000</v>
      </c>
      <c r="M88" s="514">
        <v>2.4700000000000002</v>
      </c>
      <c r="N88" s="514">
        <v>108.88</v>
      </c>
      <c r="O88" s="244">
        <v>0</v>
      </c>
      <c r="P88" s="514">
        <v>0</v>
      </c>
      <c r="Q88" s="514">
        <v>0</v>
      </c>
      <c r="R88" s="514">
        <v>0</v>
      </c>
      <c r="S88" s="185"/>
    </row>
    <row r="89" spans="1:19" ht="20.100000000000001" customHeight="1" x14ac:dyDescent="0.3">
      <c r="A89" s="319">
        <v>1537</v>
      </c>
      <c r="B89" s="319">
        <v>6098</v>
      </c>
      <c r="C89" s="320" t="s">
        <v>21</v>
      </c>
      <c r="D89" s="320" t="s">
        <v>46</v>
      </c>
      <c r="E89" s="300">
        <v>754</v>
      </c>
      <c r="F89" s="300">
        <v>1658</v>
      </c>
      <c r="G89" s="514">
        <v>31.33</v>
      </c>
      <c r="H89" s="514">
        <v>6.39</v>
      </c>
      <c r="I89" s="244">
        <v>18098000</v>
      </c>
      <c r="J89" s="514">
        <v>70.63</v>
      </c>
      <c r="K89" s="514">
        <v>2000.22</v>
      </c>
      <c r="L89" s="244">
        <v>418000</v>
      </c>
      <c r="M89" s="514">
        <v>1.63</v>
      </c>
      <c r="N89" s="514">
        <v>46.2</v>
      </c>
      <c r="O89" s="244">
        <v>-75000</v>
      </c>
      <c r="P89" s="514">
        <v>-13.44</v>
      </c>
      <c r="Q89" s="514">
        <v>-0.28999999999999998</v>
      </c>
      <c r="R89" s="514">
        <v>-8.2899999999999991</v>
      </c>
      <c r="S89" s="185"/>
    </row>
    <row r="90" spans="1:19" ht="20.100000000000001" customHeight="1" x14ac:dyDescent="0.3">
      <c r="A90" s="421"/>
      <c r="B90" s="319">
        <v>2339</v>
      </c>
      <c r="C90" s="321"/>
      <c r="D90" s="320" t="s">
        <v>146</v>
      </c>
      <c r="E90" s="300">
        <v>1801</v>
      </c>
      <c r="F90" s="300">
        <v>3235</v>
      </c>
      <c r="G90" s="514">
        <v>37.69</v>
      </c>
      <c r="H90" s="514">
        <v>12.12</v>
      </c>
      <c r="I90" s="244">
        <v>38489000</v>
      </c>
      <c r="J90" s="514">
        <v>69.63</v>
      </c>
      <c r="K90" s="514">
        <v>1780.91</v>
      </c>
      <c r="L90" s="244">
        <v>724000</v>
      </c>
      <c r="M90" s="514">
        <v>1.31</v>
      </c>
      <c r="N90" s="514">
        <v>33.5</v>
      </c>
      <c r="O90" s="244">
        <v>-312000</v>
      </c>
      <c r="P90" s="514">
        <v>-32.33</v>
      </c>
      <c r="Q90" s="514">
        <v>-0.56000000000000005</v>
      </c>
      <c r="R90" s="514">
        <v>-14.44</v>
      </c>
      <c r="S90" s="185"/>
    </row>
    <row r="91" spans="1:19" ht="20.100000000000001" customHeight="1" x14ac:dyDescent="0.3">
      <c r="A91" s="319"/>
      <c r="B91" s="319">
        <v>2191</v>
      </c>
      <c r="C91" s="321"/>
      <c r="D91" s="320" t="s">
        <v>137</v>
      </c>
      <c r="E91" s="300">
        <v>3221</v>
      </c>
      <c r="F91" s="300">
        <v>7475</v>
      </c>
      <c r="G91" s="514">
        <v>39.950000000000003</v>
      </c>
      <c r="H91" s="514">
        <v>9.4499999999999993</v>
      </c>
      <c r="I91" s="244">
        <v>285566000</v>
      </c>
      <c r="J91" s="514">
        <v>85.01</v>
      </c>
      <c r="K91" s="514">
        <v>7388.13</v>
      </c>
      <c r="L91" s="244">
        <v>4398000</v>
      </c>
      <c r="M91" s="514">
        <v>1.31</v>
      </c>
      <c r="N91" s="514">
        <v>113.78</v>
      </c>
      <c r="O91" s="244">
        <v>-951000</v>
      </c>
      <c r="P91" s="514">
        <v>-17.54</v>
      </c>
      <c r="Q91" s="514">
        <v>-0.28000000000000003</v>
      </c>
      <c r="R91" s="514">
        <v>-24.6</v>
      </c>
      <c r="S91" s="185"/>
    </row>
    <row r="92" spans="1:19" ht="20.100000000000001" customHeight="1" x14ac:dyDescent="0.3">
      <c r="A92" s="421"/>
      <c r="B92" s="319">
        <v>2192</v>
      </c>
      <c r="C92" s="321"/>
      <c r="D92" s="320" t="s">
        <v>138</v>
      </c>
      <c r="E92" s="300">
        <v>15044</v>
      </c>
      <c r="F92" s="300">
        <v>40887</v>
      </c>
      <c r="G92" s="514">
        <v>32.19</v>
      </c>
      <c r="H92" s="514">
        <v>4.75</v>
      </c>
      <c r="I92" s="244">
        <v>881041000</v>
      </c>
      <c r="J92" s="514">
        <v>87.06</v>
      </c>
      <c r="K92" s="514">
        <v>4880.3599999999997</v>
      </c>
      <c r="L92" s="244">
        <v>13251000</v>
      </c>
      <c r="M92" s="514">
        <v>1.31</v>
      </c>
      <c r="N92" s="514">
        <v>73.400000000000006</v>
      </c>
      <c r="O92" s="244">
        <v>-4884000</v>
      </c>
      <c r="P92" s="514">
        <v>-24.37</v>
      </c>
      <c r="Q92" s="514">
        <v>-0.48</v>
      </c>
      <c r="R92" s="514">
        <v>-27.05</v>
      </c>
      <c r="S92" s="185"/>
    </row>
    <row r="93" spans="1:19" ht="20.100000000000001" customHeight="1" x14ac:dyDescent="0.3">
      <c r="A93" s="319"/>
      <c r="B93" s="319"/>
      <c r="C93" s="320"/>
      <c r="D93" s="320" t="s">
        <v>122</v>
      </c>
      <c r="E93" s="300">
        <v>20820</v>
      </c>
      <c r="F93" s="300">
        <v>53255</v>
      </c>
      <c r="G93" s="514">
        <v>33.58</v>
      </c>
      <c r="H93" s="514">
        <v>5.91</v>
      </c>
      <c r="I93" s="244">
        <v>1223195000</v>
      </c>
      <c r="J93" s="514">
        <v>85.61</v>
      </c>
      <c r="K93" s="514">
        <v>4895.91</v>
      </c>
      <c r="L93" s="244">
        <v>18791000</v>
      </c>
      <c r="M93" s="514">
        <v>1.32</v>
      </c>
      <c r="N93" s="514">
        <v>75.209999999999994</v>
      </c>
      <c r="O93" s="244">
        <v>-6222000</v>
      </c>
      <c r="P93" s="514">
        <v>-23.05</v>
      </c>
      <c r="Q93" s="514">
        <v>-0.44</v>
      </c>
      <c r="R93" s="514">
        <v>-24.9</v>
      </c>
      <c r="S93" s="185"/>
    </row>
    <row r="94" spans="1:19" ht="20.100000000000001" customHeight="1" x14ac:dyDescent="0.3">
      <c r="A94" s="319">
        <v>1087</v>
      </c>
      <c r="B94" s="319">
        <v>6036</v>
      </c>
      <c r="C94" s="320" t="s">
        <v>199</v>
      </c>
      <c r="D94" s="320" t="s">
        <v>451</v>
      </c>
      <c r="E94" s="300">
        <v>10365</v>
      </c>
      <c r="F94" s="300">
        <v>25059</v>
      </c>
      <c r="G94" s="514">
        <v>30.21</v>
      </c>
      <c r="H94" s="514">
        <v>5.95</v>
      </c>
      <c r="I94" s="244">
        <v>291080000</v>
      </c>
      <c r="J94" s="514">
        <v>78.209999999999994</v>
      </c>
      <c r="K94" s="514">
        <v>2340.25</v>
      </c>
      <c r="L94" s="244">
        <v>8065000</v>
      </c>
      <c r="M94" s="514">
        <v>2.17</v>
      </c>
      <c r="N94" s="514">
        <v>64.84</v>
      </c>
      <c r="O94" s="244">
        <v>-1827000</v>
      </c>
      <c r="P94" s="514">
        <v>-8.8699999999999992</v>
      </c>
      <c r="Q94" s="514">
        <v>-0.49</v>
      </c>
      <c r="R94" s="514">
        <v>-14.69</v>
      </c>
      <c r="S94" s="185"/>
    </row>
    <row r="95" spans="1:19" ht="20.100000000000001" customHeight="1" x14ac:dyDescent="0.3">
      <c r="A95" s="421"/>
      <c r="B95" s="319">
        <v>1907</v>
      </c>
      <c r="C95" s="321"/>
      <c r="D95" s="320" t="s">
        <v>450</v>
      </c>
      <c r="E95" s="300">
        <v>1773</v>
      </c>
      <c r="F95" s="300">
        <v>3691</v>
      </c>
      <c r="G95" s="514">
        <v>37.81</v>
      </c>
      <c r="H95" s="514">
        <v>13.84</v>
      </c>
      <c r="I95" s="244">
        <v>40119000</v>
      </c>
      <c r="J95" s="514">
        <v>77.19</v>
      </c>
      <c r="K95" s="514">
        <v>1885.65</v>
      </c>
      <c r="L95" s="244">
        <v>1203000</v>
      </c>
      <c r="M95" s="514">
        <v>2.31</v>
      </c>
      <c r="N95" s="514">
        <v>56.54</v>
      </c>
      <c r="O95" s="244">
        <v>-300000</v>
      </c>
      <c r="P95" s="514">
        <v>-50.76</v>
      </c>
      <c r="Q95" s="514">
        <v>-0.57999999999999996</v>
      </c>
      <c r="R95" s="514">
        <v>-14.1</v>
      </c>
      <c r="S95" s="185"/>
    </row>
    <row r="96" spans="1:19" ht="20.100000000000001" customHeight="1" x14ac:dyDescent="0.3">
      <c r="A96" s="421"/>
      <c r="B96" s="319">
        <v>1905</v>
      </c>
      <c r="C96" s="321"/>
      <c r="D96" s="320" t="s">
        <v>134</v>
      </c>
      <c r="E96" s="300">
        <v>12542</v>
      </c>
      <c r="F96" s="300">
        <v>22644</v>
      </c>
      <c r="G96" s="514">
        <v>55.68</v>
      </c>
      <c r="H96" s="514">
        <v>41.07</v>
      </c>
      <c r="I96" s="244">
        <v>829899000</v>
      </c>
      <c r="J96" s="514">
        <v>78.73</v>
      </c>
      <c r="K96" s="514">
        <v>5514.13</v>
      </c>
      <c r="L96" s="244">
        <v>20896000</v>
      </c>
      <c r="M96" s="514">
        <v>1.98</v>
      </c>
      <c r="N96" s="514">
        <v>138.84</v>
      </c>
      <c r="O96" s="244">
        <v>2332000</v>
      </c>
      <c r="P96" s="514">
        <v>6.44</v>
      </c>
      <c r="Q96" s="514">
        <v>0.22</v>
      </c>
      <c r="R96" s="514">
        <v>15.49</v>
      </c>
      <c r="S96" s="185"/>
    </row>
    <row r="97" spans="1:19" ht="20.100000000000001" customHeight="1" x14ac:dyDescent="0.3">
      <c r="A97" s="421"/>
      <c r="B97" s="319">
        <v>6079</v>
      </c>
      <c r="C97" s="321"/>
      <c r="D97" s="320" t="s">
        <v>474</v>
      </c>
      <c r="E97" s="300">
        <v>1853</v>
      </c>
      <c r="F97" s="300">
        <v>3801</v>
      </c>
      <c r="G97" s="514">
        <v>27.58</v>
      </c>
      <c r="H97" s="514">
        <v>1.87</v>
      </c>
      <c r="I97" s="244">
        <v>27148000</v>
      </c>
      <c r="J97" s="514">
        <v>56.64</v>
      </c>
      <c r="K97" s="514">
        <v>1220.9000000000001</v>
      </c>
      <c r="L97" s="244">
        <v>1206000</v>
      </c>
      <c r="M97" s="514">
        <v>2.52</v>
      </c>
      <c r="N97" s="514">
        <v>54.24</v>
      </c>
      <c r="O97" s="244">
        <v>363000</v>
      </c>
      <c r="P97" s="514">
        <v>43.53</v>
      </c>
      <c r="Q97" s="514">
        <v>0.76</v>
      </c>
      <c r="R97" s="514">
        <v>16.32</v>
      </c>
      <c r="S97" s="185"/>
    </row>
    <row r="98" spans="1:19" ht="20.100000000000001" customHeight="1" x14ac:dyDescent="0.3">
      <c r="A98" s="421"/>
      <c r="B98" s="319">
        <v>2362</v>
      </c>
      <c r="C98" s="321"/>
      <c r="D98" s="320" t="s">
        <v>135</v>
      </c>
      <c r="E98" s="300">
        <v>2148</v>
      </c>
      <c r="F98" s="300">
        <v>2910</v>
      </c>
      <c r="G98" s="514">
        <v>69.27</v>
      </c>
      <c r="H98" s="514">
        <v>70.45</v>
      </c>
      <c r="I98" s="244">
        <v>217745000</v>
      </c>
      <c r="J98" s="514">
        <v>76.72</v>
      </c>
      <c r="K98" s="514">
        <v>8447.59</v>
      </c>
      <c r="L98" s="244">
        <v>4969000</v>
      </c>
      <c r="M98" s="514">
        <v>1.75</v>
      </c>
      <c r="N98" s="514">
        <v>192.78</v>
      </c>
      <c r="O98" s="244">
        <v>900000</v>
      </c>
      <c r="P98" s="514">
        <v>14.85</v>
      </c>
      <c r="Q98" s="514">
        <v>0.32</v>
      </c>
      <c r="R98" s="514">
        <v>34.92</v>
      </c>
      <c r="S98" s="185"/>
    </row>
    <row r="99" spans="1:19" ht="20.100000000000001" customHeight="1" x14ac:dyDescent="0.3">
      <c r="A99" s="421"/>
      <c r="B99" s="319">
        <v>1906</v>
      </c>
      <c r="C99" s="321"/>
      <c r="D99" s="320" t="s">
        <v>136</v>
      </c>
      <c r="E99" s="300">
        <v>4431</v>
      </c>
      <c r="F99" s="300">
        <v>10597</v>
      </c>
      <c r="G99" s="514">
        <v>42.1</v>
      </c>
      <c r="H99" s="514">
        <v>20.6</v>
      </c>
      <c r="I99" s="244">
        <v>236489000</v>
      </c>
      <c r="J99" s="514">
        <v>78.63</v>
      </c>
      <c r="K99" s="514">
        <v>4447.62</v>
      </c>
      <c r="L99" s="244">
        <v>5675000</v>
      </c>
      <c r="M99" s="514">
        <v>1.89</v>
      </c>
      <c r="N99" s="514">
        <v>106.73</v>
      </c>
      <c r="O99" s="244">
        <v>243000</v>
      </c>
      <c r="P99" s="514">
        <v>2.27</v>
      </c>
      <c r="Q99" s="514">
        <v>0.08</v>
      </c>
      <c r="R99" s="514">
        <v>4.57</v>
      </c>
      <c r="S99" s="185"/>
    </row>
    <row r="100" spans="1:19" ht="20.100000000000001" customHeight="1" x14ac:dyDescent="0.3">
      <c r="A100" s="319"/>
      <c r="B100" s="319"/>
      <c r="C100" s="320"/>
      <c r="D100" s="320" t="s">
        <v>122</v>
      </c>
      <c r="E100" s="300">
        <v>33112</v>
      </c>
      <c r="F100" s="300">
        <v>68702</v>
      </c>
      <c r="G100" s="514">
        <v>42.36</v>
      </c>
      <c r="H100" s="514">
        <v>22.72</v>
      </c>
      <c r="I100" s="244">
        <v>1642478000</v>
      </c>
      <c r="J100" s="514">
        <v>77.81</v>
      </c>
      <c r="K100" s="514">
        <v>4133.6400000000003</v>
      </c>
      <c r="L100" s="244">
        <v>42015000</v>
      </c>
      <c r="M100" s="514">
        <v>1.99</v>
      </c>
      <c r="N100" s="514">
        <v>105.74</v>
      </c>
      <c r="O100" s="244">
        <v>1710000</v>
      </c>
      <c r="P100" s="514">
        <v>2.2799999999999998</v>
      </c>
      <c r="Q100" s="514">
        <v>0.08</v>
      </c>
      <c r="R100" s="514">
        <v>4.3</v>
      </c>
      <c r="S100" s="185"/>
    </row>
    <row r="101" spans="1:19" ht="20.100000000000001" customHeight="1" x14ac:dyDescent="0.3">
      <c r="A101" s="319">
        <v>1466</v>
      </c>
      <c r="B101" s="319">
        <v>2341</v>
      </c>
      <c r="C101" s="320" t="s">
        <v>358</v>
      </c>
      <c r="D101" s="320" t="s">
        <v>182</v>
      </c>
      <c r="E101" s="300">
        <v>1157</v>
      </c>
      <c r="F101" s="300">
        <v>2569</v>
      </c>
      <c r="G101" s="514">
        <v>26.91</v>
      </c>
      <c r="H101" s="514">
        <v>0.78</v>
      </c>
      <c r="I101" s="244">
        <v>50147000</v>
      </c>
      <c r="J101" s="514">
        <v>92.57</v>
      </c>
      <c r="K101" s="514">
        <v>3611.86</v>
      </c>
      <c r="L101" s="244">
        <v>0</v>
      </c>
      <c r="M101" s="514">
        <v>0</v>
      </c>
      <c r="N101" s="514">
        <v>0</v>
      </c>
      <c r="O101" s="244">
        <v>7175000</v>
      </c>
      <c r="P101" s="514">
        <v>14.3</v>
      </c>
      <c r="Q101" s="514">
        <v>13.24</v>
      </c>
      <c r="R101" s="514">
        <v>516.78</v>
      </c>
      <c r="S101" s="185"/>
    </row>
    <row r="102" spans="1:19" ht="20.100000000000001" customHeight="1" x14ac:dyDescent="0.3">
      <c r="A102" s="421"/>
      <c r="B102" s="319">
        <v>1990</v>
      </c>
      <c r="C102" s="321"/>
      <c r="D102" s="320" t="s">
        <v>181</v>
      </c>
      <c r="E102" s="300">
        <v>5253</v>
      </c>
      <c r="F102" s="300">
        <v>6731</v>
      </c>
      <c r="G102" s="514">
        <v>34.17</v>
      </c>
      <c r="H102" s="514">
        <v>0.12</v>
      </c>
      <c r="I102" s="244">
        <v>25035000</v>
      </c>
      <c r="J102" s="514">
        <v>77.03</v>
      </c>
      <c r="K102" s="514">
        <v>397.15</v>
      </c>
      <c r="L102" s="244">
        <v>0</v>
      </c>
      <c r="M102" s="514">
        <v>0</v>
      </c>
      <c r="N102" s="514">
        <v>0</v>
      </c>
      <c r="O102" s="244">
        <v>-4667000</v>
      </c>
      <c r="P102" s="514">
        <v>-18.63</v>
      </c>
      <c r="Q102" s="514">
        <v>-14.36</v>
      </c>
      <c r="R102" s="514">
        <v>-74.040000000000006</v>
      </c>
      <c r="S102" s="185"/>
    </row>
    <row r="103" spans="1:19" ht="20.100000000000001" customHeight="1" x14ac:dyDescent="0.3">
      <c r="A103" s="319"/>
      <c r="B103" s="319"/>
      <c r="C103" s="320"/>
      <c r="D103" s="320" t="s">
        <v>122</v>
      </c>
      <c r="E103" s="300">
        <v>6410</v>
      </c>
      <c r="F103" s="300">
        <v>9300</v>
      </c>
      <c r="G103" s="514">
        <v>32.17</v>
      </c>
      <c r="H103" s="514">
        <v>0.3</v>
      </c>
      <c r="I103" s="244">
        <v>75181000</v>
      </c>
      <c r="J103" s="514">
        <v>86.74</v>
      </c>
      <c r="K103" s="514">
        <v>977.39</v>
      </c>
      <c r="L103" s="244">
        <v>0</v>
      </c>
      <c r="M103" s="514">
        <v>0</v>
      </c>
      <c r="N103" s="514">
        <v>0</v>
      </c>
      <c r="O103" s="244">
        <v>2508000</v>
      </c>
      <c r="P103" s="514">
        <v>3.33</v>
      </c>
      <c r="Q103" s="514">
        <v>2.89</v>
      </c>
      <c r="R103" s="514">
        <v>32.61</v>
      </c>
      <c r="S103" s="185"/>
    </row>
    <row r="104" spans="1:19" ht="20.100000000000001" customHeight="1" x14ac:dyDescent="0.3">
      <c r="A104" s="319">
        <v>1149</v>
      </c>
      <c r="B104" s="319">
        <v>1830</v>
      </c>
      <c r="C104" s="320" t="s">
        <v>22</v>
      </c>
      <c r="D104" s="320" t="s">
        <v>639</v>
      </c>
      <c r="E104" s="300">
        <v>9663</v>
      </c>
      <c r="F104" s="300">
        <v>14305</v>
      </c>
      <c r="G104" s="514">
        <v>61.34</v>
      </c>
      <c r="H104" s="514">
        <v>52.95</v>
      </c>
      <c r="I104" s="244">
        <v>685241000</v>
      </c>
      <c r="J104" s="514">
        <v>80.55</v>
      </c>
      <c r="K104" s="514">
        <v>5909.49</v>
      </c>
      <c r="L104" s="244">
        <v>10604000</v>
      </c>
      <c r="M104" s="514">
        <v>1.25</v>
      </c>
      <c r="N104" s="514">
        <v>91.45</v>
      </c>
      <c r="O104" s="244">
        <v>4740000</v>
      </c>
      <c r="P104" s="514">
        <v>13.9</v>
      </c>
      <c r="Q104" s="514">
        <v>0.56000000000000005</v>
      </c>
      <c r="R104" s="514">
        <v>40.880000000000003</v>
      </c>
      <c r="S104" s="185"/>
    </row>
    <row r="105" spans="1:19" ht="20.100000000000001" customHeight="1" x14ac:dyDescent="0.3">
      <c r="A105" s="421"/>
      <c r="B105" s="319">
        <v>2293</v>
      </c>
      <c r="C105" s="321"/>
      <c r="D105" s="320" t="s">
        <v>141</v>
      </c>
      <c r="E105" s="300">
        <v>5760</v>
      </c>
      <c r="F105" s="300">
        <v>8010</v>
      </c>
      <c r="G105" s="514">
        <v>38.68</v>
      </c>
      <c r="H105" s="514">
        <v>18.03</v>
      </c>
      <c r="I105" s="244">
        <v>156387000</v>
      </c>
      <c r="J105" s="514">
        <v>89.06</v>
      </c>
      <c r="K105" s="514">
        <v>2262.54</v>
      </c>
      <c r="L105" s="244">
        <v>2250000</v>
      </c>
      <c r="M105" s="514">
        <v>1.28</v>
      </c>
      <c r="N105" s="514">
        <v>32.549999999999997</v>
      </c>
      <c r="O105" s="244">
        <v>906000</v>
      </c>
      <c r="P105" s="514">
        <v>10.35</v>
      </c>
      <c r="Q105" s="514">
        <v>0.52</v>
      </c>
      <c r="R105" s="514">
        <v>13.11</v>
      </c>
      <c r="S105" s="185"/>
    </row>
    <row r="106" spans="1:19" ht="20.100000000000001" customHeight="1" x14ac:dyDescent="0.3">
      <c r="A106" s="421"/>
      <c r="B106" s="319">
        <v>1829</v>
      </c>
      <c r="C106" s="321"/>
      <c r="D106" s="320" t="s">
        <v>137</v>
      </c>
      <c r="E106" s="300">
        <v>2150</v>
      </c>
      <c r="F106" s="300">
        <v>2743</v>
      </c>
      <c r="G106" s="514">
        <v>65.58</v>
      </c>
      <c r="H106" s="514">
        <v>58.44</v>
      </c>
      <c r="I106" s="244">
        <v>214815000</v>
      </c>
      <c r="J106" s="514">
        <v>71.650000000000006</v>
      </c>
      <c r="K106" s="514">
        <v>8326.16</v>
      </c>
      <c r="L106" s="244">
        <v>3723000</v>
      </c>
      <c r="M106" s="514">
        <v>1.24</v>
      </c>
      <c r="N106" s="514">
        <v>144.30000000000001</v>
      </c>
      <c r="O106" s="244">
        <v>813000</v>
      </c>
      <c r="P106" s="514">
        <v>11.2</v>
      </c>
      <c r="Q106" s="514">
        <v>0.27</v>
      </c>
      <c r="R106" s="514">
        <v>31.51</v>
      </c>
      <c r="S106" s="185"/>
    </row>
    <row r="107" spans="1:19" ht="20.100000000000001" customHeight="1" x14ac:dyDescent="0.3">
      <c r="A107" s="421"/>
      <c r="B107" s="319">
        <v>2261</v>
      </c>
      <c r="C107" s="321"/>
      <c r="D107" s="320" t="s">
        <v>636</v>
      </c>
      <c r="E107" s="300">
        <v>25258</v>
      </c>
      <c r="F107" s="300">
        <v>62094</v>
      </c>
      <c r="G107" s="514">
        <v>33.159999999999997</v>
      </c>
      <c r="H107" s="514">
        <v>8.31</v>
      </c>
      <c r="I107" s="244">
        <v>723371000</v>
      </c>
      <c r="J107" s="514">
        <v>76.89</v>
      </c>
      <c r="K107" s="514">
        <v>2386.61</v>
      </c>
      <c r="L107" s="244">
        <v>11858000</v>
      </c>
      <c r="M107" s="514">
        <v>1.26</v>
      </c>
      <c r="N107" s="514">
        <v>39.119999999999997</v>
      </c>
      <c r="O107" s="244">
        <v>-9745000</v>
      </c>
      <c r="P107" s="514">
        <v>-69.400000000000006</v>
      </c>
      <c r="Q107" s="514">
        <v>-1.04</v>
      </c>
      <c r="R107" s="514">
        <v>-32.15</v>
      </c>
      <c r="S107" s="185"/>
    </row>
    <row r="108" spans="1:19" ht="20.100000000000001" customHeight="1" x14ac:dyDescent="0.3">
      <c r="A108" s="421"/>
      <c r="B108" s="319">
        <v>1832</v>
      </c>
      <c r="C108" s="321"/>
      <c r="D108" s="320" t="s">
        <v>637</v>
      </c>
      <c r="E108" s="300">
        <v>12562</v>
      </c>
      <c r="F108" s="300">
        <v>30019</v>
      </c>
      <c r="G108" s="514">
        <v>33.840000000000003</v>
      </c>
      <c r="H108" s="514">
        <v>11.11</v>
      </c>
      <c r="I108" s="244">
        <v>415200000</v>
      </c>
      <c r="J108" s="514">
        <v>76.67</v>
      </c>
      <c r="K108" s="514">
        <v>2754.34</v>
      </c>
      <c r="L108" s="244">
        <v>8087000</v>
      </c>
      <c r="M108" s="514">
        <v>1.49</v>
      </c>
      <c r="N108" s="514">
        <v>53.65</v>
      </c>
      <c r="O108" s="244">
        <v>-4281000</v>
      </c>
      <c r="P108" s="514">
        <v>-60.24</v>
      </c>
      <c r="Q108" s="514">
        <v>-0.79</v>
      </c>
      <c r="R108" s="514">
        <v>-28.4</v>
      </c>
      <c r="S108" s="185"/>
    </row>
    <row r="109" spans="1:19" ht="20.100000000000001" customHeight="1" x14ac:dyDescent="0.3">
      <c r="A109" s="421"/>
      <c r="B109" s="319">
        <v>1831</v>
      </c>
      <c r="C109" s="321"/>
      <c r="D109" s="320" t="s">
        <v>638</v>
      </c>
      <c r="E109" s="300">
        <v>25689</v>
      </c>
      <c r="F109" s="300">
        <v>59122</v>
      </c>
      <c r="G109" s="514">
        <v>38.03</v>
      </c>
      <c r="H109" s="514">
        <v>14.77</v>
      </c>
      <c r="I109" s="244">
        <v>1424741000</v>
      </c>
      <c r="J109" s="514">
        <v>80.39</v>
      </c>
      <c r="K109" s="514">
        <v>4621.76</v>
      </c>
      <c r="L109" s="244">
        <v>22453000</v>
      </c>
      <c r="M109" s="514">
        <v>1.27</v>
      </c>
      <c r="N109" s="514">
        <v>72.84</v>
      </c>
      <c r="O109" s="244">
        <v>9936000</v>
      </c>
      <c r="P109" s="514">
        <v>9.0500000000000007</v>
      </c>
      <c r="Q109" s="514">
        <v>0.56000000000000005</v>
      </c>
      <c r="R109" s="514">
        <v>32.229999999999997</v>
      </c>
      <c r="S109" s="185"/>
    </row>
    <row r="110" spans="1:19" ht="20.100000000000001" customHeight="1" x14ac:dyDescent="0.3">
      <c r="A110" s="421"/>
      <c r="B110" s="319">
        <v>2294</v>
      </c>
      <c r="C110" s="321"/>
      <c r="D110" s="320" t="s">
        <v>44</v>
      </c>
      <c r="E110" s="300">
        <v>7974</v>
      </c>
      <c r="F110" s="300">
        <v>18648</v>
      </c>
      <c r="G110" s="514">
        <v>32.43</v>
      </c>
      <c r="H110" s="514">
        <v>5.85</v>
      </c>
      <c r="I110" s="244">
        <v>243937000</v>
      </c>
      <c r="J110" s="514">
        <v>78.680000000000007</v>
      </c>
      <c r="K110" s="514">
        <v>2549.3000000000002</v>
      </c>
      <c r="L110" s="244">
        <v>5283000</v>
      </c>
      <c r="M110" s="514">
        <v>1.7</v>
      </c>
      <c r="N110" s="514">
        <v>55.21</v>
      </c>
      <c r="O110" s="244">
        <v>-3161000</v>
      </c>
      <c r="P110" s="514">
        <v>-72.95</v>
      </c>
      <c r="Q110" s="514">
        <v>-1.02</v>
      </c>
      <c r="R110" s="514">
        <v>-33.03</v>
      </c>
      <c r="S110" s="185"/>
    </row>
    <row r="111" spans="1:19" ht="20.100000000000001" customHeight="1" x14ac:dyDescent="0.3">
      <c r="A111" s="319"/>
      <c r="B111" s="319"/>
      <c r="C111" s="320"/>
      <c r="D111" s="320" t="s">
        <v>122</v>
      </c>
      <c r="E111" s="300">
        <v>89056</v>
      </c>
      <c r="F111" s="300">
        <v>194941</v>
      </c>
      <c r="G111" s="514">
        <v>37.42</v>
      </c>
      <c r="H111" s="514">
        <v>14.84</v>
      </c>
      <c r="I111" s="244">
        <v>3863692000</v>
      </c>
      <c r="J111" s="514">
        <v>79</v>
      </c>
      <c r="K111" s="514">
        <v>3615.41</v>
      </c>
      <c r="L111" s="244">
        <v>64257000</v>
      </c>
      <c r="M111" s="514">
        <v>1.31</v>
      </c>
      <c r="N111" s="514">
        <v>60.13</v>
      </c>
      <c r="O111" s="244">
        <v>-792000</v>
      </c>
      <c r="P111" s="514">
        <v>-0.43</v>
      </c>
      <c r="Q111" s="514">
        <v>-0.02</v>
      </c>
      <c r="R111" s="514">
        <v>-0.74</v>
      </c>
      <c r="S111" s="185"/>
    </row>
    <row r="112" spans="1:19" ht="20.100000000000001" customHeight="1" x14ac:dyDescent="0.3">
      <c r="A112" s="319">
        <v>1506</v>
      </c>
      <c r="B112" s="319">
        <v>2085</v>
      </c>
      <c r="C112" s="320" t="s">
        <v>23</v>
      </c>
      <c r="D112" s="320" t="s">
        <v>142</v>
      </c>
      <c r="E112" s="300">
        <v>1719</v>
      </c>
      <c r="F112" s="300">
        <v>4193</v>
      </c>
      <c r="G112" s="514">
        <v>32.880000000000003</v>
      </c>
      <c r="H112" s="514">
        <v>6.82</v>
      </c>
      <c r="I112" s="244">
        <v>39669000</v>
      </c>
      <c r="J112" s="514">
        <v>89.63</v>
      </c>
      <c r="K112" s="514">
        <v>1923.07</v>
      </c>
      <c r="L112" s="244">
        <v>1252000</v>
      </c>
      <c r="M112" s="514">
        <v>2.83</v>
      </c>
      <c r="N112" s="514">
        <v>60.69</v>
      </c>
      <c r="O112" s="244">
        <v>-131000</v>
      </c>
      <c r="P112" s="514">
        <v>-22.39</v>
      </c>
      <c r="Q112" s="514">
        <v>-0.3</v>
      </c>
      <c r="R112" s="514">
        <v>-6.35</v>
      </c>
      <c r="S112" s="185"/>
    </row>
    <row r="113" spans="1:19" ht="20.100000000000001" customHeight="1" x14ac:dyDescent="0.3">
      <c r="A113" s="421"/>
      <c r="B113" s="319">
        <v>2086</v>
      </c>
      <c r="C113" s="321"/>
      <c r="D113" s="320" t="s">
        <v>70</v>
      </c>
      <c r="E113" s="300">
        <v>746</v>
      </c>
      <c r="F113" s="300">
        <v>1772</v>
      </c>
      <c r="G113" s="514">
        <v>31.27</v>
      </c>
      <c r="H113" s="514">
        <v>4.4000000000000004</v>
      </c>
      <c r="I113" s="244">
        <v>23765000</v>
      </c>
      <c r="J113" s="514">
        <v>106.62</v>
      </c>
      <c r="K113" s="514">
        <v>2654.71</v>
      </c>
      <c r="L113" s="244">
        <v>828000</v>
      </c>
      <c r="M113" s="514">
        <v>3.71</v>
      </c>
      <c r="N113" s="514">
        <v>92.49</v>
      </c>
      <c r="O113" s="244">
        <v>-2135000</v>
      </c>
      <c r="P113" s="514">
        <v>-33.56</v>
      </c>
      <c r="Q113" s="514">
        <v>-9.58</v>
      </c>
      <c r="R113" s="514">
        <v>-238.49</v>
      </c>
      <c r="S113" s="185"/>
    </row>
    <row r="114" spans="1:19" ht="20.100000000000001" customHeight="1" x14ac:dyDescent="0.3">
      <c r="A114" s="421"/>
      <c r="B114" s="319">
        <v>2088</v>
      </c>
      <c r="C114" s="321"/>
      <c r="D114" s="320" t="s">
        <v>173</v>
      </c>
      <c r="E114" s="300">
        <v>158</v>
      </c>
      <c r="F114" s="300">
        <v>328</v>
      </c>
      <c r="G114" s="514">
        <v>45.91</v>
      </c>
      <c r="H114" s="514">
        <v>20.73</v>
      </c>
      <c r="I114" s="244">
        <v>9145000</v>
      </c>
      <c r="J114" s="514">
        <v>113.69</v>
      </c>
      <c r="K114" s="514">
        <v>4823.3100000000004</v>
      </c>
      <c r="L114" s="244">
        <v>162000</v>
      </c>
      <c r="M114" s="514">
        <v>2.0099999999999998</v>
      </c>
      <c r="N114" s="514">
        <v>85.44</v>
      </c>
      <c r="O114" s="244">
        <v>-13000</v>
      </c>
      <c r="P114" s="514">
        <v>-23.64</v>
      </c>
      <c r="Q114" s="514">
        <v>-0.16</v>
      </c>
      <c r="R114" s="514">
        <v>-6.86</v>
      </c>
      <c r="S114" s="185"/>
    </row>
    <row r="115" spans="1:19" ht="20.100000000000001" customHeight="1" x14ac:dyDescent="0.3">
      <c r="A115" s="421"/>
      <c r="B115" s="319">
        <v>2087</v>
      </c>
      <c r="C115" s="321"/>
      <c r="D115" s="320" t="s">
        <v>172</v>
      </c>
      <c r="E115" s="300">
        <v>3032</v>
      </c>
      <c r="F115" s="300">
        <v>7499</v>
      </c>
      <c r="G115" s="514">
        <v>30.2</v>
      </c>
      <c r="H115" s="514">
        <v>3.57</v>
      </c>
      <c r="I115" s="244">
        <v>86872000</v>
      </c>
      <c r="J115" s="514">
        <v>89.21</v>
      </c>
      <c r="K115" s="514">
        <v>2387.64</v>
      </c>
      <c r="L115" s="244">
        <v>3091000</v>
      </c>
      <c r="M115" s="514">
        <v>3.17</v>
      </c>
      <c r="N115" s="514">
        <v>84.95</v>
      </c>
      <c r="O115" s="244">
        <v>-232000</v>
      </c>
      <c r="P115" s="514">
        <v>-22.44</v>
      </c>
      <c r="Q115" s="514">
        <v>-0.24</v>
      </c>
      <c r="R115" s="514">
        <v>-6.38</v>
      </c>
      <c r="S115" s="185"/>
    </row>
    <row r="116" spans="1:19" ht="20.100000000000001" customHeight="1" x14ac:dyDescent="0.3">
      <c r="A116" s="319"/>
      <c r="B116" s="319"/>
      <c r="C116" s="320"/>
      <c r="D116" s="320" t="s">
        <v>122</v>
      </c>
      <c r="E116" s="300">
        <v>5655</v>
      </c>
      <c r="F116" s="300">
        <v>13792</v>
      </c>
      <c r="G116" s="514">
        <v>31.53</v>
      </c>
      <c r="H116" s="514">
        <v>5.08</v>
      </c>
      <c r="I116" s="244">
        <v>159452000</v>
      </c>
      <c r="J116" s="514">
        <v>92.72</v>
      </c>
      <c r="K116" s="514">
        <v>2349.7199999999998</v>
      </c>
      <c r="L116" s="244">
        <v>5334000</v>
      </c>
      <c r="M116" s="514">
        <v>3.1</v>
      </c>
      <c r="N116" s="514">
        <v>78.599999999999994</v>
      </c>
      <c r="O116" s="244">
        <v>-2511000</v>
      </c>
      <c r="P116" s="514">
        <v>-31.25</v>
      </c>
      <c r="Q116" s="514">
        <v>-1.46</v>
      </c>
      <c r="R116" s="514">
        <v>-37</v>
      </c>
      <c r="S116" s="185"/>
    </row>
    <row r="117" spans="1:19" ht="20.100000000000001" customHeight="1" x14ac:dyDescent="0.3">
      <c r="A117" s="421">
        <v>1140</v>
      </c>
      <c r="B117" s="319">
        <v>1955</v>
      </c>
      <c r="C117" s="320" t="s">
        <v>100</v>
      </c>
      <c r="D117" s="320" t="s">
        <v>45</v>
      </c>
      <c r="E117" s="300">
        <v>2826</v>
      </c>
      <c r="F117" s="300">
        <v>5038</v>
      </c>
      <c r="G117" s="514">
        <v>51.12</v>
      </c>
      <c r="H117" s="514">
        <v>30.15</v>
      </c>
      <c r="I117" s="244">
        <v>228954000</v>
      </c>
      <c r="J117" s="514">
        <v>80.760000000000005</v>
      </c>
      <c r="K117" s="514">
        <v>6751.42</v>
      </c>
      <c r="L117" s="244">
        <v>2158000</v>
      </c>
      <c r="M117" s="514">
        <v>0.76</v>
      </c>
      <c r="N117" s="514">
        <v>63.64</v>
      </c>
      <c r="O117" s="244">
        <v>-1000</v>
      </c>
      <c r="P117" s="514">
        <v>-0.15</v>
      </c>
      <c r="Q117" s="514">
        <v>0</v>
      </c>
      <c r="R117" s="514">
        <v>-0.03</v>
      </c>
      <c r="S117" s="185"/>
    </row>
    <row r="118" spans="1:19" ht="20.100000000000001" customHeight="1" x14ac:dyDescent="0.3">
      <c r="A118" s="421"/>
      <c r="B118" s="319">
        <v>6055</v>
      </c>
      <c r="C118" s="321"/>
      <c r="D118" s="320" t="s">
        <v>557</v>
      </c>
      <c r="E118" s="300">
        <v>4064</v>
      </c>
      <c r="F118" s="300">
        <v>8280</v>
      </c>
      <c r="G118" s="514">
        <v>52.61</v>
      </c>
      <c r="H118" s="514">
        <v>37.03</v>
      </c>
      <c r="I118" s="244">
        <v>186692000</v>
      </c>
      <c r="J118" s="514">
        <v>82.12</v>
      </c>
      <c r="K118" s="514">
        <v>3828.17</v>
      </c>
      <c r="L118" s="244">
        <v>3091000</v>
      </c>
      <c r="M118" s="514">
        <v>1.36</v>
      </c>
      <c r="N118" s="514">
        <v>63.38</v>
      </c>
      <c r="O118" s="244">
        <v>-1000</v>
      </c>
      <c r="P118" s="514">
        <v>-0.11</v>
      </c>
      <c r="Q118" s="514">
        <v>0</v>
      </c>
      <c r="R118" s="514">
        <v>-0.02</v>
      </c>
      <c r="S118" s="185"/>
    </row>
    <row r="119" spans="1:19" ht="20.100000000000001" customHeight="1" x14ac:dyDescent="0.3">
      <c r="A119" s="421"/>
      <c r="B119" s="319">
        <v>6085</v>
      </c>
      <c r="C119" s="321"/>
      <c r="D119" s="320" t="s">
        <v>559</v>
      </c>
      <c r="E119" s="300">
        <v>8078</v>
      </c>
      <c r="F119" s="300">
        <v>15928</v>
      </c>
      <c r="G119" s="514">
        <v>28.08</v>
      </c>
      <c r="H119" s="514">
        <v>3.2</v>
      </c>
      <c r="I119" s="244">
        <v>126118000</v>
      </c>
      <c r="J119" s="514">
        <v>69.599999999999994</v>
      </c>
      <c r="K119" s="514">
        <v>1301.04</v>
      </c>
      <c r="L119" s="244">
        <v>4613000</v>
      </c>
      <c r="M119" s="514">
        <v>2.5499999999999998</v>
      </c>
      <c r="N119" s="514">
        <v>47.59</v>
      </c>
      <c r="O119" s="244">
        <v>-2000</v>
      </c>
      <c r="P119" s="514">
        <v>-0.12</v>
      </c>
      <c r="Q119" s="514">
        <v>0</v>
      </c>
      <c r="R119" s="514">
        <v>-0.02</v>
      </c>
      <c r="S119" s="185"/>
    </row>
    <row r="120" spans="1:19" ht="20.100000000000001" customHeight="1" x14ac:dyDescent="0.3">
      <c r="A120" s="421"/>
      <c r="B120" s="319">
        <v>1952</v>
      </c>
      <c r="C120" s="321"/>
      <c r="D120" s="320" t="s">
        <v>702</v>
      </c>
      <c r="E120" s="300">
        <v>19751</v>
      </c>
      <c r="F120" s="300">
        <v>42172</v>
      </c>
      <c r="G120" s="514">
        <v>40.67</v>
      </c>
      <c r="H120" s="514">
        <v>14.46</v>
      </c>
      <c r="I120" s="244">
        <v>1025167000</v>
      </c>
      <c r="J120" s="514">
        <v>81.010000000000005</v>
      </c>
      <c r="K120" s="514">
        <v>4325.38</v>
      </c>
      <c r="L120" s="244">
        <v>17792000</v>
      </c>
      <c r="M120" s="514">
        <v>1.41</v>
      </c>
      <c r="N120" s="514">
        <v>75.069999999999993</v>
      </c>
      <c r="O120" s="244">
        <v>-5000</v>
      </c>
      <c r="P120" s="514">
        <v>-0.11</v>
      </c>
      <c r="Q120" s="514">
        <v>0</v>
      </c>
      <c r="R120" s="514">
        <v>-0.02</v>
      </c>
      <c r="S120" s="185"/>
    </row>
    <row r="121" spans="1:19" ht="20.100000000000001" customHeight="1" x14ac:dyDescent="0.3">
      <c r="A121" s="421"/>
      <c r="B121" s="319">
        <v>6059</v>
      </c>
      <c r="C121" s="321"/>
      <c r="D121" s="320" t="s">
        <v>558</v>
      </c>
      <c r="E121" s="300">
        <v>5107</v>
      </c>
      <c r="F121" s="300">
        <v>9565</v>
      </c>
      <c r="G121" s="514">
        <v>49.85</v>
      </c>
      <c r="H121" s="514">
        <v>31.23</v>
      </c>
      <c r="I121" s="244">
        <v>213417000</v>
      </c>
      <c r="J121" s="514">
        <v>75.75</v>
      </c>
      <c r="K121" s="514">
        <v>3482.43</v>
      </c>
      <c r="L121" s="244">
        <v>4106000</v>
      </c>
      <c r="M121" s="514">
        <v>1.46</v>
      </c>
      <c r="N121" s="514">
        <v>67</v>
      </c>
      <c r="O121" s="244">
        <v>-1000</v>
      </c>
      <c r="P121" s="514">
        <v>-0.09</v>
      </c>
      <c r="Q121" s="514">
        <v>0</v>
      </c>
      <c r="R121" s="514">
        <v>-0.02</v>
      </c>
      <c r="S121" s="185"/>
    </row>
    <row r="122" spans="1:19" ht="20.100000000000001" customHeight="1" x14ac:dyDescent="0.3">
      <c r="A122" s="421"/>
      <c r="B122" s="319">
        <v>1956</v>
      </c>
      <c r="C122" s="321"/>
      <c r="D122" s="320" t="s">
        <v>703</v>
      </c>
      <c r="E122" s="300">
        <v>33595</v>
      </c>
      <c r="F122" s="300">
        <v>66914</v>
      </c>
      <c r="G122" s="514">
        <v>32.06</v>
      </c>
      <c r="H122" s="514">
        <v>6.05</v>
      </c>
      <c r="I122" s="244">
        <v>965710000</v>
      </c>
      <c r="J122" s="514">
        <v>76.930000000000007</v>
      </c>
      <c r="K122" s="514">
        <v>2395.4699999999998</v>
      </c>
      <c r="L122" s="244">
        <v>26548000</v>
      </c>
      <c r="M122" s="514">
        <v>2.11</v>
      </c>
      <c r="N122" s="514">
        <v>65.849999999999994</v>
      </c>
      <c r="O122" s="244">
        <v>-8000</v>
      </c>
      <c r="P122" s="514">
        <v>-0.11</v>
      </c>
      <c r="Q122" s="514">
        <v>0</v>
      </c>
      <c r="R122" s="514">
        <v>-0.02</v>
      </c>
      <c r="S122" s="185"/>
    </row>
    <row r="123" spans="1:19" ht="20.100000000000001" customHeight="1" x14ac:dyDescent="0.3">
      <c r="A123" s="421"/>
      <c r="B123" s="319">
        <v>6058</v>
      </c>
      <c r="C123" s="321"/>
      <c r="D123" s="320" t="s">
        <v>183</v>
      </c>
      <c r="E123" s="300">
        <v>1864</v>
      </c>
      <c r="F123" s="300">
        <v>3078</v>
      </c>
      <c r="G123" s="514">
        <v>58.39</v>
      </c>
      <c r="H123" s="514">
        <v>48.34</v>
      </c>
      <c r="I123" s="244">
        <v>139340000</v>
      </c>
      <c r="J123" s="514">
        <v>87.9</v>
      </c>
      <c r="K123" s="514">
        <v>6229.43</v>
      </c>
      <c r="L123" s="244">
        <v>1472000</v>
      </c>
      <c r="M123" s="514">
        <v>0.93</v>
      </c>
      <c r="N123" s="514">
        <v>65.81</v>
      </c>
      <c r="O123" s="244">
        <v>0</v>
      </c>
      <c r="P123" s="514">
        <v>0</v>
      </c>
      <c r="Q123" s="514">
        <v>0</v>
      </c>
      <c r="R123" s="514">
        <v>0</v>
      </c>
      <c r="S123" s="185"/>
    </row>
    <row r="124" spans="1:19" ht="20.100000000000001" customHeight="1" x14ac:dyDescent="0.3">
      <c r="A124" s="319"/>
      <c r="B124" s="319"/>
      <c r="C124" s="320"/>
      <c r="D124" s="320" t="s">
        <v>122</v>
      </c>
      <c r="E124" s="300">
        <v>75285</v>
      </c>
      <c r="F124" s="300">
        <v>150975</v>
      </c>
      <c r="G124" s="514">
        <v>37.47</v>
      </c>
      <c r="H124" s="514">
        <v>13.06</v>
      </c>
      <c r="I124" s="244">
        <v>2885398000</v>
      </c>
      <c r="J124" s="514">
        <v>78.989999999999995</v>
      </c>
      <c r="K124" s="514">
        <v>3193.86</v>
      </c>
      <c r="L124" s="244">
        <v>59781000</v>
      </c>
      <c r="M124" s="514">
        <v>1.64</v>
      </c>
      <c r="N124" s="514">
        <v>66.17</v>
      </c>
      <c r="O124" s="244">
        <v>-17000</v>
      </c>
      <c r="P124" s="514">
        <v>-0.1</v>
      </c>
      <c r="Q124" s="514">
        <v>0</v>
      </c>
      <c r="R124" s="514">
        <v>-0.02</v>
      </c>
      <c r="S124" s="185"/>
    </row>
    <row r="125" spans="1:19" ht="20.100000000000001" customHeight="1" x14ac:dyDescent="0.3">
      <c r="A125" s="319">
        <v>1167</v>
      </c>
      <c r="B125" s="319">
        <v>2049</v>
      </c>
      <c r="C125" s="320" t="s">
        <v>676</v>
      </c>
      <c r="D125" s="320" t="s">
        <v>268</v>
      </c>
      <c r="E125" s="300">
        <v>70796</v>
      </c>
      <c r="F125" s="300">
        <v>163786</v>
      </c>
      <c r="G125" s="514">
        <v>32.79</v>
      </c>
      <c r="H125" s="514">
        <v>6.95</v>
      </c>
      <c r="I125" s="244">
        <v>1757060000</v>
      </c>
      <c r="J125" s="514">
        <v>66.180000000000007</v>
      </c>
      <c r="K125" s="514">
        <v>2068.2199999999998</v>
      </c>
      <c r="L125" s="244">
        <v>88555000</v>
      </c>
      <c r="M125" s="514">
        <v>3.34</v>
      </c>
      <c r="N125" s="514">
        <v>104.24</v>
      </c>
      <c r="O125" s="244">
        <v>-29569000</v>
      </c>
      <c r="P125" s="514">
        <v>-15.92</v>
      </c>
      <c r="Q125" s="514">
        <v>-1.1100000000000001</v>
      </c>
      <c r="R125" s="514">
        <v>-34.81</v>
      </c>
      <c r="S125" s="185"/>
    </row>
    <row r="126" spans="1:19" ht="20.100000000000001" customHeight="1" x14ac:dyDescent="0.3">
      <c r="A126" s="421"/>
      <c r="B126" s="319">
        <v>2057</v>
      </c>
      <c r="C126" s="321"/>
      <c r="D126" s="320" t="s">
        <v>476</v>
      </c>
      <c r="E126" s="300">
        <v>3171</v>
      </c>
      <c r="F126" s="300">
        <v>6170</v>
      </c>
      <c r="G126" s="514">
        <v>49.37</v>
      </c>
      <c r="H126" s="514">
        <v>32.97</v>
      </c>
      <c r="I126" s="244">
        <v>223635000</v>
      </c>
      <c r="J126" s="514">
        <v>74.78</v>
      </c>
      <c r="K126" s="514">
        <v>5877.09</v>
      </c>
      <c r="L126" s="244">
        <v>6354000</v>
      </c>
      <c r="M126" s="514">
        <v>2.12</v>
      </c>
      <c r="N126" s="514">
        <v>166.98</v>
      </c>
      <c r="O126" s="244">
        <v>-1576000</v>
      </c>
      <c r="P126" s="514">
        <v>-18.39</v>
      </c>
      <c r="Q126" s="514">
        <v>-0.53</v>
      </c>
      <c r="R126" s="514">
        <v>-41.42</v>
      </c>
      <c r="S126" s="185"/>
    </row>
    <row r="127" spans="1:19" ht="20.100000000000001" customHeight="1" x14ac:dyDescent="0.3">
      <c r="A127" s="421"/>
      <c r="B127" s="319">
        <v>2265</v>
      </c>
      <c r="C127" s="321"/>
      <c r="D127" s="320" t="s">
        <v>704</v>
      </c>
      <c r="E127" s="300">
        <v>2623</v>
      </c>
      <c r="F127" s="300">
        <v>2957</v>
      </c>
      <c r="G127" s="514">
        <v>33.01</v>
      </c>
      <c r="H127" s="514">
        <v>3.38</v>
      </c>
      <c r="I127" s="244">
        <v>16223000</v>
      </c>
      <c r="J127" s="514">
        <v>47.57</v>
      </c>
      <c r="K127" s="514">
        <v>515.41</v>
      </c>
      <c r="L127" s="244">
        <v>656000</v>
      </c>
      <c r="M127" s="514">
        <v>1.92</v>
      </c>
      <c r="N127" s="514">
        <v>20.84</v>
      </c>
      <c r="O127" s="244">
        <v>656000</v>
      </c>
      <c r="P127" s="514">
        <v>12.79</v>
      </c>
      <c r="Q127" s="514">
        <v>1.92</v>
      </c>
      <c r="R127" s="514">
        <v>20.84</v>
      </c>
      <c r="S127" s="185"/>
    </row>
    <row r="128" spans="1:19" ht="20.100000000000001" customHeight="1" x14ac:dyDescent="0.3">
      <c r="A128" s="421"/>
      <c r="B128" s="319">
        <v>2053</v>
      </c>
      <c r="C128" s="321"/>
      <c r="D128" s="320" t="s">
        <v>475</v>
      </c>
      <c r="E128" s="300">
        <v>31263</v>
      </c>
      <c r="F128" s="300">
        <v>67775</v>
      </c>
      <c r="G128" s="514">
        <v>39.04</v>
      </c>
      <c r="H128" s="514">
        <v>16.239999999999998</v>
      </c>
      <c r="I128" s="244">
        <v>1300432000</v>
      </c>
      <c r="J128" s="514">
        <v>80.33</v>
      </c>
      <c r="K128" s="514">
        <v>3466.38</v>
      </c>
      <c r="L128" s="244">
        <v>50291000</v>
      </c>
      <c r="M128" s="514">
        <v>3.11</v>
      </c>
      <c r="N128" s="514">
        <v>134.05000000000001</v>
      </c>
      <c r="O128" s="244">
        <v>-14338000</v>
      </c>
      <c r="P128" s="514">
        <v>-17.21</v>
      </c>
      <c r="Q128" s="514">
        <v>-0.89</v>
      </c>
      <c r="R128" s="514">
        <v>-38.22</v>
      </c>
      <c r="S128" s="185"/>
    </row>
    <row r="129" spans="1:19" ht="20.100000000000001" customHeight="1" x14ac:dyDescent="0.3">
      <c r="A129" s="421"/>
      <c r="B129" s="319">
        <v>2263</v>
      </c>
      <c r="C129" s="321"/>
      <c r="D129" s="320" t="s">
        <v>477</v>
      </c>
      <c r="E129" s="300">
        <v>44000</v>
      </c>
      <c r="F129" s="300">
        <v>52186</v>
      </c>
      <c r="G129" s="514">
        <v>27.81</v>
      </c>
      <c r="H129" s="514">
        <v>4.22</v>
      </c>
      <c r="I129" s="244">
        <v>350493000</v>
      </c>
      <c r="J129" s="514">
        <v>76.349999999999994</v>
      </c>
      <c r="K129" s="514">
        <v>663.81</v>
      </c>
      <c r="L129" s="244">
        <v>15341000</v>
      </c>
      <c r="M129" s="514">
        <v>3.34</v>
      </c>
      <c r="N129" s="514">
        <v>29.05</v>
      </c>
      <c r="O129" s="244">
        <v>-26065000</v>
      </c>
      <c r="P129" s="514">
        <v>-18.29</v>
      </c>
      <c r="Q129" s="514">
        <v>-5.68</v>
      </c>
      <c r="R129" s="514">
        <v>-49.37</v>
      </c>
      <c r="S129" s="185"/>
    </row>
    <row r="130" spans="1:19" ht="20.100000000000001" customHeight="1" x14ac:dyDescent="0.3">
      <c r="A130" s="421"/>
      <c r="B130" s="319">
        <v>2039</v>
      </c>
      <c r="C130" s="321"/>
      <c r="D130" s="320" t="s">
        <v>75</v>
      </c>
      <c r="E130" s="300">
        <v>375</v>
      </c>
      <c r="F130" s="300">
        <v>583</v>
      </c>
      <c r="G130" s="514">
        <v>64.62</v>
      </c>
      <c r="H130" s="514">
        <v>63.12</v>
      </c>
      <c r="I130" s="244">
        <v>61733000</v>
      </c>
      <c r="J130" s="514">
        <v>93.25</v>
      </c>
      <c r="K130" s="514">
        <v>13718.44</v>
      </c>
      <c r="L130" s="244">
        <v>861000</v>
      </c>
      <c r="M130" s="514">
        <v>1.3</v>
      </c>
      <c r="N130" s="514">
        <v>191.33</v>
      </c>
      <c r="O130" s="244">
        <v>-182000</v>
      </c>
      <c r="P130" s="514">
        <v>-18.04</v>
      </c>
      <c r="Q130" s="514">
        <v>-0.27</v>
      </c>
      <c r="R130" s="514">
        <v>-40.44</v>
      </c>
      <c r="S130" s="185"/>
    </row>
    <row r="131" spans="1:19" ht="20.100000000000001" customHeight="1" x14ac:dyDescent="0.3">
      <c r="A131" s="319"/>
      <c r="B131" s="319"/>
      <c r="C131" s="320"/>
      <c r="D131" s="320" t="s">
        <v>122</v>
      </c>
      <c r="E131" s="300">
        <v>152228</v>
      </c>
      <c r="F131" s="300">
        <v>293457</v>
      </c>
      <c r="G131" s="514">
        <v>33.76</v>
      </c>
      <c r="H131" s="514">
        <v>9.23</v>
      </c>
      <c r="I131" s="244">
        <v>3709576000</v>
      </c>
      <c r="J131" s="514">
        <v>72.28</v>
      </c>
      <c r="K131" s="514">
        <v>2030.71</v>
      </c>
      <c r="L131" s="244">
        <v>162058000</v>
      </c>
      <c r="M131" s="514">
        <v>3.16</v>
      </c>
      <c r="N131" s="514">
        <v>88.71</v>
      </c>
      <c r="O131" s="244">
        <v>-71074000</v>
      </c>
      <c r="P131" s="514">
        <v>-16.670000000000002</v>
      </c>
      <c r="Q131" s="514">
        <v>-1.38</v>
      </c>
      <c r="R131" s="514">
        <v>-38.909999999999997</v>
      </c>
      <c r="S131" s="185"/>
    </row>
    <row r="132" spans="1:19" ht="20.100000000000001" customHeight="1" x14ac:dyDescent="0.3">
      <c r="A132" s="319">
        <v>1486</v>
      </c>
      <c r="B132" s="319">
        <v>6086</v>
      </c>
      <c r="C132" s="320" t="s">
        <v>119</v>
      </c>
      <c r="D132" s="320" t="s">
        <v>708</v>
      </c>
      <c r="E132" s="300">
        <v>6452</v>
      </c>
      <c r="F132" s="300">
        <v>14702</v>
      </c>
      <c r="G132" s="514">
        <v>29.83</v>
      </c>
      <c r="H132" s="514">
        <v>5.42</v>
      </c>
      <c r="I132" s="244">
        <v>234618000</v>
      </c>
      <c r="J132" s="514">
        <v>123.79</v>
      </c>
      <c r="K132" s="514">
        <v>3030.3</v>
      </c>
      <c r="L132" s="244">
        <v>9129000</v>
      </c>
      <c r="M132" s="514">
        <v>4.82</v>
      </c>
      <c r="N132" s="514">
        <v>117.91</v>
      </c>
      <c r="O132" s="244">
        <v>-7574000</v>
      </c>
      <c r="P132" s="514">
        <v>-13.45</v>
      </c>
      <c r="Q132" s="514">
        <v>-4</v>
      </c>
      <c r="R132" s="514">
        <v>-97.82</v>
      </c>
      <c r="S132" s="185"/>
    </row>
    <row r="133" spans="1:19" ht="20.100000000000001" customHeight="1" x14ac:dyDescent="0.3">
      <c r="A133" s="421"/>
      <c r="B133" s="319">
        <v>1847</v>
      </c>
      <c r="C133" s="321"/>
      <c r="D133" s="320" t="s">
        <v>706</v>
      </c>
      <c r="E133" s="300">
        <v>23335</v>
      </c>
      <c r="F133" s="300">
        <v>59705</v>
      </c>
      <c r="G133" s="514">
        <v>29.59</v>
      </c>
      <c r="H133" s="514">
        <v>4.0599999999999996</v>
      </c>
      <c r="I133" s="244">
        <v>935582000</v>
      </c>
      <c r="J133" s="514">
        <v>83.71</v>
      </c>
      <c r="K133" s="514">
        <v>3341.13</v>
      </c>
      <c r="L133" s="244">
        <v>66090000</v>
      </c>
      <c r="M133" s="514">
        <v>5.91</v>
      </c>
      <c r="N133" s="514">
        <v>236.02</v>
      </c>
      <c r="O133" s="244">
        <v>0</v>
      </c>
      <c r="P133" s="514">
        <v>0</v>
      </c>
      <c r="Q133" s="514">
        <v>0</v>
      </c>
      <c r="R133" s="514">
        <v>0</v>
      </c>
      <c r="S133" s="185"/>
    </row>
    <row r="134" spans="1:19" ht="20.100000000000001" customHeight="1" x14ac:dyDescent="0.3">
      <c r="A134" s="421"/>
      <c r="B134" s="319">
        <v>6097</v>
      </c>
      <c r="C134" s="321"/>
      <c r="D134" s="320" t="s">
        <v>568</v>
      </c>
      <c r="E134" s="300">
        <v>531</v>
      </c>
      <c r="F134" s="300">
        <v>1044</v>
      </c>
      <c r="G134" s="514">
        <v>32.450000000000003</v>
      </c>
      <c r="H134" s="514">
        <v>7.47</v>
      </c>
      <c r="I134" s="244">
        <v>14802000</v>
      </c>
      <c r="J134" s="514">
        <v>120</v>
      </c>
      <c r="K134" s="514">
        <v>2322.98</v>
      </c>
      <c r="L134" s="244">
        <v>1203000</v>
      </c>
      <c r="M134" s="514">
        <v>9.75</v>
      </c>
      <c r="N134" s="514">
        <v>188.79</v>
      </c>
      <c r="O134" s="244">
        <v>0</v>
      </c>
      <c r="P134" s="514">
        <v>0</v>
      </c>
      <c r="Q134" s="514">
        <v>0</v>
      </c>
      <c r="R134" s="514">
        <v>0</v>
      </c>
      <c r="S134" s="185"/>
    </row>
    <row r="135" spans="1:19" ht="20.100000000000001" customHeight="1" x14ac:dyDescent="0.3">
      <c r="A135" s="421"/>
      <c r="B135" s="319">
        <v>1849</v>
      </c>
      <c r="C135" s="321"/>
      <c r="D135" s="320" t="s">
        <v>705</v>
      </c>
      <c r="E135" s="300">
        <v>14779</v>
      </c>
      <c r="F135" s="300">
        <v>33853</v>
      </c>
      <c r="G135" s="514">
        <v>33.68</v>
      </c>
      <c r="H135" s="514">
        <v>9.64</v>
      </c>
      <c r="I135" s="244">
        <v>839841000</v>
      </c>
      <c r="J135" s="514">
        <v>83.65</v>
      </c>
      <c r="K135" s="514">
        <v>4735.55</v>
      </c>
      <c r="L135" s="244">
        <v>44995000</v>
      </c>
      <c r="M135" s="514">
        <v>4.4800000000000004</v>
      </c>
      <c r="N135" s="514">
        <v>253.71</v>
      </c>
      <c r="O135" s="244">
        <v>0</v>
      </c>
      <c r="P135" s="514">
        <v>0</v>
      </c>
      <c r="Q135" s="514">
        <v>0</v>
      </c>
      <c r="R135" s="514">
        <v>0</v>
      </c>
      <c r="S135" s="185"/>
    </row>
    <row r="136" spans="1:19" ht="20.100000000000001" customHeight="1" x14ac:dyDescent="0.3">
      <c r="A136" s="421"/>
      <c r="B136" s="319">
        <v>1848</v>
      </c>
      <c r="C136" s="321"/>
      <c r="D136" s="320" t="s">
        <v>707</v>
      </c>
      <c r="E136" s="300">
        <v>3116</v>
      </c>
      <c r="F136" s="300">
        <v>5852</v>
      </c>
      <c r="G136" s="514">
        <v>50.18</v>
      </c>
      <c r="H136" s="514">
        <v>31.58</v>
      </c>
      <c r="I136" s="244">
        <v>252403000</v>
      </c>
      <c r="J136" s="514">
        <v>76.790000000000006</v>
      </c>
      <c r="K136" s="514">
        <v>6750.19</v>
      </c>
      <c r="L136" s="244">
        <v>9609000</v>
      </c>
      <c r="M136" s="514">
        <v>2.92</v>
      </c>
      <c r="N136" s="514">
        <v>256.98</v>
      </c>
      <c r="O136" s="244">
        <v>0</v>
      </c>
      <c r="P136" s="514">
        <v>0</v>
      </c>
      <c r="Q136" s="514">
        <v>0</v>
      </c>
      <c r="R136" s="514">
        <v>0</v>
      </c>
      <c r="S136" s="185"/>
    </row>
    <row r="137" spans="1:19" ht="20.100000000000001" customHeight="1" x14ac:dyDescent="0.3">
      <c r="A137" s="319"/>
      <c r="B137" s="319"/>
      <c r="C137" s="320"/>
      <c r="D137" s="320" t="s">
        <v>122</v>
      </c>
      <c r="E137" s="300">
        <v>48213</v>
      </c>
      <c r="F137" s="300">
        <v>115156</v>
      </c>
      <c r="G137" s="514">
        <v>31.9</v>
      </c>
      <c r="H137" s="514">
        <v>7.3</v>
      </c>
      <c r="I137" s="244">
        <v>2277245000</v>
      </c>
      <c r="J137" s="514">
        <v>85.86</v>
      </c>
      <c r="K137" s="514">
        <v>3936.08</v>
      </c>
      <c r="L137" s="244">
        <v>131027000</v>
      </c>
      <c r="M137" s="514">
        <v>4.9400000000000004</v>
      </c>
      <c r="N137" s="514">
        <v>226.47</v>
      </c>
      <c r="O137" s="244">
        <v>-7574000</v>
      </c>
      <c r="P137" s="514">
        <v>-13.45</v>
      </c>
      <c r="Q137" s="514">
        <v>-4</v>
      </c>
      <c r="R137" s="514">
        <v>-97.82</v>
      </c>
      <c r="S137" s="185"/>
    </row>
    <row r="138" spans="1:19" ht="20.100000000000001" customHeight="1" x14ac:dyDescent="0.3">
      <c r="A138" s="319">
        <v>1464</v>
      </c>
      <c r="B138" s="319">
        <v>1810</v>
      </c>
      <c r="C138" s="320" t="s">
        <v>101</v>
      </c>
      <c r="D138" s="320" t="s">
        <v>149</v>
      </c>
      <c r="E138" s="300">
        <v>157</v>
      </c>
      <c r="F138" s="300">
        <v>335</v>
      </c>
      <c r="G138" s="514">
        <v>49.45</v>
      </c>
      <c r="H138" s="514">
        <v>31.34</v>
      </c>
      <c r="I138" s="244">
        <v>13202000</v>
      </c>
      <c r="J138" s="514">
        <v>89.28</v>
      </c>
      <c r="K138" s="514">
        <v>7007.43</v>
      </c>
      <c r="L138" s="244">
        <v>193000</v>
      </c>
      <c r="M138" s="514">
        <v>1.31</v>
      </c>
      <c r="N138" s="514">
        <v>102.44</v>
      </c>
      <c r="O138" s="244">
        <v>-3000</v>
      </c>
      <c r="P138" s="514">
        <v>-8.57</v>
      </c>
      <c r="Q138" s="514">
        <v>-0.02</v>
      </c>
      <c r="R138" s="514">
        <v>-1.59</v>
      </c>
      <c r="S138" s="185"/>
    </row>
    <row r="139" spans="1:19" ht="20.100000000000001" customHeight="1" x14ac:dyDescent="0.3">
      <c r="A139" s="421"/>
      <c r="B139" s="319">
        <v>2342</v>
      </c>
      <c r="C139" s="321"/>
      <c r="D139" s="320" t="s">
        <v>184</v>
      </c>
      <c r="E139" s="300">
        <v>227</v>
      </c>
      <c r="F139" s="300">
        <v>351</v>
      </c>
      <c r="G139" s="514">
        <v>36.33</v>
      </c>
      <c r="H139" s="514">
        <v>16.239999999999998</v>
      </c>
      <c r="I139" s="244">
        <v>3768000</v>
      </c>
      <c r="J139" s="514">
        <v>78.27</v>
      </c>
      <c r="K139" s="514">
        <v>1383.26</v>
      </c>
      <c r="L139" s="244">
        <v>52000</v>
      </c>
      <c r="M139" s="514">
        <v>1.08</v>
      </c>
      <c r="N139" s="514">
        <v>19.09</v>
      </c>
      <c r="O139" s="244">
        <v>-367000</v>
      </c>
      <c r="P139" s="514">
        <v>-30.87</v>
      </c>
      <c r="Q139" s="514">
        <v>-7.62</v>
      </c>
      <c r="R139" s="514">
        <v>-134.72999999999999</v>
      </c>
      <c r="S139" s="185"/>
    </row>
    <row r="140" spans="1:19" ht="20.100000000000001" customHeight="1" x14ac:dyDescent="0.3">
      <c r="A140" s="421"/>
      <c r="B140" s="319">
        <v>1811</v>
      </c>
      <c r="C140" s="321"/>
      <c r="D140" s="320" t="s">
        <v>148</v>
      </c>
      <c r="E140" s="300">
        <v>517</v>
      </c>
      <c r="F140" s="300">
        <v>1145</v>
      </c>
      <c r="G140" s="514">
        <v>40.369999999999997</v>
      </c>
      <c r="H140" s="514">
        <v>14.32</v>
      </c>
      <c r="I140" s="244">
        <v>22573000</v>
      </c>
      <c r="J140" s="514">
        <v>80.489999999999995</v>
      </c>
      <c r="K140" s="514">
        <v>3638.46</v>
      </c>
      <c r="L140" s="244">
        <v>600000</v>
      </c>
      <c r="M140" s="514">
        <v>2.14</v>
      </c>
      <c r="N140" s="514">
        <v>96.71</v>
      </c>
      <c r="O140" s="244">
        <v>-17000</v>
      </c>
      <c r="P140" s="514">
        <v>-14.05</v>
      </c>
      <c r="Q140" s="514">
        <v>-0.06</v>
      </c>
      <c r="R140" s="514">
        <v>-2.74</v>
      </c>
      <c r="S140" s="185"/>
    </row>
    <row r="141" spans="1:19" ht="20.100000000000001" customHeight="1" x14ac:dyDescent="0.3">
      <c r="A141" s="421"/>
      <c r="B141" s="319">
        <v>2343</v>
      </c>
      <c r="C141" s="321"/>
      <c r="D141" s="320" t="s">
        <v>185</v>
      </c>
      <c r="E141" s="300">
        <v>141</v>
      </c>
      <c r="F141" s="300">
        <v>234</v>
      </c>
      <c r="G141" s="514">
        <v>33.299999999999997</v>
      </c>
      <c r="H141" s="514">
        <v>7.27</v>
      </c>
      <c r="I141" s="244">
        <v>2323000</v>
      </c>
      <c r="J141" s="514">
        <v>82.43</v>
      </c>
      <c r="K141" s="514">
        <v>1372.93</v>
      </c>
      <c r="L141" s="244">
        <v>0</v>
      </c>
      <c r="M141" s="514">
        <v>0</v>
      </c>
      <c r="N141" s="514">
        <v>0</v>
      </c>
      <c r="O141" s="244">
        <v>-1074000</v>
      </c>
      <c r="P141" s="514">
        <v>-46.49</v>
      </c>
      <c r="Q141" s="514">
        <v>-38.11</v>
      </c>
      <c r="R141" s="514">
        <v>-634.75</v>
      </c>
      <c r="S141" s="185"/>
    </row>
    <row r="142" spans="1:19" ht="20.100000000000001" customHeight="1" x14ac:dyDescent="0.3">
      <c r="A142" s="319"/>
      <c r="B142" s="319"/>
      <c r="C142" s="320"/>
      <c r="D142" s="320" t="s">
        <v>122</v>
      </c>
      <c r="E142" s="300">
        <v>1042</v>
      </c>
      <c r="F142" s="300">
        <v>2065</v>
      </c>
      <c r="G142" s="514">
        <v>40.36</v>
      </c>
      <c r="H142" s="514">
        <v>16.61</v>
      </c>
      <c r="I142" s="244">
        <v>41865000</v>
      </c>
      <c r="J142" s="514">
        <v>82.96</v>
      </c>
      <c r="K142" s="514">
        <v>3348.13</v>
      </c>
      <c r="L142" s="244">
        <v>845000</v>
      </c>
      <c r="M142" s="514">
        <v>1.77</v>
      </c>
      <c r="N142" s="514">
        <v>78.150000000000006</v>
      </c>
      <c r="O142" s="244">
        <v>-1461000</v>
      </c>
      <c r="P142" s="514">
        <v>-39.950000000000003</v>
      </c>
      <c r="Q142" s="514">
        <v>-2.9</v>
      </c>
      <c r="R142" s="514">
        <v>-116.84</v>
      </c>
      <c r="S142" s="185"/>
    </row>
    <row r="143" spans="1:19" ht="20.100000000000001" customHeight="1" x14ac:dyDescent="0.3">
      <c r="A143" s="319">
        <v>1592</v>
      </c>
      <c r="B143" s="319">
        <v>2282</v>
      </c>
      <c r="C143" s="320" t="s">
        <v>120</v>
      </c>
      <c r="D143" s="320" t="s">
        <v>47</v>
      </c>
      <c r="E143" s="300">
        <v>1489</v>
      </c>
      <c r="F143" s="300">
        <v>4641</v>
      </c>
      <c r="G143" s="514">
        <v>26.85</v>
      </c>
      <c r="H143" s="514">
        <v>0.73</v>
      </c>
      <c r="I143" s="244">
        <v>92387000</v>
      </c>
      <c r="J143" s="514">
        <v>63.84</v>
      </c>
      <c r="K143" s="514">
        <v>5170.53</v>
      </c>
      <c r="L143" s="244">
        <v>2055000</v>
      </c>
      <c r="M143" s="514">
        <v>1.42</v>
      </c>
      <c r="N143" s="514">
        <v>115.01</v>
      </c>
      <c r="O143" s="244">
        <v>-497000</v>
      </c>
      <c r="P143" s="514">
        <v>-7.85</v>
      </c>
      <c r="Q143" s="514">
        <v>-0.34</v>
      </c>
      <c r="R143" s="514">
        <v>-27.82</v>
      </c>
      <c r="S143" s="185"/>
    </row>
    <row r="144" spans="1:19" ht="20.100000000000001" customHeight="1" x14ac:dyDescent="0.3">
      <c r="A144" s="421"/>
      <c r="B144" s="319">
        <v>27150</v>
      </c>
      <c r="C144" s="321"/>
      <c r="D144" s="320" t="s">
        <v>585</v>
      </c>
      <c r="E144" s="300">
        <v>2861</v>
      </c>
      <c r="F144" s="300">
        <v>6401</v>
      </c>
      <c r="G144" s="514">
        <v>26.95</v>
      </c>
      <c r="H144" s="514">
        <v>0.36</v>
      </c>
      <c r="I144" s="244">
        <v>65090000</v>
      </c>
      <c r="J144" s="514">
        <v>90.47</v>
      </c>
      <c r="K144" s="514">
        <v>1895.9</v>
      </c>
      <c r="L144" s="244">
        <v>1511000</v>
      </c>
      <c r="M144" s="514">
        <v>2.1</v>
      </c>
      <c r="N144" s="514">
        <v>44.01</v>
      </c>
      <c r="O144" s="244">
        <v>-575000</v>
      </c>
      <c r="P144" s="514">
        <v>-14.15</v>
      </c>
      <c r="Q144" s="514">
        <v>-0.8</v>
      </c>
      <c r="R144" s="514">
        <v>-16.75</v>
      </c>
      <c r="S144" s="185"/>
    </row>
    <row r="145" spans="1:19" ht="20.100000000000001" customHeight="1" x14ac:dyDescent="0.3">
      <c r="A145" s="421"/>
      <c r="B145" s="319">
        <v>1984</v>
      </c>
      <c r="C145" s="321"/>
      <c r="D145" s="320" t="s">
        <v>150</v>
      </c>
      <c r="E145" s="300">
        <v>6572</v>
      </c>
      <c r="F145" s="300">
        <v>9708</v>
      </c>
      <c r="G145" s="514">
        <v>32.29</v>
      </c>
      <c r="H145" s="514">
        <v>0.51</v>
      </c>
      <c r="I145" s="244">
        <v>110516000</v>
      </c>
      <c r="J145" s="514">
        <v>79.260000000000005</v>
      </c>
      <c r="K145" s="514">
        <v>1401.35</v>
      </c>
      <c r="L145" s="244">
        <v>3309000</v>
      </c>
      <c r="M145" s="514">
        <v>2.37</v>
      </c>
      <c r="N145" s="514">
        <v>41.96</v>
      </c>
      <c r="O145" s="244">
        <v>-788000</v>
      </c>
      <c r="P145" s="514">
        <v>-10.99</v>
      </c>
      <c r="Q145" s="514">
        <v>-0.56999999999999995</v>
      </c>
      <c r="R145" s="514">
        <v>-9.99</v>
      </c>
      <c r="S145" s="185"/>
    </row>
    <row r="146" spans="1:19" ht="20.100000000000001" customHeight="1" x14ac:dyDescent="0.3">
      <c r="A146" s="319"/>
      <c r="B146" s="319"/>
      <c r="C146" s="320"/>
      <c r="D146" s="320" t="s">
        <v>122</v>
      </c>
      <c r="E146" s="300">
        <v>10922</v>
      </c>
      <c r="F146" s="300">
        <v>20750</v>
      </c>
      <c r="G146" s="514">
        <v>29.43</v>
      </c>
      <c r="H146" s="514">
        <v>0.51</v>
      </c>
      <c r="I146" s="244">
        <v>267993000</v>
      </c>
      <c r="J146" s="514">
        <v>75.260000000000005</v>
      </c>
      <c r="K146" s="514">
        <v>2044.75</v>
      </c>
      <c r="L146" s="244">
        <v>6875000</v>
      </c>
      <c r="M146" s="514">
        <v>1.93</v>
      </c>
      <c r="N146" s="514">
        <v>52.46</v>
      </c>
      <c r="O146" s="244">
        <v>-1860000</v>
      </c>
      <c r="P146" s="514">
        <v>-10.59</v>
      </c>
      <c r="Q146" s="514">
        <v>-0.52</v>
      </c>
      <c r="R146" s="514">
        <v>-14.19</v>
      </c>
      <c r="S146" s="185"/>
    </row>
    <row r="147" spans="1:19" ht="9.9499999999999993" customHeight="1" thickBot="1" x14ac:dyDescent="0.35">
      <c r="A147" s="327"/>
      <c r="B147" s="510"/>
      <c r="C147" s="328"/>
      <c r="D147" s="328"/>
      <c r="E147" s="329" t="s">
        <v>196</v>
      </c>
      <c r="F147" s="329" t="s">
        <v>196</v>
      </c>
      <c r="G147" s="646" t="s">
        <v>196</v>
      </c>
      <c r="H147" s="518" t="s">
        <v>196</v>
      </c>
      <c r="I147" s="252"/>
      <c r="J147" s="518"/>
      <c r="K147" s="646"/>
      <c r="L147" s="252"/>
      <c r="M147" s="518"/>
      <c r="N147" s="646"/>
      <c r="O147" s="252"/>
      <c r="P147" s="252"/>
      <c r="Q147" s="518"/>
      <c r="R147" s="646"/>
      <c r="S147" s="185"/>
    </row>
    <row r="148" spans="1:19" ht="20.100000000000001" customHeight="1" thickBot="1" x14ac:dyDescent="0.35">
      <c r="A148" s="1158" t="s">
        <v>232</v>
      </c>
      <c r="B148" s="1364"/>
      <c r="C148" s="1364"/>
      <c r="D148" s="1159"/>
      <c r="E148" s="303">
        <v>2329424</v>
      </c>
      <c r="F148" s="303">
        <v>4831121</v>
      </c>
      <c r="G148" s="549">
        <v>35.299999999999997</v>
      </c>
      <c r="H148" s="549">
        <v>10.82</v>
      </c>
      <c r="I148" s="284">
        <v>86559805000</v>
      </c>
      <c r="J148" s="549">
        <v>78.180000000000007</v>
      </c>
      <c r="K148" s="549">
        <v>3096.61</v>
      </c>
      <c r="L148" s="284">
        <v>3199324000</v>
      </c>
      <c r="M148" s="549">
        <v>2.9</v>
      </c>
      <c r="N148" s="549">
        <v>115.23</v>
      </c>
      <c r="O148" s="284">
        <v>83313000</v>
      </c>
      <c r="P148" s="549">
        <v>3.19</v>
      </c>
      <c r="Q148" s="549">
        <v>0.08</v>
      </c>
      <c r="R148" s="549">
        <v>3.2</v>
      </c>
      <c r="S148" s="185"/>
    </row>
    <row r="149" spans="1:19" ht="20.100000000000001" customHeight="1" thickTop="1" x14ac:dyDescent="0.3">
      <c r="A149" s="1365" t="s">
        <v>196</v>
      </c>
      <c r="B149" s="1366"/>
      <c r="C149" s="1366"/>
      <c r="D149" s="1366"/>
      <c r="E149" s="1366"/>
      <c r="F149" s="1366"/>
      <c r="G149" s="1366"/>
      <c r="H149" s="1366"/>
      <c r="I149" s="1366"/>
      <c r="J149" s="1366"/>
      <c r="K149" s="1366"/>
      <c r="L149" s="1366"/>
      <c r="M149" s="1366"/>
      <c r="N149" s="1366"/>
      <c r="O149" s="1366"/>
      <c r="P149" s="1366"/>
      <c r="Q149" s="1366"/>
      <c r="R149" s="1367"/>
      <c r="S149" s="262"/>
    </row>
    <row r="150" spans="1:19" ht="20.100000000000001" customHeight="1" x14ac:dyDescent="0.3">
      <c r="A150" s="1149" t="s">
        <v>233</v>
      </c>
      <c r="B150" s="1150"/>
      <c r="C150" s="1150"/>
      <c r="D150" s="1150"/>
      <c r="E150" s="1150"/>
      <c r="F150" s="1150"/>
      <c r="G150" s="1150"/>
      <c r="H150" s="1150"/>
      <c r="I150" s="1150"/>
      <c r="J150" s="1150"/>
      <c r="K150" s="1150"/>
      <c r="L150" s="1150"/>
      <c r="M150" s="1150"/>
      <c r="N150" s="1150"/>
      <c r="O150" s="1150"/>
      <c r="P150" s="1150"/>
      <c r="Q150" s="1150"/>
      <c r="R150" s="1151"/>
      <c r="S150" s="262"/>
    </row>
    <row r="151" spans="1:19" ht="9.9499999999999993" customHeight="1" x14ac:dyDescent="0.3">
      <c r="A151" s="1255" t="s">
        <v>196</v>
      </c>
      <c r="B151" s="1368"/>
      <c r="C151" s="1368"/>
      <c r="D151" s="1368"/>
      <c r="E151" s="1368"/>
      <c r="F151" s="1368"/>
      <c r="G151" s="1368"/>
      <c r="H151" s="1368"/>
      <c r="I151" s="1368"/>
      <c r="J151" s="1368"/>
      <c r="K151" s="1368"/>
      <c r="L151" s="1368"/>
      <c r="M151" s="1368"/>
      <c r="N151" s="1368"/>
      <c r="O151" s="1368"/>
      <c r="P151" s="1368"/>
      <c r="Q151" s="1368"/>
      <c r="R151" s="1369"/>
      <c r="S151" s="262"/>
    </row>
    <row r="152" spans="1:19" ht="20.100000000000001" customHeight="1" x14ac:dyDescent="0.3">
      <c r="A152" s="421">
        <v>1005</v>
      </c>
      <c r="B152" s="255">
        <v>2075</v>
      </c>
      <c r="C152" s="320" t="s">
        <v>25</v>
      </c>
      <c r="D152" s="320" t="s">
        <v>151</v>
      </c>
      <c r="E152" s="300">
        <v>3892</v>
      </c>
      <c r="F152" s="300">
        <v>7221</v>
      </c>
      <c r="G152" s="514">
        <v>49.27</v>
      </c>
      <c r="H152" s="514">
        <v>37.5</v>
      </c>
      <c r="I152" s="244">
        <v>311179000</v>
      </c>
      <c r="J152" s="514">
        <v>93.36</v>
      </c>
      <c r="K152" s="514">
        <v>6662.79</v>
      </c>
      <c r="L152" s="244">
        <v>5776000</v>
      </c>
      <c r="M152" s="514">
        <v>1.73</v>
      </c>
      <c r="N152" s="514">
        <v>123.67</v>
      </c>
      <c r="O152" s="244">
        <v>-456000</v>
      </c>
      <c r="P152" s="514">
        <v>-27.7</v>
      </c>
      <c r="Q152" s="514">
        <v>-0.14000000000000001</v>
      </c>
      <c r="R152" s="514">
        <v>-9.76</v>
      </c>
      <c r="S152" s="185"/>
    </row>
    <row r="153" spans="1:19" ht="20.100000000000001" customHeight="1" x14ac:dyDescent="0.3">
      <c r="A153" s="421"/>
      <c r="B153" s="511">
        <v>2076</v>
      </c>
      <c r="C153" s="321"/>
      <c r="D153" s="320" t="s">
        <v>138</v>
      </c>
      <c r="E153" s="300">
        <v>1800</v>
      </c>
      <c r="F153" s="300">
        <v>4410</v>
      </c>
      <c r="G153" s="514">
        <v>24.61</v>
      </c>
      <c r="H153" s="514">
        <v>0.84</v>
      </c>
      <c r="I153" s="244">
        <v>53026000</v>
      </c>
      <c r="J153" s="514">
        <v>60.9</v>
      </c>
      <c r="K153" s="514">
        <v>2454.91</v>
      </c>
      <c r="L153" s="244">
        <v>2199000</v>
      </c>
      <c r="M153" s="514">
        <v>2.5299999999999998</v>
      </c>
      <c r="N153" s="514">
        <v>101.81</v>
      </c>
      <c r="O153" s="244">
        <v>-218000</v>
      </c>
      <c r="P153" s="514">
        <v>-27.63</v>
      </c>
      <c r="Q153" s="514">
        <v>-0.25</v>
      </c>
      <c r="R153" s="514">
        <v>-10.09</v>
      </c>
      <c r="S153" s="185"/>
    </row>
    <row r="154" spans="1:19" ht="20.100000000000001" customHeight="1" x14ac:dyDescent="0.3">
      <c r="A154" s="319"/>
      <c r="B154" s="241"/>
      <c r="C154" s="320"/>
      <c r="D154" s="320" t="s">
        <v>122</v>
      </c>
      <c r="E154" s="300">
        <v>5692</v>
      </c>
      <c r="F154" s="300">
        <v>11631</v>
      </c>
      <c r="G154" s="514">
        <v>39.92</v>
      </c>
      <c r="H154" s="514">
        <v>23.6</v>
      </c>
      <c r="I154" s="244">
        <v>364205000</v>
      </c>
      <c r="J154" s="514">
        <v>86.63</v>
      </c>
      <c r="K154" s="514">
        <v>5332.12</v>
      </c>
      <c r="L154" s="244">
        <v>7975000</v>
      </c>
      <c r="M154" s="514">
        <v>1.9</v>
      </c>
      <c r="N154" s="514">
        <v>116.76</v>
      </c>
      <c r="O154" s="244">
        <v>-674000</v>
      </c>
      <c r="P154" s="514">
        <v>-27.68</v>
      </c>
      <c r="Q154" s="514">
        <v>-0.16</v>
      </c>
      <c r="R154" s="514">
        <v>-9.8699999999999992</v>
      </c>
      <c r="S154" s="185"/>
    </row>
    <row r="155" spans="1:19" ht="20.100000000000001" customHeight="1" x14ac:dyDescent="0.3">
      <c r="A155" s="1258">
        <v>1465</v>
      </c>
      <c r="B155" s="319">
        <v>2036</v>
      </c>
      <c r="C155" s="1256" t="s">
        <v>547</v>
      </c>
      <c r="D155" s="320" t="s">
        <v>547</v>
      </c>
      <c r="E155" s="300">
        <v>1520</v>
      </c>
      <c r="F155" s="300">
        <v>3618</v>
      </c>
      <c r="G155" s="514">
        <v>33.96</v>
      </c>
      <c r="H155" s="514">
        <v>8.07</v>
      </c>
      <c r="I155" s="244">
        <v>80689000</v>
      </c>
      <c r="J155" s="514">
        <v>77.77</v>
      </c>
      <c r="K155" s="514">
        <v>4423.74</v>
      </c>
      <c r="L155" s="244">
        <v>1938000</v>
      </c>
      <c r="M155" s="514">
        <v>1.87</v>
      </c>
      <c r="N155" s="514">
        <v>106.25</v>
      </c>
      <c r="O155" s="244">
        <v>0</v>
      </c>
      <c r="P155" s="514">
        <v>0</v>
      </c>
      <c r="Q155" s="514">
        <v>0</v>
      </c>
      <c r="R155" s="514">
        <v>0</v>
      </c>
      <c r="S155" s="185"/>
    </row>
    <row r="156" spans="1:19" ht="20.100000000000001" customHeight="1" x14ac:dyDescent="0.3">
      <c r="A156" s="1257"/>
      <c r="B156" s="319"/>
      <c r="C156" s="1257"/>
      <c r="D156" s="320" t="s">
        <v>122</v>
      </c>
      <c r="E156" s="300">
        <v>1520</v>
      </c>
      <c r="F156" s="300">
        <v>3618</v>
      </c>
      <c r="G156" s="514">
        <v>33.96</v>
      </c>
      <c r="H156" s="514">
        <v>8.07</v>
      </c>
      <c r="I156" s="244">
        <v>80689000</v>
      </c>
      <c r="J156" s="514">
        <v>77.77</v>
      </c>
      <c r="K156" s="514">
        <v>4423.74</v>
      </c>
      <c r="L156" s="244">
        <v>1938000</v>
      </c>
      <c r="M156" s="514">
        <v>1.87</v>
      </c>
      <c r="N156" s="514">
        <v>106.25</v>
      </c>
      <c r="O156" s="244">
        <v>0</v>
      </c>
      <c r="P156" s="514">
        <v>0</v>
      </c>
      <c r="Q156" s="514">
        <v>0</v>
      </c>
      <c r="R156" s="514">
        <v>0</v>
      </c>
      <c r="S156" s="185"/>
    </row>
    <row r="157" spans="1:19" ht="20.100000000000001" customHeight="1" x14ac:dyDescent="0.3">
      <c r="A157" s="319">
        <v>1012</v>
      </c>
      <c r="B157" s="319">
        <v>1825</v>
      </c>
      <c r="C157" s="320" t="s">
        <v>1</v>
      </c>
      <c r="D157" s="320" t="s">
        <v>175</v>
      </c>
      <c r="E157" s="300">
        <v>3980</v>
      </c>
      <c r="F157" s="300">
        <v>6992</v>
      </c>
      <c r="G157" s="514">
        <v>57.97</v>
      </c>
      <c r="H157" s="514">
        <v>51.3</v>
      </c>
      <c r="I157" s="244">
        <v>310386000</v>
      </c>
      <c r="J157" s="514">
        <v>107.48</v>
      </c>
      <c r="K157" s="514">
        <v>6498.87</v>
      </c>
      <c r="L157" s="244">
        <v>5734000</v>
      </c>
      <c r="M157" s="514">
        <v>1.99</v>
      </c>
      <c r="N157" s="514">
        <v>120.06</v>
      </c>
      <c r="O157" s="244">
        <v>978000</v>
      </c>
      <c r="P157" s="514">
        <v>6.19</v>
      </c>
      <c r="Q157" s="514">
        <v>0.34</v>
      </c>
      <c r="R157" s="514">
        <v>20.48</v>
      </c>
      <c r="S157" s="185"/>
    </row>
    <row r="158" spans="1:19" ht="20.100000000000001" customHeight="1" x14ac:dyDescent="0.3">
      <c r="A158" s="421"/>
      <c r="B158" s="319">
        <v>1824</v>
      </c>
      <c r="C158" s="321"/>
      <c r="D158" s="320" t="s">
        <v>174</v>
      </c>
      <c r="E158" s="300">
        <v>3862</v>
      </c>
      <c r="F158" s="300">
        <v>8923</v>
      </c>
      <c r="G158" s="514">
        <v>34.659999999999997</v>
      </c>
      <c r="H158" s="514">
        <v>11.89</v>
      </c>
      <c r="I158" s="244">
        <v>170355000</v>
      </c>
      <c r="J158" s="514">
        <v>79.92</v>
      </c>
      <c r="K158" s="514">
        <v>3675.88</v>
      </c>
      <c r="L158" s="244">
        <v>5450000</v>
      </c>
      <c r="M158" s="514">
        <v>2.56</v>
      </c>
      <c r="N158" s="514">
        <v>117.6</v>
      </c>
      <c r="O158" s="244">
        <v>652000</v>
      </c>
      <c r="P158" s="514">
        <v>4.21</v>
      </c>
      <c r="Q158" s="514">
        <v>0.31</v>
      </c>
      <c r="R158" s="514">
        <v>14.07</v>
      </c>
      <c r="S158" s="185"/>
    </row>
    <row r="159" spans="1:19" ht="20.100000000000001" customHeight="1" x14ac:dyDescent="0.3">
      <c r="A159" s="421"/>
      <c r="B159" s="319">
        <v>1826</v>
      </c>
      <c r="C159" s="321"/>
      <c r="D159" s="320" t="s">
        <v>76</v>
      </c>
      <c r="E159" s="300">
        <v>871</v>
      </c>
      <c r="F159" s="300">
        <v>1925</v>
      </c>
      <c r="G159" s="514">
        <v>25.33</v>
      </c>
      <c r="H159" s="514">
        <v>1.71</v>
      </c>
      <c r="I159" s="244">
        <v>13185000</v>
      </c>
      <c r="J159" s="514">
        <v>88.45</v>
      </c>
      <c r="K159" s="514">
        <v>1261.48</v>
      </c>
      <c r="L159" s="244">
        <v>0</v>
      </c>
      <c r="M159" s="514">
        <v>0</v>
      </c>
      <c r="N159" s="514">
        <v>0</v>
      </c>
      <c r="O159" s="244">
        <v>-3615000</v>
      </c>
      <c r="P159" s="514">
        <v>-28.68</v>
      </c>
      <c r="Q159" s="514">
        <v>-24.25</v>
      </c>
      <c r="R159" s="514">
        <v>-345.87</v>
      </c>
      <c r="S159" s="185"/>
    </row>
    <row r="160" spans="1:19" ht="20.100000000000001" customHeight="1" x14ac:dyDescent="0.3">
      <c r="A160" s="319"/>
      <c r="B160" s="319"/>
      <c r="C160" s="320"/>
      <c r="D160" s="320" t="s">
        <v>122</v>
      </c>
      <c r="E160" s="300">
        <v>8713</v>
      </c>
      <c r="F160" s="300">
        <v>17840</v>
      </c>
      <c r="G160" s="514">
        <v>42.79</v>
      </c>
      <c r="H160" s="514">
        <v>26.24</v>
      </c>
      <c r="I160" s="244">
        <v>493926000</v>
      </c>
      <c r="J160" s="514">
        <v>95.56</v>
      </c>
      <c r="K160" s="514">
        <v>4724.03</v>
      </c>
      <c r="L160" s="244">
        <v>11184000</v>
      </c>
      <c r="M160" s="514">
        <v>2.23</v>
      </c>
      <c r="N160" s="514">
        <v>118.85</v>
      </c>
      <c r="O160" s="244">
        <v>-1985000</v>
      </c>
      <c r="P160" s="514">
        <v>-4.5199999999999996</v>
      </c>
      <c r="Q160" s="514">
        <v>-0.38</v>
      </c>
      <c r="R160" s="514">
        <v>-18.989999999999998</v>
      </c>
      <c r="S160" s="185"/>
    </row>
    <row r="161" spans="1:19" ht="20.100000000000001" customHeight="1" x14ac:dyDescent="0.3">
      <c r="A161" s="1258">
        <v>1571</v>
      </c>
      <c r="B161" s="319">
        <v>1762</v>
      </c>
      <c r="C161" s="1256" t="s">
        <v>26</v>
      </c>
      <c r="D161" s="320" t="s">
        <v>26</v>
      </c>
      <c r="E161" s="300">
        <v>2468</v>
      </c>
      <c r="F161" s="300">
        <v>4938</v>
      </c>
      <c r="G161" s="514">
        <v>40.880000000000003</v>
      </c>
      <c r="H161" s="514">
        <v>21.55</v>
      </c>
      <c r="I161" s="244">
        <v>107123000</v>
      </c>
      <c r="J161" s="514">
        <v>93.23</v>
      </c>
      <c r="K161" s="514">
        <v>3617.07</v>
      </c>
      <c r="L161" s="244">
        <v>2223000</v>
      </c>
      <c r="M161" s="514">
        <v>1.93</v>
      </c>
      <c r="N161" s="514">
        <v>75.06</v>
      </c>
      <c r="O161" s="244">
        <v>-70000</v>
      </c>
      <c r="P161" s="514">
        <v>-3.88</v>
      </c>
      <c r="Q161" s="514">
        <v>-0.06</v>
      </c>
      <c r="R161" s="514">
        <v>-2.36</v>
      </c>
      <c r="S161" s="185"/>
    </row>
    <row r="162" spans="1:19" ht="20.100000000000001" customHeight="1" x14ac:dyDescent="0.3">
      <c r="A162" s="1257"/>
      <c r="B162" s="319"/>
      <c r="C162" s="1257"/>
      <c r="D162" s="320" t="s">
        <v>122</v>
      </c>
      <c r="E162" s="300">
        <v>2468</v>
      </c>
      <c r="F162" s="300">
        <v>4938</v>
      </c>
      <c r="G162" s="514">
        <v>40.880000000000003</v>
      </c>
      <c r="H162" s="514">
        <v>21.55</v>
      </c>
      <c r="I162" s="244">
        <v>107123000</v>
      </c>
      <c r="J162" s="514">
        <v>93.23</v>
      </c>
      <c r="K162" s="514">
        <v>3617.07</v>
      </c>
      <c r="L162" s="244">
        <v>2223000</v>
      </c>
      <c r="M162" s="514">
        <v>1.93</v>
      </c>
      <c r="N162" s="514">
        <v>75.06</v>
      </c>
      <c r="O162" s="244">
        <v>-70000</v>
      </c>
      <c r="P162" s="514">
        <v>-3.88</v>
      </c>
      <c r="Q162" s="514">
        <v>-0.06</v>
      </c>
      <c r="R162" s="514">
        <v>-2.36</v>
      </c>
      <c r="S162" s="185"/>
    </row>
    <row r="163" spans="1:19" ht="20.100000000000001" customHeight="1" x14ac:dyDescent="0.3">
      <c r="A163" s="319">
        <v>1279</v>
      </c>
      <c r="B163" s="319">
        <v>2280</v>
      </c>
      <c r="C163" s="320" t="s">
        <v>7</v>
      </c>
      <c r="D163" s="320" t="s">
        <v>48</v>
      </c>
      <c r="E163" s="300">
        <v>22140</v>
      </c>
      <c r="F163" s="300">
        <v>41697</v>
      </c>
      <c r="G163" s="514">
        <v>25.55</v>
      </c>
      <c r="H163" s="514">
        <v>1.94</v>
      </c>
      <c r="I163" s="244">
        <v>449672000</v>
      </c>
      <c r="J163" s="514">
        <v>63.82</v>
      </c>
      <c r="K163" s="514">
        <v>1692.53</v>
      </c>
      <c r="L163" s="244">
        <v>27401000</v>
      </c>
      <c r="M163" s="514">
        <v>3.89</v>
      </c>
      <c r="N163" s="514">
        <v>103.14</v>
      </c>
      <c r="O163" s="244">
        <v>-9114000</v>
      </c>
      <c r="P163" s="514">
        <v>-6.4</v>
      </c>
      <c r="Q163" s="514">
        <v>-1.29</v>
      </c>
      <c r="R163" s="514">
        <v>-34.299999999999997</v>
      </c>
      <c r="S163" s="185"/>
    </row>
    <row r="164" spans="1:19" ht="20.100000000000001" customHeight="1" x14ac:dyDescent="0.3">
      <c r="A164" s="421"/>
      <c r="B164" s="319">
        <v>1891</v>
      </c>
      <c r="C164" s="321"/>
      <c r="D164" s="320" t="s">
        <v>152</v>
      </c>
      <c r="E164" s="300">
        <v>35791</v>
      </c>
      <c r="F164" s="300">
        <v>78793</v>
      </c>
      <c r="G164" s="514">
        <v>37.53</v>
      </c>
      <c r="H164" s="514">
        <v>14.38</v>
      </c>
      <c r="I164" s="244">
        <v>1986169000</v>
      </c>
      <c r="J164" s="514">
        <v>94.03</v>
      </c>
      <c r="K164" s="514">
        <v>4624.46</v>
      </c>
      <c r="L164" s="244">
        <v>45034000</v>
      </c>
      <c r="M164" s="514">
        <v>2.13</v>
      </c>
      <c r="N164" s="514">
        <v>104.85</v>
      </c>
      <c r="O164" s="244">
        <v>686000</v>
      </c>
      <c r="P164" s="514">
        <v>6.31</v>
      </c>
      <c r="Q164" s="514">
        <v>0.03</v>
      </c>
      <c r="R164" s="514">
        <v>1.6</v>
      </c>
      <c r="S164" s="185"/>
    </row>
    <row r="165" spans="1:19" ht="20.100000000000001" customHeight="1" x14ac:dyDescent="0.3">
      <c r="A165" s="421"/>
      <c r="B165" s="319">
        <v>1893</v>
      </c>
      <c r="C165" s="321"/>
      <c r="D165" s="320" t="s">
        <v>345</v>
      </c>
      <c r="E165" s="300">
        <v>29517</v>
      </c>
      <c r="F165" s="300">
        <v>60435</v>
      </c>
      <c r="G165" s="514">
        <v>26.34</v>
      </c>
      <c r="H165" s="514">
        <v>2.92</v>
      </c>
      <c r="I165" s="244">
        <v>676202000</v>
      </c>
      <c r="J165" s="514">
        <v>65.53</v>
      </c>
      <c r="K165" s="514">
        <v>1909.07</v>
      </c>
      <c r="L165" s="244">
        <v>36492000</v>
      </c>
      <c r="M165" s="514">
        <v>3.54</v>
      </c>
      <c r="N165" s="514">
        <v>103.03</v>
      </c>
      <c r="O165" s="244">
        <v>-137000</v>
      </c>
      <c r="P165" s="514">
        <v>-2.41</v>
      </c>
      <c r="Q165" s="514">
        <v>-0.01</v>
      </c>
      <c r="R165" s="514">
        <v>-0.39</v>
      </c>
      <c r="S165" s="185"/>
    </row>
    <row r="166" spans="1:19" ht="20.100000000000001" customHeight="1" x14ac:dyDescent="0.3">
      <c r="A166" s="421"/>
      <c r="B166" s="319">
        <v>6080</v>
      </c>
      <c r="C166" s="321"/>
      <c r="D166" s="320" t="s">
        <v>566</v>
      </c>
      <c r="E166" s="300">
        <v>3552</v>
      </c>
      <c r="F166" s="300">
        <v>4862</v>
      </c>
      <c r="G166" s="514">
        <v>28.58</v>
      </c>
      <c r="H166" s="514">
        <v>0.95</v>
      </c>
      <c r="I166" s="244">
        <v>25716000</v>
      </c>
      <c r="J166" s="514">
        <v>39.1</v>
      </c>
      <c r="K166" s="514">
        <v>603.32000000000005</v>
      </c>
      <c r="L166" s="244">
        <v>4323000</v>
      </c>
      <c r="M166" s="514">
        <v>6.57</v>
      </c>
      <c r="N166" s="514">
        <v>101.42</v>
      </c>
      <c r="O166" s="244">
        <v>-1015000</v>
      </c>
      <c r="P166" s="514">
        <v>-21.34</v>
      </c>
      <c r="Q166" s="514">
        <v>-1.54</v>
      </c>
      <c r="R166" s="514">
        <v>-23.81</v>
      </c>
      <c r="S166" s="185"/>
    </row>
    <row r="167" spans="1:19" ht="20.100000000000001" customHeight="1" x14ac:dyDescent="0.3">
      <c r="A167" s="421"/>
      <c r="B167" s="319">
        <v>1892</v>
      </c>
      <c r="C167" s="321"/>
      <c r="D167" s="320" t="s">
        <v>153</v>
      </c>
      <c r="E167" s="300">
        <v>3175</v>
      </c>
      <c r="F167" s="300">
        <v>5894</v>
      </c>
      <c r="G167" s="514">
        <v>55.28</v>
      </c>
      <c r="H167" s="514">
        <v>40.57</v>
      </c>
      <c r="I167" s="244">
        <v>285632000</v>
      </c>
      <c r="J167" s="514">
        <v>99.53</v>
      </c>
      <c r="K167" s="514">
        <v>7496.9</v>
      </c>
      <c r="L167" s="244">
        <v>4606000</v>
      </c>
      <c r="M167" s="514">
        <v>1.6</v>
      </c>
      <c r="N167" s="514">
        <v>120.89</v>
      </c>
      <c r="O167" s="244">
        <v>75000</v>
      </c>
      <c r="P167" s="514">
        <v>7.29</v>
      </c>
      <c r="Q167" s="514">
        <v>0.03</v>
      </c>
      <c r="R167" s="514">
        <v>1.97</v>
      </c>
      <c r="S167" s="185"/>
    </row>
    <row r="168" spans="1:19" ht="20.100000000000001" customHeight="1" x14ac:dyDescent="0.3">
      <c r="A168" s="421"/>
      <c r="B168" s="319">
        <v>2297</v>
      </c>
      <c r="C168" s="321"/>
      <c r="D168" s="320" t="s">
        <v>49</v>
      </c>
      <c r="E168" s="300">
        <v>12292</v>
      </c>
      <c r="F168" s="300">
        <v>27249</v>
      </c>
      <c r="G168" s="514">
        <v>34.44</v>
      </c>
      <c r="H168" s="514">
        <v>10.07</v>
      </c>
      <c r="I168" s="244">
        <v>692689000</v>
      </c>
      <c r="J168" s="514">
        <v>92.55</v>
      </c>
      <c r="K168" s="514">
        <v>4696.07</v>
      </c>
      <c r="L168" s="244">
        <v>14815000</v>
      </c>
      <c r="M168" s="514">
        <v>1.98</v>
      </c>
      <c r="N168" s="514">
        <v>100.44</v>
      </c>
      <c r="O168" s="244">
        <v>138000</v>
      </c>
      <c r="P168" s="514">
        <v>4.21</v>
      </c>
      <c r="Q168" s="514">
        <v>0.02</v>
      </c>
      <c r="R168" s="514">
        <v>0.94</v>
      </c>
      <c r="S168" s="185"/>
    </row>
    <row r="169" spans="1:19" ht="20.100000000000001" customHeight="1" x14ac:dyDescent="0.3">
      <c r="A169" s="319"/>
      <c r="B169" s="319"/>
      <c r="C169" s="320"/>
      <c r="D169" s="320" t="s">
        <v>122</v>
      </c>
      <c r="E169" s="300">
        <v>106467</v>
      </c>
      <c r="F169" s="300">
        <v>218930</v>
      </c>
      <c r="G169" s="514">
        <v>32.049999999999997</v>
      </c>
      <c r="H169" s="514">
        <v>8.7200000000000006</v>
      </c>
      <c r="I169" s="244">
        <v>4116080000</v>
      </c>
      <c r="J169" s="514">
        <v>83.15</v>
      </c>
      <c r="K169" s="514">
        <v>3221.72</v>
      </c>
      <c r="L169" s="244">
        <v>132671000</v>
      </c>
      <c r="M169" s="514">
        <v>2.68</v>
      </c>
      <c r="N169" s="514">
        <v>103.84</v>
      </c>
      <c r="O169" s="244">
        <v>-9367000</v>
      </c>
      <c r="P169" s="514">
        <v>-5.57</v>
      </c>
      <c r="Q169" s="514">
        <v>-0.19</v>
      </c>
      <c r="R169" s="514">
        <v>-7.33</v>
      </c>
      <c r="S169" s="185"/>
    </row>
    <row r="170" spans="1:19" ht="20.100000000000001" customHeight="1" x14ac:dyDescent="0.3">
      <c r="A170" s="1258">
        <v>1507</v>
      </c>
      <c r="B170" s="319">
        <v>2105</v>
      </c>
      <c r="C170" s="1256" t="s">
        <v>110</v>
      </c>
      <c r="D170" s="320" t="s">
        <v>110</v>
      </c>
      <c r="E170" s="300">
        <v>4249</v>
      </c>
      <c r="F170" s="300">
        <v>9736</v>
      </c>
      <c r="G170" s="514">
        <v>33.85</v>
      </c>
      <c r="H170" s="514">
        <v>12.34</v>
      </c>
      <c r="I170" s="244">
        <v>336210000</v>
      </c>
      <c r="J170" s="514">
        <v>96.07</v>
      </c>
      <c r="K170" s="514">
        <v>6593.9</v>
      </c>
      <c r="L170" s="244">
        <v>7449000</v>
      </c>
      <c r="M170" s="514">
        <v>2.13</v>
      </c>
      <c r="N170" s="514">
        <v>146.09</v>
      </c>
      <c r="O170" s="244">
        <v>-814000</v>
      </c>
      <c r="P170" s="514">
        <v>-17.149999999999999</v>
      </c>
      <c r="Q170" s="514">
        <v>-0.23</v>
      </c>
      <c r="R170" s="514">
        <v>-15.96</v>
      </c>
      <c r="S170" s="185"/>
    </row>
    <row r="171" spans="1:19" ht="20.100000000000001" customHeight="1" x14ac:dyDescent="0.3">
      <c r="A171" s="1257"/>
      <c r="B171" s="319"/>
      <c r="C171" s="1257"/>
      <c r="D171" s="320" t="s">
        <v>122</v>
      </c>
      <c r="E171" s="300">
        <v>4249</v>
      </c>
      <c r="F171" s="300">
        <v>9736</v>
      </c>
      <c r="G171" s="514">
        <v>33.85</v>
      </c>
      <c r="H171" s="514">
        <v>12.34</v>
      </c>
      <c r="I171" s="244">
        <v>336210000</v>
      </c>
      <c r="J171" s="514">
        <v>96.07</v>
      </c>
      <c r="K171" s="514">
        <v>6593.9</v>
      </c>
      <c r="L171" s="244">
        <v>7449000</v>
      </c>
      <c r="M171" s="514">
        <v>2.13</v>
      </c>
      <c r="N171" s="514">
        <v>146.09</v>
      </c>
      <c r="O171" s="244">
        <v>-814000</v>
      </c>
      <c r="P171" s="514">
        <v>-17.149999999999999</v>
      </c>
      <c r="Q171" s="514">
        <v>-0.23</v>
      </c>
      <c r="R171" s="514">
        <v>-15.96</v>
      </c>
      <c r="S171" s="185"/>
    </row>
    <row r="172" spans="1:19" ht="20.100000000000001" customHeight="1" x14ac:dyDescent="0.3">
      <c r="A172" s="1258">
        <v>1526</v>
      </c>
      <c r="B172" s="319">
        <v>1942</v>
      </c>
      <c r="C172" s="1256" t="s">
        <v>27</v>
      </c>
      <c r="D172" s="320" t="s">
        <v>50</v>
      </c>
      <c r="E172" s="300">
        <v>3141</v>
      </c>
      <c r="F172" s="300">
        <v>7907</v>
      </c>
      <c r="G172" s="514">
        <v>28.12</v>
      </c>
      <c r="H172" s="514">
        <v>2.59</v>
      </c>
      <c r="I172" s="244">
        <v>154004000</v>
      </c>
      <c r="J172" s="514">
        <v>81.88</v>
      </c>
      <c r="K172" s="514">
        <v>4085.85</v>
      </c>
      <c r="L172" s="244">
        <v>3815000</v>
      </c>
      <c r="M172" s="514">
        <v>2.0299999999999998</v>
      </c>
      <c r="N172" s="514">
        <v>101.22</v>
      </c>
      <c r="O172" s="244">
        <v>174000</v>
      </c>
      <c r="P172" s="514">
        <v>51.79</v>
      </c>
      <c r="Q172" s="514">
        <v>0.09</v>
      </c>
      <c r="R172" s="514">
        <v>4.62</v>
      </c>
      <c r="S172" s="185"/>
    </row>
    <row r="173" spans="1:19" ht="20.100000000000001" customHeight="1" x14ac:dyDescent="0.3">
      <c r="A173" s="1257"/>
      <c r="B173" s="319"/>
      <c r="C173" s="1257"/>
      <c r="D173" s="320" t="s">
        <v>122</v>
      </c>
      <c r="E173" s="300">
        <v>3141</v>
      </c>
      <c r="F173" s="300">
        <v>7907</v>
      </c>
      <c r="G173" s="514">
        <v>28.12</v>
      </c>
      <c r="H173" s="514">
        <v>2.59</v>
      </c>
      <c r="I173" s="244">
        <v>154004000</v>
      </c>
      <c r="J173" s="514">
        <v>81.88</v>
      </c>
      <c r="K173" s="514">
        <v>4085.85</v>
      </c>
      <c r="L173" s="244">
        <v>3815000</v>
      </c>
      <c r="M173" s="514">
        <v>2.0299999999999998</v>
      </c>
      <c r="N173" s="514">
        <v>101.22</v>
      </c>
      <c r="O173" s="244">
        <v>174000</v>
      </c>
      <c r="P173" s="514">
        <v>51.79</v>
      </c>
      <c r="Q173" s="514">
        <v>0.09</v>
      </c>
      <c r="R173" s="514">
        <v>4.62</v>
      </c>
      <c r="S173" s="185"/>
    </row>
    <row r="174" spans="1:19" ht="20.100000000000001" customHeight="1" x14ac:dyDescent="0.3">
      <c r="A174" s="1258">
        <v>1237</v>
      </c>
      <c r="B174" s="319">
        <v>1944</v>
      </c>
      <c r="C174" s="1256" t="s">
        <v>203</v>
      </c>
      <c r="D174" s="320" t="s">
        <v>51</v>
      </c>
      <c r="E174" s="300">
        <v>1674</v>
      </c>
      <c r="F174" s="300">
        <v>3285</v>
      </c>
      <c r="G174" s="514">
        <v>47.02</v>
      </c>
      <c r="H174" s="514">
        <v>31.9</v>
      </c>
      <c r="I174" s="244">
        <v>113052000</v>
      </c>
      <c r="J174" s="514">
        <v>106.89</v>
      </c>
      <c r="K174" s="514">
        <v>5627.84</v>
      </c>
      <c r="L174" s="244">
        <v>2454000</v>
      </c>
      <c r="M174" s="514">
        <v>2.3199999999999998</v>
      </c>
      <c r="N174" s="514">
        <v>122.16</v>
      </c>
      <c r="O174" s="244">
        <v>-410000</v>
      </c>
      <c r="P174" s="514">
        <v>-17.43</v>
      </c>
      <c r="Q174" s="514">
        <v>-0.39</v>
      </c>
      <c r="R174" s="514">
        <v>-20.41</v>
      </c>
      <c r="S174" s="185"/>
    </row>
    <row r="175" spans="1:19" ht="20.100000000000001" customHeight="1" x14ac:dyDescent="0.3">
      <c r="A175" s="1257"/>
      <c r="B175" s="319"/>
      <c r="C175" s="1257"/>
      <c r="D175" s="320" t="s">
        <v>122</v>
      </c>
      <c r="E175" s="300">
        <v>1674</v>
      </c>
      <c r="F175" s="300">
        <v>3285</v>
      </c>
      <c r="G175" s="514">
        <v>47.02</v>
      </c>
      <c r="H175" s="514">
        <v>31.9</v>
      </c>
      <c r="I175" s="244">
        <v>113052000</v>
      </c>
      <c r="J175" s="514">
        <v>106.89</v>
      </c>
      <c r="K175" s="514">
        <v>5627.84</v>
      </c>
      <c r="L175" s="244">
        <v>2454000</v>
      </c>
      <c r="M175" s="514">
        <v>2.3199999999999998</v>
      </c>
      <c r="N175" s="514">
        <v>122.16</v>
      </c>
      <c r="O175" s="244">
        <v>-410000</v>
      </c>
      <c r="P175" s="514">
        <v>-17.43</v>
      </c>
      <c r="Q175" s="514">
        <v>-0.39</v>
      </c>
      <c r="R175" s="514">
        <v>-20.41</v>
      </c>
      <c r="S175" s="185"/>
    </row>
    <row r="176" spans="1:19" ht="30" customHeight="1" x14ac:dyDescent="0.3">
      <c r="A176" s="1258">
        <v>1590</v>
      </c>
      <c r="B176" s="319">
        <v>1909</v>
      </c>
      <c r="C176" s="1256" t="s">
        <v>102</v>
      </c>
      <c r="D176" s="320" t="s">
        <v>52</v>
      </c>
      <c r="E176" s="300">
        <v>4368</v>
      </c>
      <c r="F176" s="300">
        <v>11727</v>
      </c>
      <c r="G176" s="514">
        <v>27.77</v>
      </c>
      <c r="H176" s="514">
        <v>1.88</v>
      </c>
      <c r="I176" s="244">
        <v>112471000</v>
      </c>
      <c r="J176" s="514">
        <v>81.569999999999993</v>
      </c>
      <c r="K176" s="514">
        <v>2145.7399999999998</v>
      </c>
      <c r="L176" s="244">
        <v>2732000</v>
      </c>
      <c r="M176" s="514">
        <v>1.98</v>
      </c>
      <c r="N176" s="514">
        <v>52.12</v>
      </c>
      <c r="O176" s="244">
        <v>0</v>
      </c>
      <c r="P176" s="514">
        <v>0</v>
      </c>
      <c r="Q176" s="514">
        <v>0</v>
      </c>
      <c r="R176" s="514">
        <v>0</v>
      </c>
      <c r="S176" s="185"/>
    </row>
    <row r="177" spans="1:19" ht="20.100000000000001" customHeight="1" x14ac:dyDescent="0.3">
      <c r="A177" s="1257"/>
      <c r="B177" s="319"/>
      <c r="C177" s="1257"/>
      <c r="D177" s="320" t="s">
        <v>122</v>
      </c>
      <c r="E177" s="300">
        <v>4368</v>
      </c>
      <c r="F177" s="300">
        <v>11727</v>
      </c>
      <c r="G177" s="514">
        <v>27.77</v>
      </c>
      <c r="H177" s="514">
        <v>1.88</v>
      </c>
      <c r="I177" s="244">
        <v>112471000</v>
      </c>
      <c r="J177" s="514">
        <v>81.569999999999993</v>
      </c>
      <c r="K177" s="514">
        <v>2145.7399999999998</v>
      </c>
      <c r="L177" s="244">
        <v>2732000</v>
      </c>
      <c r="M177" s="514">
        <v>1.98</v>
      </c>
      <c r="N177" s="514">
        <v>52.12</v>
      </c>
      <c r="O177" s="244">
        <v>0</v>
      </c>
      <c r="P177" s="514">
        <v>0</v>
      </c>
      <c r="Q177" s="514">
        <v>0</v>
      </c>
      <c r="R177" s="514">
        <v>0</v>
      </c>
      <c r="S177" s="185"/>
    </row>
    <row r="178" spans="1:19" ht="20.100000000000001" customHeight="1" x14ac:dyDescent="0.3">
      <c r="A178" s="319">
        <v>1043</v>
      </c>
      <c r="B178" s="319">
        <v>1927</v>
      </c>
      <c r="C178" s="1256" t="s">
        <v>109</v>
      </c>
      <c r="D178" s="476" t="s">
        <v>489</v>
      </c>
      <c r="E178" s="300">
        <v>588</v>
      </c>
      <c r="F178" s="300">
        <v>1080</v>
      </c>
      <c r="G178" s="514">
        <v>54.18</v>
      </c>
      <c r="H178" s="514">
        <v>41.57</v>
      </c>
      <c r="I178" s="244">
        <v>74609000</v>
      </c>
      <c r="J178" s="514">
        <v>103.29</v>
      </c>
      <c r="K178" s="514">
        <v>10573.84</v>
      </c>
      <c r="L178" s="244">
        <v>714000</v>
      </c>
      <c r="M178" s="514">
        <v>0.99</v>
      </c>
      <c r="N178" s="514">
        <v>101.19</v>
      </c>
      <c r="O178" s="244">
        <v>-50000</v>
      </c>
      <c r="P178" s="514">
        <v>-45.05</v>
      </c>
      <c r="Q178" s="514">
        <v>-7.0000000000000007E-2</v>
      </c>
      <c r="R178" s="514">
        <v>-7.09</v>
      </c>
      <c r="S178" s="185"/>
    </row>
    <row r="179" spans="1:19" ht="20.100000000000001" customHeight="1" x14ac:dyDescent="0.3">
      <c r="A179" s="421"/>
      <c r="B179" s="319">
        <v>1926</v>
      </c>
      <c r="C179" s="1257"/>
      <c r="D179" s="320" t="s">
        <v>490</v>
      </c>
      <c r="E179" s="300">
        <v>5857</v>
      </c>
      <c r="F179" s="300">
        <v>13247</v>
      </c>
      <c r="G179" s="514">
        <v>34.909999999999997</v>
      </c>
      <c r="H179" s="514">
        <v>9.1999999999999993</v>
      </c>
      <c r="I179" s="244">
        <v>441323000</v>
      </c>
      <c r="J179" s="514">
        <v>79.95</v>
      </c>
      <c r="K179" s="514">
        <v>6279.14</v>
      </c>
      <c r="L179" s="244">
        <v>8906000</v>
      </c>
      <c r="M179" s="514">
        <v>1.61</v>
      </c>
      <c r="N179" s="514">
        <v>126.71</v>
      </c>
      <c r="O179" s="244">
        <v>-768000</v>
      </c>
      <c r="P179" s="514">
        <v>-55.53</v>
      </c>
      <c r="Q179" s="514">
        <v>-0.14000000000000001</v>
      </c>
      <c r="R179" s="514">
        <v>-10.93</v>
      </c>
      <c r="S179" s="185"/>
    </row>
    <row r="180" spans="1:19" ht="20.100000000000001" customHeight="1" x14ac:dyDescent="0.3">
      <c r="A180" s="421"/>
      <c r="B180" s="319">
        <v>6062</v>
      </c>
      <c r="C180" s="478"/>
      <c r="D180" s="320" t="s">
        <v>494</v>
      </c>
      <c r="E180" s="300">
        <v>4138</v>
      </c>
      <c r="F180" s="300">
        <v>8279</v>
      </c>
      <c r="G180" s="514">
        <v>26.51</v>
      </c>
      <c r="H180" s="514">
        <v>1.26</v>
      </c>
      <c r="I180" s="244">
        <v>75539000</v>
      </c>
      <c r="J180" s="514">
        <v>49.54</v>
      </c>
      <c r="K180" s="514">
        <v>1521.25</v>
      </c>
      <c r="L180" s="244">
        <v>5489000</v>
      </c>
      <c r="M180" s="514">
        <v>3.6</v>
      </c>
      <c r="N180" s="514">
        <v>110.54</v>
      </c>
      <c r="O180" s="244">
        <v>-421000</v>
      </c>
      <c r="P180" s="514">
        <v>-49.36</v>
      </c>
      <c r="Q180" s="514">
        <v>-0.28000000000000003</v>
      </c>
      <c r="R180" s="514">
        <v>-8.48</v>
      </c>
      <c r="S180" s="185"/>
    </row>
    <row r="181" spans="1:19" ht="20.100000000000001" customHeight="1" x14ac:dyDescent="0.3">
      <c r="A181" s="421"/>
      <c r="B181" s="319">
        <v>1928</v>
      </c>
      <c r="C181" s="321"/>
      <c r="D181" s="320" t="s">
        <v>491</v>
      </c>
      <c r="E181" s="300">
        <v>4269</v>
      </c>
      <c r="F181" s="300">
        <v>5632</v>
      </c>
      <c r="G181" s="514">
        <v>31.96</v>
      </c>
      <c r="H181" s="514">
        <v>7.96</v>
      </c>
      <c r="I181" s="244">
        <v>111262000</v>
      </c>
      <c r="J181" s="514">
        <v>87.79</v>
      </c>
      <c r="K181" s="514">
        <v>2171.9</v>
      </c>
      <c r="L181" s="244">
        <v>3724000</v>
      </c>
      <c r="M181" s="514">
        <v>2.94</v>
      </c>
      <c r="N181" s="514">
        <v>72.69</v>
      </c>
      <c r="O181" s="244">
        <v>-469000</v>
      </c>
      <c r="P181" s="514">
        <v>-15.7</v>
      </c>
      <c r="Q181" s="514">
        <v>-0.37</v>
      </c>
      <c r="R181" s="514">
        <v>-9.16</v>
      </c>
      <c r="S181" s="185"/>
    </row>
    <row r="182" spans="1:19" ht="20.100000000000001" customHeight="1" x14ac:dyDescent="0.3">
      <c r="A182" s="421"/>
      <c r="B182" s="319">
        <v>2275</v>
      </c>
      <c r="C182" s="321"/>
      <c r="D182" s="320" t="s">
        <v>492</v>
      </c>
      <c r="E182" s="300">
        <v>7104</v>
      </c>
      <c r="F182" s="300">
        <v>11367</v>
      </c>
      <c r="G182" s="514">
        <v>25.62</v>
      </c>
      <c r="H182" s="514">
        <v>0.77</v>
      </c>
      <c r="I182" s="244">
        <v>153913000</v>
      </c>
      <c r="J182" s="514">
        <v>67.23</v>
      </c>
      <c r="K182" s="514">
        <v>1805.47</v>
      </c>
      <c r="L182" s="244">
        <v>7583000</v>
      </c>
      <c r="M182" s="514">
        <v>3.31</v>
      </c>
      <c r="N182" s="514">
        <v>88.95</v>
      </c>
      <c r="O182" s="244">
        <v>-1303000</v>
      </c>
      <c r="P182" s="514">
        <v>-21.42</v>
      </c>
      <c r="Q182" s="514">
        <v>-0.56999999999999995</v>
      </c>
      <c r="R182" s="514">
        <v>-15.28</v>
      </c>
      <c r="S182" s="185"/>
    </row>
    <row r="183" spans="1:19" ht="20.100000000000001" customHeight="1" x14ac:dyDescent="0.3">
      <c r="A183" s="421"/>
      <c r="B183" s="319">
        <v>1925</v>
      </c>
      <c r="C183" s="321"/>
      <c r="D183" s="320" t="s">
        <v>493</v>
      </c>
      <c r="E183" s="300">
        <v>3690</v>
      </c>
      <c r="F183" s="300">
        <v>7740</v>
      </c>
      <c r="G183" s="514">
        <v>36.020000000000003</v>
      </c>
      <c r="H183" s="514">
        <v>11.78</v>
      </c>
      <c r="I183" s="244">
        <v>164221000</v>
      </c>
      <c r="J183" s="514">
        <v>78.099999999999994</v>
      </c>
      <c r="K183" s="514">
        <v>3708.69</v>
      </c>
      <c r="L183" s="244">
        <v>5143000</v>
      </c>
      <c r="M183" s="514">
        <v>2.4500000000000002</v>
      </c>
      <c r="N183" s="514">
        <v>116.15</v>
      </c>
      <c r="O183" s="244">
        <v>-415000</v>
      </c>
      <c r="P183" s="514">
        <v>-51.94</v>
      </c>
      <c r="Q183" s="514">
        <v>-0.2</v>
      </c>
      <c r="R183" s="514">
        <v>-9.3699999999999992</v>
      </c>
      <c r="S183" s="185"/>
    </row>
    <row r="184" spans="1:19" ht="20.100000000000001" customHeight="1" x14ac:dyDescent="0.3">
      <c r="A184" s="319"/>
      <c r="B184" s="319"/>
      <c r="C184" s="320"/>
      <c r="D184" s="320" t="s">
        <v>122</v>
      </c>
      <c r="E184" s="300">
        <v>25646</v>
      </c>
      <c r="F184" s="300">
        <v>47345</v>
      </c>
      <c r="G184" s="514">
        <v>31.48</v>
      </c>
      <c r="H184" s="514">
        <v>6.8</v>
      </c>
      <c r="I184" s="244">
        <v>1020867000</v>
      </c>
      <c r="J184" s="514">
        <v>76.03</v>
      </c>
      <c r="K184" s="514">
        <v>3317.17</v>
      </c>
      <c r="L184" s="244">
        <v>31559000</v>
      </c>
      <c r="M184" s="514">
        <v>2.35</v>
      </c>
      <c r="N184" s="514">
        <v>102.55</v>
      </c>
      <c r="O184" s="244">
        <v>-3427000</v>
      </c>
      <c r="P184" s="514">
        <v>-28.05</v>
      </c>
      <c r="Q184" s="514">
        <v>-0.26</v>
      </c>
      <c r="R184" s="514">
        <v>-11.14</v>
      </c>
      <c r="S184" s="185"/>
    </row>
    <row r="185" spans="1:19" ht="20.100000000000001" customHeight="1" x14ac:dyDescent="0.3">
      <c r="A185" s="1258">
        <v>1068</v>
      </c>
      <c r="B185" s="319">
        <v>1890</v>
      </c>
      <c r="C185" s="1256" t="s">
        <v>28</v>
      </c>
      <c r="D185" s="320" t="s">
        <v>28</v>
      </c>
      <c r="E185" s="300">
        <v>4739</v>
      </c>
      <c r="F185" s="300">
        <v>8978</v>
      </c>
      <c r="G185" s="514">
        <v>49.76</v>
      </c>
      <c r="H185" s="514">
        <v>33.85</v>
      </c>
      <c r="I185" s="244">
        <v>311583000</v>
      </c>
      <c r="J185" s="514">
        <v>94.09</v>
      </c>
      <c r="K185" s="514">
        <v>5479.06</v>
      </c>
      <c r="L185" s="244">
        <v>3365000</v>
      </c>
      <c r="M185" s="514">
        <v>1.02</v>
      </c>
      <c r="N185" s="514">
        <v>59.17</v>
      </c>
      <c r="O185" s="244">
        <v>-518000</v>
      </c>
      <c r="P185" s="514">
        <v>-16.98</v>
      </c>
      <c r="Q185" s="514">
        <v>-0.16</v>
      </c>
      <c r="R185" s="514">
        <v>-9.11</v>
      </c>
      <c r="S185" s="185"/>
    </row>
    <row r="186" spans="1:19" ht="20.100000000000001" customHeight="1" x14ac:dyDescent="0.3">
      <c r="A186" s="1257"/>
      <c r="B186" s="319"/>
      <c r="C186" s="1257"/>
      <c r="D186" s="320" t="s">
        <v>122</v>
      </c>
      <c r="E186" s="300">
        <v>4739</v>
      </c>
      <c r="F186" s="300">
        <v>8978</v>
      </c>
      <c r="G186" s="514">
        <v>49.76</v>
      </c>
      <c r="H186" s="514">
        <v>33.85</v>
      </c>
      <c r="I186" s="244">
        <v>311583000</v>
      </c>
      <c r="J186" s="514">
        <v>94.09</v>
      </c>
      <c r="K186" s="514">
        <v>5479.06</v>
      </c>
      <c r="L186" s="244">
        <v>3365000</v>
      </c>
      <c r="M186" s="514">
        <v>1.02</v>
      </c>
      <c r="N186" s="514">
        <v>59.17</v>
      </c>
      <c r="O186" s="244">
        <v>-518000</v>
      </c>
      <c r="P186" s="514">
        <v>-16.98</v>
      </c>
      <c r="Q186" s="514">
        <v>-0.16</v>
      </c>
      <c r="R186" s="514">
        <v>-9.11</v>
      </c>
      <c r="S186" s="185"/>
    </row>
    <row r="187" spans="1:19" ht="20.100000000000001" customHeight="1" x14ac:dyDescent="0.3">
      <c r="A187" s="1258">
        <v>1572</v>
      </c>
      <c r="B187" s="319">
        <v>1756</v>
      </c>
      <c r="C187" s="1256" t="s">
        <v>29</v>
      </c>
      <c r="D187" s="320" t="s">
        <v>29</v>
      </c>
      <c r="E187" s="300">
        <v>3419</v>
      </c>
      <c r="F187" s="300">
        <v>6702</v>
      </c>
      <c r="G187" s="514">
        <v>40.549999999999997</v>
      </c>
      <c r="H187" s="514">
        <v>18.170000000000002</v>
      </c>
      <c r="I187" s="244">
        <v>156090000</v>
      </c>
      <c r="J187" s="514">
        <v>71.27</v>
      </c>
      <c r="K187" s="514">
        <v>3804.47</v>
      </c>
      <c r="L187" s="244">
        <v>4368000</v>
      </c>
      <c r="M187" s="514">
        <v>1.99</v>
      </c>
      <c r="N187" s="514">
        <v>106.46</v>
      </c>
      <c r="O187" s="244">
        <v>-184000</v>
      </c>
      <c r="P187" s="514">
        <v>-15.94</v>
      </c>
      <c r="Q187" s="514">
        <v>-0.08</v>
      </c>
      <c r="R187" s="514">
        <v>-4.4800000000000004</v>
      </c>
      <c r="S187" s="185"/>
    </row>
    <row r="188" spans="1:19" ht="20.100000000000001" customHeight="1" x14ac:dyDescent="0.3">
      <c r="A188" s="1257"/>
      <c r="B188" s="319"/>
      <c r="C188" s="1257"/>
      <c r="D188" s="320" t="s">
        <v>122</v>
      </c>
      <c r="E188" s="300">
        <v>3419</v>
      </c>
      <c r="F188" s="300">
        <v>6702</v>
      </c>
      <c r="G188" s="514">
        <v>40.549999999999997</v>
      </c>
      <c r="H188" s="514">
        <v>18.170000000000002</v>
      </c>
      <c r="I188" s="244">
        <v>156090000</v>
      </c>
      <c r="J188" s="514">
        <v>71.27</v>
      </c>
      <c r="K188" s="514">
        <v>3804.47</v>
      </c>
      <c r="L188" s="244">
        <v>4368000</v>
      </c>
      <c r="M188" s="514">
        <v>1.99</v>
      </c>
      <c r="N188" s="514">
        <v>106.46</v>
      </c>
      <c r="O188" s="244">
        <v>-184000</v>
      </c>
      <c r="P188" s="514">
        <v>-15.94</v>
      </c>
      <c r="Q188" s="514">
        <v>-0.08</v>
      </c>
      <c r="R188" s="514">
        <v>-4.4800000000000004</v>
      </c>
      <c r="S188" s="185"/>
    </row>
    <row r="189" spans="1:19" ht="20.100000000000001" customHeight="1" x14ac:dyDescent="0.3">
      <c r="A189" s="319">
        <v>1271</v>
      </c>
      <c r="B189" s="319">
        <v>1975</v>
      </c>
      <c r="C189" s="320" t="s">
        <v>118</v>
      </c>
      <c r="D189" s="320" t="s">
        <v>155</v>
      </c>
      <c r="E189" s="300">
        <v>873</v>
      </c>
      <c r="F189" s="300">
        <v>2161</v>
      </c>
      <c r="G189" s="514">
        <v>26.66</v>
      </c>
      <c r="H189" s="514">
        <v>0.19</v>
      </c>
      <c r="I189" s="244">
        <v>5252000</v>
      </c>
      <c r="J189" s="514">
        <v>73.09</v>
      </c>
      <c r="K189" s="514">
        <v>501.34</v>
      </c>
      <c r="L189" s="244">
        <v>0</v>
      </c>
      <c r="M189" s="514">
        <v>0</v>
      </c>
      <c r="N189" s="514">
        <v>0</v>
      </c>
      <c r="O189" s="244">
        <v>-1201000</v>
      </c>
      <c r="P189" s="514">
        <v>-22.87</v>
      </c>
      <c r="Q189" s="514">
        <v>-16.71</v>
      </c>
      <c r="R189" s="514">
        <v>-114.64</v>
      </c>
      <c r="S189" s="185"/>
    </row>
    <row r="190" spans="1:19" ht="20.100000000000001" customHeight="1" x14ac:dyDescent="0.3">
      <c r="A190" s="421"/>
      <c r="B190" s="319">
        <v>1976</v>
      </c>
      <c r="C190" s="321"/>
      <c r="D190" s="320" t="s">
        <v>123</v>
      </c>
      <c r="E190" s="300">
        <v>899</v>
      </c>
      <c r="F190" s="300">
        <v>1980</v>
      </c>
      <c r="G190" s="514">
        <v>27.2</v>
      </c>
      <c r="H190" s="514">
        <v>0.61</v>
      </c>
      <c r="I190" s="244">
        <v>12827000</v>
      </c>
      <c r="J190" s="514">
        <v>85.59</v>
      </c>
      <c r="K190" s="514">
        <v>1189.01</v>
      </c>
      <c r="L190" s="244">
        <v>0</v>
      </c>
      <c r="M190" s="514">
        <v>0</v>
      </c>
      <c r="N190" s="514">
        <v>0</v>
      </c>
      <c r="O190" s="244">
        <v>-3156000</v>
      </c>
      <c r="P190" s="514">
        <v>-24.6</v>
      </c>
      <c r="Q190" s="514">
        <v>-21.06</v>
      </c>
      <c r="R190" s="514">
        <v>-292.55</v>
      </c>
      <c r="S190" s="185"/>
    </row>
    <row r="191" spans="1:19" ht="20.100000000000001" customHeight="1" x14ac:dyDescent="0.3">
      <c r="A191" s="319"/>
      <c r="B191" s="319"/>
      <c r="C191" s="320"/>
      <c r="D191" s="320" t="s">
        <v>122</v>
      </c>
      <c r="E191" s="300">
        <v>1772</v>
      </c>
      <c r="F191" s="300">
        <v>4141</v>
      </c>
      <c r="G191" s="514">
        <v>26.92</v>
      </c>
      <c r="H191" s="514">
        <v>0.39</v>
      </c>
      <c r="I191" s="244">
        <v>18079000</v>
      </c>
      <c r="J191" s="514">
        <v>81.540000000000006</v>
      </c>
      <c r="K191" s="514">
        <v>850.22</v>
      </c>
      <c r="L191" s="244">
        <v>0</v>
      </c>
      <c r="M191" s="514">
        <v>0</v>
      </c>
      <c r="N191" s="514">
        <v>0</v>
      </c>
      <c r="O191" s="244">
        <v>-4357000</v>
      </c>
      <c r="P191" s="514">
        <v>-24.1</v>
      </c>
      <c r="Q191" s="514">
        <v>-19.649999999999999</v>
      </c>
      <c r="R191" s="514">
        <v>-204.9</v>
      </c>
      <c r="S191" s="185"/>
    </row>
    <row r="192" spans="1:19" ht="20.100000000000001" customHeight="1" x14ac:dyDescent="0.3">
      <c r="A192" s="1258">
        <v>1086</v>
      </c>
      <c r="B192" s="319">
        <v>2074</v>
      </c>
      <c r="C192" s="1256" t="s">
        <v>678</v>
      </c>
      <c r="D192" s="320" t="s">
        <v>30</v>
      </c>
      <c r="E192" s="300">
        <v>11314</v>
      </c>
      <c r="F192" s="300">
        <v>18429</v>
      </c>
      <c r="G192" s="514">
        <v>30.68</v>
      </c>
      <c r="H192" s="514">
        <v>1.95</v>
      </c>
      <c r="I192" s="244">
        <v>14805000</v>
      </c>
      <c r="J192" s="514">
        <v>48.09</v>
      </c>
      <c r="K192" s="514">
        <v>109.05</v>
      </c>
      <c r="L192" s="244">
        <v>0</v>
      </c>
      <c r="M192" s="514">
        <v>0</v>
      </c>
      <c r="N192" s="514">
        <v>0</v>
      </c>
      <c r="O192" s="244">
        <v>0</v>
      </c>
      <c r="P192" s="514">
        <v>0</v>
      </c>
      <c r="Q192" s="514">
        <v>0</v>
      </c>
      <c r="R192" s="514">
        <v>0</v>
      </c>
      <c r="S192" s="185"/>
    </row>
    <row r="193" spans="1:19" ht="20.100000000000001" customHeight="1" x14ac:dyDescent="0.3">
      <c r="A193" s="1257"/>
      <c r="B193" s="319"/>
      <c r="C193" s="1257"/>
      <c r="D193" s="320" t="s">
        <v>122</v>
      </c>
      <c r="E193" s="300">
        <v>11314</v>
      </c>
      <c r="F193" s="300">
        <v>18429</v>
      </c>
      <c r="G193" s="514">
        <v>30.68</v>
      </c>
      <c r="H193" s="514">
        <v>1.95</v>
      </c>
      <c r="I193" s="244">
        <v>14805000</v>
      </c>
      <c r="J193" s="514">
        <v>48.09</v>
      </c>
      <c r="K193" s="514">
        <v>109.05</v>
      </c>
      <c r="L193" s="244">
        <v>0</v>
      </c>
      <c r="M193" s="514">
        <v>0</v>
      </c>
      <c r="N193" s="514">
        <v>0</v>
      </c>
      <c r="O193" s="244">
        <v>0</v>
      </c>
      <c r="P193" s="514">
        <v>0</v>
      </c>
      <c r="Q193" s="514">
        <v>0</v>
      </c>
      <c r="R193" s="514">
        <v>0</v>
      </c>
      <c r="S193" s="185"/>
    </row>
    <row r="194" spans="1:19" ht="20.100000000000001" customHeight="1" x14ac:dyDescent="0.3">
      <c r="A194" s="1258">
        <v>1253</v>
      </c>
      <c r="B194" s="319">
        <v>2302</v>
      </c>
      <c r="C194" s="1256" t="s">
        <v>484</v>
      </c>
      <c r="D194" s="320" t="s">
        <v>171</v>
      </c>
      <c r="E194" s="300">
        <v>7385</v>
      </c>
      <c r="F194" s="300">
        <v>22906</v>
      </c>
      <c r="G194" s="514">
        <v>26.11</v>
      </c>
      <c r="H194" s="514">
        <v>1.31</v>
      </c>
      <c r="I194" s="244">
        <v>382492000</v>
      </c>
      <c r="J194" s="514">
        <v>88.02</v>
      </c>
      <c r="K194" s="514">
        <v>4316.09</v>
      </c>
      <c r="L194" s="244">
        <v>10219000</v>
      </c>
      <c r="M194" s="514">
        <v>2.35</v>
      </c>
      <c r="N194" s="514">
        <v>115.31</v>
      </c>
      <c r="O194" s="244">
        <v>-174000</v>
      </c>
      <c r="P194" s="514">
        <v>-5.45</v>
      </c>
      <c r="Q194" s="514">
        <v>-0.04</v>
      </c>
      <c r="R194" s="514">
        <v>-1.96</v>
      </c>
      <c r="S194" s="185"/>
    </row>
    <row r="195" spans="1:19" ht="20.100000000000001" customHeight="1" x14ac:dyDescent="0.3">
      <c r="A195" s="1257"/>
      <c r="B195" s="319"/>
      <c r="C195" s="1257"/>
      <c r="D195" s="320" t="s">
        <v>122</v>
      </c>
      <c r="E195" s="300">
        <v>7385</v>
      </c>
      <c r="F195" s="300">
        <v>22906</v>
      </c>
      <c r="G195" s="514">
        <v>26.11</v>
      </c>
      <c r="H195" s="514">
        <v>1.31</v>
      </c>
      <c r="I195" s="244">
        <v>382492000</v>
      </c>
      <c r="J195" s="514">
        <v>88.02</v>
      </c>
      <c r="K195" s="514">
        <v>4316.09</v>
      </c>
      <c r="L195" s="244">
        <v>10219000</v>
      </c>
      <c r="M195" s="514">
        <v>2.35</v>
      </c>
      <c r="N195" s="514">
        <v>115.31</v>
      </c>
      <c r="O195" s="244">
        <v>-174000</v>
      </c>
      <c r="P195" s="514">
        <v>-5.45</v>
      </c>
      <c r="Q195" s="514">
        <v>-0.04</v>
      </c>
      <c r="R195" s="514">
        <v>-1.96</v>
      </c>
      <c r="S195" s="185"/>
    </row>
    <row r="196" spans="1:19" ht="20.100000000000001" customHeight="1" x14ac:dyDescent="0.3">
      <c r="A196" s="319">
        <v>1270</v>
      </c>
      <c r="B196" s="319">
        <v>2062</v>
      </c>
      <c r="C196" s="320" t="s">
        <v>487</v>
      </c>
      <c r="D196" s="320" t="s">
        <v>156</v>
      </c>
      <c r="E196" s="300">
        <v>299</v>
      </c>
      <c r="F196" s="300">
        <v>636</v>
      </c>
      <c r="G196" s="514">
        <v>44.63</v>
      </c>
      <c r="H196" s="514">
        <v>15.41</v>
      </c>
      <c r="I196" s="244">
        <v>10530000</v>
      </c>
      <c r="J196" s="514">
        <v>129.84</v>
      </c>
      <c r="K196" s="514">
        <v>2934.78</v>
      </c>
      <c r="L196" s="244">
        <v>299000</v>
      </c>
      <c r="M196" s="514">
        <v>3.69</v>
      </c>
      <c r="N196" s="514">
        <v>83.33</v>
      </c>
      <c r="O196" s="244">
        <v>-13000</v>
      </c>
      <c r="P196" s="514">
        <v>-20.309999999999999</v>
      </c>
      <c r="Q196" s="514">
        <v>-0.16</v>
      </c>
      <c r="R196" s="514">
        <v>-3.62</v>
      </c>
      <c r="S196" s="185"/>
    </row>
    <row r="197" spans="1:19" ht="20.100000000000001" customHeight="1" x14ac:dyDescent="0.3">
      <c r="A197" s="421"/>
      <c r="B197" s="319">
        <v>2060</v>
      </c>
      <c r="C197" s="321"/>
      <c r="D197" s="320" t="s">
        <v>155</v>
      </c>
      <c r="E197" s="300">
        <v>37</v>
      </c>
      <c r="F197" s="300">
        <v>41</v>
      </c>
      <c r="G197" s="514">
        <v>81.52</v>
      </c>
      <c r="H197" s="514">
        <v>97.56</v>
      </c>
      <c r="I197" s="244">
        <v>269000</v>
      </c>
      <c r="J197" s="514">
        <v>90.27</v>
      </c>
      <c r="K197" s="514">
        <v>605.86</v>
      </c>
      <c r="L197" s="244">
        <v>36000</v>
      </c>
      <c r="M197" s="514">
        <v>12.08</v>
      </c>
      <c r="N197" s="514">
        <v>81.08</v>
      </c>
      <c r="O197" s="244">
        <v>-2000</v>
      </c>
      <c r="P197" s="514">
        <v>-25</v>
      </c>
      <c r="Q197" s="514">
        <v>-0.67</v>
      </c>
      <c r="R197" s="514">
        <v>-4.5</v>
      </c>
      <c r="S197" s="185"/>
    </row>
    <row r="198" spans="1:19" ht="20.100000000000001" customHeight="1" x14ac:dyDescent="0.3">
      <c r="A198" s="421"/>
      <c r="B198" s="319">
        <v>2061</v>
      </c>
      <c r="C198" s="321"/>
      <c r="D198" s="320" t="s">
        <v>123</v>
      </c>
      <c r="E198" s="300">
        <v>2043</v>
      </c>
      <c r="F198" s="300">
        <v>4137</v>
      </c>
      <c r="G198" s="514">
        <v>33.5</v>
      </c>
      <c r="H198" s="514">
        <v>3.26</v>
      </c>
      <c r="I198" s="244">
        <v>37178000</v>
      </c>
      <c r="J198" s="514">
        <v>107.02</v>
      </c>
      <c r="K198" s="514">
        <v>1516.48</v>
      </c>
      <c r="L198" s="244">
        <v>2085000</v>
      </c>
      <c r="M198" s="514">
        <v>6</v>
      </c>
      <c r="N198" s="514">
        <v>85.05</v>
      </c>
      <c r="O198" s="244">
        <v>-90000</v>
      </c>
      <c r="P198" s="514">
        <v>-20.09</v>
      </c>
      <c r="Q198" s="514">
        <v>-0.26</v>
      </c>
      <c r="R198" s="514">
        <v>-3.67</v>
      </c>
      <c r="S198" s="185"/>
    </row>
    <row r="199" spans="1:19" ht="20.100000000000001" customHeight="1" x14ac:dyDescent="0.3">
      <c r="A199" s="319"/>
      <c r="B199" s="319"/>
      <c r="C199" s="320"/>
      <c r="D199" s="320" t="s">
        <v>122</v>
      </c>
      <c r="E199" s="300">
        <v>2379</v>
      </c>
      <c r="F199" s="300">
        <v>4814</v>
      </c>
      <c r="G199" s="514">
        <v>35.380000000000003</v>
      </c>
      <c r="H199" s="514">
        <v>5.67</v>
      </c>
      <c r="I199" s="244">
        <v>47977000</v>
      </c>
      <c r="J199" s="514">
        <v>111.19</v>
      </c>
      <c r="K199" s="514">
        <v>1680.57</v>
      </c>
      <c r="L199" s="244">
        <v>2419000</v>
      </c>
      <c r="M199" s="514">
        <v>5.61</v>
      </c>
      <c r="N199" s="514">
        <v>84.73</v>
      </c>
      <c r="O199" s="244">
        <v>-104000</v>
      </c>
      <c r="P199" s="514">
        <v>-20</v>
      </c>
      <c r="Q199" s="514">
        <v>-0.24</v>
      </c>
      <c r="R199" s="514">
        <v>-3.64</v>
      </c>
      <c r="S199" s="185"/>
    </row>
    <row r="200" spans="1:19" ht="30" customHeight="1" x14ac:dyDescent="0.3">
      <c r="A200" s="319">
        <v>1598</v>
      </c>
      <c r="B200" s="319">
        <v>2257</v>
      </c>
      <c r="C200" s="320" t="s">
        <v>143</v>
      </c>
      <c r="D200" s="320" t="s">
        <v>56</v>
      </c>
      <c r="E200" s="300">
        <v>49884</v>
      </c>
      <c r="F200" s="300">
        <v>134298</v>
      </c>
      <c r="G200" s="514">
        <v>28.88</v>
      </c>
      <c r="H200" s="514">
        <v>4.67</v>
      </c>
      <c r="I200" s="244">
        <v>1668376000</v>
      </c>
      <c r="J200" s="514">
        <v>88.22</v>
      </c>
      <c r="K200" s="514">
        <v>2787.09</v>
      </c>
      <c r="L200" s="244">
        <v>56366000</v>
      </c>
      <c r="M200" s="514">
        <v>2.98</v>
      </c>
      <c r="N200" s="514">
        <v>94.16</v>
      </c>
      <c r="O200" s="244">
        <v>0</v>
      </c>
      <c r="P200" s="514">
        <v>0</v>
      </c>
      <c r="Q200" s="514">
        <v>0</v>
      </c>
      <c r="R200" s="514">
        <v>0</v>
      </c>
      <c r="S200" s="185"/>
    </row>
    <row r="201" spans="1:19" ht="20.100000000000001" customHeight="1" x14ac:dyDescent="0.3">
      <c r="A201" s="421"/>
      <c r="B201" s="319">
        <v>2259</v>
      </c>
      <c r="C201" s="321"/>
      <c r="D201" s="320" t="s">
        <v>54</v>
      </c>
      <c r="E201" s="300">
        <v>498096</v>
      </c>
      <c r="F201" s="300">
        <v>1274660</v>
      </c>
      <c r="G201" s="514">
        <v>31.77</v>
      </c>
      <c r="H201" s="514">
        <v>6.77</v>
      </c>
      <c r="I201" s="244">
        <v>28762065000</v>
      </c>
      <c r="J201" s="514">
        <v>87.52</v>
      </c>
      <c r="K201" s="514">
        <v>4812</v>
      </c>
      <c r="L201" s="244">
        <v>593215000</v>
      </c>
      <c r="M201" s="514">
        <v>1.81</v>
      </c>
      <c r="N201" s="514">
        <v>99.25</v>
      </c>
      <c r="O201" s="244">
        <v>0</v>
      </c>
      <c r="P201" s="514">
        <v>0</v>
      </c>
      <c r="Q201" s="514">
        <v>0</v>
      </c>
      <c r="R201" s="514">
        <v>0</v>
      </c>
      <c r="S201" s="185"/>
    </row>
    <row r="202" spans="1:19" ht="20.100000000000001" customHeight="1" x14ac:dyDescent="0.3">
      <c r="A202" s="421"/>
      <c r="B202" s="319">
        <v>2260</v>
      </c>
      <c r="C202" s="321"/>
      <c r="D202" s="320" t="s">
        <v>53</v>
      </c>
      <c r="E202" s="300">
        <v>25432</v>
      </c>
      <c r="F202" s="300">
        <v>39965</v>
      </c>
      <c r="G202" s="514">
        <v>61.23</v>
      </c>
      <c r="H202" s="514">
        <v>52.01</v>
      </c>
      <c r="I202" s="244">
        <v>2338392000</v>
      </c>
      <c r="J202" s="514">
        <v>111.38</v>
      </c>
      <c r="K202" s="514">
        <v>7662.24</v>
      </c>
      <c r="L202" s="244">
        <v>31317000</v>
      </c>
      <c r="M202" s="514">
        <v>1.49</v>
      </c>
      <c r="N202" s="514">
        <v>102.62</v>
      </c>
      <c r="O202" s="244">
        <v>0</v>
      </c>
      <c r="P202" s="514">
        <v>0</v>
      </c>
      <c r="Q202" s="514">
        <v>0</v>
      </c>
      <c r="R202" s="514">
        <v>0</v>
      </c>
      <c r="S202" s="185"/>
    </row>
    <row r="203" spans="1:19" ht="20.100000000000001" customHeight="1" x14ac:dyDescent="0.3">
      <c r="A203" s="421"/>
      <c r="B203" s="319">
        <v>2258</v>
      </c>
      <c r="C203" s="321"/>
      <c r="D203" s="320" t="s">
        <v>55</v>
      </c>
      <c r="E203" s="300">
        <v>108151</v>
      </c>
      <c r="F203" s="300">
        <v>288008</v>
      </c>
      <c r="G203" s="514">
        <v>27.56</v>
      </c>
      <c r="H203" s="514">
        <v>3.38</v>
      </c>
      <c r="I203" s="244">
        <v>3439729000</v>
      </c>
      <c r="J203" s="514">
        <v>66.42</v>
      </c>
      <c r="K203" s="514">
        <v>2650.41</v>
      </c>
      <c r="L203" s="244">
        <v>126229000</v>
      </c>
      <c r="M203" s="514">
        <v>2.44</v>
      </c>
      <c r="N203" s="514">
        <v>97.26</v>
      </c>
      <c r="O203" s="244">
        <v>0</v>
      </c>
      <c r="P203" s="514">
        <v>0</v>
      </c>
      <c r="Q203" s="514">
        <v>0</v>
      </c>
      <c r="R203" s="514">
        <v>0</v>
      </c>
      <c r="S203" s="185"/>
    </row>
    <row r="204" spans="1:19" ht="20.100000000000001" customHeight="1" x14ac:dyDescent="0.3">
      <c r="A204" s="421"/>
      <c r="B204" s="319">
        <v>2256</v>
      </c>
      <c r="C204" s="321"/>
      <c r="D204" s="320" t="s">
        <v>701</v>
      </c>
      <c r="E204" s="300">
        <v>69372</v>
      </c>
      <c r="F204" s="300">
        <v>226827</v>
      </c>
      <c r="G204" s="514">
        <v>27.79</v>
      </c>
      <c r="H204" s="514">
        <v>3.49</v>
      </c>
      <c r="I204" s="244">
        <v>1078060000</v>
      </c>
      <c r="J204" s="514">
        <v>54.62</v>
      </c>
      <c r="K204" s="514">
        <v>1295.02</v>
      </c>
      <c r="L204" s="244">
        <v>74697000</v>
      </c>
      <c r="M204" s="514">
        <v>3.78</v>
      </c>
      <c r="N204" s="514">
        <v>89.73</v>
      </c>
      <c r="O204" s="244">
        <v>0</v>
      </c>
      <c r="P204" s="514">
        <v>0</v>
      </c>
      <c r="Q204" s="514">
        <v>0</v>
      </c>
      <c r="R204" s="514">
        <v>0</v>
      </c>
      <c r="S204" s="185"/>
    </row>
    <row r="205" spans="1:19" ht="20.100000000000001" customHeight="1" x14ac:dyDescent="0.3">
      <c r="A205" s="319"/>
      <c r="B205" s="319"/>
      <c r="C205" s="320"/>
      <c r="D205" s="320" t="s">
        <v>122</v>
      </c>
      <c r="E205" s="300">
        <v>750935</v>
      </c>
      <c r="F205" s="300">
        <v>1963758</v>
      </c>
      <c r="G205" s="514">
        <v>31.1</v>
      </c>
      <c r="H205" s="514">
        <v>6.67</v>
      </c>
      <c r="I205" s="244">
        <v>37286623000</v>
      </c>
      <c r="J205" s="514">
        <v>84.73</v>
      </c>
      <c r="K205" s="514">
        <v>4137.8</v>
      </c>
      <c r="L205" s="244">
        <v>881823000</v>
      </c>
      <c r="M205" s="514">
        <v>2</v>
      </c>
      <c r="N205" s="514">
        <v>97.86</v>
      </c>
      <c r="O205" s="244">
        <v>0</v>
      </c>
      <c r="P205" s="514">
        <v>0</v>
      </c>
      <c r="Q205" s="514">
        <v>0</v>
      </c>
      <c r="R205" s="514">
        <v>0</v>
      </c>
      <c r="S205" s="185"/>
    </row>
    <row r="206" spans="1:19" ht="20.100000000000001" customHeight="1" x14ac:dyDescent="0.3">
      <c r="A206" s="504">
        <v>1523</v>
      </c>
      <c r="B206" s="504">
        <v>1943</v>
      </c>
      <c r="C206" s="725" t="s">
        <v>31</v>
      </c>
      <c r="D206" s="725" t="s">
        <v>154</v>
      </c>
      <c r="E206" s="502">
        <v>0</v>
      </c>
      <c r="F206" s="502">
        <v>0</v>
      </c>
      <c r="G206" s="643">
        <v>0</v>
      </c>
      <c r="H206" s="643">
        <v>0</v>
      </c>
      <c r="I206" s="499">
        <v>13884000</v>
      </c>
      <c r="J206" s="643">
        <v>78.819999999999993</v>
      </c>
      <c r="K206" s="643">
        <v>0</v>
      </c>
      <c r="L206" s="499">
        <v>128000</v>
      </c>
      <c r="M206" s="643">
        <v>0.73</v>
      </c>
      <c r="N206" s="643">
        <v>0</v>
      </c>
      <c r="O206" s="499">
        <v>-6000</v>
      </c>
      <c r="P206" s="643">
        <v>-11.32</v>
      </c>
      <c r="Q206" s="643">
        <v>-0.03</v>
      </c>
      <c r="R206" s="643">
        <v>0</v>
      </c>
      <c r="S206" s="185"/>
    </row>
    <row r="207" spans="1:19" ht="20.100000000000001" customHeight="1" x14ac:dyDescent="0.3">
      <c r="A207" s="504"/>
      <c r="B207" s="504"/>
      <c r="C207" s="725"/>
      <c r="D207" s="725" t="s">
        <v>122</v>
      </c>
      <c r="E207" s="502">
        <v>0</v>
      </c>
      <c r="F207" s="502">
        <v>0</v>
      </c>
      <c r="G207" s="643">
        <v>0</v>
      </c>
      <c r="H207" s="643">
        <v>0</v>
      </c>
      <c r="I207" s="499">
        <v>13884000</v>
      </c>
      <c r="J207" s="643">
        <v>78.819999999999993</v>
      </c>
      <c r="K207" s="643">
        <v>0</v>
      </c>
      <c r="L207" s="499">
        <v>128000</v>
      </c>
      <c r="M207" s="643">
        <v>0.73</v>
      </c>
      <c r="N207" s="643">
        <v>0</v>
      </c>
      <c r="O207" s="499">
        <v>-6000</v>
      </c>
      <c r="P207" s="643">
        <v>-11.32</v>
      </c>
      <c r="Q207" s="643">
        <v>-0.03</v>
      </c>
      <c r="R207" s="643">
        <v>0</v>
      </c>
      <c r="S207" s="185"/>
    </row>
    <row r="208" spans="1:19" ht="20.100000000000001" customHeight="1" x14ac:dyDescent="0.3">
      <c r="A208" s="319">
        <v>1566</v>
      </c>
      <c r="B208" s="319">
        <v>1807</v>
      </c>
      <c r="C208" s="320" t="s">
        <v>357</v>
      </c>
      <c r="D208" s="320" t="s">
        <v>536</v>
      </c>
      <c r="E208" s="300">
        <v>609</v>
      </c>
      <c r="F208" s="300">
        <v>1151</v>
      </c>
      <c r="G208" s="514">
        <v>35.08</v>
      </c>
      <c r="H208" s="514">
        <v>8.69</v>
      </c>
      <c r="I208" s="244">
        <v>25243000</v>
      </c>
      <c r="J208" s="514">
        <v>106.8</v>
      </c>
      <c r="K208" s="514">
        <v>3454.16</v>
      </c>
      <c r="L208" s="244">
        <v>566000</v>
      </c>
      <c r="M208" s="514">
        <v>2.39</v>
      </c>
      <c r="N208" s="514">
        <v>77.45</v>
      </c>
      <c r="O208" s="244">
        <v>0</v>
      </c>
      <c r="P208" s="514">
        <v>0</v>
      </c>
      <c r="Q208" s="514">
        <v>0</v>
      </c>
      <c r="R208" s="514">
        <v>0</v>
      </c>
      <c r="S208" s="185"/>
    </row>
    <row r="209" spans="1:19" ht="20.100000000000001" customHeight="1" x14ac:dyDescent="0.3">
      <c r="A209" s="421"/>
      <c r="B209" s="319">
        <v>1805</v>
      </c>
      <c r="C209" s="321"/>
      <c r="D209" s="320" t="s">
        <v>537</v>
      </c>
      <c r="E209" s="300">
        <v>1583</v>
      </c>
      <c r="F209" s="300">
        <v>2061</v>
      </c>
      <c r="G209" s="514">
        <v>27.43</v>
      </c>
      <c r="H209" s="514">
        <v>0.63</v>
      </c>
      <c r="I209" s="244">
        <v>9542000</v>
      </c>
      <c r="J209" s="514">
        <v>47.48</v>
      </c>
      <c r="K209" s="514">
        <v>502.32</v>
      </c>
      <c r="L209" s="244">
        <v>1045000</v>
      </c>
      <c r="M209" s="514">
        <v>5.2</v>
      </c>
      <c r="N209" s="514">
        <v>55.01</v>
      </c>
      <c r="O209" s="244">
        <v>0</v>
      </c>
      <c r="P209" s="514">
        <v>0</v>
      </c>
      <c r="Q209" s="514">
        <v>0</v>
      </c>
      <c r="R209" s="514">
        <v>0</v>
      </c>
      <c r="S209" s="185"/>
    </row>
    <row r="210" spans="1:19" ht="20.100000000000001" customHeight="1" x14ac:dyDescent="0.3">
      <c r="A210" s="421"/>
      <c r="B210" s="319">
        <v>1806</v>
      </c>
      <c r="C210" s="321"/>
      <c r="D210" s="320" t="s">
        <v>538</v>
      </c>
      <c r="E210" s="300">
        <v>1484</v>
      </c>
      <c r="F210" s="300">
        <v>2619</v>
      </c>
      <c r="G210" s="514">
        <v>25.93</v>
      </c>
      <c r="H210" s="514">
        <v>0.8</v>
      </c>
      <c r="I210" s="244">
        <v>27389000</v>
      </c>
      <c r="J210" s="514">
        <v>73.28</v>
      </c>
      <c r="K210" s="514">
        <v>1538.02</v>
      </c>
      <c r="L210" s="244">
        <v>1044000</v>
      </c>
      <c r="M210" s="514">
        <v>2.79</v>
      </c>
      <c r="N210" s="514">
        <v>58.63</v>
      </c>
      <c r="O210" s="244">
        <v>837000</v>
      </c>
      <c r="P210" s="514">
        <v>10.62</v>
      </c>
      <c r="Q210" s="514">
        <v>2.2400000000000002</v>
      </c>
      <c r="R210" s="514">
        <v>47</v>
      </c>
      <c r="S210" s="185"/>
    </row>
    <row r="211" spans="1:19" ht="20.100000000000001" customHeight="1" x14ac:dyDescent="0.3">
      <c r="A211" s="319"/>
      <c r="B211" s="319"/>
      <c r="C211" s="320"/>
      <c r="D211" s="320" t="s">
        <v>122</v>
      </c>
      <c r="E211" s="300">
        <v>3676</v>
      </c>
      <c r="F211" s="300">
        <v>5831</v>
      </c>
      <c r="G211" s="514">
        <v>28.27</v>
      </c>
      <c r="H211" s="514">
        <v>2.2999999999999998</v>
      </c>
      <c r="I211" s="244">
        <v>62173000</v>
      </c>
      <c r="J211" s="514">
        <v>76.650000000000006</v>
      </c>
      <c r="K211" s="514">
        <v>1409.44</v>
      </c>
      <c r="L211" s="244">
        <v>2655000</v>
      </c>
      <c r="M211" s="514">
        <v>3.27</v>
      </c>
      <c r="N211" s="514">
        <v>60.19</v>
      </c>
      <c r="O211" s="244">
        <v>837000</v>
      </c>
      <c r="P211" s="514">
        <v>10.62</v>
      </c>
      <c r="Q211" s="514">
        <v>2.2400000000000002</v>
      </c>
      <c r="R211" s="514">
        <v>47</v>
      </c>
      <c r="S211" s="185"/>
    </row>
    <row r="212" spans="1:19" ht="20.100000000000001" customHeight="1" x14ac:dyDescent="0.3">
      <c r="A212" s="1258">
        <v>1591</v>
      </c>
      <c r="B212" s="319">
        <v>1872</v>
      </c>
      <c r="C212" s="1256" t="s">
        <v>114</v>
      </c>
      <c r="D212" s="320" t="s">
        <v>114</v>
      </c>
      <c r="E212" s="300">
        <v>12708</v>
      </c>
      <c r="F212" s="300">
        <v>26607</v>
      </c>
      <c r="G212" s="514">
        <v>30.95</v>
      </c>
      <c r="H212" s="514">
        <v>2.0699999999999998</v>
      </c>
      <c r="I212" s="244">
        <v>192019000</v>
      </c>
      <c r="J212" s="514">
        <v>97.33</v>
      </c>
      <c r="K212" s="514">
        <v>1259.17</v>
      </c>
      <c r="L212" s="244">
        <v>0</v>
      </c>
      <c r="M212" s="514">
        <v>0</v>
      </c>
      <c r="N212" s="514">
        <v>0</v>
      </c>
      <c r="O212" s="244">
        <v>-16581000</v>
      </c>
      <c r="P212" s="514">
        <v>-8.67</v>
      </c>
      <c r="Q212" s="514">
        <v>-8.4</v>
      </c>
      <c r="R212" s="514">
        <v>-108.73</v>
      </c>
      <c r="S212" s="185"/>
    </row>
    <row r="213" spans="1:19" ht="20.100000000000001" customHeight="1" x14ac:dyDescent="0.3">
      <c r="A213" s="1257"/>
      <c r="B213" s="319"/>
      <c r="C213" s="1257"/>
      <c r="D213" s="320" t="s">
        <v>122</v>
      </c>
      <c r="E213" s="300">
        <v>12708</v>
      </c>
      <c r="F213" s="300">
        <v>26607</v>
      </c>
      <c r="G213" s="514">
        <v>30.95</v>
      </c>
      <c r="H213" s="514">
        <v>2.0699999999999998</v>
      </c>
      <c r="I213" s="244">
        <v>192019000</v>
      </c>
      <c r="J213" s="514">
        <v>97.33</v>
      </c>
      <c r="K213" s="514">
        <v>1259.17</v>
      </c>
      <c r="L213" s="244">
        <v>0</v>
      </c>
      <c r="M213" s="514">
        <v>0</v>
      </c>
      <c r="N213" s="514">
        <v>0</v>
      </c>
      <c r="O213" s="244">
        <v>-16581000</v>
      </c>
      <c r="P213" s="514">
        <v>-8.67</v>
      </c>
      <c r="Q213" s="514">
        <v>-8.4</v>
      </c>
      <c r="R213" s="514">
        <v>-108.73</v>
      </c>
      <c r="S213" s="185"/>
    </row>
    <row r="214" spans="1:19" ht="20.100000000000001" customHeight="1" x14ac:dyDescent="0.3">
      <c r="A214" s="319">
        <v>1559</v>
      </c>
      <c r="B214" s="319">
        <v>2133</v>
      </c>
      <c r="C214" s="320" t="s">
        <v>677</v>
      </c>
      <c r="D214" s="320" t="s">
        <v>478</v>
      </c>
      <c r="E214" s="300">
        <v>6051</v>
      </c>
      <c r="F214" s="300">
        <v>14216</v>
      </c>
      <c r="G214" s="514">
        <v>30.4</v>
      </c>
      <c r="H214" s="514">
        <v>3.97</v>
      </c>
      <c r="I214" s="244">
        <v>301395000</v>
      </c>
      <c r="J214" s="514">
        <v>79.3</v>
      </c>
      <c r="K214" s="514">
        <v>4150.76</v>
      </c>
      <c r="L214" s="244">
        <v>6981000</v>
      </c>
      <c r="M214" s="514">
        <v>1.84</v>
      </c>
      <c r="N214" s="514">
        <v>96.14</v>
      </c>
      <c r="O214" s="244">
        <v>0</v>
      </c>
      <c r="P214" s="514">
        <v>0</v>
      </c>
      <c r="Q214" s="514">
        <v>0</v>
      </c>
      <c r="R214" s="514">
        <v>0</v>
      </c>
      <c r="S214" s="185"/>
    </row>
    <row r="215" spans="1:19" ht="20.100000000000001" customHeight="1" x14ac:dyDescent="0.3">
      <c r="A215" s="421"/>
      <c r="B215" s="319">
        <v>6081</v>
      </c>
      <c r="C215" s="321"/>
      <c r="D215" s="320" t="s">
        <v>479</v>
      </c>
      <c r="E215" s="300">
        <v>731</v>
      </c>
      <c r="F215" s="300">
        <v>1432</v>
      </c>
      <c r="G215" s="514">
        <v>27.18</v>
      </c>
      <c r="H215" s="514">
        <v>2.37</v>
      </c>
      <c r="I215" s="244">
        <v>19485000</v>
      </c>
      <c r="J215" s="514">
        <v>81.349999999999994</v>
      </c>
      <c r="K215" s="514">
        <v>2221.27</v>
      </c>
      <c r="L215" s="244">
        <v>861000</v>
      </c>
      <c r="M215" s="514">
        <v>3.59</v>
      </c>
      <c r="N215" s="514">
        <v>98.15</v>
      </c>
      <c r="O215" s="244">
        <v>0</v>
      </c>
      <c r="P215" s="514">
        <v>0</v>
      </c>
      <c r="Q215" s="514">
        <v>0</v>
      </c>
      <c r="R215" s="514">
        <v>0</v>
      </c>
      <c r="S215" s="185"/>
    </row>
    <row r="216" spans="1:19" ht="20.100000000000001" customHeight="1" x14ac:dyDescent="0.3">
      <c r="A216" s="319"/>
      <c r="B216" s="319"/>
      <c r="C216" s="320"/>
      <c r="D216" s="320" t="s">
        <v>122</v>
      </c>
      <c r="E216" s="300">
        <v>6782</v>
      </c>
      <c r="F216" s="300">
        <v>15648</v>
      </c>
      <c r="G216" s="514">
        <v>30.11</v>
      </c>
      <c r="H216" s="514">
        <v>3.83</v>
      </c>
      <c r="I216" s="244">
        <v>320880000</v>
      </c>
      <c r="J216" s="514">
        <v>79.42</v>
      </c>
      <c r="K216" s="514">
        <v>3942.79</v>
      </c>
      <c r="L216" s="244">
        <v>7841000</v>
      </c>
      <c r="M216" s="514">
        <v>1.94</v>
      </c>
      <c r="N216" s="514">
        <v>96.35</v>
      </c>
      <c r="O216" s="244">
        <v>0</v>
      </c>
      <c r="P216" s="514">
        <v>0</v>
      </c>
      <c r="Q216" s="514">
        <v>0</v>
      </c>
      <c r="R216" s="514">
        <v>0</v>
      </c>
      <c r="S216" s="185"/>
    </row>
    <row r="217" spans="1:19" ht="20.100000000000001" customHeight="1" x14ac:dyDescent="0.3">
      <c r="A217" s="319">
        <v>1145</v>
      </c>
      <c r="B217" s="319">
        <v>1856</v>
      </c>
      <c r="C217" s="242" t="s">
        <v>206</v>
      </c>
      <c r="D217" s="320" t="s">
        <v>59</v>
      </c>
      <c r="E217" s="300">
        <v>57886</v>
      </c>
      <c r="F217" s="300">
        <v>152467</v>
      </c>
      <c r="G217" s="514">
        <v>28.39</v>
      </c>
      <c r="H217" s="514">
        <v>3.18</v>
      </c>
      <c r="I217" s="244">
        <v>2043281000</v>
      </c>
      <c r="J217" s="514">
        <v>76.400000000000006</v>
      </c>
      <c r="K217" s="514">
        <v>2941.53</v>
      </c>
      <c r="L217" s="244">
        <v>57074000</v>
      </c>
      <c r="M217" s="514">
        <v>2.13</v>
      </c>
      <c r="N217" s="514">
        <v>82.16</v>
      </c>
      <c r="O217" s="244">
        <v>0</v>
      </c>
      <c r="P217" s="514">
        <v>0</v>
      </c>
      <c r="Q217" s="514">
        <v>0</v>
      </c>
      <c r="R217" s="514">
        <v>0</v>
      </c>
      <c r="S217" s="185"/>
    </row>
    <row r="218" spans="1:19" ht="20.100000000000001" customHeight="1" x14ac:dyDescent="0.3">
      <c r="A218" s="421"/>
      <c r="B218" s="319">
        <v>1855</v>
      </c>
      <c r="C218" s="324"/>
      <c r="D218" s="320" t="s">
        <v>60</v>
      </c>
      <c r="E218" s="300">
        <v>1400</v>
      </c>
      <c r="F218" s="300">
        <v>1786</v>
      </c>
      <c r="G218" s="514">
        <v>69.39</v>
      </c>
      <c r="H218" s="514">
        <v>69.260000000000005</v>
      </c>
      <c r="I218" s="244">
        <v>97784000</v>
      </c>
      <c r="J218" s="514">
        <v>74.790000000000006</v>
      </c>
      <c r="K218" s="514">
        <v>5820.48</v>
      </c>
      <c r="L218" s="244">
        <v>1443000</v>
      </c>
      <c r="M218" s="514">
        <v>1.1000000000000001</v>
      </c>
      <c r="N218" s="514">
        <v>85.89</v>
      </c>
      <c r="O218" s="244">
        <v>-38000</v>
      </c>
      <c r="P218" s="514">
        <v>-2.34</v>
      </c>
      <c r="Q218" s="514">
        <v>-0.03</v>
      </c>
      <c r="R218" s="514">
        <v>-2.2599999999999998</v>
      </c>
      <c r="S218" s="185"/>
    </row>
    <row r="219" spans="1:19" ht="20.100000000000001" customHeight="1" x14ac:dyDescent="0.3">
      <c r="A219" s="421"/>
      <c r="B219" s="319">
        <v>1854</v>
      </c>
      <c r="C219" s="324"/>
      <c r="D219" s="320" t="s">
        <v>61</v>
      </c>
      <c r="E219" s="300">
        <v>4104</v>
      </c>
      <c r="F219" s="300">
        <v>6048</v>
      </c>
      <c r="G219" s="514">
        <v>66.239999999999995</v>
      </c>
      <c r="H219" s="514">
        <v>65.739999999999995</v>
      </c>
      <c r="I219" s="244">
        <v>271952000</v>
      </c>
      <c r="J219" s="514">
        <v>84.71</v>
      </c>
      <c r="K219" s="514">
        <v>5522.09</v>
      </c>
      <c r="L219" s="244">
        <v>4169000</v>
      </c>
      <c r="M219" s="514">
        <v>1.3</v>
      </c>
      <c r="N219" s="514">
        <v>84.65</v>
      </c>
      <c r="O219" s="244">
        <v>-178000</v>
      </c>
      <c r="P219" s="514">
        <v>-5.98</v>
      </c>
      <c r="Q219" s="514">
        <v>-0.06</v>
      </c>
      <c r="R219" s="514">
        <v>-3.61</v>
      </c>
      <c r="S219" s="185"/>
    </row>
    <row r="220" spans="1:19" ht="20.100000000000001" customHeight="1" x14ac:dyDescent="0.3">
      <c r="A220" s="421"/>
      <c r="B220" s="319">
        <v>1857</v>
      </c>
      <c r="C220" s="324"/>
      <c r="D220" s="320" t="s">
        <v>58</v>
      </c>
      <c r="E220" s="300">
        <v>18635</v>
      </c>
      <c r="F220" s="300">
        <v>46220</v>
      </c>
      <c r="G220" s="514">
        <v>26.65</v>
      </c>
      <c r="H220" s="514">
        <v>1.34</v>
      </c>
      <c r="I220" s="244">
        <v>424328000</v>
      </c>
      <c r="J220" s="514">
        <v>69.89</v>
      </c>
      <c r="K220" s="514">
        <v>1897.54</v>
      </c>
      <c r="L220" s="244">
        <v>18115000</v>
      </c>
      <c r="M220" s="514">
        <v>2.98</v>
      </c>
      <c r="N220" s="514">
        <v>81.010000000000005</v>
      </c>
      <c r="O220" s="244">
        <v>-5169000</v>
      </c>
      <c r="P220" s="514">
        <v>-36.909999999999997</v>
      </c>
      <c r="Q220" s="514">
        <v>-0.85</v>
      </c>
      <c r="R220" s="514">
        <v>-23.12</v>
      </c>
      <c r="S220" s="185"/>
    </row>
    <row r="221" spans="1:19" ht="20.100000000000001" customHeight="1" x14ac:dyDescent="0.3">
      <c r="A221" s="421"/>
      <c r="B221" s="319">
        <v>1858</v>
      </c>
      <c r="C221" s="324"/>
      <c r="D221" s="320" t="s">
        <v>57</v>
      </c>
      <c r="E221" s="300">
        <v>7016</v>
      </c>
      <c r="F221" s="300">
        <v>16361</v>
      </c>
      <c r="G221" s="514">
        <v>27.69</v>
      </c>
      <c r="H221" s="514">
        <v>1.07</v>
      </c>
      <c r="I221" s="244">
        <v>141890000</v>
      </c>
      <c r="J221" s="514">
        <v>76.709999999999994</v>
      </c>
      <c r="K221" s="514">
        <v>1685.31</v>
      </c>
      <c r="L221" s="244">
        <v>6740000</v>
      </c>
      <c r="M221" s="514">
        <v>3.64</v>
      </c>
      <c r="N221" s="514">
        <v>80.06</v>
      </c>
      <c r="O221" s="244">
        <v>491000</v>
      </c>
      <c r="P221" s="514">
        <v>7.62</v>
      </c>
      <c r="Q221" s="514">
        <v>0.27</v>
      </c>
      <c r="R221" s="514">
        <v>5.83</v>
      </c>
      <c r="S221" s="185"/>
    </row>
    <row r="222" spans="1:19" ht="20.100000000000001" customHeight="1" x14ac:dyDescent="0.3">
      <c r="A222" s="319"/>
      <c r="B222" s="319"/>
      <c r="C222" s="242"/>
      <c r="D222" s="320" t="s">
        <v>122</v>
      </c>
      <c r="E222" s="300">
        <v>89041</v>
      </c>
      <c r="F222" s="300">
        <v>222882</v>
      </c>
      <c r="G222" s="514">
        <v>29.33</v>
      </c>
      <c r="H222" s="514">
        <v>4.87</v>
      </c>
      <c r="I222" s="244">
        <v>2979236000</v>
      </c>
      <c r="J222" s="514">
        <v>76.03</v>
      </c>
      <c r="K222" s="514">
        <v>2788.26</v>
      </c>
      <c r="L222" s="244">
        <v>87542000</v>
      </c>
      <c r="M222" s="514">
        <v>2.23</v>
      </c>
      <c r="N222" s="514">
        <v>81.93</v>
      </c>
      <c r="O222" s="244">
        <v>-4894000</v>
      </c>
      <c r="P222" s="514">
        <v>-19.54</v>
      </c>
      <c r="Q222" s="514">
        <v>-0.39</v>
      </c>
      <c r="R222" s="514">
        <v>-13.09</v>
      </c>
      <c r="S222" s="185"/>
    </row>
    <row r="223" spans="1:19" ht="20.100000000000001" customHeight="1" x14ac:dyDescent="0.3">
      <c r="A223" s="1258">
        <v>1197</v>
      </c>
      <c r="B223" s="319">
        <v>1991</v>
      </c>
      <c r="C223" s="1256" t="s">
        <v>33</v>
      </c>
      <c r="D223" s="320" t="s">
        <v>176</v>
      </c>
      <c r="E223" s="300">
        <v>6027</v>
      </c>
      <c r="F223" s="300">
        <v>12863</v>
      </c>
      <c r="G223" s="514">
        <v>32</v>
      </c>
      <c r="H223" s="514">
        <v>7.79</v>
      </c>
      <c r="I223" s="244">
        <v>250553000</v>
      </c>
      <c r="J223" s="514">
        <v>80.83</v>
      </c>
      <c r="K223" s="514">
        <v>3464.31</v>
      </c>
      <c r="L223" s="244">
        <v>7201000</v>
      </c>
      <c r="M223" s="514">
        <v>2.3199999999999998</v>
      </c>
      <c r="N223" s="514">
        <v>99.57</v>
      </c>
      <c r="O223" s="244">
        <v>-2834000</v>
      </c>
      <c r="P223" s="514">
        <v>-318.79000000000002</v>
      </c>
      <c r="Q223" s="514">
        <v>-0.91</v>
      </c>
      <c r="R223" s="514">
        <v>-39.18</v>
      </c>
      <c r="S223" s="185"/>
    </row>
    <row r="224" spans="1:19" ht="20.100000000000001" customHeight="1" x14ac:dyDescent="0.3">
      <c r="A224" s="1257"/>
      <c r="B224" s="319"/>
      <c r="C224" s="1257"/>
      <c r="D224" s="320" t="s">
        <v>122</v>
      </c>
      <c r="E224" s="300">
        <v>6027</v>
      </c>
      <c r="F224" s="300">
        <v>12863</v>
      </c>
      <c r="G224" s="514">
        <v>32</v>
      </c>
      <c r="H224" s="514">
        <v>7.79</v>
      </c>
      <c r="I224" s="244">
        <v>250553000</v>
      </c>
      <c r="J224" s="514">
        <v>80.83</v>
      </c>
      <c r="K224" s="514">
        <v>3464.31</v>
      </c>
      <c r="L224" s="244">
        <v>7201000</v>
      </c>
      <c r="M224" s="514">
        <v>2.3199999999999998</v>
      </c>
      <c r="N224" s="514">
        <v>99.57</v>
      </c>
      <c r="O224" s="244">
        <v>-2834000</v>
      </c>
      <c r="P224" s="514">
        <v>-318.79000000000002</v>
      </c>
      <c r="Q224" s="514">
        <v>-0.91</v>
      </c>
      <c r="R224" s="514">
        <v>-39.18</v>
      </c>
      <c r="S224" s="185"/>
    </row>
    <row r="225" spans="1:19" ht="20.100000000000001" customHeight="1" x14ac:dyDescent="0.3">
      <c r="A225" s="1258">
        <v>1599</v>
      </c>
      <c r="B225" s="319">
        <v>2309</v>
      </c>
      <c r="C225" s="1256" t="s">
        <v>144</v>
      </c>
      <c r="D225" s="320" t="s">
        <v>62</v>
      </c>
      <c r="E225" s="300">
        <v>11272</v>
      </c>
      <c r="F225" s="300">
        <v>14714</v>
      </c>
      <c r="G225" s="514">
        <v>37.93</v>
      </c>
      <c r="H225" s="514">
        <v>0.1</v>
      </c>
      <c r="I225" s="244">
        <v>150672000</v>
      </c>
      <c r="J225" s="514">
        <v>74.84</v>
      </c>
      <c r="K225" s="514">
        <v>1113.9100000000001</v>
      </c>
      <c r="L225" s="244">
        <v>9759000</v>
      </c>
      <c r="M225" s="514">
        <v>4.8499999999999996</v>
      </c>
      <c r="N225" s="514">
        <v>72.150000000000006</v>
      </c>
      <c r="O225" s="244">
        <v>24731000</v>
      </c>
      <c r="P225" s="514">
        <v>90.51</v>
      </c>
      <c r="Q225" s="514">
        <v>12.28</v>
      </c>
      <c r="R225" s="514">
        <v>182.84</v>
      </c>
      <c r="S225" s="185"/>
    </row>
    <row r="226" spans="1:19" ht="20.100000000000001" customHeight="1" x14ac:dyDescent="0.3">
      <c r="A226" s="1257"/>
      <c r="B226" s="319"/>
      <c r="C226" s="1257"/>
      <c r="D226" s="320" t="s">
        <v>122</v>
      </c>
      <c r="E226" s="300">
        <v>11272</v>
      </c>
      <c r="F226" s="300">
        <v>14714</v>
      </c>
      <c r="G226" s="514">
        <v>37.93</v>
      </c>
      <c r="H226" s="514">
        <v>0.1</v>
      </c>
      <c r="I226" s="244">
        <v>150672000</v>
      </c>
      <c r="J226" s="514">
        <v>74.84</v>
      </c>
      <c r="K226" s="514">
        <v>1113.9100000000001</v>
      </c>
      <c r="L226" s="244">
        <v>9759000</v>
      </c>
      <c r="M226" s="514">
        <v>4.8499999999999996</v>
      </c>
      <c r="N226" s="514">
        <v>72.150000000000006</v>
      </c>
      <c r="O226" s="244">
        <v>24731000</v>
      </c>
      <c r="P226" s="514">
        <v>90.51</v>
      </c>
      <c r="Q226" s="514">
        <v>12.28</v>
      </c>
      <c r="R226" s="514">
        <v>182.84</v>
      </c>
      <c r="S226" s="185"/>
    </row>
    <row r="227" spans="1:19" ht="20.100000000000001" customHeight="1" x14ac:dyDescent="0.3">
      <c r="A227" s="319">
        <v>1547</v>
      </c>
      <c r="B227" s="319">
        <v>2125</v>
      </c>
      <c r="C227" s="320" t="s">
        <v>103</v>
      </c>
      <c r="D227" s="320" t="s">
        <v>133</v>
      </c>
      <c r="E227" s="300">
        <v>723</v>
      </c>
      <c r="F227" s="300">
        <v>1762</v>
      </c>
      <c r="G227" s="514">
        <v>43.4</v>
      </c>
      <c r="H227" s="514">
        <v>15.95</v>
      </c>
      <c r="I227" s="244">
        <v>77839000</v>
      </c>
      <c r="J227" s="514">
        <v>105.55</v>
      </c>
      <c r="K227" s="514">
        <v>8971.76</v>
      </c>
      <c r="L227" s="244">
        <v>1025000</v>
      </c>
      <c r="M227" s="514">
        <v>1.39</v>
      </c>
      <c r="N227" s="514">
        <v>118.14</v>
      </c>
      <c r="O227" s="244">
        <v>0</v>
      </c>
      <c r="P227" s="514">
        <v>0</v>
      </c>
      <c r="Q227" s="514">
        <v>0</v>
      </c>
      <c r="R227" s="514">
        <v>0</v>
      </c>
      <c r="S227" s="185"/>
    </row>
    <row r="228" spans="1:19" ht="20.100000000000001" customHeight="1" x14ac:dyDescent="0.3">
      <c r="A228" s="421"/>
      <c r="B228" s="319">
        <v>2126</v>
      </c>
      <c r="C228" s="321"/>
      <c r="D228" s="320" t="s">
        <v>132</v>
      </c>
      <c r="E228" s="300">
        <v>3085</v>
      </c>
      <c r="F228" s="300">
        <v>7873</v>
      </c>
      <c r="G228" s="514">
        <v>30.98</v>
      </c>
      <c r="H228" s="514">
        <v>3.96</v>
      </c>
      <c r="I228" s="244">
        <v>164472000</v>
      </c>
      <c r="J228" s="514">
        <v>82.49</v>
      </c>
      <c r="K228" s="514">
        <v>4442.79</v>
      </c>
      <c r="L228" s="244">
        <v>4316000</v>
      </c>
      <c r="M228" s="514">
        <v>2.16</v>
      </c>
      <c r="N228" s="514">
        <v>116.59</v>
      </c>
      <c r="O228" s="244">
        <v>0</v>
      </c>
      <c r="P228" s="514">
        <v>0</v>
      </c>
      <c r="Q228" s="514">
        <v>0</v>
      </c>
      <c r="R228" s="514">
        <v>0</v>
      </c>
      <c r="S228" s="185"/>
    </row>
    <row r="229" spans="1:19" ht="20.100000000000001" customHeight="1" x14ac:dyDescent="0.3">
      <c r="A229" s="421"/>
      <c r="B229" s="319">
        <v>2127</v>
      </c>
      <c r="C229" s="321"/>
      <c r="D229" s="320" t="s">
        <v>157</v>
      </c>
      <c r="E229" s="300">
        <v>589</v>
      </c>
      <c r="F229" s="300">
        <v>1071</v>
      </c>
      <c r="G229" s="514">
        <v>31.16</v>
      </c>
      <c r="H229" s="514">
        <v>5.7</v>
      </c>
      <c r="I229" s="244">
        <v>13517000</v>
      </c>
      <c r="J229" s="514">
        <v>56.48</v>
      </c>
      <c r="K229" s="514">
        <v>1912.42</v>
      </c>
      <c r="L229" s="244">
        <v>782000</v>
      </c>
      <c r="M229" s="514">
        <v>3.27</v>
      </c>
      <c r="N229" s="514">
        <v>110.64</v>
      </c>
      <c r="O229" s="244">
        <v>0</v>
      </c>
      <c r="P229" s="514">
        <v>0</v>
      </c>
      <c r="Q229" s="514">
        <v>0</v>
      </c>
      <c r="R229" s="514">
        <v>0</v>
      </c>
      <c r="S229" s="185"/>
    </row>
    <row r="230" spans="1:19" ht="20.100000000000001" customHeight="1" x14ac:dyDescent="0.3">
      <c r="A230" s="421"/>
      <c r="B230" s="319">
        <v>6061</v>
      </c>
      <c r="C230" s="321"/>
      <c r="D230" s="320" t="s">
        <v>453</v>
      </c>
      <c r="E230" s="300">
        <v>134</v>
      </c>
      <c r="F230" s="300">
        <v>240</v>
      </c>
      <c r="G230" s="514">
        <v>33.6</v>
      </c>
      <c r="H230" s="514">
        <v>10.42</v>
      </c>
      <c r="I230" s="244">
        <v>2529000</v>
      </c>
      <c r="J230" s="514">
        <v>87.36</v>
      </c>
      <c r="K230" s="514">
        <v>1572.76</v>
      </c>
      <c r="L230" s="244">
        <v>0</v>
      </c>
      <c r="M230" s="514">
        <v>0</v>
      </c>
      <c r="N230" s="514">
        <v>0</v>
      </c>
      <c r="O230" s="244">
        <v>-125000</v>
      </c>
      <c r="P230" s="514">
        <v>-4.9400000000000004</v>
      </c>
      <c r="Q230" s="514">
        <v>-4.32</v>
      </c>
      <c r="R230" s="514">
        <v>-77.739999999999995</v>
      </c>
      <c r="S230" s="185"/>
    </row>
    <row r="231" spans="1:19" ht="20.100000000000001" customHeight="1" x14ac:dyDescent="0.3">
      <c r="A231" s="319"/>
      <c r="B231" s="319"/>
      <c r="C231" s="320"/>
      <c r="D231" s="320" t="s">
        <v>122</v>
      </c>
      <c r="E231" s="300">
        <v>4531</v>
      </c>
      <c r="F231" s="300">
        <v>10946</v>
      </c>
      <c r="G231" s="514">
        <v>33.049999999999997</v>
      </c>
      <c r="H231" s="514">
        <v>6.2</v>
      </c>
      <c r="I231" s="244">
        <v>258357000</v>
      </c>
      <c r="J231" s="514">
        <v>86.13</v>
      </c>
      <c r="K231" s="514">
        <v>4751.66</v>
      </c>
      <c r="L231" s="244">
        <v>6124000</v>
      </c>
      <c r="M231" s="514">
        <v>2.06</v>
      </c>
      <c r="N231" s="514">
        <v>116.06</v>
      </c>
      <c r="O231" s="244">
        <v>-125000</v>
      </c>
      <c r="P231" s="514">
        <v>-4.9400000000000004</v>
      </c>
      <c r="Q231" s="514">
        <v>-4.32</v>
      </c>
      <c r="R231" s="514">
        <v>-77.739999999999995</v>
      </c>
      <c r="S231" s="185"/>
    </row>
    <row r="232" spans="1:19" ht="20.100000000000001" customHeight="1" x14ac:dyDescent="0.3">
      <c r="A232" s="319">
        <v>1495</v>
      </c>
      <c r="B232" s="319">
        <v>1949</v>
      </c>
      <c r="C232" s="320" t="s">
        <v>11</v>
      </c>
      <c r="D232" s="320" t="s">
        <v>496</v>
      </c>
      <c r="E232" s="300">
        <v>4043</v>
      </c>
      <c r="F232" s="300">
        <v>8262</v>
      </c>
      <c r="G232" s="514">
        <v>33.15</v>
      </c>
      <c r="H232" s="514">
        <v>3.45</v>
      </c>
      <c r="I232" s="244">
        <v>187638000</v>
      </c>
      <c r="J232" s="514">
        <v>87.34</v>
      </c>
      <c r="K232" s="514">
        <v>3867.55</v>
      </c>
      <c r="L232" s="244">
        <v>3384000</v>
      </c>
      <c r="M232" s="514">
        <v>1.58</v>
      </c>
      <c r="N232" s="514">
        <v>69.75</v>
      </c>
      <c r="O232" s="244">
        <v>0</v>
      </c>
      <c r="P232" s="514">
        <v>0</v>
      </c>
      <c r="Q232" s="514">
        <v>0</v>
      </c>
      <c r="R232" s="514">
        <v>0</v>
      </c>
      <c r="S232" s="185"/>
    </row>
    <row r="233" spans="1:19" ht="20.100000000000001" customHeight="1" x14ac:dyDescent="0.3">
      <c r="A233" s="421"/>
      <c r="B233" s="319">
        <v>6095</v>
      </c>
      <c r="C233" s="321"/>
      <c r="D233" s="320" t="s">
        <v>70</v>
      </c>
      <c r="E233" s="300">
        <v>4690</v>
      </c>
      <c r="F233" s="300">
        <v>6483</v>
      </c>
      <c r="G233" s="514">
        <v>31.11</v>
      </c>
      <c r="H233" s="514">
        <v>0.09</v>
      </c>
      <c r="I233" s="244">
        <v>43807000</v>
      </c>
      <c r="J233" s="514">
        <v>74.03</v>
      </c>
      <c r="K233" s="514">
        <v>778.38</v>
      </c>
      <c r="L233" s="244">
        <v>3072000</v>
      </c>
      <c r="M233" s="514">
        <v>5.19</v>
      </c>
      <c r="N233" s="514">
        <v>54.58</v>
      </c>
      <c r="O233" s="244">
        <v>0</v>
      </c>
      <c r="P233" s="514">
        <v>0</v>
      </c>
      <c r="Q233" s="514">
        <v>0</v>
      </c>
      <c r="R233" s="514">
        <v>0</v>
      </c>
      <c r="S233" s="185"/>
    </row>
    <row r="234" spans="1:19" ht="20.100000000000001" customHeight="1" x14ac:dyDescent="0.3">
      <c r="A234" s="421"/>
      <c r="B234" s="319">
        <v>6087</v>
      </c>
      <c r="C234" s="321"/>
      <c r="D234" s="320" t="s">
        <v>497</v>
      </c>
      <c r="E234" s="300">
        <v>3243</v>
      </c>
      <c r="F234" s="300">
        <v>5626</v>
      </c>
      <c r="G234" s="514">
        <v>29.9</v>
      </c>
      <c r="H234" s="514">
        <v>0.82</v>
      </c>
      <c r="I234" s="244">
        <v>69173000</v>
      </c>
      <c r="J234" s="514">
        <v>80.63</v>
      </c>
      <c r="K234" s="514">
        <v>1777.5</v>
      </c>
      <c r="L234" s="244">
        <v>2704000</v>
      </c>
      <c r="M234" s="514">
        <v>3.15</v>
      </c>
      <c r="N234" s="514">
        <v>69.48</v>
      </c>
      <c r="O234" s="244">
        <v>0</v>
      </c>
      <c r="P234" s="514">
        <v>0</v>
      </c>
      <c r="Q234" s="514">
        <v>0</v>
      </c>
      <c r="R234" s="514">
        <v>0</v>
      </c>
      <c r="S234" s="185"/>
    </row>
    <row r="235" spans="1:19" ht="20.100000000000001" customHeight="1" x14ac:dyDescent="0.3">
      <c r="A235" s="319"/>
      <c r="B235" s="319"/>
      <c r="C235" s="320"/>
      <c r="D235" s="320" t="s">
        <v>122</v>
      </c>
      <c r="E235" s="300">
        <v>11976</v>
      </c>
      <c r="F235" s="300">
        <v>20371</v>
      </c>
      <c r="G235" s="514">
        <v>31.6</v>
      </c>
      <c r="H235" s="514">
        <v>1.65</v>
      </c>
      <c r="I235" s="244">
        <v>300618000</v>
      </c>
      <c r="J235" s="514">
        <v>83.55</v>
      </c>
      <c r="K235" s="514">
        <v>2091.81</v>
      </c>
      <c r="L235" s="244">
        <v>9161000</v>
      </c>
      <c r="M235" s="514">
        <v>2.5499999999999998</v>
      </c>
      <c r="N235" s="514">
        <v>63.75</v>
      </c>
      <c r="O235" s="244">
        <v>0</v>
      </c>
      <c r="P235" s="514">
        <v>0</v>
      </c>
      <c r="Q235" s="514">
        <v>0</v>
      </c>
      <c r="R235" s="514">
        <v>0</v>
      </c>
      <c r="S235" s="185"/>
    </row>
    <row r="236" spans="1:19" ht="20.100000000000001" customHeight="1" x14ac:dyDescent="0.3">
      <c r="A236" s="1258">
        <v>1039</v>
      </c>
      <c r="B236" s="319">
        <v>1912</v>
      </c>
      <c r="C236" s="1256" t="s">
        <v>202</v>
      </c>
      <c r="D236" s="320" t="s">
        <v>211</v>
      </c>
      <c r="E236" s="300">
        <v>4119</v>
      </c>
      <c r="F236" s="300">
        <v>10204</v>
      </c>
      <c r="G236" s="514">
        <v>29.36</v>
      </c>
      <c r="H236" s="514">
        <v>6.01</v>
      </c>
      <c r="I236" s="244">
        <v>190390000</v>
      </c>
      <c r="J236" s="514">
        <v>88.39</v>
      </c>
      <c r="K236" s="514">
        <v>3851.87</v>
      </c>
      <c r="L236" s="244">
        <v>5495000</v>
      </c>
      <c r="M236" s="514">
        <v>2.5499999999999998</v>
      </c>
      <c r="N236" s="514">
        <v>111.17</v>
      </c>
      <c r="O236" s="244">
        <v>541000</v>
      </c>
      <c r="P236" s="514">
        <v>26.45</v>
      </c>
      <c r="Q236" s="514">
        <v>0.25</v>
      </c>
      <c r="R236" s="514">
        <v>10.95</v>
      </c>
      <c r="S236" s="185"/>
    </row>
    <row r="237" spans="1:19" ht="20.100000000000001" customHeight="1" x14ac:dyDescent="0.3">
      <c r="A237" s="1257"/>
      <c r="B237" s="319"/>
      <c r="C237" s="1257"/>
      <c r="D237" s="320" t="s">
        <v>122</v>
      </c>
      <c r="E237" s="300">
        <v>4119</v>
      </c>
      <c r="F237" s="300">
        <v>10204</v>
      </c>
      <c r="G237" s="514">
        <v>29.37</v>
      </c>
      <c r="H237" s="514">
        <v>6.01</v>
      </c>
      <c r="I237" s="244">
        <v>190390000</v>
      </c>
      <c r="J237" s="514">
        <v>88.39</v>
      </c>
      <c r="K237" s="514">
        <v>3851.87</v>
      </c>
      <c r="L237" s="244">
        <v>5495000</v>
      </c>
      <c r="M237" s="514">
        <v>2.5499999999999998</v>
      </c>
      <c r="N237" s="514">
        <v>111.17</v>
      </c>
      <c r="O237" s="244">
        <v>541000</v>
      </c>
      <c r="P237" s="514">
        <v>26.45</v>
      </c>
      <c r="Q237" s="514">
        <v>0.25</v>
      </c>
      <c r="R237" s="514">
        <v>10.95</v>
      </c>
      <c r="S237" s="185"/>
    </row>
    <row r="238" spans="1:19" ht="20.100000000000001" customHeight="1" x14ac:dyDescent="0.3">
      <c r="A238" s="319">
        <v>1548</v>
      </c>
      <c r="B238" s="319">
        <v>1930</v>
      </c>
      <c r="C238" s="320" t="s">
        <v>77</v>
      </c>
      <c r="D238" s="320" t="s">
        <v>158</v>
      </c>
      <c r="E238" s="300">
        <v>1390</v>
      </c>
      <c r="F238" s="300">
        <v>1730</v>
      </c>
      <c r="G238" s="514">
        <v>76.08</v>
      </c>
      <c r="H238" s="514">
        <v>82.43</v>
      </c>
      <c r="I238" s="244">
        <v>106525000</v>
      </c>
      <c r="J238" s="514">
        <v>172.92</v>
      </c>
      <c r="K238" s="514">
        <v>6386.39</v>
      </c>
      <c r="L238" s="244">
        <v>893000</v>
      </c>
      <c r="M238" s="514">
        <v>1.45</v>
      </c>
      <c r="N238" s="514">
        <v>53.54</v>
      </c>
      <c r="O238" s="244">
        <v>0</v>
      </c>
      <c r="P238" s="514">
        <v>0</v>
      </c>
      <c r="Q238" s="514">
        <v>0</v>
      </c>
      <c r="R238" s="514">
        <v>0</v>
      </c>
      <c r="S238" s="185"/>
    </row>
    <row r="239" spans="1:19" ht="20.100000000000001" customHeight="1" x14ac:dyDescent="0.3">
      <c r="A239" s="421"/>
      <c r="B239" s="319">
        <v>1931</v>
      </c>
      <c r="C239" s="321"/>
      <c r="D239" s="320" t="s">
        <v>159</v>
      </c>
      <c r="E239" s="300">
        <v>7856</v>
      </c>
      <c r="F239" s="300">
        <v>15805</v>
      </c>
      <c r="G239" s="514">
        <v>35.71</v>
      </c>
      <c r="H239" s="514">
        <v>6.75</v>
      </c>
      <c r="I239" s="244">
        <v>308570000</v>
      </c>
      <c r="J239" s="514">
        <v>143.46</v>
      </c>
      <c r="K239" s="514">
        <v>3273.19</v>
      </c>
      <c r="L239" s="244">
        <v>5176000</v>
      </c>
      <c r="M239" s="514">
        <v>2.41</v>
      </c>
      <c r="N239" s="514">
        <v>54.9</v>
      </c>
      <c r="O239" s="244">
        <v>0</v>
      </c>
      <c r="P239" s="514">
        <v>0</v>
      </c>
      <c r="Q239" s="514">
        <v>0</v>
      </c>
      <c r="R239" s="514">
        <v>0</v>
      </c>
      <c r="S239" s="185"/>
    </row>
    <row r="240" spans="1:19" ht="20.100000000000001" customHeight="1" x14ac:dyDescent="0.3">
      <c r="A240" s="421"/>
      <c r="B240" s="319">
        <v>1932</v>
      </c>
      <c r="C240" s="321"/>
      <c r="D240" s="320" t="s">
        <v>160</v>
      </c>
      <c r="E240" s="300">
        <v>3394</v>
      </c>
      <c r="F240" s="300">
        <v>6678</v>
      </c>
      <c r="G240" s="514">
        <v>31.74</v>
      </c>
      <c r="H240" s="514">
        <v>1.98</v>
      </c>
      <c r="I240" s="244">
        <v>59844000</v>
      </c>
      <c r="J240" s="514">
        <v>123.59</v>
      </c>
      <c r="K240" s="514">
        <v>1469.36</v>
      </c>
      <c r="L240" s="244">
        <v>2135000</v>
      </c>
      <c r="M240" s="514">
        <v>4.41</v>
      </c>
      <c r="N240" s="514">
        <v>52.42</v>
      </c>
      <c r="O240" s="244">
        <v>0</v>
      </c>
      <c r="P240" s="514">
        <v>0</v>
      </c>
      <c r="Q240" s="514">
        <v>0</v>
      </c>
      <c r="R240" s="514">
        <v>0</v>
      </c>
      <c r="S240" s="185"/>
    </row>
    <row r="241" spans="1:19" ht="20.100000000000001" customHeight="1" x14ac:dyDescent="0.3">
      <c r="A241" s="319"/>
      <c r="B241" s="319"/>
      <c r="C241" s="320"/>
      <c r="D241" s="320" t="s">
        <v>122</v>
      </c>
      <c r="E241" s="300">
        <v>12640</v>
      </c>
      <c r="F241" s="300">
        <v>24213</v>
      </c>
      <c r="G241" s="514">
        <v>37.5</v>
      </c>
      <c r="H241" s="514">
        <v>10.84</v>
      </c>
      <c r="I241" s="244">
        <v>474939000</v>
      </c>
      <c r="J241" s="514">
        <v>146.08000000000001</v>
      </c>
      <c r="K241" s="514">
        <v>3131.19</v>
      </c>
      <c r="L241" s="244">
        <v>8204000</v>
      </c>
      <c r="M241" s="514">
        <v>2.52</v>
      </c>
      <c r="N241" s="514">
        <v>54.09</v>
      </c>
      <c r="O241" s="244">
        <v>0</v>
      </c>
      <c r="P241" s="514">
        <v>0</v>
      </c>
      <c r="Q241" s="514">
        <v>0</v>
      </c>
      <c r="R241" s="514">
        <v>0</v>
      </c>
      <c r="S241" s="185"/>
    </row>
    <row r="242" spans="1:19" ht="20.100000000000001" customHeight="1" x14ac:dyDescent="0.3">
      <c r="A242" s="319">
        <v>1600</v>
      </c>
      <c r="B242" s="319">
        <v>2353</v>
      </c>
      <c r="C242" s="320" t="s">
        <v>180</v>
      </c>
      <c r="D242" s="320" t="s">
        <v>139</v>
      </c>
      <c r="E242" s="300">
        <v>6816</v>
      </c>
      <c r="F242" s="300">
        <v>14174</v>
      </c>
      <c r="G242" s="514">
        <v>42.53</v>
      </c>
      <c r="H242" s="514">
        <v>20.93</v>
      </c>
      <c r="I242" s="244">
        <v>354462000</v>
      </c>
      <c r="J242" s="514">
        <v>95.98</v>
      </c>
      <c r="K242" s="514">
        <v>4333.7</v>
      </c>
      <c r="L242" s="244">
        <v>8888000</v>
      </c>
      <c r="M242" s="514">
        <v>2.41</v>
      </c>
      <c r="N242" s="514">
        <v>108.67</v>
      </c>
      <c r="O242" s="244">
        <v>0</v>
      </c>
      <c r="P242" s="514">
        <v>0</v>
      </c>
      <c r="Q242" s="514">
        <v>0</v>
      </c>
      <c r="R242" s="514">
        <v>0</v>
      </c>
      <c r="S242" s="185"/>
    </row>
    <row r="243" spans="1:19" ht="20.100000000000001" customHeight="1" x14ac:dyDescent="0.3">
      <c r="A243" s="421"/>
      <c r="B243" s="319">
        <v>2356</v>
      </c>
      <c r="C243" s="321"/>
      <c r="D243" s="320" t="s">
        <v>268</v>
      </c>
      <c r="E243" s="300">
        <v>6604</v>
      </c>
      <c r="F243" s="300">
        <v>15002</v>
      </c>
      <c r="G243" s="514">
        <v>30.16</v>
      </c>
      <c r="H243" s="514">
        <v>5.41</v>
      </c>
      <c r="I243" s="244">
        <v>127882000</v>
      </c>
      <c r="J243" s="514">
        <v>76.75</v>
      </c>
      <c r="K243" s="514">
        <v>1613.69</v>
      </c>
      <c r="L243" s="244">
        <v>5040000</v>
      </c>
      <c r="M243" s="514">
        <v>3.02</v>
      </c>
      <c r="N243" s="514">
        <v>63.6</v>
      </c>
      <c r="O243" s="244">
        <v>13984000</v>
      </c>
      <c r="P243" s="514">
        <v>29.17</v>
      </c>
      <c r="Q243" s="514">
        <v>8.39</v>
      </c>
      <c r="R243" s="514">
        <v>176.46</v>
      </c>
      <c r="S243" s="185"/>
    </row>
    <row r="244" spans="1:19" ht="20.100000000000001" customHeight="1" x14ac:dyDescent="0.3">
      <c r="A244" s="421"/>
      <c r="B244" s="319">
        <v>1315</v>
      </c>
      <c r="C244" s="321"/>
      <c r="D244" s="320" t="s">
        <v>146</v>
      </c>
      <c r="E244" s="300">
        <v>2602</v>
      </c>
      <c r="F244" s="300">
        <v>5429</v>
      </c>
      <c r="G244" s="514">
        <v>30.11</v>
      </c>
      <c r="H244" s="514">
        <v>0.92</v>
      </c>
      <c r="I244" s="244">
        <v>16120000</v>
      </c>
      <c r="J244" s="514">
        <v>70.180000000000007</v>
      </c>
      <c r="K244" s="514">
        <v>516.27</v>
      </c>
      <c r="L244" s="244">
        <v>1140000</v>
      </c>
      <c r="M244" s="514">
        <v>4.96</v>
      </c>
      <c r="N244" s="514">
        <v>36.51</v>
      </c>
      <c r="O244" s="244">
        <v>1848000</v>
      </c>
      <c r="P244" s="514">
        <v>15.01</v>
      </c>
      <c r="Q244" s="514">
        <v>8.0500000000000007</v>
      </c>
      <c r="R244" s="514">
        <v>59.19</v>
      </c>
      <c r="S244" s="185"/>
    </row>
    <row r="245" spans="1:19" ht="20.100000000000001" customHeight="1" x14ac:dyDescent="0.3">
      <c r="A245" s="421"/>
      <c r="B245" s="319">
        <v>6023</v>
      </c>
      <c r="C245" s="321"/>
      <c r="D245" s="320" t="s">
        <v>269</v>
      </c>
      <c r="E245" s="300">
        <v>533</v>
      </c>
      <c r="F245" s="300">
        <v>915</v>
      </c>
      <c r="G245" s="514">
        <v>54.67</v>
      </c>
      <c r="H245" s="514">
        <v>45.79</v>
      </c>
      <c r="I245" s="244">
        <v>28837000</v>
      </c>
      <c r="J245" s="514">
        <v>156.93</v>
      </c>
      <c r="K245" s="514">
        <v>4508.6000000000004</v>
      </c>
      <c r="L245" s="244">
        <v>328000</v>
      </c>
      <c r="M245" s="514">
        <v>1.78</v>
      </c>
      <c r="N245" s="514">
        <v>51.28</v>
      </c>
      <c r="O245" s="244">
        <v>0</v>
      </c>
      <c r="P245" s="514">
        <v>0</v>
      </c>
      <c r="Q245" s="514">
        <v>0</v>
      </c>
      <c r="R245" s="514">
        <v>0</v>
      </c>
      <c r="S245" s="185"/>
    </row>
    <row r="246" spans="1:19" ht="20.100000000000001" customHeight="1" x14ac:dyDescent="0.3">
      <c r="A246" s="421"/>
      <c r="B246" s="319">
        <v>2352</v>
      </c>
      <c r="C246" s="321"/>
      <c r="D246" s="320" t="s">
        <v>145</v>
      </c>
      <c r="E246" s="300">
        <v>860</v>
      </c>
      <c r="F246" s="300">
        <v>1620</v>
      </c>
      <c r="G246" s="514">
        <v>53.47</v>
      </c>
      <c r="H246" s="514">
        <v>39.32</v>
      </c>
      <c r="I246" s="244">
        <v>93736000</v>
      </c>
      <c r="J246" s="514">
        <v>93.42</v>
      </c>
      <c r="K246" s="514">
        <v>9082.9500000000007</v>
      </c>
      <c r="L246" s="244">
        <v>1016000</v>
      </c>
      <c r="M246" s="514">
        <v>1.01</v>
      </c>
      <c r="N246" s="514">
        <v>98.45</v>
      </c>
      <c r="O246" s="244">
        <v>0</v>
      </c>
      <c r="P246" s="514">
        <v>0</v>
      </c>
      <c r="Q246" s="514">
        <v>0</v>
      </c>
      <c r="R246" s="514">
        <v>0</v>
      </c>
      <c r="S246" s="185"/>
    </row>
    <row r="247" spans="1:19" ht="20.100000000000001" customHeight="1" x14ac:dyDescent="0.3">
      <c r="A247" s="319"/>
      <c r="B247" s="319"/>
      <c r="C247" s="320"/>
      <c r="D247" s="320" t="s">
        <v>122</v>
      </c>
      <c r="E247" s="300">
        <v>17415</v>
      </c>
      <c r="F247" s="300">
        <v>37140</v>
      </c>
      <c r="G247" s="514">
        <v>36.49</v>
      </c>
      <c r="H247" s="514">
        <v>13.15</v>
      </c>
      <c r="I247" s="244">
        <v>621038000</v>
      </c>
      <c r="J247" s="514">
        <v>91.65</v>
      </c>
      <c r="K247" s="514">
        <v>2971.76</v>
      </c>
      <c r="L247" s="244">
        <v>16412000</v>
      </c>
      <c r="M247" s="514">
        <v>2.42</v>
      </c>
      <c r="N247" s="514">
        <v>78.53</v>
      </c>
      <c r="O247" s="244">
        <v>15832000</v>
      </c>
      <c r="P247" s="514">
        <v>26.27</v>
      </c>
      <c r="Q247" s="514">
        <v>8.35</v>
      </c>
      <c r="R247" s="514">
        <v>143.31</v>
      </c>
      <c r="S247" s="185"/>
    </row>
    <row r="248" spans="1:19" ht="20.100000000000001" customHeight="1" x14ac:dyDescent="0.3">
      <c r="A248" s="1258">
        <v>1241</v>
      </c>
      <c r="B248" s="319">
        <v>2096</v>
      </c>
      <c r="C248" s="1256" t="s">
        <v>78</v>
      </c>
      <c r="D248" s="320" t="s">
        <v>162</v>
      </c>
      <c r="E248" s="300">
        <v>3543</v>
      </c>
      <c r="F248" s="300">
        <v>7452</v>
      </c>
      <c r="G248" s="514">
        <v>26.54</v>
      </c>
      <c r="H248" s="514">
        <v>1.45</v>
      </c>
      <c r="I248" s="244">
        <v>108117000</v>
      </c>
      <c r="J248" s="514">
        <v>80.47</v>
      </c>
      <c r="K248" s="514">
        <v>2542.9699999999998</v>
      </c>
      <c r="L248" s="244">
        <v>4547000</v>
      </c>
      <c r="M248" s="514">
        <v>3.38</v>
      </c>
      <c r="N248" s="514">
        <v>106.95</v>
      </c>
      <c r="O248" s="244">
        <v>-92000</v>
      </c>
      <c r="P248" s="514">
        <v>-7.84</v>
      </c>
      <c r="Q248" s="514">
        <v>-7.0000000000000007E-2</v>
      </c>
      <c r="R248" s="514">
        <v>-2.16</v>
      </c>
      <c r="S248" s="185"/>
    </row>
    <row r="249" spans="1:19" ht="20.100000000000001" customHeight="1" x14ac:dyDescent="0.3">
      <c r="A249" s="1257"/>
      <c r="B249" s="319"/>
      <c r="C249" s="1257"/>
      <c r="D249" s="320" t="s">
        <v>122</v>
      </c>
      <c r="E249" s="300">
        <v>3543</v>
      </c>
      <c r="F249" s="300">
        <v>7452</v>
      </c>
      <c r="G249" s="514">
        <v>26.54</v>
      </c>
      <c r="H249" s="514">
        <v>1.45</v>
      </c>
      <c r="I249" s="244">
        <v>108117000</v>
      </c>
      <c r="J249" s="514">
        <v>80.47</v>
      </c>
      <c r="K249" s="514">
        <v>2542.9699999999998</v>
      </c>
      <c r="L249" s="244">
        <v>4547000</v>
      </c>
      <c r="M249" s="514">
        <v>3.38</v>
      </c>
      <c r="N249" s="514">
        <v>106.95</v>
      </c>
      <c r="O249" s="244">
        <v>-92000</v>
      </c>
      <c r="P249" s="514">
        <v>-7.84</v>
      </c>
      <c r="Q249" s="514">
        <v>-7.0000000000000007E-2</v>
      </c>
      <c r="R249" s="514">
        <v>-2.16</v>
      </c>
      <c r="S249" s="185"/>
    </row>
    <row r="250" spans="1:19" ht="20.100000000000001" customHeight="1" x14ac:dyDescent="0.3">
      <c r="A250" s="319">
        <v>1469</v>
      </c>
      <c r="B250" s="319">
        <v>2229</v>
      </c>
      <c r="C250" s="320" t="s">
        <v>5</v>
      </c>
      <c r="D250" s="320" t="s">
        <v>583</v>
      </c>
      <c r="E250" s="300">
        <v>1106</v>
      </c>
      <c r="F250" s="300">
        <v>2135</v>
      </c>
      <c r="G250" s="514">
        <v>46.64</v>
      </c>
      <c r="H250" s="514">
        <v>26.98</v>
      </c>
      <c r="I250" s="244">
        <v>79538000</v>
      </c>
      <c r="J250" s="514">
        <v>105.37</v>
      </c>
      <c r="K250" s="514">
        <v>5992.92</v>
      </c>
      <c r="L250" s="244">
        <v>858000</v>
      </c>
      <c r="M250" s="514">
        <v>1.1399999999999999</v>
      </c>
      <c r="N250" s="514">
        <v>64.650000000000006</v>
      </c>
      <c r="O250" s="244">
        <v>-73000</v>
      </c>
      <c r="P250" s="514">
        <v>-2.44</v>
      </c>
      <c r="Q250" s="514">
        <v>-0.1</v>
      </c>
      <c r="R250" s="514">
        <v>-5.5</v>
      </c>
      <c r="S250" s="185"/>
    </row>
    <row r="251" spans="1:19" ht="20.100000000000001" customHeight="1" x14ac:dyDescent="0.3">
      <c r="A251" s="421"/>
      <c r="B251" s="319">
        <v>2228</v>
      </c>
      <c r="C251" s="321"/>
      <c r="D251" s="320" t="s">
        <v>709</v>
      </c>
      <c r="E251" s="300">
        <v>5602</v>
      </c>
      <c r="F251" s="300">
        <v>8931</v>
      </c>
      <c r="G251" s="514">
        <v>33.82</v>
      </c>
      <c r="H251" s="514">
        <v>7.77</v>
      </c>
      <c r="I251" s="244">
        <v>98919000</v>
      </c>
      <c r="J251" s="514">
        <v>67.91</v>
      </c>
      <c r="K251" s="514">
        <v>1471.48</v>
      </c>
      <c r="L251" s="244">
        <v>3589000</v>
      </c>
      <c r="M251" s="514">
        <v>2.46</v>
      </c>
      <c r="N251" s="514">
        <v>53.39</v>
      </c>
      <c r="O251" s="244">
        <v>-370000</v>
      </c>
      <c r="P251" s="514">
        <v>-2.4700000000000002</v>
      </c>
      <c r="Q251" s="514">
        <v>-0.25</v>
      </c>
      <c r="R251" s="514">
        <v>-5.5</v>
      </c>
      <c r="S251" s="185"/>
    </row>
    <row r="252" spans="1:19" ht="20.100000000000001" customHeight="1" x14ac:dyDescent="0.3">
      <c r="A252" s="421"/>
      <c r="B252" s="319">
        <v>2232</v>
      </c>
      <c r="C252" s="321"/>
      <c r="D252" s="320" t="s">
        <v>135</v>
      </c>
      <c r="E252" s="300">
        <v>1357</v>
      </c>
      <c r="F252" s="300">
        <v>2744</v>
      </c>
      <c r="G252" s="514">
        <v>50.24</v>
      </c>
      <c r="H252" s="514">
        <v>31.63</v>
      </c>
      <c r="I252" s="244">
        <v>140739000</v>
      </c>
      <c r="J252" s="514">
        <v>98.57</v>
      </c>
      <c r="K252" s="514">
        <v>8642.7800000000007</v>
      </c>
      <c r="L252" s="244">
        <v>1149000</v>
      </c>
      <c r="M252" s="514">
        <v>0.8</v>
      </c>
      <c r="N252" s="514">
        <v>70.56</v>
      </c>
      <c r="O252" s="244">
        <v>-92000</v>
      </c>
      <c r="P252" s="514">
        <v>-2.4900000000000002</v>
      </c>
      <c r="Q252" s="514">
        <v>-0.06</v>
      </c>
      <c r="R252" s="514">
        <v>-5.65</v>
      </c>
      <c r="S252" s="185"/>
    </row>
    <row r="253" spans="1:19" ht="20.100000000000001" customHeight="1" x14ac:dyDescent="0.3">
      <c r="A253" s="421"/>
      <c r="B253" s="319">
        <v>2230</v>
      </c>
      <c r="C253" s="321"/>
      <c r="D253" s="320" t="s">
        <v>63</v>
      </c>
      <c r="E253" s="300">
        <v>14410</v>
      </c>
      <c r="F253" s="300">
        <v>26092</v>
      </c>
      <c r="G253" s="514">
        <v>28.05</v>
      </c>
      <c r="H253" s="514">
        <v>3.58</v>
      </c>
      <c r="I253" s="244">
        <v>344433000</v>
      </c>
      <c r="J253" s="514">
        <v>77.88</v>
      </c>
      <c r="K253" s="514">
        <v>1991.86</v>
      </c>
      <c r="L253" s="244">
        <v>11188000</v>
      </c>
      <c r="M253" s="514">
        <v>2.5299999999999998</v>
      </c>
      <c r="N253" s="514">
        <v>64.7</v>
      </c>
      <c r="O253" s="244">
        <v>-960000</v>
      </c>
      <c r="P253" s="514">
        <v>-2.4700000000000002</v>
      </c>
      <c r="Q253" s="514">
        <v>-0.22</v>
      </c>
      <c r="R253" s="514">
        <v>-5.55</v>
      </c>
      <c r="S253" s="185"/>
    </row>
    <row r="254" spans="1:19" ht="20.100000000000001" customHeight="1" x14ac:dyDescent="0.3">
      <c r="A254" s="421"/>
      <c r="B254" s="319">
        <v>2231</v>
      </c>
      <c r="C254" s="321"/>
      <c r="D254" s="320" t="s">
        <v>64</v>
      </c>
      <c r="E254" s="300">
        <v>4265</v>
      </c>
      <c r="F254" s="300">
        <v>8235</v>
      </c>
      <c r="G254" s="514">
        <v>46.38</v>
      </c>
      <c r="H254" s="514">
        <v>26.32</v>
      </c>
      <c r="I254" s="244">
        <v>270461000</v>
      </c>
      <c r="J254" s="514">
        <v>89.11</v>
      </c>
      <c r="K254" s="514">
        <v>5284.51</v>
      </c>
      <c r="L254" s="244">
        <v>3185000</v>
      </c>
      <c r="M254" s="514">
        <v>1.05</v>
      </c>
      <c r="N254" s="514">
        <v>62.23</v>
      </c>
      <c r="O254" s="244">
        <v>-288000</v>
      </c>
      <c r="P254" s="514">
        <v>-2.48</v>
      </c>
      <c r="Q254" s="514">
        <v>-0.09</v>
      </c>
      <c r="R254" s="514">
        <v>-5.63</v>
      </c>
      <c r="S254" s="185"/>
    </row>
    <row r="255" spans="1:19" ht="20.100000000000001" customHeight="1" x14ac:dyDescent="0.3">
      <c r="A255" s="319"/>
      <c r="B255" s="319"/>
      <c r="C255" s="320"/>
      <c r="D255" s="320" t="s">
        <v>122</v>
      </c>
      <c r="E255" s="300">
        <v>26740</v>
      </c>
      <c r="F255" s="300">
        <v>48137</v>
      </c>
      <c r="G255" s="514">
        <v>34.35</v>
      </c>
      <c r="H255" s="514">
        <v>10.89</v>
      </c>
      <c r="I255" s="244">
        <v>934089000</v>
      </c>
      <c r="J255" s="514">
        <v>84.17</v>
      </c>
      <c r="K255" s="514">
        <v>2911.02</v>
      </c>
      <c r="L255" s="244">
        <v>19968000</v>
      </c>
      <c r="M255" s="514">
        <v>1.8</v>
      </c>
      <c r="N255" s="514">
        <v>62.23</v>
      </c>
      <c r="O255" s="244">
        <v>-1784000</v>
      </c>
      <c r="P255" s="514">
        <v>-2.4700000000000002</v>
      </c>
      <c r="Q255" s="514">
        <v>-0.16</v>
      </c>
      <c r="R255" s="514">
        <v>-5.56</v>
      </c>
      <c r="S255" s="185"/>
    </row>
    <row r="256" spans="1:19" ht="20.100000000000001" customHeight="1" x14ac:dyDescent="0.3">
      <c r="A256" s="1258">
        <v>1584</v>
      </c>
      <c r="B256" s="319">
        <v>2034</v>
      </c>
      <c r="C256" s="1256" t="s">
        <v>104</v>
      </c>
      <c r="D256" s="320" t="s">
        <v>177</v>
      </c>
      <c r="E256" s="300">
        <v>17018</v>
      </c>
      <c r="F256" s="300">
        <v>34779</v>
      </c>
      <c r="G256" s="514">
        <v>31.27</v>
      </c>
      <c r="H256" s="514">
        <v>5.25</v>
      </c>
      <c r="I256" s="244">
        <v>780015000</v>
      </c>
      <c r="J256" s="514">
        <v>86.09</v>
      </c>
      <c r="K256" s="514">
        <v>3819.56</v>
      </c>
      <c r="L256" s="244">
        <v>20629000</v>
      </c>
      <c r="M256" s="514">
        <v>2.2799999999999998</v>
      </c>
      <c r="N256" s="514">
        <v>101.02</v>
      </c>
      <c r="O256" s="244">
        <v>-1782000</v>
      </c>
      <c r="P256" s="514">
        <v>-28.65</v>
      </c>
      <c r="Q256" s="514">
        <v>-0.2</v>
      </c>
      <c r="R256" s="514">
        <v>-8.73</v>
      </c>
      <c r="S256" s="185"/>
    </row>
    <row r="257" spans="1:19" ht="20.100000000000001" customHeight="1" x14ac:dyDescent="0.3">
      <c r="A257" s="1257"/>
      <c r="B257" s="319"/>
      <c r="C257" s="1257"/>
      <c r="D257" s="320" t="s">
        <v>122</v>
      </c>
      <c r="E257" s="300">
        <v>17018</v>
      </c>
      <c r="F257" s="300">
        <v>34779</v>
      </c>
      <c r="G257" s="514">
        <v>31.27</v>
      </c>
      <c r="H257" s="514">
        <v>5.25</v>
      </c>
      <c r="I257" s="244">
        <v>780015000</v>
      </c>
      <c r="J257" s="514">
        <v>86.09</v>
      </c>
      <c r="K257" s="514">
        <v>3819.56</v>
      </c>
      <c r="L257" s="244">
        <v>20629000</v>
      </c>
      <c r="M257" s="514">
        <v>2.2799999999999998</v>
      </c>
      <c r="N257" s="514">
        <v>101.02</v>
      </c>
      <c r="O257" s="244">
        <v>-1782000</v>
      </c>
      <c r="P257" s="514">
        <v>-28.65</v>
      </c>
      <c r="Q257" s="514">
        <v>-0.2</v>
      </c>
      <c r="R257" s="514">
        <v>-8.73</v>
      </c>
      <c r="S257" s="185"/>
    </row>
    <row r="258" spans="1:19" ht="20.100000000000001" customHeight="1" x14ac:dyDescent="0.3">
      <c r="A258" s="319">
        <v>1214</v>
      </c>
      <c r="B258" s="319">
        <v>2316</v>
      </c>
      <c r="C258" s="320" t="s">
        <v>204</v>
      </c>
      <c r="D258" s="320" t="s">
        <v>161</v>
      </c>
      <c r="E258" s="300">
        <v>3906</v>
      </c>
      <c r="F258" s="300">
        <v>5664</v>
      </c>
      <c r="G258" s="514">
        <v>32.31</v>
      </c>
      <c r="H258" s="514">
        <v>5.26</v>
      </c>
      <c r="I258" s="244">
        <v>46446000</v>
      </c>
      <c r="J258" s="514">
        <v>58.05</v>
      </c>
      <c r="K258" s="514">
        <v>990.91</v>
      </c>
      <c r="L258" s="244">
        <v>4246000</v>
      </c>
      <c r="M258" s="514">
        <v>5.31</v>
      </c>
      <c r="N258" s="514">
        <v>90.59</v>
      </c>
      <c r="O258" s="244">
        <v>0</v>
      </c>
      <c r="P258" s="514">
        <v>0</v>
      </c>
      <c r="Q258" s="514">
        <v>0</v>
      </c>
      <c r="R258" s="514">
        <v>0</v>
      </c>
      <c r="S258" s="185"/>
    </row>
    <row r="259" spans="1:19" ht="20.100000000000001" customHeight="1" x14ac:dyDescent="0.3">
      <c r="A259" s="421"/>
      <c r="B259" s="319">
        <v>1915</v>
      </c>
      <c r="C259" s="321"/>
      <c r="D259" s="320" t="s">
        <v>140</v>
      </c>
      <c r="E259" s="300">
        <v>1412</v>
      </c>
      <c r="F259" s="300">
        <v>2458</v>
      </c>
      <c r="G259" s="514">
        <v>32.340000000000003</v>
      </c>
      <c r="H259" s="514">
        <v>7.61</v>
      </c>
      <c r="I259" s="244">
        <v>40814000</v>
      </c>
      <c r="J259" s="514">
        <v>85.11</v>
      </c>
      <c r="K259" s="514">
        <v>2408.7600000000002</v>
      </c>
      <c r="L259" s="244">
        <v>1138000</v>
      </c>
      <c r="M259" s="514">
        <v>2.37</v>
      </c>
      <c r="N259" s="514">
        <v>67.16</v>
      </c>
      <c r="O259" s="244">
        <v>0</v>
      </c>
      <c r="P259" s="514">
        <v>0</v>
      </c>
      <c r="Q259" s="514">
        <v>0</v>
      </c>
      <c r="R259" s="514">
        <v>0</v>
      </c>
      <c r="S259" s="185"/>
    </row>
    <row r="260" spans="1:19" ht="20.100000000000001" customHeight="1" x14ac:dyDescent="0.3">
      <c r="A260" s="421"/>
      <c r="B260" s="319">
        <v>2317</v>
      </c>
      <c r="C260" s="321"/>
      <c r="D260" s="320" t="s">
        <v>66</v>
      </c>
      <c r="E260" s="300">
        <v>8821</v>
      </c>
      <c r="F260" s="300">
        <v>16177</v>
      </c>
      <c r="G260" s="514">
        <v>29.58</v>
      </c>
      <c r="H260" s="514">
        <v>3.63</v>
      </c>
      <c r="I260" s="244">
        <v>216131000</v>
      </c>
      <c r="J260" s="514">
        <v>75.97</v>
      </c>
      <c r="K260" s="514">
        <v>2041.82</v>
      </c>
      <c r="L260" s="244">
        <v>9964000</v>
      </c>
      <c r="M260" s="514">
        <v>3.5</v>
      </c>
      <c r="N260" s="514">
        <v>94.13</v>
      </c>
      <c r="O260" s="244">
        <v>0</v>
      </c>
      <c r="P260" s="514">
        <v>0</v>
      </c>
      <c r="Q260" s="514">
        <v>0</v>
      </c>
      <c r="R260" s="514">
        <v>0</v>
      </c>
      <c r="S260" s="185"/>
    </row>
    <row r="261" spans="1:19" ht="20.100000000000001" customHeight="1" x14ac:dyDescent="0.3">
      <c r="A261" s="421"/>
      <c r="B261" s="319">
        <v>2318</v>
      </c>
      <c r="C261" s="321"/>
      <c r="D261" s="320" t="s">
        <v>163</v>
      </c>
      <c r="E261" s="300">
        <v>3108</v>
      </c>
      <c r="F261" s="300">
        <v>5499</v>
      </c>
      <c r="G261" s="514">
        <v>51.5</v>
      </c>
      <c r="H261" s="514">
        <v>33.79</v>
      </c>
      <c r="I261" s="244">
        <v>198894000</v>
      </c>
      <c r="J261" s="514">
        <v>104.85</v>
      </c>
      <c r="K261" s="514">
        <v>5332.85</v>
      </c>
      <c r="L261" s="244">
        <v>3500000</v>
      </c>
      <c r="M261" s="514">
        <v>1.85</v>
      </c>
      <c r="N261" s="514">
        <v>93.84</v>
      </c>
      <c r="O261" s="244">
        <v>0</v>
      </c>
      <c r="P261" s="514">
        <v>0</v>
      </c>
      <c r="Q261" s="514">
        <v>0</v>
      </c>
      <c r="R261" s="514">
        <v>0</v>
      </c>
      <c r="S261" s="185"/>
    </row>
    <row r="262" spans="1:19" ht="20.100000000000001" customHeight="1" x14ac:dyDescent="0.3">
      <c r="A262" s="421"/>
      <c r="B262" s="319">
        <v>2319</v>
      </c>
      <c r="C262" s="321"/>
      <c r="D262" s="320" t="s">
        <v>65</v>
      </c>
      <c r="E262" s="300">
        <v>305</v>
      </c>
      <c r="F262" s="300">
        <v>440</v>
      </c>
      <c r="G262" s="514">
        <v>68.36</v>
      </c>
      <c r="H262" s="514">
        <v>66.819999999999993</v>
      </c>
      <c r="I262" s="244">
        <v>27766000</v>
      </c>
      <c r="J262" s="514">
        <v>94.44</v>
      </c>
      <c r="K262" s="514">
        <v>7586.34</v>
      </c>
      <c r="L262" s="244">
        <v>357000</v>
      </c>
      <c r="M262" s="514">
        <v>1.21</v>
      </c>
      <c r="N262" s="514">
        <v>97.54</v>
      </c>
      <c r="O262" s="244">
        <v>0</v>
      </c>
      <c r="P262" s="514">
        <v>0</v>
      </c>
      <c r="Q262" s="514">
        <v>0</v>
      </c>
      <c r="R262" s="514">
        <v>0</v>
      </c>
      <c r="S262" s="185"/>
    </row>
    <row r="263" spans="1:19" ht="20.100000000000001" customHeight="1" x14ac:dyDescent="0.3">
      <c r="A263" s="319"/>
      <c r="B263" s="319"/>
      <c r="C263" s="320"/>
      <c r="D263" s="320" t="s">
        <v>122</v>
      </c>
      <c r="E263" s="300">
        <v>17552</v>
      </c>
      <c r="F263" s="300">
        <v>30238</v>
      </c>
      <c r="G263" s="514">
        <v>34.869999999999997</v>
      </c>
      <c r="H263" s="514">
        <v>10.66</v>
      </c>
      <c r="I263" s="244">
        <v>530051000</v>
      </c>
      <c r="J263" s="514">
        <v>83.93</v>
      </c>
      <c r="K263" s="514">
        <v>2516.5700000000002</v>
      </c>
      <c r="L263" s="244">
        <v>19205000</v>
      </c>
      <c r="M263" s="514">
        <v>3.04</v>
      </c>
      <c r="N263" s="514">
        <v>91.18</v>
      </c>
      <c r="O263" s="244">
        <v>0</v>
      </c>
      <c r="P263" s="514">
        <v>0</v>
      </c>
      <c r="Q263" s="514">
        <v>0</v>
      </c>
      <c r="R263" s="514">
        <v>0</v>
      </c>
      <c r="S263" s="185"/>
    </row>
    <row r="264" spans="1:19" ht="20.100000000000001" customHeight="1" x14ac:dyDescent="0.3">
      <c r="A264" s="1258">
        <v>1441</v>
      </c>
      <c r="B264" s="319">
        <v>1859</v>
      </c>
      <c r="C264" s="1256" t="s">
        <v>79</v>
      </c>
      <c r="D264" s="320" t="s">
        <v>67</v>
      </c>
      <c r="E264" s="300">
        <v>2465</v>
      </c>
      <c r="F264" s="300">
        <v>4601</v>
      </c>
      <c r="G264" s="514">
        <v>50.83</v>
      </c>
      <c r="H264" s="514">
        <v>33.450000000000003</v>
      </c>
      <c r="I264" s="244">
        <v>256987000</v>
      </c>
      <c r="J264" s="514">
        <v>85.6</v>
      </c>
      <c r="K264" s="514">
        <v>8687.86</v>
      </c>
      <c r="L264" s="244">
        <v>1927000</v>
      </c>
      <c r="M264" s="514">
        <v>0.64</v>
      </c>
      <c r="N264" s="514">
        <v>65.150000000000006</v>
      </c>
      <c r="O264" s="244">
        <v>-113000</v>
      </c>
      <c r="P264" s="514">
        <v>-12.73</v>
      </c>
      <c r="Q264" s="514">
        <v>-0.04</v>
      </c>
      <c r="R264" s="514">
        <v>-3.82</v>
      </c>
      <c r="S264" s="185"/>
    </row>
    <row r="265" spans="1:19" ht="20.100000000000001" customHeight="1" x14ac:dyDescent="0.3">
      <c r="A265" s="1257"/>
      <c r="B265" s="319"/>
      <c r="C265" s="1257"/>
      <c r="D265" s="320" t="s">
        <v>122</v>
      </c>
      <c r="E265" s="300">
        <v>2465</v>
      </c>
      <c r="F265" s="300">
        <v>4601</v>
      </c>
      <c r="G265" s="514">
        <v>50.83</v>
      </c>
      <c r="H265" s="514">
        <v>33.450000000000003</v>
      </c>
      <c r="I265" s="244">
        <v>256987000</v>
      </c>
      <c r="J265" s="514">
        <v>85.6</v>
      </c>
      <c r="K265" s="514">
        <v>8687.86</v>
      </c>
      <c r="L265" s="244">
        <v>1927000</v>
      </c>
      <c r="M265" s="514">
        <v>0.64</v>
      </c>
      <c r="N265" s="514">
        <v>65.150000000000006</v>
      </c>
      <c r="O265" s="244">
        <v>-113000</v>
      </c>
      <c r="P265" s="514">
        <v>-12.73</v>
      </c>
      <c r="Q265" s="514">
        <v>-0.04</v>
      </c>
      <c r="R265" s="514">
        <v>-3.82</v>
      </c>
      <c r="S265" s="185"/>
    </row>
    <row r="266" spans="1:19" ht="20.100000000000001" customHeight="1" x14ac:dyDescent="0.3">
      <c r="A266" s="1258">
        <v>1186</v>
      </c>
      <c r="B266" s="319">
        <v>1842</v>
      </c>
      <c r="C266" s="1256" t="s">
        <v>8</v>
      </c>
      <c r="D266" s="320" t="s">
        <v>8</v>
      </c>
      <c r="E266" s="300">
        <v>1333</v>
      </c>
      <c r="F266" s="300">
        <v>2887</v>
      </c>
      <c r="G266" s="514">
        <v>32.99</v>
      </c>
      <c r="H266" s="514">
        <v>9.25</v>
      </c>
      <c r="I266" s="244">
        <v>59403000</v>
      </c>
      <c r="J266" s="514">
        <v>89.17</v>
      </c>
      <c r="K266" s="514">
        <v>3713.62</v>
      </c>
      <c r="L266" s="244">
        <v>1166000</v>
      </c>
      <c r="M266" s="514">
        <v>1.75</v>
      </c>
      <c r="N266" s="514">
        <v>72.89</v>
      </c>
      <c r="O266" s="244">
        <v>-1071000</v>
      </c>
      <c r="P266" s="514">
        <v>-19.18</v>
      </c>
      <c r="Q266" s="514">
        <v>-1.61</v>
      </c>
      <c r="R266" s="514">
        <v>-66.95</v>
      </c>
      <c r="S266" s="185"/>
    </row>
    <row r="267" spans="1:19" ht="20.100000000000001" customHeight="1" x14ac:dyDescent="0.3">
      <c r="A267" s="1257"/>
      <c r="B267" s="319"/>
      <c r="C267" s="1257"/>
      <c r="D267" s="320" t="s">
        <v>122</v>
      </c>
      <c r="E267" s="300">
        <v>1333</v>
      </c>
      <c r="F267" s="300">
        <v>2887</v>
      </c>
      <c r="G267" s="514">
        <v>32.99</v>
      </c>
      <c r="H267" s="514">
        <v>9.25</v>
      </c>
      <c r="I267" s="244">
        <v>59403000</v>
      </c>
      <c r="J267" s="514">
        <v>89.17</v>
      </c>
      <c r="K267" s="514">
        <v>3713.62</v>
      </c>
      <c r="L267" s="244">
        <v>1166000</v>
      </c>
      <c r="M267" s="514">
        <v>1.75</v>
      </c>
      <c r="N267" s="514">
        <v>72.89</v>
      </c>
      <c r="O267" s="244">
        <v>-1071000</v>
      </c>
      <c r="P267" s="514">
        <v>-19.18</v>
      </c>
      <c r="Q267" s="514">
        <v>-1.61</v>
      </c>
      <c r="R267" s="514">
        <v>-66.95</v>
      </c>
      <c r="S267" s="185"/>
    </row>
    <row r="268" spans="1:19" ht="20.100000000000001" customHeight="1" x14ac:dyDescent="0.3">
      <c r="A268" s="319">
        <v>1563</v>
      </c>
      <c r="B268" s="319">
        <v>2140</v>
      </c>
      <c r="C268" s="320" t="s">
        <v>68</v>
      </c>
      <c r="D268" s="320" t="s">
        <v>584</v>
      </c>
      <c r="E268" s="300">
        <v>6361</v>
      </c>
      <c r="F268" s="300">
        <v>13563</v>
      </c>
      <c r="G268" s="514">
        <v>31.27</v>
      </c>
      <c r="H268" s="514">
        <v>4.7699999999999996</v>
      </c>
      <c r="I268" s="244">
        <v>230905000</v>
      </c>
      <c r="J268" s="514">
        <v>83.25</v>
      </c>
      <c r="K268" s="514">
        <v>3025.01</v>
      </c>
      <c r="L268" s="244">
        <v>10385000</v>
      </c>
      <c r="M268" s="514">
        <v>3.74</v>
      </c>
      <c r="N268" s="514">
        <v>136.05000000000001</v>
      </c>
      <c r="O268" s="244">
        <v>4446000</v>
      </c>
      <c r="P268" s="514">
        <v>29.4</v>
      </c>
      <c r="Q268" s="514">
        <v>1.6</v>
      </c>
      <c r="R268" s="514">
        <v>58.25</v>
      </c>
      <c r="S268" s="185"/>
    </row>
    <row r="269" spans="1:19" ht="20.100000000000001" customHeight="1" x14ac:dyDescent="0.3">
      <c r="A269" s="421"/>
      <c r="B269" s="319">
        <v>27074</v>
      </c>
      <c r="C269" s="321"/>
      <c r="D269" s="320" t="s">
        <v>572</v>
      </c>
      <c r="E269" s="300">
        <v>737</v>
      </c>
      <c r="F269" s="300">
        <v>1167</v>
      </c>
      <c r="G269" s="514">
        <v>28.42</v>
      </c>
      <c r="H269" s="514">
        <v>0.86</v>
      </c>
      <c r="I269" s="244">
        <v>9344000</v>
      </c>
      <c r="J269" s="514">
        <v>61.66</v>
      </c>
      <c r="K269" s="514">
        <v>1056.54</v>
      </c>
      <c r="L269" s="244">
        <v>0</v>
      </c>
      <c r="M269" s="514">
        <v>0</v>
      </c>
      <c r="N269" s="514">
        <v>0</v>
      </c>
      <c r="O269" s="244">
        <v>376000</v>
      </c>
      <c r="P269" s="514">
        <v>9.1999999999999993</v>
      </c>
      <c r="Q269" s="514">
        <v>2.48</v>
      </c>
      <c r="R269" s="514">
        <v>42.51</v>
      </c>
      <c r="S269" s="185"/>
    </row>
    <row r="270" spans="1:19" ht="20.100000000000001" customHeight="1" x14ac:dyDescent="0.3">
      <c r="A270" s="319"/>
      <c r="B270" s="319"/>
      <c r="C270" s="320"/>
      <c r="D270" s="320" t="s">
        <v>122</v>
      </c>
      <c r="E270" s="300">
        <v>7098</v>
      </c>
      <c r="F270" s="300">
        <v>14730</v>
      </c>
      <c r="G270" s="514">
        <v>31.05</v>
      </c>
      <c r="H270" s="514">
        <v>4.46</v>
      </c>
      <c r="I270" s="244">
        <v>240249000</v>
      </c>
      <c r="J270" s="514">
        <v>82.13</v>
      </c>
      <c r="K270" s="514">
        <v>2820.62</v>
      </c>
      <c r="L270" s="244">
        <v>10385000</v>
      </c>
      <c r="M270" s="514">
        <v>3.74</v>
      </c>
      <c r="N270" s="514">
        <v>136.05000000000001</v>
      </c>
      <c r="O270" s="244">
        <v>4822000</v>
      </c>
      <c r="P270" s="514">
        <v>25.1</v>
      </c>
      <c r="Q270" s="514">
        <v>1.65</v>
      </c>
      <c r="R270" s="514">
        <v>56.61</v>
      </c>
      <c r="S270" s="185"/>
    </row>
    <row r="271" spans="1:19" ht="20.100000000000001" customHeight="1" x14ac:dyDescent="0.3">
      <c r="A271" s="319">
        <v>1583</v>
      </c>
      <c r="B271" s="319">
        <v>6064</v>
      </c>
      <c r="C271" s="320" t="s">
        <v>105</v>
      </c>
      <c r="D271" s="320" t="s">
        <v>455</v>
      </c>
      <c r="E271" s="300">
        <v>3270</v>
      </c>
      <c r="F271" s="300">
        <v>3450</v>
      </c>
      <c r="G271" s="514">
        <v>41.48</v>
      </c>
      <c r="H271" s="514">
        <v>0.03</v>
      </c>
      <c r="I271" s="244">
        <v>31924000</v>
      </c>
      <c r="J271" s="514">
        <v>64.08</v>
      </c>
      <c r="K271" s="514">
        <v>813.56</v>
      </c>
      <c r="L271" s="244">
        <v>11000</v>
      </c>
      <c r="M271" s="514">
        <v>0.02</v>
      </c>
      <c r="N271" s="514">
        <v>0.28000000000000003</v>
      </c>
      <c r="O271" s="244">
        <v>-143000</v>
      </c>
      <c r="P271" s="514">
        <v>-31.43</v>
      </c>
      <c r="Q271" s="514">
        <v>-0.28999999999999998</v>
      </c>
      <c r="R271" s="514">
        <v>-3.64</v>
      </c>
      <c r="S271" s="185"/>
    </row>
    <row r="272" spans="1:19" ht="20.100000000000001" customHeight="1" x14ac:dyDescent="0.3">
      <c r="A272" s="421"/>
      <c r="B272" s="319">
        <v>1783</v>
      </c>
      <c r="C272" s="321"/>
      <c r="D272" s="320" t="s">
        <v>454</v>
      </c>
      <c r="E272" s="300">
        <v>47311</v>
      </c>
      <c r="F272" s="300">
        <v>84230</v>
      </c>
      <c r="G272" s="514">
        <v>31.09</v>
      </c>
      <c r="H272" s="514">
        <v>1.57</v>
      </c>
      <c r="I272" s="244">
        <v>1158423000</v>
      </c>
      <c r="J272" s="514">
        <v>86.08</v>
      </c>
      <c r="K272" s="514">
        <v>2040.44</v>
      </c>
      <c r="L272" s="244">
        <v>400000</v>
      </c>
      <c r="M272" s="514">
        <v>0.03</v>
      </c>
      <c r="N272" s="514">
        <v>0.7</v>
      </c>
      <c r="O272" s="244">
        <v>-3205000</v>
      </c>
      <c r="P272" s="514">
        <v>-31.7</v>
      </c>
      <c r="Q272" s="514">
        <v>-0.24</v>
      </c>
      <c r="R272" s="514">
        <v>-5.65</v>
      </c>
      <c r="S272" s="185"/>
    </row>
    <row r="273" spans="1:19" ht="20.100000000000001" customHeight="1" x14ac:dyDescent="0.3">
      <c r="A273" s="421"/>
      <c r="B273" s="319">
        <v>27160</v>
      </c>
      <c r="C273" s="321"/>
      <c r="D273" s="320" t="s">
        <v>622</v>
      </c>
      <c r="E273" s="300">
        <v>1481</v>
      </c>
      <c r="F273" s="300">
        <v>4575</v>
      </c>
      <c r="G273" s="514">
        <v>24.08</v>
      </c>
      <c r="H273" s="514">
        <v>7.0000000000000007E-2</v>
      </c>
      <c r="I273" s="244">
        <v>50028000</v>
      </c>
      <c r="J273" s="514">
        <v>68.05</v>
      </c>
      <c r="K273" s="514">
        <v>2814.99</v>
      </c>
      <c r="L273" s="244">
        <v>18000</v>
      </c>
      <c r="M273" s="514">
        <v>0.02</v>
      </c>
      <c r="N273" s="514">
        <v>1.01</v>
      </c>
      <c r="O273" s="244">
        <v>0</v>
      </c>
      <c r="P273" s="514">
        <v>0</v>
      </c>
      <c r="Q273" s="514">
        <v>0</v>
      </c>
      <c r="R273" s="514">
        <v>0</v>
      </c>
      <c r="S273" s="185"/>
    </row>
    <row r="274" spans="1:19" ht="20.100000000000001" customHeight="1" x14ac:dyDescent="0.3">
      <c r="A274" s="319"/>
      <c r="B274" s="319"/>
      <c r="C274" s="320"/>
      <c r="D274" s="320" t="s">
        <v>122</v>
      </c>
      <c r="E274" s="300">
        <v>52062</v>
      </c>
      <c r="F274" s="300">
        <v>92255</v>
      </c>
      <c r="G274" s="514">
        <v>31.13</v>
      </c>
      <c r="H274" s="514">
        <v>1.43</v>
      </c>
      <c r="I274" s="244">
        <v>1240376000</v>
      </c>
      <c r="J274" s="514">
        <v>84.43</v>
      </c>
      <c r="K274" s="514">
        <v>1985.41</v>
      </c>
      <c r="L274" s="244">
        <v>429000</v>
      </c>
      <c r="M274" s="514">
        <v>0.03</v>
      </c>
      <c r="N274" s="514">
        <v>0.69</v>
      </c>
      <c r="O274" s="244">
        <v>-3349000</v>
      </c>
      <c r="P274" s="514">
        <v>-31.7</v>
      </c>
      <c r="Q274" s="514">
        <v>-0.24</v>
      </c>
      <c r="R274" s="514">
        <v>-5.52</v>
      </c>
      <c r="S274" s="185"/>
    </row>
    <row r="275" spans="1:19" ht="20.100000000000001" customHeight="1" x14ac:dyDescent="0.3">
      <c r="A275" s="319">
        <v>1194</v>
      </c>
      <c r="B275" s="319">
        <v>1899</v>
      </c>
      <c r="C275" s="320" t="s">
        <v>80</v>
      </c>
      <c r="D275" s="320" t="s">
        <v>164</v>
      </c>
      <c r="E275" s="300">
        <v>13682</v>
      </c>
      <c r="F275" s="300">
        <v>29718</v>
      </c>
      <c r="G275" s="514">
        <v>36.64</v>
      </c>
      <c r="H275" s="514">
        <v>10.06</v>
      </c>
      <c r="I275" s="244">
        <v>358704000</v>
      </c>
      <c r="J275" s="514">
        <v>69.36</v>
      </c>
      <c r="K275" s="514">
        <v>2184.77</v>
      </c>
      <c r="L275" s="244">
        <v>13476000</v>
      </c>
      <c r="M275" s="514">
        <v>2.61</v>
      </c>
      <c r="N275" s="514">
        <v>82.08</v>
      </c>
      <c r="O275" s="244">
        <v>125000</v>
      </c>
      <c r="P275" s="514">
        <v>18.489999999999998</v>
      </c>
      <c r="Q275" s="514">
        <v>0.02</v>
      </c>
      <c r="R275" s="514">
        <v>0.76</v>
      </c>
      <c r="S275" s="185"/>
    </row>
    <row r="276" spans="1:19" ht="20.100000000000001" customHeight="1" x14ac:dyDescent="0.3">
      <c r="A276" s="421"/>
      <c r="B276" s="319">
        <v>1900</v>
      </c>
      <c r="C276" s="321"/>
      <c r="D276" s="320" t="s">
        <v>165</v>
      </c>
      <c r="E276" s="300">
        <v>11277</v>
      </c>
      <c r="F276" s="300">
        <v>24069</v>
      </c>
      <c r="G276" s="514">
        <v>34.75</v>
      </c>
      <c r="H276" s="514">
        <v>9.74</v>
      </c>
      <c r="I276" s="244">
        <v>365604000</v>
      </c>
      <c r="J276" s="514">
        <v>75.5</v>
      </c>
      <c r="K276" s="514">
        <v>2701.69</v>
      </c>
      <c r="L276" s="244">
        <v>10954000</v>
      </c>
      <c r="M276" s="514">
        <v>2.2599999999999998</v>
      </c>
      <c r="N276" s="514">
        <v>80.95</v>
      </c>
      <c r="O276" s="244">
        <v>101000</v>
      </c>
      <c r="P276" s="514">
        <v>18.670000000000002</v>
      </c>
      <c r="Q276" s="514">
        <v>0.02</v>
      </c>
      <c r="R276" s="514">
        <v>0.75</v>
      </c>
      <c r="S276" s="185"/>
    </row>
    <row r="277" spans="1:19" ht="20.100000000000001" customHeight="1" x14ac:dyDescent="0.3">
      <c r="A277" s="421"/>
      <c r="B277" s="319">
        <v>1903</v>
      </c>
      <c r="C277" s="321"/>
      <c r="D277" s="320" t="s">
        <v>168</v>
      </c>
      <c r="E277" s="300">
        <v>1443</v>
      </c>
      <c r="F277" s="300">
        <v>2441</v>
      </c>
      <c r="G277" s="514">
        <v>60.84</v>
      </c>
      <c r="H277" s="514">
        <v>52.97</v>
      </c>
      <c r="I277" s="244">
        <v>242655000</v>
      </c>
      <c r="J277" s="514">
        <v>109.07</v>
      </c>
      <c r="K277" s="514">
        <v>14013.34</v>
      </c>
      <c r="L277" s="244">
        <v>1459000</v>
      </c>
      <c r="M277" s="514">
        <v>0.66</v>
      </c>
      <c r="N277" s="514">
        <v>84.26</v>
      </c>
      <c r="O277" s="244">
        <v>13000</v>
      </c>
      <c r="P277" s="514">
        <v>16.88</v>
      </c>
      <c r="Q277" s="514">
        <v>0.01</v>
      </c>
      <c r="R277" s="514">
        <v>0.75</v>
      </c>
      <c r="S277" s="185"/>
    </row>
    <row r="278" spans="1:19" ht="20.100000000000001" customHeight="1" x14ac:dyDescent="0.3">
      <c r="A278" s="421"/>
      <c r="B278" s="319">
        <v>1901</v>
      </c>
      <c r="C278" s="321"/>
      <c r="D278" s="320" t="s">
        <v>166</v>
      </c>
      <c r="E278" s="300">
        <v>7325</v>
      </c>
      <c r="F278" s="300">
        <v>14661</v>
      </c>
      <c r="G278" s="514">
        <v>48.71</v>
      </c>
      <c r="H278" s="514">
        <v>30.74</v>
      </c>
      <c r="I278" s="244">
        <v>506662000</v>
      </c>
      <c r="J278" s="514">
        <v>87.55</v>
      </c>
      <c r="K278" s="514">
        <v>5764.07</v>
      </c>
      <c r="L278" s="244">
        <v>7337000</v>
      </c>
      <c r="M278" s="514">
        <v>1.27</v>
      </c>
      <c r="N278" s="514">
        <v>83.47</v>
      </c>
      <c r="O278" s="244">
        <v>67000</v>
      </c>
      <c r="P278" s="514">
        <v>17.77</v>
      </c>
      <c r="Q278" s="514">
        <v>0.01</v>
      </c>
      <c r="R278" s="514">
        <v>0.76</v>
      </c>
      <c r="S278" s="185"/>
    </row>
    <row r="279" spans="1:19" ht="20.100000000000001" customHeight="1" x14ac:dyDescent="0.3">
      <c r="A279" s="421"/>
      <c r="B279" s="319">
        <v>1902</v>
      </c>
      <c r="C279" s="321"/>
      <c r="D279" s="320" t="s">
        <v>167</v>
      </c>
      <c r="E279" s="300">
        <v>2104</v>
      </c>
      <c r="F279" s="300">
        <v>3933</v>
      </c>
      <c r="G279" s="514">
        <v>53.84</v>
      </c>
      <c r="H279" s="514">
        <v>41.42</v>
      </c>
      <c r="I279" s="244">
        <v>170699000</v>
      </c>
      <c r="J279" s="514">
        <v>86.43</v>
      </c>
      <c r="K279" s="514">
        <v>6760.89</v>
      </c>
      <c r="L279" s="244">
        <v>2116000</v>
      </c>
      <c r="M279" s="514">
        <v>1.07</v>
      </c>
      <c r="N279" s="514">
        <v>83.81</v>
      </c>
      <c r="O279" s="244">
        <v>19000</v>
      </c>
      <c r="P279" s="514">
        <v>17.27</v>
      </c>
      <c r="Q279" s="514">
        <v>0.01</v>
      </c>
      <c r="R279" s="514">
        <v>0.75</v>
      </c>
      <c r="S279" s="185"/>
    </row>
    <row r="280" spans="1:19" ht="20.100000000000001" customHeight="1" x14ac:dyDescent="0.3">
      <c r="A280" s="319"/>
      <c r="B280" s="319"/>
      <c r="C280" s="320"/>
      <c r="D280" s="320" t="s">
        <v>122</v>
      </c>
      <c r="E280" s="300">
        <v>35831</v>
      </c>
      <c r="F280" s="300">
        <v>74822</v>
      </c>
      <c r="G280" s="514">
        <v>40.090000000000003</v>
      </c>
      <c r="H280" s="514">
        <v>17.05</v>
      </c>
      <c r="I280" s="244">
        <v>1644324000</v>
      </c>
      <c r="J280" s="514">
        <v>82.21</v>
      </c>
      <c r="K280" s="514">
        <v>3824.26</v>
      </c>
      <c r="L280" s="244">
        <v>35342000</v>
      </c>
      <c r="M280" s="514">
        <v>1.77</v>
      </c>
      <c r="N280" s="514">
        <v>82.2</v>
      </c>
      <c r="O280" s="244">
        <v>325000</v>
      </c>
      <c r="P280" s="514">
        <v>18.25</v>
      </c>
      <c r="Q280" s="514">
        <v>0.02</v>
      </c>
      <c r="R280" s="514">
        <v>0.76</v>
      </c>
      <c r="S280" s="185"/>
    </row>
    <row r="281" spans="1:19" ht="20.100000000000001" customHeight="1" x14ac:dyDescent="0.3">
      <c r="A281" s="319">
        <v>1516</v>
      </c>
      <c r="B281" s="319">
        <v>1767</v>
      </c>
      <c r="C281" s="320" t="s">
        <v>81</v>
      </c>
      <c r="D281" s="320" t="s">
        <v>125</v>
      </c>
      <c r="E281" s="300">
        <v>200</v>
      </c>
      <c r="F281" s="300">
        <v>313</v>
      </c>
      <c r="G281" s="514">
        <v>60.02</v>
      </c>
      <c r="H281" s="514">
        <v>50.16</v>
      </c>
      <c r="I281" s="244">
        <v>12831000</v>
      </c>
      <c r="J281" s="514">
        <v>78.09</v>
      </c>
      <c r="K281" s="514">
        <v>5346.25</v>
      </c>
      <c r="L281" s="244">
        <v>252000</v>
      </c>
      <c r="M281" s="514">
        <v>1.53</v>
      </c>
      <c r="N281" s="514">
        <v>105</v>
      </c>
      <c r="O281" s="244">
        <v>-13000</v>
      </c>
      <c r="P281" s="514">
        <v>-3.58</v>
      </c>
      <c r="Q281" s="514">
        <v>-0.08</v>
      </c>
      <c r="R281" s="514">
        <v>-5.42</v>
      </c>
      <c r="S281" s="185"/>
    </row>
    <row r="282" spans="1:19" ht="20.100000000000001" customHeight="1" x14ac:dyDescent="0.3">
      <c r="A282" s="421"/>
      <c r="B282" s="319">
        <v>1766</v>
      </c>
      <c r="C282" s="321"/>
      <c r="D282" s="320" t="s">
        <v>43</v>
      </c>
      <c r="E282" s="300">
        <v>2653</v>
      </c>
      <c r="F282" s="300">
        <v>5424</v>
      </c>
      <c r="G282" s="514">
        <v>36.340000000000003</v>
      </c>
      <c r="H282" s="514">
        <v>12.45</v>
      </c>
      <c r="I282" s="244">
        <v>96136000</v>
      </c>
      <c r="J282" s="514">
        <v>87.23</v>
      </c>
      <c r="K282" s="514">
        <v>3019.73</v>
      </c>
      <c r="L282" s="244">
        <v>3650000</v>
      </c>
      <c r="M282" s="514">
        <v>3.31</v>
      </c>
      <c r="N282" s="514">
        <v>114.65</v>
      </c>
      <c r="O282" s="244">
        <v>-156000</v>
      </c>
      <c r="P282" s="514">
        <v>-11.94</v>
      </c>
      <c r="Q282" s="514">
        <v>-0.14000000000000001</v>
      </c>
      <c r="R282" s="514">
        <v>-4.9000000000000004</v>
      </c>
      <c r="S282" s="185"/>
    </row>
    <row r="283" spans="1:19" ht="20.100000000000001" customHeight="1" x14ac:dyDescent="0.3">
      <c r="A283" s="421"/>
      <c r="B283" s="319">
        <v>1768</v>
      </c>
      <c r="C283" s="321"/>
      <c r="D283" s="320" t="s">
        <v>169</v>
      </c>
      <c r="E283" s="300">
        <v>225</v>
      </c>
      <c r="F283" s="300">
        <v>433</v>
      </c>
      <c r="G283" s="514">
        <v>35.549999999999997</v>
      </c>
      <c r="H283" s="514">
        <v>13.63</v>
      </c>
      <c r="I283" s="244">
        <v>5919000</v>
      </c>
      <c r="J283" s="514">
        <v>74.3</v>
      </c>
      <c r="K283" s="514">
        <v>2192.2199999999998</v>
      </c>
      <c r="L283" s="244">
        <v>303000</v>
      </c>
      <c r="M283" s="514">
        <v>3.8</v>
      </c>
      <c r="N283" s="514">
        <v>112.22</v>
      </c>
      <c r="O283" s="244">
        <v>142000</v>
      </c>
      <c r="P283" s="514">
        <v>60.17</v>
      </c>
      <c r="Q283" s="514">
        <v>1.78</v>
      </c>
      <c r="R283" s="514">
        <v>52.59</v>
      </c>
      <c r="S283" s="185"/>
    </row>
    <row r="284" spans="1:19" ht="20.100000000000001" customHeight="1" x14ac:dyDescent="0.3">
      <c r="A284" s="319"/>
      <c r="B284" s="319"/>
      <c r="C284" s="320"/>
      <c r="D284" s="320" t="s">
        <v>122</v>
      </c>
      <c r="E284" s="300">
        <v>3078</v>
      </c>
      <c r="F284" s="300">
        <v>6170</v>
      </c>
      <c r="G284" s="514">
        <v>37.49</v>
      </c>
      <c r="H284" s="514">
        <v>14.44</v>
      </c>
      <c r="I284" s="244">
        <v>114887000</v>
      </c>
      <c r="J284" s="514">
        <v>85.35</v>
      </c>
      <c r="K284" s="514">
        <v>3110.43</v>
      </c>
      <c r="L284" s="244">
        <v>4205000</v>
      </c>
      <c r="M284" s="514">
        <v>3.12</v>
      </c>
      <c r="N284" s="514">
        <v>113.85</v>
      </c>
      <c r="O284" s="244">
        <v>-27000</v>
      </c>
      <c r="P284" s="514">
        <v>-1.42</v>
      </c>
      <c r="Q284" s="514">
        <v>-0.02</v>
      </c>
      <c r="R284" s="514">
        <v>-0.73</v>
      </c>
      <c r="S284" s="185"/>
    </row>
    <row r="285" spans="1:19" ht="20.100000000000001" customHeight="1" x14ac:dyDescent="0.3">
      <c r="A285" s="319">
        <v>1201</v>
      </c>
      <c r="B285" s="319">
        <v>2152</v>
      </c>
      <c r="C285" s="320" t="s">
        <v>82</v>
      </c>
      <c r="D285" s="320" t="s">
        <v>158</v>
      </c>
      <c r="E285" s="300">
        <v>3260</v>
      </c>
      <c r="F285" s="300">
        <v>8734</v>
      </c>
      <c r="G285" s="514">
        <v>31.5</v>
      </c>
      <c r="H285" s="514">
        <v>6.24</v>
      </c>
      <c r="I285" s="244">
        <v>183037000</v>
      </c>
      <c r="J285" s="514">
        <v>76.430000000000007</v>
      </c>
      <c r="K285" s="514">
        <v>4678.8599999999997</v>
      </c>
      <c r="L285" s="244">
        <v>2955000</v>
      </c>
      <c r="M285" s="514">
        <v>1.23</v>
      </c>
      <c r="N285" s="514">
        <v>75.540000000000006</v>
      </c>
      <c r="O285" s="244">
        <v>-328000</v>
      </c>
      <c r="P285" s="514">
        <v>-29.47</v>
      </c>
      <c r="Q285" s="514">
        <v>-0.14000000000000001</v>
      </c>
      <c r="R285" s="514">
        <v>-8.3800000000000008</v>
      </c>
      <c r="S285" s="185"/>
    </row>
    <row r="286" spans="1:19" ht="20.100000000000001" customHeight="1" x14ac:dyDescent="0.3">
      <c r="A286" s="421"/>
      <c r="B286" s="319">
        <v>2153</v>
      </c>
      <c r="C286" s="321"/>
      <c r="D286" s="320" t="s">
        <v>539</v>
      </c>
      <c r="E286" s="300">
        <v>226</v>
      </c>
      <c r="F286" s="300">
        <v>441</v>
      </c>
      <c r="G286" s="514">
        <v>29.49</v>
      </c>
      <c r="H286" s="514">
        <v>0.45</v>
      </c>
      <c r="I286" s="244">
        <v>2791000</v>
      </c>
      <c r="J286" s="514">
        <v>36.159999999999997</v>
      </c>
      <c r="K286" s="514">
        <v>1029.1300000000001</v>
      </c>
      <c r="L286" s="244">
        <v>180000</v>
      </c>
      <c r="M286" s="514">
        <v>2.33</v>
      </c>
      <c r="N286" s="514">
        <v>66.37</v>
      </c>
      <c r="O286" s="244">
        <v>-21000</v>
      </c>
      <c r="P286" s="514">
        <v>-29.58</v>
      </c>
      <c r="Q286" s="514">
        <v>-0.27</v>
      </c>
      <c r="R286" s="514">
        <v>-7.74</v>
      </c>
      <c r="S286" s="185"/>
    </row>
    <row r="287" spans="1:19" ht="20.100000000000001" customHeight="1" x14ac:dyDescent="0.3">
      <c r="A287" s="319"/>
      <c r="B287" s="319"/>
      <c r="C287" s="320"/>
      <c r="D287" s="320" t="s">
        <v>122</v>
      </c>
      <c r="E287" s="300">
        <v>3486</v>
      </c>
      <c r="F287" s="300">
        <v>9175</v>
      </c>
      <c r="G287" s="514">
        <v>31.4</v>
      </c>
      <c r="H287" s="514">
        <v>5.96</v>
      </c>
      <c r="I287" s="244">
        <v>185828000</v>
      </c>
      <c r="J287" s="514">
        <v>75.180000000000007</v>
      </c>
      <c r="K287" s="514">
        <v>4442.25</v>
      </c>
      <c r="L287" s="244">
        <v>3135000</v>
      </c>
      <c r="M287" s="514">
        <v>1.27</v>
      </c>
      <c r="N287" s="514">
        <v>74.94</v>
      </c>
      <c r="O287" s="244">
        <v>-349000</v>
      </c>
      <c r="P287" s="514">
        <v>-29.48</v>
      </c>
      <c r="Q287" s="514">
        <v>-0.14000000000000001</v>
      </c>
      <c r="R287" s="514">
        <v>-8.34</v>
      </c>
      <c r="S287" s="185"/>
    </row>
    <row r="288" spans="1:19" ht="20.100000000000001" customHeight="1" x14ac:dyDescent="0.3">
      <c r="A288" s="319">
        <v>1430</v>
      </c>
      <c r="B288" s="319">
        <v>2243</v>
      </c>
      <c r="C288" s="320" t="s">
        <v>83</v>
      </c>
      <c r="D288" s="320" t="s">
        <v>139</v>
      </c>
      <c r="E288" s="300">
        <v>10318</v>
      </c>
      <c r="F288" s="300">
        <v>23140</v>
      </c>
      <c r="G288" s="514">
        <v>27.28</v>
      </c>
      <c r="H288" s="514">
        <v>2.94</v>
      </c>
      <c r="I288" s="244">
        <v>402549000</v>
      </c>
      <c r="J288" s="514">
        <v>74.06</v>
      </c>
      <c r="K288" s="514">
        <v>3251.19</v>
      </c>
      <c r="L288" s="244">
        <v>10948000</v>
      </c>
      <c r="M288" s="514">
        <v>2.0099999999999998</v>
      </c>
      <c r="N288" s="514">
        <v>88.42</v>
      </c>
      <c r="O288" s="244">
        <v>51000</v>
      </c>
      <c r="P288" s="514">
        <v>1.69</v>
      </c>
      <c r="Q288" s="514">
        <v>0.01</v>
      </c>
      <c r="R288" s="514">
        <v>0.41</v>
      </c>
      <c r="S288" s="185"/>
    </row>
    <row r="289" spans="1:19" ht="20.100000000000001" customHeight="1" x14ac:dyDescent="0.3">
      <c r="A289" s="421"/>
      <c r="B289" s="319">
        <v>2122</v>
      </c>
      <c r="C289" s="321"/>
      <c r="D289" s="320" t="s">
        <v>151</v>
      </c>
      <c r="E289" s="300">
        <v>5818</v>
      </c>
      <c r="F289" s="300">
        <v>12479</v>
      </c>
      <c r="G289" s="514">
        <v>40.49</v>
      </c>
      <c r="H289" s="514">
        <v>15.96</v>
      </c>
      <c r="I289" s="244">
        <v>430947000</v>
      </c>
      <c r="J289" s="514">
        <v>119.27</v>
      </c>
      <c r="K289" s="514">
        <v>6172.61</v>
      </c>
      <c r="L289" s="244">
        <v>6153000</v>
      </c>
      <c r="M289" s="514">
        <v>1.7</v>
      </c>
      <c r="N289" s="514">
        <v>88.13</v>
      </c>
      <c r="O289" s="244">
        <v>-244000</v>
      </c>
      <c r="P289" s="514">
        <v>-4.6900000000000004</v>
      </c>
      <c r="Q289" s="514">
        <v>-7.0000000000000007E-2</v>
      </c>
      <c r="R289" s="514">
        <v>-3.49</v>
      </c>
      <c r="S289" s="185"/>
    </row>
    <row r="290" spans="1:19" ht="20.100000000000001" customHeight="1" x14ac:dyDescent="0.3">
      <c r="A290" s="421"/>
      <c r="B290" s="319">
        <v>2123</v>
      </c>
      <c r="C290" s="321"/>
      <c r="D290" s="320" t="s">
        <v>123</v>
      </c>
      <c r="E290" s="300">
        <v>4336</v>
      </c>
      <c r="F290" s="300">
        <v>10405</v>
      </c>
      <c r="G290" s="514">
        <v>27.56</v>
      </c>
      <c r="H290" s="514">
        <v>1.99</v>
      </c>
      <c r="I290" s="244">
        <v>125163000</v>
      </c>
      <c r="J290" s="514">
        <v>93.29</v>
      </c>
      <c r="K290" s="514">
        <v>2405.5</v>
      </c>
      <c r="L290" s="244">
        <v>4628000</v>
      </c>
      <c r="M290" s="514">
        <v>3.45</v>
      </c>
      <c r="N290" s="514">
        <v>88.95</v>
      </c>
      <c r="O290" s="244">
        <v>738000</v>
      </c>
      <c r="P290" s="514">
        <v>11.63</v>
      </c>
      <c r="Q290" s="514">
        <v>0.55000000000000004</v>
      </c>
      <c r="R290" s="514">
        <v>14.18</v>
      </c>
      <c r="S290" s="185"/>
    </row>
    <row r="291" spans="1:19" ht="20.100000000000001" customHeight="1" x14ac:dyDescent="0.3">
      <c r="A291" s="319"/>
      <c r="B291" s="319"/>
      <c r="C291" s="320"/>
      <c r="D291" s="320" t="s">
        <v>122</v>
      </c>
      <c r="E291" s="300">
        <v>20472</v>
      </c>
      <c r="F291" s="300">
        <v>46024</v>
      </c>
      <c r="G291" s="514">
        <v>30.93</v>
      </c>
      <c r="H291" s="514">
        <v>6.26</v>
      </c>
      <c r="I291" s="244">
        <v>958659000</v>
      </c>
      <c r="J291" s="514">
        <v>92.27</v>
      </c>
      <c r="K291" s="514">
        <v>3902.32</v>
      </c>
      <c r="L291" s="244">
        <v>21729000</v>
      </c>
      <c r="M291" s="514">
        <v>2.09</v>
      </c>
      <c r="N291" s="514">
        <v>88.45</v>
      </c>
      <c r="O291" s="244">
        <v>546000</v>
      </c>
      <c r="P291" s="514">
        <v>3.75</v>
      </c>
      <c r="Q291" s="514">
        <v>0.05</v>
      </c>
      <c r="R291" s="514">
        <v>2.2200000000000002</v>
      </c>
      <c r="S291" s="185"/>
    </row>
    <row r="292" spans="1:19" ht="20.100000000000001" customHeight="1" x14ac:dyDescent="0.3">
      <c r="A292" s="319">
        <v>1176</v>
      </c>
      <c r="B292" s="319">
        <v>1816</v>
      </c>
      <c r="C292" s="320" t="s">
        <v>106</v>
      </c>
      <c r="D292" s="320" t="s">
        <v>70</v>
      </c>
      <c r="E292" s="300">
        <v>12161</v>
      </c>
      <c r="F292" s="300">
        <v>21484</v>
      </c>
      <c r="G292" s="514">
        <v>29.62</v>
      </c>
      <c r="H292" s="514">
        <v>1.51</v>
      </c>
      <c r="I292" s="244">
        <v>223510000</v>
      </c>
      <c r="J292" s="514">
        <v>82.71</v>
      </c>
      <c r="K292" s="514">
        <v>1531.6</v>
      </c>
      <c r="L292" s="244">
        <v>13605000</v>
      </c>
      <c r="M292" s="514">
        <v>5.03</v>
      </c>
      <c r="N292" s="514">
        <v>93.23</v>
      </c>
      <c r="O292" s="244">
        <v>0</v>
      </c>
      <c r="P292" s="514">
        <v>0</v>
      </c>
      <c r="Q292" s="514">
        <v>0</v>
      </c>
      <c r="R292" s="514">
        <v>0</v>
      </c>
      <c r="S292" s="185"/>
    </row>
    <row r="293" spans="1:19" ht="20.100000000000001" customHeight="1" x14ac:dyDescent="0.3">
      <c r="A293" s="421"/>
      <c r="B293" s="319">
        <v>1817</v>
      </c>
      <c r="C293" s="321"/>
      <c r="D293" s="320" t="s">
        <v>69</v>
      </c>
      <c r="E293" s="300">
        <v>519</v>
      </c>
      <c r="F293" s="300">
        <v>879</v>
      </c>
      <c r="G293" s="514">
        <v>55.84</v>
      </c>
      <c r="H293" s="514">
        <v>39.479999999999997</v>
      </c>
      <c r="I293" s="244">
        <v>28563000</v>
      </c>
      <c r="J293" s="514">
        <v>80.819999999999993</v>
      </c>
      <c r="K293" s="514">
        <v>4586.22</v>
      </c>
      <c r="L293" s="244">
        <v>591000</v>
      </c>
      <c r="M293" s="514">
        <v>1.67</v>
      </c>
      <c r="N293" s="514">
        <v>94.89</v>
      </c>
      <c r="O293" s="244">
        <v>0</v>
      </c>
      <c r="P293" s="514">
        <v>0</v>
      </c>
      <c r="Q293" s="514">
        <v>0</v>
      </c>
      <c r="R293" s="514">
        <v>0</v>
      </c>
      <c r="S293" s="185"/>
    </row>
    <row r="294" spans="1:19" ht="20.100000000000001" customHeight="1" x14ac:dyDescent="0.3">
      <c r="A294" s="319"/>
      <c r="B294" s="319"/>
      <c r="C294" s="320"/>
      <c r="D294" s="320" t="s">
        <v>122</v>
      </c>
      <c r="E294" s="300">
        <v>12680</v>
      </c>
      <c r="F294" s="300">
        <v>22363</v>
      </c>
      <c r="G294" s="514">
        <v>30.65</v>
      </c>
      <c r="H294" s="514">
        <v>3</v>
      </c>
      <c r="I294" s="244">
        <v>252073000</v>
      </c>
      <c r="J294" s="514">
        <v>82.49</v>
      </c>
      <c r="K294" s="514">
        <v>1656.63</v>
      </c>
      <c r="L294" s="244">
        <v>14197000</v>
      </c>
      <c r="M294" s="514">
        <v>4.6500000000000004</v>
      </c>
      <c r="N294" s="514">
        <v>93.3</v>
      </c>
      <c r="O294" s="244">
        <v>0</v>
      </c>
      <c r="P294" s="514">
        <v>0</v>
      </c>
      <c r="Q294" s="514">
        <v>0</v>
      </c>
      <c r="R294" s="514">
        <v>0</v>
      </c>
      <c r="S294" s="185"/>
    </row>
    <row r="295" spans="1:19" ht="20.100000000000001" customHeight="1" x14ac:dyDescent="0.3">
      <c r="A295" s="1258">
        <v>1013</v>
      </c>
      <c r="B295" s="319">
        <v>2223</v>
      </c>
      <c r="C295" s="1256" t="s">
        <v>2</v>
      </c>
      <c r="D295" s="320" t="s">
        <v>71</v>
      </c>
      <c r="E295" s="300">
        <v>1203</v>
      </c>
      <c r="F295" s="300">
        <v>2439</v>
      </c>
      <c r="G295" s="514">
        <v>40.409999999999997</v>
      </c>
      <c r="H295" s="514">
        <v>18.29</v>
      </c>
      <c r="I295" s="244">
        <v>42952000</v>
      </c>
      <c r="J295" s="514">
        <v>71.61</v>
      </c>
      <c r="K295" s="514">
        <v>2975.34</v>
      </c>
      <c r="L295" s="244">
        <v>1150000</v>
      </c>
      <c r="M295" s="514">
        <v>1.92</v>
      </c>
      <c r="N295" s="514">
        <v>79.66</v>
      </c>
      <c r="O295" s="244">
        <v>-126000</v>
      </c>
      <c r="P295" s="514">
        <v>-26.69</v>
      </c>
      <c r="Q295" s="514">
        <v>-0.21</v>
      </c>
      <c r="R295" s="514">
        <v>-8.73</v>
      </c>
      <c r="S295" s="185"/>
    </row>
    <row r="296" spans="1:19" ht="20.100000000000001" customHeight="1" x14ac:dyDescent="0.3">
      <c r="A296" s="1257"/>
      <c r="B296" s="319"/>
      <c r="C296" s="1257"/>
      <c r="D296" s="320" t="s">
        <v>122</v>
      </c>
      <c r="E296" s="300">
        <v>1203</v>
      </c>
      <c r="F296" s="300">
        <v>2439</v>
      </c>
      <c r="G296" s="514">
        <v>40.409999999999997</v>
      </c>
      <c r="H296" s="514">
        <v>18.29</v>
      </c>
      <c r="I296" s="244">
        <v>42952000</v>
      </c>
      <c r="J296" s="514">
        <v>71.61</v>
      </c>
      <c r="K296" s="514">
        <v>2975.34</v>
      </c>
      <c r="L296" s="244">
        <v>1150000</v>
      </c>
      <c r="M296" s="514">
        <v>1.92</v>
      </c>
      <c r="N296" s="514">
        <v>79.66</v>
      </c>
      <c r="O296" s="244">
        <v>-126000</v>
      </c>
      <c r="P296" s="514">
        <v>-26.69</v>
      </c>
      <c r="Q296" s="514">
        <v>-0.21</v>
      </c>
      <c r="R296" s="514">
        <v>-8.73</v>
      </c>
      <c r="S296" s="185"/>
    </row>
    <row r="297" spans="1:19" ht="20.100000000000001" customHeight="1" x14ac:dyDescent="0.3">
      <c r="A297" s="319">
        <v>1209</v>
      </c>
      <c r="B297" s="319">
        <v>2038</v>
      </c>
      <c r="C297" s="1256" t="s">
        <v>486</v>
      </c>
      <c r="D297" s="320" t="s">
        <v>74</v>
      </c>
      <c r="E297" s="300">
        <v>4831</v>
      </c>
      <c r="F297" s="300">
        <v>10905</v>
      </c>
      <c r="G297" s="514">
        <v>34.85</v>
      </c>
      <c r="H297" s="514">
        <v>10.79</v>
      </c>
      <c r="I297" s="244">
        <v>265841000</v>
      </c>
      <c r="J297" s="514">
        <v>84.54</v>
      </c>
      <c r="K297" s="514">
        <v>4585.68</v>
      </c>
      <c r="L297" s="244">
        <v>6908000</v>
      </c>
      <c r="M297" s="514">
        <v>2.2000000000000002</v>
      </c>
      <c r="N297" s="514">
        <v>119.16</v>
      </c>
      <c r="O297" s="244">
        <v>-329000</v>
      </c>
      <c r="P297" s="514">
        <v>-32.64</v>
      </c>
      <c r="Q297" s="514">
        <v>-0.1</v>
      </c>
      <c r="R297" s="514">
        <v>-5.68</v>
      </c>
      <c r="S297" s="185"/>
    </row>
    <row r="298" spans="1:19" ht="20.100000000000001" customHeight="1" x14ac:dyDescent="0.3">
      <c r="A298" s="421"/>
      <c r="B298" s="319">
        <v>2037</v>
      </c>
      <c r="C298" s="1257"/>
      <c r="D298" s="320" t="s">
        <v>70</v>
      </c>
      <c r="E298" s="300">
        <v>6521</v>
      </c>
      <c r="F298" s="300">
        <v>12607</v>
      </c>
      <c r="G298" s="514">
        <v>26.89</v>
      </c>
      <c r="H298" s="514">
        <v>0.99</v>
      </c>
      <c r="I298" s="244">
        <v>135460000</v>
      </c>
      <c r="J298" s="514">
        <v>75.7</v>
      </c>
      <c r="K298" s="514">
        <v>1731.07</v>
      </c>
      <c r="L298" s="244">
        <v>8880000</v>
      </c>
      <c r="M298" s="514">
        <v>4.96</v>
      </c>
      <c r="N298" s="514">
        <v>113.48</v>
      </c>
      <c r="O298" s="244">
        <v>-442000</v>
      </c>
      <c r="P298" s="514">
        <v>-32.64</v>
      </c>
      <c r="Q298" s="514">
        <v>-0.25</v>
      </c>
      <c r="R298" s="514">
        <v>-5.65</v>
      </c>
      <c r="S298" s="185"/>
    </row>
    <row r="299" spans="1:19" ht="20.100000000000001" customHeight="1" x14ac:dyDescent="0.3">
      <c r="A299" s="319"/>
      <c r="B299" s="319"/>
      <c r="C299" s="1257"/>
      <c r="D299" s="320" t="s">
        <v>122</v>
      </c>
      <c r="E299" s="300">
        <v>11352</v>
      </c>
      <c r="F299" s="300">
        <v>23512</v>
      </c>
      <c r="G299" s="514">
        <v>30.58</v>
      </c>
      <c r="H299" s="514">
        <v>5.54</v>
      </c>
      <c r="I299" s="244">
        <v>401301000</v>
      </c>
      <c r="J299" s="514">
        <v>81.34</v>
      </c>
      <c r="K299" s="514">
        <v>2945.89</v>
      </c>
      <c r="L299" s="244">
        <v>15787000</v>
      </c>
      <c r="M299" s="514">
        <v>3.2</v>
      </c>
      <c r="N299" s="514">
        <v>115.89</v>
      </c>
      <c r="O299" s="244">
        <v>-771000</v>
      </c>
      <c r="P299" s="514">
        <v>-32.64</v>
      </c>
      <c r="Q299" s="514">
        <v>-0.16</v>
      </c>
      <c r="R299" s="514">
        <v>-5.66</v>
      </c>
      <c r="S299" s="185"/>
    </row>
    <row r="300" spans="1:19" ht="20.100000000000001" customHeight="1" x14ac:dyDescent="0.3">
      <c r="A300" s="1258">
        <v>1424</v>
      </c>
      <c r="B300" s="319">
        <v>1982</v>
      </c>
      <c r="C300" s="1256" t="s">
        <v>84</v>
      </c>
      <c r="D300" s="320" t="s">
        <v>72</v>
      </c>
      <c r="E300" s="300">
        <v>4279</v>
      </c>
      <c r="F300" s="300">
        <v>9391</v>
      </c>
      <c r="G300" s="514">
        <v>36.36</v>
      </c>
      <c r="H300" s="514">
        <v>13.92</v>
      </c>
      <c r="I300" s="244">
        <v>229452000</v>
      </c>
      <c r="J300" s="514">
        <v>80.73</v>
      </c>
      <c r="K300" s="514">
        <v>4468.57</v>
      </c>
      <c r="L300" s="244">
        <v>5779000</v>
      </c>
      <c r="M300" s="514">
        <v>2.0299999999999998</v>
      </c>
      <c r="N300" s="514">
        <v>112.55</v>
      </c>
      <c r="O300" s="244">
        <v>-853000</v>
      </c>
      <c r="P300" s="514">
        <v>-14.86</v>
      </c>
      <c r="Q300" s="514">
        <v>-0.3</v>
      </c>
      <c r="R300" s="514">
        <v>-16.61</v>
      </c>
      <c r="S300" s="185"/>
    </row>
    <row r="301" spans="1:19" ht="20.100000000000001" customHeight="1" x14ac:dyDescent="0.3">
      <c r="A301" s="1257"/>
      <c r="B301" s="319"/>
      <c r="C301" s="1257"/>
      <c r="D301" s="320" t="s">
        <v>122</v>
      </c>
      <c r="E301" s="300">
        <v>4279</v>
      </c>
      <c r="F301" s="300">
        <v>9391</v>
      </c>
      <c r="G301" s="514">
        <v>36.36</v>
      </c>
      <c r="H301" s="514">
        <v>13.92</v>
      </c>
      <c r="I301" s="244">
        <v>229452000</v>
      </c>
      <c r="J301" s="514">
        <v>80.73</v>
      </c>
      <c r="K301" s="514">
        <v>4468.57</v>
      </c>
      <c r="L301" s="244">
        <v>5779000</v>
      </c>
      <c r="M301" s="514">
        <v>2.0299999999999998</v>
      </c>
      <c r="N301" s="514">
        <v>112.55</v>
      </c>
      <c r="O301" s="244">
        <v>-853000</v>
      </c>
      <c r="P301" s="514">
        <v>-14.86</v>
      </c>
      <c r="Q301" s="514">
        <v>-0.3</v>
      </c>
      <c r="R301" s="514">
        <v>-16.61</v>
      </c>
      <c r="S301" s="185"/>
    </row>
    <row r="302" spans="1:19" ht="20.100000000000001" customHeight="1" x14ac:dyDescent="0.3">
      <c r="A302" s="319">
        <v>1038</v>
      </c>
      <c r="B302" s="319">
        <v>2141</v>
      </c>
      <c r="C302" s="320" t="s">
        <v>9</v>
      </c>
      <c r="D302" s="320" t="s">
        <v>158</v>
      </c>
      <c r="E302" s="300">
        <v>12956</v>
      </c>
      <c r="F302" s="300">
        <v>25914</v>
      </c>
      <c r="G302" s="514">
        <v>33.97</v>
      </c>
      <c r="H302" s="514">
        <v>5.23</v>
      </c>
      <c r="I302" s="244">
        <v>375181000</v>
      </c>
      <c r="J302" s="514">
        <v>88.75</v>
      </c>
      <c r="K302" s="514">
        <v>2413.17</v>
      </c>
      <c r="L302" s="244">
        <v>10281000</v>
      </c>
      <c r="M302" s="514">
        <v>2.4300000000000002</v>
      </c>
      <c r="N302" s="514">
        <v>66.13</v>
      </c>
      <c r="O302" s="244">
        <v>0</v>
      </c>
      <c r="P302" s="514">
        <v>0</v>
      </c>
      <c r="Q302" s="514">
        <v>0</v>
      </c>
      <c r="R302" s="514">
        <v>0</v>
      </c>
      <c r="S302" s="185"/>
    </row>
    <row r="303" spans="1:19" ht="20.100000000000001" customHeight="1" x14ac:dyDescent="0.3">
      <c r="A303" s="421"/>
      <c r="B303" s="319">
        <v>2181</v>
      </c>
      <c r="C303" s="321"/>
      <c r="D303" s="320" t="s">
        <v>159</v>
      </c>
      <c r="E303" s="300">
        <v>21447</v>
      </c>
      <c r="F303" s="300">
        <v>49428</v>
      </c>
      <c r="G303" s="514">
        <v>32.26</v>
      </c>
      <c r="H303" s="514">
        <v>3.78</v>
      </c>
      <c r="I303" s="244">
        <v>1000519000</v>
      </c>
      <c r="J303" s="514">
        <v>94.33</v>
      </c>
      <c r="K303" s="514">
        <v>3887.56</v>
      </c>
      <c r="L303" s="244">
        <v>17019000</v>
      </c>
      <c r="M303" s="514">
        <v>1.6</v>
      </c>
      <c r="N303" s="514">
        <v>66.13</v>
      </c>
      <c r="O303" s="244">
        <v>0</v>
      </c>
      <c r="P303" s="514">
        <v>0</v>
      </c>
      <c r="Q303" s="514">
        <v>0</v>
      </c>
      <c r="R303" s="514">
        <v>0</v>
      </c>
      <c r="S303" s="185"/>
    </row>
    <row r="304" spans="1:19" ht="20.100000000000001" customHeight="1" x14ac:dyDescent="0.3">
      <c r="A304" s="319"/>
      <c r="B304" s="319"/>
      <c r="C304" s="320"/>
      <c r="D304" s="320" t="s">
        <v>122</v>
      </c>
      <c r="E304" s="300">
        <v>34403</v>
      </c>
      <c r="F304" s="300">
        <v>75342</v>
      </c>
      <c r="G304" s="514">
        <v>32.85</v>
      </c>
      <c r="H304" s="514">
        <v>4.28</v>
      </c>
      <c r="I304" s="244">
        <v>1375701000</v>
      </c>
      <c r="J304" s="514">
        <v>92.74</v>
      </c>
      <c r="K304" s="514">
        <v>3332.32</v>
      </c>
      <c r="L304" s="244">
        <v>27300000</v>
      </c>
      <c r="M304" s="514">
        <v>1.84</v>
      </c>
      <c r="N304" s="514">
        <v>66.13</v>
      </c>
      <c r="O304" s="244">
        <v>0</v>
      </c>
      <c r="P304" s="514">
        <v>0</v>
      </c>
      <c r="Q304" s="514">
        <v>0</v>
      </c>
      <c r="R304" s="514">
        <v>0</v>
      </c>
      <c r="S304" s="185"/>
    </row>
    <row r="305" spans="1:19" ht="20.100000000000001" customHeight="1" x14ac:dyDescent="0.3">
      <c r="A305" s="1258">
        <v>1234</v>
      </c>
      <c r="B305" s="319">
        <v>2160</v>
      </c>
      <c r="C305" s="1256" t="s">
        <v>85</v>
      </c>
      <c r="D305" s="320" t="s">
        <v>85</v>
      </c>
      <c r="E305" s="300">
        <v>28953</v>
      </c>
      <c r="F305" s="300">
        <v>77002</v>
      </c>
      <c r="G305" s="514">
        <v>31.63</v>
      </c>
      <c r="H305" s="514">
        <v>6.67</v>
      </c>
      <c r="I305" s="244">
        <v>1827014000</v>
      </c>
      <c r="J305" s="514">
        <v>89.83</v>
      </c>
      <c r="K305" s="514">
        <v>5258.56</v>
      </c>
      <c r="L305" s="244">
        <v>43151000</v>
      </c>
      <c r="M305" s="514">
        <v>2.12</v>
      </c>
      <c r="N305" s="514">
        <v>124.2</v>
      </c>
      <c r="O305" s="244">
        <v>0</v>
      </c>
      <c r="P305" s="514">
        <v>0</v>
      </c>
      <c r="Q305" s="514">
        <v>0</v>
      </c>
      <c r="R305" s="514">
        <v>0</v>
      </c>
      <c r="S305" s="185"/>
    </row>
    <row r="306" spans="1:19" ht="20.100000000000001" customHeight="1" x14ac:dyDescent="0.3">
      <c r="A306" s="1257"/>
      <c r="B306" s="319"/>
      <c r="C306" s="1257"/>
      <c r="D306" s="320" t="s">
        <v>122</v>
      </c>
      <c r="E306" s="300">
        <v>28953</v>
      </c>
      <c r="F306" s="300">
        <v>77002</v>
      </c>
      <c r="G306" s="514">
        <v>31.63</v>
      </c>
      <c r="H306" s="514">
        <v>6.67</v>
      </c>
      <c r="I306" s="244">
        <v>1827014000</v>
      </c>
      <c r="J306" s="514">
        <v>89.83</v>
      </c>
      <c r="K306" s="514">
        <v>5258.56</v>
      </c>
      <c r="L306" s="244">
        <v>43151000</v>
      </c>
      <c r="M306" s="514">
        <v>2.12</v>
      </c>
      <c r="N306" s="514">
        <v>124.2</v>
      </c>
      <c r="O306" s="244">
        <v>0</v>
      </c>
      <c r="P306" s="514">
        <v>0</v>
      </c>
      <c r="Q306" s="514">
        <v>0</v>
      </c>
      <c r="R306" s="514">
        <v>0</v>
      </c>
      <c r="S306" s="185"/>
    </row>
    <row r="307" spans="1:19" ht="20.100000000000001" customHeight="1" x14ac:dyDescent="0.3">
      <c r="A307" s="1258">
        <v>1531</v>
      </c>
      <c r="B307" s="319">
        <v>1635</v>
      </c>
      <c r="C307" s="1256" t="s">
        <v>98</v>
      </c>
      <c r="D307" s="320" t="s">
        <v>98</v>
      </c>
      <c r="E307" s="300">
        <v>1079</v>
      </c>
      <c r="F307" s="300">
        <v>2349</v>
      </c>
      <c r="G307" s="514">
        <v>43.66</v>
      </c>
      <c r="H307" s="514">
        <v>23.84</v>
      </c>
      <c r="I307" s="244">
        <v>52742000</v>
      </c>
      <c r="J307" s="514">
        <v>88.4</v>
      </c>
      <c r="K307" s="514">
        <v>4073.37</v>
      </c>
      <c r="L307" s="244">
        <v>1081000</v>
      </c>
      <c r="M307" s="514">
        <v>1.81</v>
      </c>
      <c r="N307" s="514">
        <v>83.49</v>
      </c>
      <c r="O307" s="244">
        <v>0</v>
      </c>
      <c r="P307" s="514">
        <v>0</v>
      </c>
      <c r="Q307" s="514">
        <v>0</v>
      </c>
      <c r="R307" s="514">
        <v>0</v>
      </c>
      <c r="S307" s="185"/>
    </row>
    <row r="308" spans="1:19" ht="20.100000000000001" customHeight="1" x14ac:dyDescent="0.3">
      <c r="A308" s="1257"/>
      <c r="B308" s="319"/>
      <c r="C308" s="1257"/>
      <c r="D308" s="320" t="s">
        <v>122</v>
      </c>
      <c r="E308" s="300">
        <v>1079</v>
      </c>
      <c r="F308" s="300">
        <v>2349</v>
      </c>
      <c r="G308" s="514">
        <v>43.66</v>
      </c>
      <c r="H308" s="514">
        <v>23.84</v>
      </c>
      <c r="I308" s="244">
        <v>52742000</v>
      </c>
      <c r="J308" s="514">
        <v>88.4</v>
      </c>
      <c r="K308" s="514">
        <v>4073.37</v>
      </c>
      <c r="L308" s="244">
        <v>1081000</v>
      </c>
      <c r="M308" s="514">
        <v>1.81</v>
      </c>
      <c r="N308" s="514">
        <v>83.49</v>
      </c>
      <c r="O308" s="244">
        <v>0</v>
      </c>
      <c r="P308" s="514">
        <v>0</v>
      </c>
      <c r="Q308" s="514">
        <v>0</v>
      </c>
      <c r="R308" s="514">
        <v>0</v>
      </c>
      <c r="S308" s="185"/>
    </row>
    <row r="309" spans="1:19" ht="20.100000000000001" customHeight="1" x14ac:dyDescent="0.3">
      <c r="A309" s="319">
        <v>1568</v>
      </c>
      <c r="B309" s="319">
        <v>2144</v>
      </c>
      <c r="C309" s="320" t="s">
        <v>485</v>
      </c>
      <c r="D309" s="320" t="s">
        <v>209</v>
      </c>
      <c r="E309" s="300">
        <v>1439</v>
      </c>
      <c r="F309" s="300">
        <v>2126</v>
      </c>
      <c r="G309" s="514">
        <v>35.549999999999997</v>
      </c>
      <c r="H309" s="514">
        <v>1.88</v>
      </c>
      <c r="I309" s="244">
        <v>26278000</v>
      </c>
      <c r="J309" s="514">
        <v>95.84</v>
      </c>
      <c r="K309" s="514">
        <v>1521.77</v>
      </c>
      <c r="L309" s="244">
        <v>755000</v>
      </c>
      <c r="M309" s="514">
        <v>2.75</v>
      </c>
      <c r="N309" s="514">
        <v>43.72</v>
      </c>
      <c r="O309" s="244">
        <v>1116000</v>
      </c>
      <c r="P309" s="514">
        <v>56.74</v>
      </c>
      <c r="Q309" s="514">
        <v>4.07</v>
      </c>
      <c r="R309" s="514">
        <v>64.63</v>
      </c>
      <c r="S309" s="185"/>
    </row>
    <row r="310" spans="1:19" ht="20.100000000000001" customHeight="1" x14ac:dyDescent="0.3">
      <c r="A310" s="421"/>
      <c r="B310" s="319">
        <v>2131</v>
      </c>
      <c r="C310" s="321"/>
      <c r="D310" s="320" t="s">
        <v>210</v>
      </c>
      <c r="E310" s="300">
        <v>14044</v>
      </c>
      <c r="F310" s="300">
        <v>28044</v>
      </c>
      <c r="G310" s="514">
        <v>33.770000000000003</v>
      </c>
      <c r="H310" s="514">
        <v>4.05</v>
      </c>
      <c r="I310" s="244">
        <v>529724000</v>
      </c>
      <c r="J310" s="514">
        <v>93.83</v>
      </c>
      <c r="K310" s="514">
        <v>3143.24</v>
      </c>
      <c r="L310" s="244">
        <v>10915000</v>
      </c>
      <c r="M310" s="514">
        <v>1.93</v>
      </c>
      <c r="N310" s="514">
        <v>64.77</v>
      </c>
      <c r="O310" s="244">
        <v>23823000</v>
      </c>
      <c r="P310" s="514">
        <v>124.23</v>
      </c>
      <c r="Q310" s="514">
        <v>4.22</v>
      </c>
      <c r="R310" s="514">
        <v>141.36000000000001</v>
      </c>
      <c r="S310" s="185"/>
    </row>
    <row r="311" spans="1:19" ht="20.100000000000001" customHeight="1" x14ac:dyDescent="0.3">
      <c r="A311" s="319"/>
      <c r="B311" s="319"/>
      <c r="C311" s="320"/>
      <c r="D311" s="320" t="s">
        <v>122</v>
      </c>
      <c r="E311" s="300">
        <v>15483</v>
      </c>
      <c r="F311" s="300">
        <v>30170</v>
      </c>
      <c r="G311" s="514">
        <v>33.89</v>
      </c>
      <c r="H311" s="514">
        <v>3.9</v>
      </c>
      <c r="I311" s="244">
        <v>556002000</v>
      </c>
      <c r="J311" s="514">
        <v>93.92</v>
      </c>
      <c r="K311" s="514">
        <v>2992.54</v>
      </c>
      <c r="L311" s="244">
        <v>11670000</v>
      </c>
      <c r="M311" s="514">
        <v>1.97</v>
      </c>
      <c r="N311" s="514">
        <v>62.81</v>
      </c>
      <c r="O311" s="244">
        <v>24939000</v>
      </c>
      <c r="P311" s="514">
        <v>117.95</v>
      </c>
      <c r="Q311" s="514">
        <v>4.21</v>
      </c>
      <c r="R311" s="514">
        <v>134.22999999999999</v>
      </c>
      <c r="S311" s="185"/>
    </row>
    <row r="312" spans="1:19" ht="20.100000000000001" customHeight="1" x14ac:dyDescent="0.3">
      <c r="A312" s="319">
        <v>1580</v>
      </c>
      <c r="B312" s="319">
        <v>2081</v>
      </c>
      <c r="C312" s="1256" t="s">
        <v>10</v>
      </c>
      <c r="D312" s="320" t="s">
        <v>561</v>
      </c>
      <c r="E312" s="300">
        <v>56522</v>
      </c>
      <c r="F312" s="300">
        <v>174574</v>
      </c>
      <c r="G312" s="514">
        <v>22.69</v>
      </c>
      <c r="H312" s="514">
        <v>0.72</v>
      </c>
      <c r="I312" s="244">
        <v>1907474000</v>
      </c>
      <c r="J312" s="514">
        <v>101.91</v>
      </c>
      <c r="K312" s="514">
        <v>2812.29</v>
      </c>
      <c r="L312" s="244">
        <v>50442000</v>
      </c>
      <c r="M312" s="514">
        <v>2.69</v>
      </c>
      <c r="N312" s="514">
        <v>74.37</v>
      </c>
      <c r="O312" s="244">
        <v>-185403000</v>
      </c>
      <c r="P312" s="514">
        <v>-63.11</v>
      </c>
      <c r="Q312" s="514">
        <v>-9.91</v>
      </c>
      <c r="R312" s="514">
        <v>-273.35000000000002</v>
      </c>
      <c r="S312" s="185"/>
    </row>
    <row r="313" spans="1:19" ht="20.100000000000001" customHeight="1" x14ac:dyDescent="0.3">
      <c r="A313" s="421"/>
      <c r="B313" s="397">
        <v>2080</v>
      </c>
      <c r="C313" s="1257"/>
      <c r="D313" s="320" t="s">
        <v>560</v>
      </c>
      <c r="E313" s="300">
        <v>117925</v>
      </c>
      <c r="F313" s="300">
        <v>328057</v>
      </c>
      <c r="G313" s="514">
        <v>31.24</v>
      </c>
      <c r="H313" s="514">
        <v>4.78</v>
      </c>
      <c r="I313" s="244">
        <v>7872651000</v>
      </c>
      <c r="J313" s="514">
        <v>88.15</v>
      </c>
      <c r="K313" s="514">
        <v>5563.32</v>
      </c>
      <c r="L313" s="244">
        <v>105954000</v>
      </c>
      <c r="M313" s="514">
        <v>1.19</v>
      </c>
      <c r="N313" s="514">
        <v>74.87</v>
      </c>
      <c r="O313" s="244">
        <v>116661000</v>
      </c>
      <c r="P313" s="514">
        <v>17.55</v>
      </c>
      <c r="Q313" s="514">
        <v>1.31</v>
      </c>
      <c r="R313" s="514">
        <v>82.44</v>
      </c>
      <c r="S313" s="185"/>
    </row>
    <row r="314" spans="1:19" ht="20.100000000000001" customHeight="1" x14ac:dyDescent="0.3">
      <c r="A314" s="319"/>
      <c r="B314" s="319"/>
      <c r="C314" s="1257"/>
      <c r="D314" s="320" t="s">
        <v>122</v>
      </c>
      <c r="E314" s="300">
        <v>174447</v>
      </c>
      <c r="F314" s="300">
        <v>502631</v>
      </c>
      <c r="G314" s="514">
        <v>28.27</v>
      </c>
      <c r="H314" s="514">
        <v>3.37</v>
      </c>
      <c r="I314" s="244">
        <v>9780125000</v>
      </c>
      <c r="J314" s="514">
        <v>90.53</v>
      </c>
      <c r="K314" s="514">
        <v>4671.97</v>
      </c>
      <c r="L314" s="244">
        <v>156396000</v>
      </c>
      <c r="M314" s="514">
        <v>1.45</v>
      </c>
      <c r="N314" s="514">
        <v>74.709999999999994</v>
      </c>
      <c r="O314" s="244">
        <v>-68742000</v>
      </c>
      <c r="P314" s="514">
        <v>-7.17</v>
      </c>
      <c r="Q314" s="514">
        <v>-0.64</v>
      </c>
      <c r="R314" s="514">
        <v>-32.840000000000003</v>
      </c>
      <c r="S314" s="185"/>
    </row>
    <row r="315" spans="1:19" ht="20.100000000000001" customHeight="1" x14ac:dyDescent="0.3">
      <c r="A315" s="319">
        <v>1578</v>
      </c>
      <c r="B315" s="319">
        <v>1973</v>
      </c>
      <c r="C315" s="320" t="s">
        <v>488</v>
      </c>
      <c r="D315" s="320" t="s">
        <v>640</v>
      </c>
      <c r="E315" s="300">
        <v>1551</v>
      </c>
      <c r="F315" s="300">
        <v>3251</v>
      </c>
      <c r="G315" s="514">
        <v>28.46</v>
      </c>
      <c r="H315" s="514">
        <v>3.88</v>
      </c>
      <c r="I315" s="244">
        <v>34283000</v>
      </c>
      <c r="J315" s="514">
        <v>81.03</v>
      </c>
      <c r="K315" s="514">
        <v>1841.98</v>
      </c>
      <c r="L315" s="244">
        <v>1931000</v>
      </c>
      <c r="M315" s="514">
        <v>4.5599999999999996</v>
      </c>
      <c r="N315" s="514">
        <v>103.75</v>
      </c>
      <c r="O315" s="244">
        <v>-317000</v>
      </c>
      <c r="P315" s="514">
        <v>-18.22</v>
      </c>
      <c r="Q315" s="514">
        <v>-0.75</v>
      </c>
      <c r="R315" s="514">
        <v>-17.03</v>
      </c>
      <c r="S315" s="185"/>
    </row>
    <row r="316" spans="1:19" ht="20.100000000000001" customHeight="1" x14ac:dyDescent="0.3">
      <c r="A316" s="421"/>
      <c r="B316" s="319">
        <v>1974</v>
      </c>
      <c r="C316" s="321"/>
      <c r="D316" s="320" t="s">
        <v>641</v>
      </c>
      <c r="E316" s="300">
        <v>1478</v>
      </c>
      <c r="F316" s="300">
        <v>3393</v>
      </c>
      <c r="G316" s="514">
        <v>36.549999999999997</v>
      </c>
      <c r="H316" s="514">
        <v>11.55</v>
      </c>
      <c r="I316" s="244">
        <v>89751000</v>
      </c>
      <c r="J316" s="514">
        <v>77.64</v>
      </c>
      <c r="K316" s="514">
        <v>5060.3900000000003</v>
      </c>
      <c r="L316" s="244">
        <v>1963000</v>
      </c>
      <c r="M316" s="514">
        <v>1.7</v>
      </c>
      <c r="N316" s="514">
        <v>110.68</v>
      </c>
      <c r="O316" s="244">
        <v>0</v>
      </c>
      <c r="P316" s="514">
        <v>0</v>
      </c>
      <c r="Q316" s="514">
        <v>0</v>
      </c>
      <c r="R316" s="514">
        <v>0</v>
      </c>
      <c r="S316" s="185"/>
    </row>
    <row r="317" spans="1:19" ht="20.100000000000001" customHeight="1" x14ac:dyDescent="0.3">
      <c r="A317" s="319"/>
      <c r="B317" s="319"/>
      <c r="C317" s="320"/>
      <c r="D317" s="320" t="s">
        <v>122</v>
      </c>
      <c r="E317" s="300">
        <v>3029</v>
      </c>
      <c r="F317" s="300">
        <v>6644</v>
      </c>
      <c r="G317" s="514">
        <v>32.590000000000003</v>
      </c>
      <c r="H317" s="514">
        <v>7.8</v>
      </c>
      <c r="I317" s="244">
        <v>124034000</v>
      </c>
      <c r="J317" s="514">
        <v>78.55</v>
      </c>
      <c r="K317" s="514">
        <v>3412.4</v>
      </c>
      <c r="L317" s="244">
        <v>3894000</v>
      </c>
      <c r="M317" s="514">
        <v>2.4700000000000002</v>
      </c>
      <c r="N317" s="514">
        <v>107.13</v>
      </c>
      <c r="O317" s="244">
        <v>-317000</v>
      </c>
      <c r="P317" s="514">
        <v>-18.22</v>
      </c>
      <c r="Q317" s="514">
        <v>-0.75</v>
      </c>
      <c r="R317" s="514">
        <v>-17.03</v>
      </c>
      <c r="S317" s="185"/>
    </row>
    <row r="318" spans="1:19" ht="20.100000000000001" customHeight="1" x14ac:dyDescent="0.3">
      <c r="A318" s="319">
        <v>1544</v>
      </c>
      <c r="B318" s="319">
        <v>6063</v>
      </c>
      <c r="C318" s="320" t="s">
        <v>89</v>
      </c>
      <c r="D318" s="320" t="s">
        <v>642</v>
      </c>
      <c r="E318" s="300">
        <v>1250</v>
      </c>
      <c r="F318" s="300">
        <v>2700</v>
      </c>
      <c r="G318" s="514">
        <v>27.17</v>
      </c>
      <c r="H318" s="514">
        <v>0.59</v>
      </c>
      <c r="I318" s="244">
        <v>29499000</v>
      </c>
      <c r="J318" s="514">
        <v>85.46</v>
      </c>
      <c r="K318" s="514">
        <v>1966.6</v>
      </c>
      <c r="L318" s="244">
        <v>1159000</v>
      </c>
      <c r="M318" s="514">
        <v>3.36</v>
      </c>
      <c r="N318" s="514">
        <v>77.27</v>
      </c>
      <c r="O318" s="244">
        <v>0</v>
      </c>
      <c r="P318" s="514">
        <v>0</v>
      </c>
      <c r="Q318" s="514">
        <v>0</v>
      </c>
      <c r="R318" s="514">
        <v>0</v>
      </c>
      <c r="S318" s="185"/>
    </row>
    <row r="319" spans="1:19" ht="20.100000000000001" customHeight="1" x14ac:dyDescent="0.3">
      <c r="A319" s="421"/>
      <c r="B319" s="319">
        <v>1950</v>
      </c>
      <c r="C319" s="321"/>
      <c r="D319" s="320" t="s">
        <v>154</v>
      </c>
      <c r="E319" s="300">
        <v>3292</v>
      </c>
      <c r="F319" s="300">
        <v>6976</v>
      </c>
      <c r="G319" s="514">
        <v>44.81</v>
      </c>
      <c r="H319" s="514">
        <v>24.2</v>
      </c>
      <c r="I319" s="244">
        <v>224034000</v>
      </c>
      <c r="J319" s="514">
        <v>82.91</v>
      </c>
      <c r="K319" s="514">
        <v>5671.17</v>
      </c>
      <c r="L319" s="244">
        <v>4623000</v>
      </c>
      <c r="M319" s="514">
        <v>1.71</v>
      </c>
      <c r="N319" s="514">
        <v>117.03</v>
      </c>
      <c r="O319" s="244">
        <v>0</v>
      </c>
      <c r="P319" s="514">
        <v>0</v>
      </c>
      <c r="Q319" s="514">
        <v>0</v>
      </c>
      <c r="R319" s="514">
        <v>0</v>
      </c>
      <c r="S319" s="185"/>
    </row>
    <row r="320" spans="1:19" ht="20.100000000000001" customHeight="1" x14ac:dyDescent="0.3">
      <c r="A320" s="319"/>
      <c r="B320" s="319"/>
      <c r="C320" s="320"/>
      <c r="D320" s="320" t="s">
        <v>122</v>
      </c>
      <c r="E320" s="300">
        <v>4542</v>
      </c>
      <c r="F320" s="300">
        <v>9676</v>
      </c>
      <c r="G320" s="514">
        <v>39.89</v>
      </c>
      <c r="H320" s="514">
        <v>17.61</v>
      </c>
      <c r="I320" s="244">
        <v>253533000</v>
      </c>
      <c r="J320" s="514">
        <v>83.2</v>
      </c>
      <c r="K320" s="514">
        <v>4651.6400000000003</v>
      </c>
      <c r="L320" s="244">
        <v>5782000</v>
      </c>
      <c r="M320" s="514">
        <v>1.9</v>
      </c>
      <c r="N320" s="514">
        <v>106.08</v>
      </c>
      <c r="O320" s="244">
        <v>0</v>
      </c>
      <c r="P320" s="514">
        <v>0</v>
      </c>
      <c r="Q320" s="514">
        <v>0</v>
      </c>
      <c r="R320" s="514">
        <v>0</v>
      </c>
      <c r="S320" s="185"/>
    </row>
    <row r="321" spans="1:19" ht="20.100000000000001" customHeight="1" x14ac:dyDescent="0.3">
      <c r="A321" s="319">
        <v>1582</v>
      </c>
      <c r="B321" s="319">
        <v>2359</v>
      </c>
      <c r="C321" s="320" t="s">
        <v>107</v>
      </c>
      <c r="D321" s="320" t="s">
        <v>214</v>
      </c>
      <c r="E321" s="300">
        <v>5966</v>
      </c>
      <c r="F321" s="300">
        <v>6951</v>
      </c>
      <c r="G321" s="514">
        <v>80.760000000000005</v>
      </c>
      <c r="H321" s="514">
        <v>93.51</v>
      </c>
      <c r="I321" s="244">
        <v>181397000</v>
      </c>
      <c r="J321" s="514">
        <v>70.98</v>
      </c>
      <c r="K321" s="514">
        <v>2533.7600000000002</v>
      </c>
      <c r="L321" s="244">
        <v>7921000</v>
      </c>
      <c r="M321" s="514">
        <v>3.1</v>
      </c>
      <c r="N321" s="514">
        <v>110.64</v>
      </c>
      <c r="O321" s="244">
        <v>0</v>
      </c>
      <c r="P321" s="514">
        <v>0</v>
      </c>
      <c r="Q321" s="514">
        <v>0</v>
      </c>
      <c r="R321" s="514">
        <v>0</v>
      </c>
      <c r="S321" s="185"/>
    </row>
    <row r="322" spans="1:19" ht="20.100000000000001" customHeight="1" x14ac:dyDescent="0.3">
      <c r="A322" s="421"/>
      <c r="B322" s="319">
        <v>6042</v>
      </c>
      <c r="C322" s="321"/>
      <c r="D322" s="320" t="s">
        <v>644</v>
      </c>
      <c r="E322" s="300">
        <v>541</v>
      </c>
      <c r="F322" s="300">
        <v>674</v>
      </c>
      <c r="G322" s="514">
        <v>68.34</v>
      </c>
      <c r="H322" s="514">
        <v>66.77</v>
      </c>
      <c r="I322" s="244">
        <v>54185000</v>
      </c>
      <c r="J322" s="514">
        <v>98.95</v>
      </c>
      <c r="K322" s="514">
        <v>8346.43</v>
      </c>
      <c r="L322" s="244">
        <v>1576000</v>
      </c>
      <c r="M322" s="514">
        <v>2.88</v>
      </c>
      <c r="N322" s="514">
        <v>242.76</v>
      </c>
      <c r="O322" s="244">
        <v>0</v>
      </c>
      <c r="P322" s="514">
        <v>0</v>
      </c>
      <c r="Q322" s="514">
        <v>0</v>
      </c>
      <c r="R322" s="514">
        <v>0</v>
      </c>
      <c r="S322" s="185"/>
    </row>
    <row r="323" spans="1:19" ht="20.100000000000001" customHeight="1" x14ac:dyDescent="0.3">
      <c r="A323" s="421"/>
      <c r="B323" s="319">
        <v>1961</v>
      </c>
      <c r="C323" s="321"/>
      <c r="D323" s="320" t="s">
        <v>643</v>
      </c>
      <c r="E323" s="300">
        <v>1773</v>
      </c>
      <c r="F323" s="300">
        <v>3318</v>
      </c>
      <c r="G323" s="514">
        <v>46.81</v>
      </c>
      <c r="H323" s="514">
        <v>27.7</v>
      </c>
      <c r="I323" s="244">
        <v>31257000</v>
      </c>
      <c r="J323" s="514">
        <v>79.849999999999994</v>
      </c>
      <c r="K323" s="514">
        <v>1469.12</v>
      </c>
      <c r="L323" s="244">
        <v>2080000</v>
      </c>
      <c r="M323" s="514">
        <v>5.31</v>
      </c>
      <c r="N323" s="514">
        <v>97.76</v>
      </c>
      <c r="O323" s="244">
        <v>0</v>
      </c>
      <c r="P323" s="514">
        <v>0</v>
      </c>
      <c r="Q323" s="514">
        <v>0</v>
      </c>
      <c r="R323" s="514">
        <v>0</v>
      </c>
      <c r="S323" s="185"/>
    </row>
    <row r="324" spans="1:19" ht="20.100000000000001" customHeight="1" x14ac:dyDescent="0.3">
      <c r="A324" s="421"/>
      <c r="B324" s="319">
        <v>1962</v>
      </c>
      <c r="C324" s="321"/>
      <c r="D324" s="320" t="s">
        <v>645</v>
      </c>
      <c r="E324" s="300">
        <v>11476</v>
      </c>
      <c r="F324" s="300">
        <v>19268</v>
      </c>
      <c r="G324" s="514">
        <v>48.28</v>
      </c>
      <c r="H324" s="514">
        <v>32.97</v>
      </c>
      <c r="I324" s="244">
        <v>309216000</v>
      </c>
      <c r="J324" s="514">
        <v>85.98</v>
      </c>
      <c r="K324" s="514">
        <v>2245.38</v>
      </c>
      <c r="L324" s="244">
        <v>9434000</v>
      </c>
      <c r="M324" s="514">
        <v>2.62</v>
      </c>
      <c r="N324" s="514">
        <v>68.510000000000005</v>
      </c>
      <c r="O324" s="244">
        <v>0</v>
      </c>
      <c r="P324" s="514">
        <v>0</v>
      </c>
      <c r="Q324" s="514">
        <v>0</v>
      </c>
      <c r="R324" s="514">
        <v>0</v>
      </c>
      <c r="S324" s="185"/>
    </row>
    <row r="325" spans="1:19" ht="20.100000000000001" customHeight="1" x14ac:dyDescent="0.3">
      <c r="A325" s="319"/>
      <c r="B325" s="319"/>
      <c r="C325" s="320"/>
      <c r="D325" s="320" t="s">
        <v>122</v>
      </c>
      <c r="E325" s="300">
        <v>19756</v>
      </c>
      <c r="F325" s="300">
        <v>30211</v>
      </c>
      <c r="G325" s="514">
        <v>56.04</v>
      </c>
      <c r="H325" s="514">
        <v>47.08</v>
      </c>
      <c r="I325" s="244">
        <v>576055000</v>
      </c>
      <c r="J325" s="514">
        <v>81.23</v>
      </c>
      <c r="K325" s="514">
        <v>2429.87</v>
      </c>
      <c r="L325" s="244">
        <v>21011000</v>
      </c>
      <c r="M325" s="514">
        <v>2.96</v>
      </c>
      <c r="N325" s="514">
        <v>88.63</v>
      </c>
      <c r="O325" s="244">
        <v>0</v>
      </c>
      <c r="P325" s="514">
        <v>0</v>
      </c>
      <c r="Q325" s="514">
        <v>0</v>
      </c>
      <c r="R325" s="514">
        <v>0</v>
      </c>
      <c r="S325" s="185"/>
    </row>
    <row r="326" spans="1:19" ht="20.100000000000001" customHeight="1" x14ac:dyDescent="0.3">
      <c r="A326" s="319">
        <v>1579</v>
      </c>
      <c r="B326" s="319">
        <v>1764</v>
      </c>
      <c r="C326" s="320" t="s">
        <v>192</v>
      </c>
      <c r="D326" s="320" t="s">
        <v>130</v>
      </c>
      <c r="E326" s="300">
        <v>712</v>
      </c>
      <c r="F326" s="300">
        <v>1597</v>
      </c>
      <c r="G326" s="514">
        <v>36.26</v>
      </c>
      <c r="H326" s="514">
        <v>9.9600000000000009</v>
      </c>
      <c r="I326" s="244">
        <v>46875000</v>
      </c>
      <c r="J326" s="514">
        <v>152.94</v>
      </c>
      <c r="K326" s="514">
        <v>5486.31</v>
      </c>
      <c r="L326" s="244">
        <v>870000</v>
      </c>
      <c r="M326" s="514">
        <v>2.84</v>
      </c>
      <c r="N326" s="514">
        <v>101.83</v>
      </c>
      <c r="O326" s="244">
        <v>-133000</v>
      </c>
      <c r="P326" s="514">
        <v>-15.7</v>
      </c>
      <c r="Q326" s="514">
        <v>-0.43</v>
      </c>
      <c r="R326" s="514">
        <v>-15.57</v>
      </c>
      <c r="S326" s="185"/>
    </row>
    <row r="327" spans="1:19" ht="20.100000000000001" customHeight="1" x14ac:dyDescent="0.3">
      <c r="A327" s="421"/>
      <c r="B327" s="319">
        <v>1763</v>
      </c>
      <c r="C327" s="321"/>
      <c r="D327" s="320" t="s">
        <v>41</v>
      </c>
      <c r="E327" s="300">
        <v>3957</v>
      </c>
      <c r="F327" s="300">
        <v>8707</v>
      </c>
      <c r="G327" s="514">
        <v>26.03</v>
      </c>
      <c r="H327" s="514">
        <v>0.53</v>
      </c>
      <c r="I327" s="244">
        <v>69356000</v>
      </c>
      <c r="J327" s="514">
        <v>90.46</v>
      </c>
      <c r="K327" s="514">
        <v>1460.62</v>
      </c>
      <c r="L327" s="244">
        <v>4723000</v>
      </c>
      <c r="M327" s="514">
        <v>6.16</v>
      </c>
      <c r="N327" s="514">
        <v>99.47</v>
      </c>
      <c r="O327" s="244">
        <v>-25000</v>
      </c>
      <c r="P327" s="514">
        <v>-4.3499999999999996</v>
      </c>
      <c r="Q327" s="514">
        <v>-0.03</v>
      </c>
      <c r="R327" s="514">
        <v>-0.53</v>
      </c>
      <c r="S327" s="185"/>
    </row>
    <row r="328" spans="1:19" ht="20.100000000000001" customHeight="1" x14ac:dyDescent="0.3">
      <c r="A328" s="319"/>
      <c r="B328" s="319"/>
      <c r="C328" s="320"/>
      <c r="D328" s="320" t="s">
        <v>122</v>
      </c>
      <c r="E328" s="300">
        <v>4669</v>
      </c>
      <c r="F328" s="300">
        <v>10304</v>
      </c>
      <c r="G328" s="514">
        <v>27.62</v>
      </c>
      <c r="H328" s="514">
        <v>1.99</v>
      </c>
      <c r="I328" s="244">
        <v>116232000</v>
      </c>
      <c r="J328" s="514">
        <v>108.3</v>
      </c>
      <c r="K328" s="514">
        <v>2074.5300000000002</v>
      </c>
      <c r="L328" s="244">
        <v>5593000</v>
      </c>
      <c r="M328" s="514">
        <v>5.21</v>
      </c>
      <c r="N328" s="514">
        <v>99.83</v>
      </c>
      <c r="O328" s="244">
        <v>-158000</v>
      </c>
      <c r="P328" s="514">
        <v>-11.11</v>
      </c>
      <c r="Q328" s="514">
        <v>-0.15</v>
      </c>
      <c r="R328" s="514">
        <v>-2.82</v>
      </c>
      <c r="S328" s="185"/>
    </row>
    <row r="329" spans="1:19" ht="20.100000000000001" customHeight="1" x14ac:dyDescent="0.3">
      <c r="A329" s="319">
        <v>1597</v>
      </c>
      <c r="B329" s="319">
        <v>27139</v>
      </c>
      <c r="C329" s="320" t="s">
        <v>195</v>
      </c>
      <c r="D329" s="320" t="s">
        <v>573</v>
      </c>
      <c r="E329" s="300">
        <v>41</v>
      </c>
      <c r="F329" s="300">
        <v>74</v>
      </c>
      <c r="G329" s="514">
        <v>28.45</v>
      </c>
      <c r="H329" s="514">
        <v>1.35</v>
      </c>
      <c r="I329" s="244">
        <v>833000</v>
      </c>
      <c r="J329" s="514">
        <v>112.72</v>
      </c>
      <c r="K329" s="514">
        <v>1693.09</v>
      </c>
      <c r="L329" s="244">
        <v>16000</v>
      </c>
      <c r="M329" s="514">
        <v>2.17</v>
      </c>
      <c r="N329" s="514">
        <v>32.520000000000003</v>
      </c>
      <c r="O329" s="244">
        <v>-8000</v>
      </c>
      <c r="P329" s="514">
        <v>-88.89</v>
      </c>
      <c r="Q329" s="514">
        <v>-1.08</v>
      </c>
      <c r="R329" s="514">
        <v>-16.260000000000002</v>
      </c>
      <c r="S329" s="185"/>
    </row>
    <row r="330" spans="1:19" ht="20.100000000000001" customHeight="1" x14ac:dyDescent="0.3">
      <c r="A330" s="421"/>
      <c r="B330" s="319">
        <v>1947</v>
      </c>
      <c r="C330" s="321"/>
      <c r="D330" s="320" t="s">
        <v>123</v>
      </c>
      <c r="E330" s="300">
        <v>6789</v>
      </c>
      <c r="F330" s="300">
        <v>13717</v>
      </c>
      <c r="G330" s="514">
        <v>30.4</v>
      </c>
      <c r="H330" s="514">
        <v>0.77</v>
      </c>
      <c r="I330" s="244">
        <v>218939000</v>
      </c>
      <c r="J330" s="514">
        <v>86.26</v>
      </c>
      <c r="K330" s="514">
        <v>2687.42</v>
      </c>
      <c r="L330" s="244">
        <v>8966000</v>
      </c>
      <c r="M330" s="514">
        <v>3.53</v>
      </c>
      <c r="N330" s="514">
        <v>110.06</v>
      </c>
      <c r="O330" s="244">
        <v>10917000</v>
      </c>
      <c r="P330" s="514">
        <v>13.74</v>
      </c>
      <c r="Q330" s="514">
        <v>4.3</v>
      </c>
      <c r="R330" s="514">
        <v>134</v>
      </c>
      <c r="S330" s="185"/>
    </row>
    <row r="331" spans="1:19" ht="20.100000000000001" customHeight="1" x14ac:dyDescent="0.3">
      <c r="A331" s="421"/>
      <c r="B331" s="319">
        <v>2331</v>
      </c>
      <c r="C331" s="321"/>
      <c r="D331" s="320" t="s">
        <v>186</v>
      </c>
      <c r="E331" s="300">
        <v>13025</v>
      </c>
      <c r="F331" s="300">
        <v>33738</v>
      </c>
      <c r="G331" s="514">
        <v>26.22</v>
      </c>
      <c r="H331" s="514">
        <v>0.44</v>
      </c>
      <c r="I331" s="244">
        <v>467437000</v>
      </c>
      <c r="J331" s="514">
        <v>68.75</v>
      </c>
      <c r="K331" s="514">
        <v>2990.64</v>
      </c>
      <c r="L331" s="244">
        <v>12725000</v>
      </c>
      <c r="M331" s="514">
        <v>1.87</v>
      </c>
      <c r="N331" s="514">
        <v>81.41</v>
      </c>
      <c r="O331" s="244">
        <v>1413000</v>
      </c>
      <c r="P331" s="514">
        <v>32.6</v>
      </c>
      <c r="Q331" s="514">
        <v>0.21</v>
      </c>
      <c r="R331" s="514">
        <v>9.0399999999999991</v>
      </c>
      <c r="S331" s="185"/>
    </row>
    <row r="332" spans="1:19" ht="20.100000000000001" customHeight="1" x14ac:dyDescent="0.3">
      <c r="A332" s="421"/>
      <c r="B332" s="319">
        <v>1948</v>
      </c>
      <c r="C332" s="321"/>
      <c r="D332" s="320" t="s">
        <v>170</v>
      </c>
      <c r="E332" s="300">
        <v>16854</v>
      </c>
      <c r="F332" s="300">
        <v>23932</v>
      </c>
      <c r="G332" s="514">
        <v>35.049999999999997</v>
      </c>
      <c r="H332" s="514">
        <v>0.74</v>
      </c>
      <c r="I332" s="244">
        <v>334417000</v>
      </c>
      <c r="J332" s="514">
        <v>92.99</v>
      </c>
      <c r="K332" s="514">
        <v>1653.5</v>
      </c>
      <c r="L332" s="244">
        <v>9088000</v>
      </c>
      <c r="M332" s="514">
        <v>2.5299999999999998</v>
      </c>
      <c r="N332" s="514">
        <v>44.93</v>
      </c>
      <c r="O332" s="244">
        <v>6955000</v>
      </c>
      <c r="P332" s="514">
        <v>4.6900000000000004</v>
      </c>
      <c r="Q332" s="514">
        <v>1.93</v>
      </c>
      <c r="R332" s="514">
        <v>34.39</v>
      </c>
      <c r="S332" s="185"/>
    </row>
    <row r="333" spans="1:19" ht="20.100000000000001" customHeight="1" x14ac:dyDescent="0.3">
      <c r="A333" s="421"/>
      <c r="B333" s="319">
        <v>6096</v>
      </c>
      <c r="C333" s="321"/>
      <c r="D333" s="320" t="s">
        <v>541</v>
      </c>
      <c r="E333" s="300">
        <v>1208</v>
      </c>
      <c r="F333" s="300">
        <v>2843</v>
      </c>
      <c r="G333" s="514">
        <v>27.94</v>
      </c>
      <c r="H333" s="514">
        <v>0.63</v>
      </c>
      <c r="I333" s="244">
        <v>54636000</v>
      </c>
      <c r="J333" s="514">
        <v>69.62</v>
      </c>
      <c r="K333" s="514">
        <v>3769.04</v>
      </c>
      <c r="L333" s="244">
        <v>1608000</v>
      </c>
      <c r="M333" s="514">
        <v>2.0499999999999998</v>
      </c>
      <c r="N333" s="514">
        <v>110.93</v>
      </c>
      <c r="O333" s="244">
        <v>-153000</v>
      </c>
      <c r="P333" s="514">
        <v>-37.5</v>
      </c>
      <c r="Q333" s="514">
        <v>-0.19</v>
      </c>
      <c r="R333" s="514">
        <v>-10.55</v>
      </c>
      <c r="S333" s="185"/>
    </row>
    <row r="334" spans="1:19" ht="20.100000000000001" customHeight="1" x14ac:dyDescent="0.3">
      <c r="A334" s="319"/>
      <c r="B334" s="319"/>
      <c r="C334" s="320"/>
      <c r="D334" s="320" t="s">
        <v>122</v>
      </c>
      <c r="E334" s="300">
        <v>37917</v>
      </c>
      <c r="F334" s="300">
        <v>74304</v>
      </c>
      <c r="G334" s="514">
        <v>29.9</v>
      </c>
      <c r="H334" s="514">
        <v>0.61</v>
      </c>
      <c r="I334" s="244">
        <v>1076262000</v>
      </c>
      <c r="J334" s="514">
        <v>78.41</v>
      </c>
      <c r="K334" s="514">
        <v>2365.39</v>
      </c>
      <c r="L334" s="244">
        <v>32403000</v>
      </c>
      <c r="M334" s="514">
        <v>2.36</v>
      </c>
      <c r="N334" s="514">
        <v>71.209999999999994</v>
      </c>
      <c r="O334" s="244">
        <v>19125000</v>
      </c>
      <c r="P334" s="514">
        <v>8.23</v>
      </c>
      <c r="Q334" s="514">
        <v>1.39</v>
      </c>
      <c r="R334" s="514">
        <v>42.03</v>
      </c>
      <c r="S334" s="185"/>
    </row>
    <row r="335" spans="1:19" ht="20.100000000000001" customHeight="1" x14ac:dyDescent="0.3">
      <c r="A335" s="1258">
        <v>1520</v>
      </c>
      <c r="B335" s="319">
        <v>2067</v>
      </c>
      <c r="C335" s="1256" t="s">
        <v>3</v>
      </c>
      <c r="D335" s="320" t="s">
        <v>73</v>
      </c>
      <c r="E335" s="300">
        <v>3439</v>
      </c>
      <c r="F335" s="300">
        <v>6813</v>
      </c>
      <c r="G335" s="514">
        <v>42.05</v>
      </c>
      <c r="H335" s="514">
        <v>21.25</v>
      </c>
      <c r="I335" s="244">
        <v>144366000</v>
      </c>
      <c r="J335" s="514">
        <v>80.83</v>
      </c>
      <c r="K335" s="514">
        <v>3498.26</v>
      </c>
      <c r="L335" s="244">
        <v>4631000</v>
      </c>
      <c r="M335" s="514">
        <v>2.59</v>
      </c>
      <c r="N335" s="514">
        <v>112.22</v>
      </c>
      <c r="O335" s="244">
        <v>-124000</v>
      </c>
      <c r="P335" s="514">
        <v>-4.92</v>
      </c>
      <c r="Q335" s="514">
        <v>-7.0000000000000007E-2</v>
      </c>
      <c r="R335" s="514">
        <v>-3</v>
      </c>
      <c r="S335" s="185"/>
    </row>
    <row r="336" spans="1:19" ht="20.100000000000001" customHeight="1" x14ac:dyDescent="0.3">
      <c r="A336" s="1257"/>
      <c r="B336" s="319"/>
      <c r="C336" s="1257"/>
      <c r="D336" s="320" t="s">
        <v>122</v>
      </c>
      <c r="E336" s="300">
        <v>3439</v>
      </c>
      <c r="F336" s="300">
        <v>6813</v>
      </c>
      <c r="G336" s="514">
        <v>42.05</v>
      </c>
      <c r="H336" s="514">
        <v>21.25</v>
      </c>
      <c r="I336" s="244">
        <v>144366000</v>
      </c>
      <c r="J336" s="514">
        <v>80.83</v>
      </c>
      <c r="K336" s="514">
        <v>3498.26</v>
      </c>
      <c r="L336" s="244">
        <v>4631000</v>
      </c>
      <c r="M336" s="514">
        <v>2.59</v>
      </c>
      <c r="N336" s="514">
        <v>112.22</v>
      </c>
      <c r="O336" s="244">
        <v>-124000</v>
      </c>
      <c r="P336" s="514">
        <v>-4.92</v>
      </c>
      <c r="Q336" s="514">
        <v>-7.0000000000000007E-2</v>
      </c>
      <c r="R336" s="514">
        <v>-3</v>
      </c>
      <c r="S336" s="185"/>
    </row>
    <row r="337" spans="1:19" ht="20.100000000000001" customHeight="1" x14ac:dyDescent="0.3">
      <c r="A337" s="319">
        <v>1291</v>
      </c>
      <c r="B337" s="319">
        <v>2132</v>
      </c>
      <c r="C337" s="320" t="s">
        <v>108</v>
      </c>
      <c r="D337" s="320" t="s">
        <v>74</v>
      </c>
      <c r="E337" s="300">
        <v>6629</v>
      </c>
      <c r="F337" s="300">
        <v>17452</v>
      </c>
      <c r="G337" s="514">
        <v>30.31</v>
      </c>
      <c r="H337" s="514">
        <v>6.78</v>
      </c>
      <c r="I337" s="244">
        <v>308174000</v>
      </c>
      <c r="J337" s="514">
        <v>82.67</v>
      </c>
      <c r="K337" s="514">
        <v>3874.06</v>
      </c>
      <c r="L337" s="244">
        <v>5704000</v>
      </c>
      <c r="M337" s="514">
        <v>1.53</v>
      </c>
      <c r="N337" s="514">
        <v>71.709999999999994</v>
      </c>
      <c r="O337" s="244">
        <v>0</v>
      </c>
      <c r="P337" s="514">
        <v>0</v>
      </c>
      <c r="Q337" s="514">
        <v>0</v>
      </c>
      <c r="R337" s="514">
        <v>0</v>
      </c>
      <c r="S337" s="185"/>
    </row>
    <row r="338" spans="1:19" ht="20.100000000000001" customHeight="1" x14ac:dyDescent="0.3">
      <c r="A338" s="421"/>
      <c r="B338" s="319">
        <v>27073</v>
      </c>
      <c r="C338" s="321"/>
      <c r="D338" s="320" t="s">
        <v>575</v>
      </c>
      <c r="E338" s="300">
        <v>238</v>
      </c>
      <c r="F338" s="300">
        <v>574</v>
      </c>
      <c r="G338" s="514">
        <v>26.05</v>
      </c>
      <c r="H338" s="514">
        <v>0</v>
      </c>
      <c r="I338" s="244">
        <v>6897000</v>
      </c>
      <c r="J338" s="514">
        <v>74.930000000000007</v>
      </c>
      <c r="K338" s="514">
        <v>2414.92</v>
      </c>
      <c r="L338" s="244">
        <v>156000</v>
      </c>
      <c r="M338" s="514">
        <v>1.69</v>
      </c>
      <c r="N338" s="514">
        <v>54.62</v>
      </c>
      <c r="O338" s="244">
        <v>0</v>
      </c>
      <c r="P338" s="514">
        <v>0</v>
      </c>
      <c r="Q338" s="514">
        <v>0</v>
      </c>
      <c r="R338" s="514">
        <v>0</v>
      </c>
      <c r="S338" s="185"/>
    </row>
    <row r="339" spans="1:19" ht="20.100000000000001" customHeight="1" x14ac:dyDescent="0.3">
      <c r="A339" s="421"/>
      <c r="B339" s="319">
        <v>27075</v>
      </c>
      <c r="C339" s="321"/>
      <c r="D339" s="320" t="s">
        <v>574</v>
      </c>
      <c r="E339" s="300">
        <v>2486</v>
      </c>
      <c r="F339" s="300">
        <v>6201</v>
      </c>
      <c r="G339" s="514">
        <v>26.1</v>
      </c>
      <c r="H339" s="514">
        <v>0.27</v>
      </c>
      <c r="I339" s="244">
        <v>27826000</v>
      </c>
      <c r="J339" s="514">
        <v>66.95</v>
      </c>
      <c r="K339" s="514">
        <v>932.76</v>
      </c>
      <c r="L339" s="244">
        <v>1534000</v>
      </c>
      <c r="M339" s="514">
        <v>3.69</v>
      </c>
      <c r="N339" s="514">
        <v>51.42</v>
      </c>
      <c r="O339" s="244">
        <v>0</v>
      </c>
      <c r="P339" s="514">
        <v>0</v>
      </c>
      <c r="Q339" s="514">
        <v>0</v>
      </c>
      <c r="R339" s="514">
        <v>0</v>
      </c>
      <c r="S339" s="185"/>
    </row>
    <row r="340" spans="1:19" ht="20.100000000000001" customHeight="1" x14ac:dyDescent="0.3">
      <c r="A340" s="421"/>
      <c r="B340" s="319">
        <v>2336</v>
      </c>
      <c r="C340" s="321"/>
      <c r="D340" s="320" t="s">
        <v>187</v>
      </c>
      <c r="E340" s="300">
        <v>152</v>
      </c>
      <c r="F340" s="300">
        <v>446</v>
      </c>
      <c r="G340" s="514">
        <v>22.56</v>
      </c>
      <c r="H340" s="514">
        <v>0</v>
      </c>
      <c r="I340" s="244">
        <v>23269000</v>
      </c>
      <c r="J340" s="514">
        <v>93.99</v>
      </c>
      <c r="K340" s="514">
        <v>12757.13</v>
      </c>
      <c r="L340" s="244">
        <v>0</v>
      </c>
      <c r="M340" s="514">
        <v>0</v>
      </c>
      <c r="N340" s="514">
        <v>0</v>
      </c>
      <c r="O340" s="244">
        <v>-768000</v>
      </c>
      <c r="P340" s="514">
        <v>-3.3</v>
      </c>
      <c r="Q340" s="514">
        <v>-3.1</v>
      </c>
      <c r="R340" s="514">
        <v>-421.05</v>
      </c>
      <c r="S340" s="185"/>
    </row>
    <row r="341" spans="1:19" ht="20.100000000000001" customHeight="1" x14ac:dyDescent="0.3">
      <c r="A341" s="319"/>
      <c r="B341" s="319"/>
      <c r="C341" s="320"/>
      <c r="D341" s="320" t="s">
        <v>122</v>
      </c>
      <c r="E341" s="300">
        <v>9505</v>
      </c>
      <c r="F341" s="300">
        <v>24673</v>
      </c>
      <c r="G341" s="514">
        <v>29.01</v>
      </c>
      <c r="H341" s="514">
        <v>4.8600000000000003</v>
      </c>
      <c r="I341" s="244">
        <v>366166000</v>
      </c>
      <c r="J341" s="514">
        <v>81.680000000000007</v>
      </c>
      <c r="K341" s="514">
        <v>3210.29</v>
      </c>
      <c r="L341" s="244">
        <v>7394000</v>
      </c>
      <c r="M341" s="514">
        <v>1.75</v>
      </c>
      <c r="N341" s="514">
        <v>65.88</v>
      </c>
      <c r="O341" s="244">
        <v>-768000</v>
      </c>
      <c r="P341" s="514">
        <v>-3.3</v>
      </c>
      <c r="Q341" s="514">
        <v>-3.1</v>
      </c>
      <c r="R341" s="514">
        <v>-421.05</v>
      </c>
      <c r="S341" s="185"/>
    </row>
    <row r="342" spans="1:19" ht="20.100000000000001" customHeight="1" x14ac:dyDescent="0.3">
      <c r="A342" s="319">
        <v>1293</v>
      </c>
      <c r="B342" s="319">
        <v>1781</v>
      </c>
      <c r="C342" s="320" t="s">
        <v>86</v>
      </c>
      <c r="D342" s="320" t="s">
        <v>711</v>
      </c>
      <c r="E342" s="300">
        <v>453</v>
      </c>
      <c r="F342" s="300">
        <v>823</v>
      </c>
      <c r="G342" s="514">
        <v>52.44</v>
      </c>
      <c r="H342" s="514">
        <v>34.99</v>
      </c>
      <c r="I342" s="244">
        <v>32249000</v>
      </c>
      <c r="J342" s="514">
        <v>110.06</v>
      </c>
      <c r="K342" s="514">
        <v>5932.49</v>
      </c>
      <c r="L342" s="244">
        <v>427000</v>
      </c>
      <c r="M342" s="514">
        <v>1.46</v>
      </c>
      <c r="N342" s="514">
        <v>78.55</v>
      </c>
      <c r="O342" s="244">
        <v>1672000</v>
      </c>
      <c r="P342" s="514">
        <v>203.9</v>
      </c>
      <c r="Q342" s="514">
        <v>5.71</v>
      </c>
      <c r="R342" s="514">
        <v>307.58</v>
      </c>
      <c r="S342" s="185"/>
    </row>
    <row r="343" spans="1:19" ht="20.100000000000001" customHeight="1" x14ac:dyDescent="0.3">
      <c r="A343" s="421"/>
      <c r="B343" s="319">
        <v>1780</v>
      </c>
      <c r="C343" s="321"/>
      <c r="D343" s="320" t="s">
        <v>497</v>
      </c>
      <c r="E343" s="300">
        <v>1809</v>
      </c>
      <c r="F343" s="300">
        <v>2647</v>
      </c>
      <c r="G343" s="514">
        <v>27.73</v>
      </c>
      <c r="H343" s="514">
        <v>4.01</v>
      </c>
      <c r="I343" s="244">
        <v>31581000</v>
      </c>
      <c r="J343" s="514">
        <v>84</v>
      </c>
      <c r="K343" s="514">
        <v>1454.81</v>
      </c>
      <c r="L343" s="244">
        <v>0</v>
      </c>
      <c r="M343" s="514">
        <v>0</v>
      </c>
      <c r="N343" s="514">
        <v>0</v>
      </c>
      <c r="O343" s="244">
        <v>3508000</v>
      </c>
      <c r="P343" s="514">
        <v>11.11</v>
      </c>
      <c r="Q343" s="514">
        <v>9.33</v>
      </c>
      <c r="R343" s="514">
        <v>161.6</v>
      </c>
      <c r="S343" s="185"/>
    </row>
    <row r="344" spans="1:19" ht="20.100000000000001" customHeight="1" x14ac:dyDescent="0.3">
      <c r="A344" s="421"/>
      <c r="B344" s="319">
        <v>1782</v>
      </c>
      <c r="C344" s="321"/>
      <c r="D344" s="320" t="s">
        <v>710</v>
      </c>
      <c r="E344" s="300">
        <v>7429</v>
      </c>
      <c r="F344" s="300">
        <v>14377</v>
      </c>
      <c r="G344" s="514">
        <v>31.97</v>
      </c>
      <c r="H344" s="514">
        <v>6.05</v>
      </c>
      <c r="I344" s="244">
        <v>223094000</v>
      </c>
      <c r="J344" s="514">
        <v>90.88</v>
      </c>
      <c r="K344" s="514">
        <v>2502.5100000000002</v>
      </c>
      <c r="L344" s="244">
        <v>7039000</v>
      </c>
      <c r="M344" s="514">
        <v>2.87</v>
      </c>
      <c r="N344" s="514">
        <v>78.959999999999994</v>
      </c>
      <c r="O344" s="244">
        <v>-1751000</v>
      </c>
      <c r="P344" s="514">
        <v>-12.96</v>
      </c>
      <c r="Q344" s="514">
        <v>-0.71</v>
      </c>
      <c r="R344" s="514">
        <v>-19.64</v>
      </c>
      <c r="S344" s="185"/>
    </row>
    <row r="345" spans="1:19" ht="20.100000000000001" customHeight="1" x14ac:dyDescent="0.3">
      <c r="A345" s="319"/>
      <c r="B345" s="319"/>
      <c r="C345" s="320"/>
      <c r="D345" s="320" t="s">
        <v>122</v>
      </c>
      <c r="E345" s="300">
        <v>9691</v>
      </c>
      <c r="F345" s="300">
        <v>17847</v>
      </c>
      <c r="G345" s="514">
        <v>32.29</v>
      </c>
      <c r="H345" s="514">
        <v>7.08</v>
      </c>
      <c r="I345" s="244">
        <v>286924000</v>
      </c>
      <c r="J345" s="514">
        <v>91.85</v>
      </c>
      <c r="K345" s="514">
        <v>2467.27</v>
      </c>
      <c r="L345" s="244">
        <v>7467000</v>
      </c>
      <c r="M345" s="514">
        <v>2.72</v>
      </c>
      <c r="N345" s="514">
        <v>78.95</v>
      </c>
      <c r="O345" s="244">
        <v>3429000</v>
      </c>
      <c r="P345" s="514">
        <v>7.47</v>
      </c>
      <c r="Q345" s="514">
        <v>1.1000000000000001</v>
      </c>
      <c r="R345" s="514">
        <v>29.49</v>
      </c>
      <c r="S345" s="185"/>
    </row>
    <row r="346" spans="1:19" ht="9.9499999999999993" customHeight="1" thickBot="1" x14ac:dyDescent="0.35">
      <c r="A346" s="330"/>
      <c r="B346" s="330"/>
      <c r="C346" s="250"/>
      <c r="D346" s="250"/>
      <c r="E346" s="329"/>
      <c r="F346" s="301"/>
      <c r="G346" s="646"/>
      <c r="H346" s="646"/>
      <c r="I346" s="252"/>
      <c r="J346" s="518"/>
      <c r="K346" s="646"/>
      <c r="L346" s="252"/>
      <c r="M346" s="518"/>
      <c r="N346" s="646"/>
      <c r="O346" s="252"/>
      <c r="P346" s="252"/>
      <c r="Q346" s="518"/>
      <c r="R346" s="646"/>
      <c r="S346" s="185"/>
    </row>
    <row r="347" spans="1:19" ht="20.100000000000001" customHeight="1" thickBot="1" x14ac:dyDescent="0.35">
      <c r="A347" s="1158" t="s">
        <v>234</v>
      </c>
      <c r="B347" s="1364"/>
      <c r="C347" s="1364"/>
      <c r="D347" s="1159"/>
      <c r="E347" s="303">
        <v>1693173</v>
      </c>
      <c r="F347" s="303">
        <v>4065045</v>
      </c>
      <c r="G347" s="549">
        <v>31.47</v>
      </c>
      <c r="H347" s="549">
        <v>6.77</v>
      </c>
      <c r="I347" s="305">
        <v>75444952000</v>
      </c>
      <c r="J347" s="549">
        <v>85.38</v>
      </c>
      <c r="K347" s="549">
        <v>3713.19</v>
      </c>
      <c r="L347" s="305">
        <v>1774070000</v>
      </c>
      <c r="M347" s="549">
        <v>2.02</v>
      </c>
      <c r="N347" s="549">
        <v>88.86</v>
      </c>
      <c r="O347" s="305">
        <v>-31649000</v>
      </c>
      <c r="P347" s="680">
        <v>-1.57</v>
      </c>
      <c r="Q347" s="549">
        <v>-0.09</v>
      </c>
      <c r="R347" s="549">
        <v>-3.82</v>
      </c>
      <c r="S347" s="440"/>
    </row>
    <row r="348" spans="1:19" ht="20.100000000000001" customHeight="1" thickTop="1" thickBot="1" x14ac:dyDescent="0.35">
      <c r="A348" s="1370"/>
      <c r="B348" s="1371"/>
      <c r="C348" s="1371"/>
      <c r="D348" s="1371"/>
      <c r="E348" s="1371"/>
      <c r="F348" s="1371"/>
      <c r="G348" s="1371"/>
      <c r="H348" s="1371"/>
      <c r="I348" s="1371"/>
      <c r="J348" s="1371"/>
      <c r="K348" s="1371"/>
      <c r="L348" s="1371"/>
      <c r="M348" s="1371"/>
      <c r="N348" s="1371"/>
      <c r="O348" s="1371"/>
      <c r="P348" s="1371"/>
      <c r="Q348" s="1371"/>
      <c r="R348" s="1372"/>
      <c r="S348" s="256"/>
    </row>
    <row r="349" spans="1:19" ht="20.100000000000001" customHeight="1" thickBot="1" x14ac:dyDescent="0.35">
      <c r="A349" s="1158" t="s">
        <v>235</v>
      </c>
      <c r="B349" s="1364"/>
      <c r="C349" s="1364"/>
      <c r="D349" s="1159"/>
      <c r="E349" s="306">
        <v>4022597</v>
      </c>
      <c r="F349" s="306">
        <v>8896166</v>
      </c>
      <c r="G349" s="519">
        <v>33.549999999999997</v>
      </c>
      <c r="H349" s="519">
        <v>8.9700000000000006</v>
      </c>
      <c r="I349" s="254">
        <v>162004757000</v>
      </c>
      <c r="J349" s="519">
        <v>81.38</v>
      </c>
      <c r="K349" s="519">
        <v>3356.14</v>
      </c>
      <c r="L349" s="254">
        <v>4973394000</v>
      </c>
      <c r="M349" s="519">
        <v>2.5099999999999998</v>
      </c>
      <c r="N349" s="519">
        <v>104.2</v>
      </c>
      <c r="O349" s="254">
        <v>51664000</v>
      </c>
      <c r="P349" s="680">
        <v>1.1200000000000001</v>
      </c>
      <c r="Q349" s="519">
        <v>0.04</v>
      </c>
      <c r="R349" s="519">
        <v>1.51</v>
      </c>
      <c r="S349" s="440"/>
    </row>
    <row r="350" spans="1:19" ht="20.100000000000001" customHeight="1" thickTop="1" thickBot="1" x14ac:dyDescent="0.35">
      <c r="A350" s="1183"/>
      <c r="B350" s="1373"/>
      <c r="C350" s="1373"/>
      <c r="D350" s="1373"/>
      <c r="E350" s="1373"/>
      <c r="F350" s="1373"/>
      <c r="G350" s="1373"/>
      <c r="H350" s="1373"/>
      <c r="I350" s="1373"/>
      <c r="J350" s="1373"/>
      <c r="K350" s="1373"/>
      <c r="L350" s="1373"/>
      <c r="M350" s="1373"/>
      <c r="N350" s="1373"/>
      <c r="O350" s="1373"/>
      <c r="P350" s="1373"/>
      <c r="Q350" s="1373"/>
      <c r="R350" s="1374"/>
      <c r="S350" s="256"/>
    </row>
    <row r="351" spans="1:19" ht="20.100000000000001" customHeight="1" thickTop="1" x14ac:dyDescent="0.3">
      <c r="A351" s="1186"/>
      <c r="B351" s="1186"/>
      <c r="C351" s="1186"/>
      <c r="D351" s="1186"/>
      <c r="E351" s="1186"/>
      <c r="F351" s="1186"/>
      <c r="G351" s="1186"/>
      <c r="H351" s="1186"/>
      <c r="I351" s="1186"/>
      <c r="J351" s="1186"/>
      <c r="K351" s="1186"/>
      <c r="L351" s="1186"/>
      <c r="M351" s="1186"/>
      <c r="N351" s="1186"/>
      <c r="O351" s="1186"/>
      <c r="P351" s="1186"/>
      <c r="Q351" s="1186"/>
      <c r="R351" s="1186"/>
      <c r="S351" s="262"/>
    </row>
    <row r="352" spans="1:19" ht="20.100000000000001" customHeight="1" x14ac:dyDescent="0.3">
      <c r="A352" s="265" t="s">
        <v>223</v>
      </c>
      <c r="B352" s="238"/>
      <c r="C352" s="256"/>
      <c r="D352" s="256"/>
      <c r="E352" s="353"/>
      <c r="F352" s="256"/>
      <c r="G352" s="644"/>
      <c r="H352" s="686"/>
      <c r="I352" s="290"/>
      <c r="J352" s="644"/>
      <c r="K352" s="686"/>
      <c r="L352" s="290"/>
      <c r="M352" s="644"/>
      <c r="N352" s="686"/>
      <c r="O352" s="290"/>
      <c r="P352" s="290"/>
      <c r="Q352" s="644"/>
      <c r="R352" s="644"/>
    </row>
    <row r="353" spans="1:19" ht="20.100000000000001" customHeight="1" x14ac:dyDescent="0.3">
      <c r="A353" s="256" t="s">
        <v>111</v>
      </c>
      <c r="B353" s="1106" t="s">
        <v>464</v>
      </c>
      <c r="C353" s="1106"/>
      <c r="D353" s="1106"/>
      <c r="E353" s="1106"/>
      <c r="F353" s="1106"/>
      <c r="G353" s="1106"/>
      <c r="H353" s="1106"/>
      <c r="I353" s="1106"/>
      <c r="J353" s="1106"/>
      <c r="K353" s="1106"/>
      <c r="L353" s="1106"/>
      <c r="M353" s="1106"/>
      <c r="N353" s="1106"/>
      <c r="O353" s="1106"/>
      <c r="P353" s="1106"/>
      <c r="Q353" s="1106"/>
      <c r="R353" s="1106"/>
      <c r="S353" s="431"/>
    </row>
    <row r="354" spans="1:19" ht="20.100000000000001" customHeight="1" x14ac:dyDescent="0.3">
      <c r="A354" s="256" t="s">
        <v>112</v>
      </c>
      <c r="B354" s="1106" t="s">
        <v>512</v>
      </c>
      <c r="C354" s="1106"/>
      <c r="D354" s="1106"/>
      <c r="E354" s="1106"/>
      <c r="F354" s="1106"/>
      <c r="G354" s="1106"/>
      <c r="H354" s="1106"/>
      <c r="I354" s="1106"/>
      <c r="J354" s="1106"/>
      <c r="K354" s="1106"/>
      <c r="L354" s="1106"/>
      <c r="M354" s="1106"/>
      <c r="N354" s="1106"/>
      <c r="O354" s="1106"/>
      <c r="P354" s="1106"/>
      <c r="Q354" s="1106"/>
      <c r="R354" s="1106"/>
      <c r="S354" s="431"/>
    </row>
    <row r="355" spans="1:19" ht="20.100000000000001" customHeight="1" x14ac:dyDescent="0.3">
      <c r="A355" s="1106"/>
      <c r="B355" s="1106"/>
      <c r="C355" s="1106"/>
      <c r="D355" s="1106"/>
      <c r="E355" s="1106"/>
      <c r="F355" s="1106"/>
      <c r="G355" s="1106"/>
      <c r="H355" s="1106"/>
      <c r="I355" s="1106"/>
      <c r="J355" s="1106"/>
      <c r="K355" s="1106"/>
      <c r="L355" s="1106"/>
      <c r="M355" s="1106"/>
      <c r="N355" s="1106"/>
      <c r="O355" s="1106"/>
      <c r="P355" s="1106"/>
      <c r="Q355" s="1106"/>
      <c r="R355" s="1106"/>
      <c r="S355" s="262"/>
    </row>
    <row r="356" spans="1:19" ht="20.100000000000001" customHeight="1" x14ac:dyDescent="0.3">
      <c r="A356" s="1106" t="s">
        <v>431</v>
      </c>
      <c r="B356" s="1106"/>
      <c r="C356" s="1106"/>
      <c r="D356" s="1106"/>
      <c r="E356" s="1106"/>
      <c r="F356" s="1106"/>
      <c r="G356" s="1106"/>
      <c r="H356" s="1106"/>
      <c r="I356" s="1106"/>
      <c r="J356" s="1106"/>
      <c r="K356" s="1106"/>
      <c r="L356" s="1106"/>
      <c r="M356" s="1106"/>
      <c r="N356" s="1106"/>
      <c r="O356" s="1106"/>
      <c r="P356" s="1106"/>
      <c r="Q356" s="1106"/>
      <c r="R356" s="1106"/>
      <c r="S356" s="262"/>
    </row>
    <row r="357" spans="1:19" ht="20.100000000000001" customHeight="1" x14ac:dyDescent="0.3">
      <c r="A357" s="1106" t="s">
        <v>437</v>
      </c>
      <c r="B357" s="1106"/>
      <c r="C357" s="1106"/>
      <c r="D357" s="1106"/>
      <c r="E357" s="1106"/>
      <c r="F357" s="1106"/>
      <c r="G357" s="1106"/>
      <c r="H357" s="1106"/>
      <c r="I357" s="1106"/>
      <c r="J357" s="1106"/>
      <c r="K357" s="1106"/>
      <c r="L357" s="1106"/>
      <c r="M357" s="1106"/>
      <c r="N357" s="1106"/>
      <c r="O357" s="1106"/>
      <c r="P357" s="1106"/>
      <c r="Q357" s="1106"/>
      <c r="R357" s="1106"/>
      <c r="S357" s="262"/>
    </row>
    <row r="358" spans="1:19" ht="20.100000000000001" customHeight="1" x14ac:dyDescent="0.3">
      <c r="A358" s="1106" t="s">
        <v>426</v>
      </c>
      <c r="B358" s="1106"/>
      <c r="C358" s="1106"/>
      <c r="D358" s="1106"/>
      <c r="E358" s="1106"/>
      <c r="F358" s="1106"/>
      <c r="G358" s="1106"/>
      <c r="H358" s="1106"/>
      <c r="I358" s="1106"/>
      <c r="J358" s="1106"/>
      <c r="K358" s="1106"/>
      <c r="L358" s="1106"/>
      <c r="M358" s="1106"/>
      <c r="N358" s="1106"/>
      <c r="O358" s="1106"/>
      <c r="P358" s="1106"/>
      <c r="Q358" s="1106"/>
      <c r="R358" s="1106"/>
      <c r="S358" s="262"/>
    </row>
    <row r="359" spans="1:19" ht="20.100000000000001" customHeight="1" x14ac:dyDescent="0.3">
      <c r="A359" s="1140"/>
      <c r="B359" s="1140"/>
      <c r="C359" s="1140"/>
      <c r="D359" s="1140"/>
      <c r="E359" s="1140"/>
      <c r="F359" s="1140"/>
      <c r="G359" s="1140"/>
      <c r="H359" s="1140"/>
      <c r="I359" s="1140"/>
      <c r="J359" s="1140"/>
      <c r="K359" s="1140"/>
      <c r="L359" s="1140"/>
      <c r="M359" s="1140"/>
      <c r="N359" s="1140"/>
      <c r="O359" s="1140"/>
      <c r="P359" s="1140"/>
      <c r="Q359" s="1140"/>
      <c r="R359" s="1140"/>
      <c r="S359" s="262"/>
    </row>
    <row r="360" spans="1:19" s="291" customFormat="1" ht="20.100000000000001" customHeight="1" x14ac:dyDescent="0.2">
      <c r="A360" s="1139" t="s">
        <v>661</v>
      </c>
      <c r="B360" s="1139"/>
      <c r="C360" s="1139"/>
      <c r="D360" s="1139"/>
      <c r="E360" s="1139"/>
      <c r="F360" s="1139"/>
      <c r="G360" s="1139"/>
      <c r="H360" s="1139"/>
      <c r="I360" s="1139"/>
      <c r="J360" s="1139"/>
      <c r="K360" s="1139"/>
      <c r="L360" s="1139"/>
      <c r="M360" s="1139"/>
      <c r="N360" s="1139"/>
      <c r="O360" s="1139"/>
      <c r="P360" s="1139"/>
      <c r="Q360" s="1139"/>
      <c r="R360" s="1139"/>
      <c r="S360" s="262"/>
    </row>
    <row r="361" spans="1:19" s="291" customFormat="1" ht="20.100000000000001" customHeight="1" x14ac:dyDescent="0.2">
      <c r="A361" s="1139" t="s">
        <v>680</v>
      </c>
      <c r="B361" s="1139"/>
      <c r="C361" s="1139"/>
      <c r="D361" s="1139"/>
      <c r="E361" s="1139"/>
      <c r="F361" s="1139"/>
      <c r="G361" s="1139"/>
      <c r="H361" s="1139"/>
      <c r="I361" s="1139"/>
      <c r="J361" s="1139"/>
      <c r="K361" s="1139"/>
      <c r="L361" s="1139"/>
      <c r="M361" s="1139"/>
      <c r="N361" s="1139"/>
      <c r="O361" s="1139"/>
      <c r="P361" s="1139"/>
      <c r="Q361" s="1139"/>
      <c r="R361" s="1139"/>
      <c r="S361" s="262"/>
    </row>
    <row r="362" spans="1:19" ht="20.100000000000001" customHeight="1" x14ac:dyDescent="0.3">
      <c r="A362" s="238"/>
      <c r="B362" s="238"/>
      <c r="C362" s="270"/>
      <c r="D362" s="270"/>
      <c r="E362" s="238"/>
      <c r="F362" s="238"/>
      <c r="G362" s="707"/>
      <c r="H362" s="707"/>
      <c r="I362" s="325"/>
      <c r="J362" s="707"/>
      <c r="K362" s="707"/>
      <c r="L362" s="325"/>
      <c r="M362" s="707"/>
      <c r="N362" s="707"/>
      <c r="O362" s="325"/>
      <c r="P362" s="325"/>
      <c r="Q362" s="707"/>
      <c r="R362" s="707"/>
      <c r="S362" s="293"/>
    </row>
    <row r="363" spans="1:19" ht="20.100000000000001" customHeight="1" x14ac:dyDescent="0.3">
      <c r="A363" s="238"/>
      <c r="B363" s="238"/>
      <c r="C363" s="270"/>
      <c r="D363" s="270"/>
      <c r="E363" s="238"/>
      <c r="F363" s="238"/>
      <c r="G363" s="707"/>
      <c r="H363" s="707"/>
      <c r="I363" s="325"/>
      <c r="J363" s="707"/>
      <c r="K363" s="707"/>
      <c r="L363" s="325"/>
      <c r="M363" s="707"/>
      <c r="N363" s="707"/>
      <c r="O363" s="325"/>
      <c r="P363" s="325"/>
      <c r="Q363" s="707"/>
      <c r="R363" s="707"/>
      <c r="S363" s="293"/>
    </row>
    <row r="364" spans="1:19" ht="20.100000000000001" customHeight="1" x14ac:dyDescent="0.3">
      <c r="A364" s="238"/>
      <c r="B364" s="238"/>
      <c r="C364" s="270"/>
      <c r="D364" s="270"/>
      <c r="E364" s="238"/>
      <c r="F364" s="238"/>
      <c r="G364" s="707"/>
      <c r="H364" s="707"/>
      <c r="I364" s="325"/>
      <c r="J364" s="707"/>
      <c r="K364" s="707"/>
      <c r="L364" s="325"/>
      <c r="M364" s="707"/>
      <c r="N364" s="707"/>
      <c r="O364" s="325"/>
      <c r="P364" s="325"/>
      <c r="Q364" s="707"/>
      <c r="R364" s="707"/>
      <c r="S364" s="293"/>
    </row>
    <row r="365" spans="1:19" ht="20.100000000000001" customHeight="1" x14ac:dyDescent="0.3">
      <c r="A365" s="238"/>
      <c r="B365" s="238"/>
      <c r="C365" s="270"/>
      <c r="D365" s="270"/>
      <c r="E365" s="238"/>
      <c r="F365" s="238"/>
      <c r="G365" s="707"/>
      <c r="H365" s="707"/>
      <c r="I365" s="325"/>
      <c r="J365" s="707"/>
      <c r="K365" s="707"/>
      <c r="L365" s="325"/>
      <c r="M365" s="707"/>
      <c r="N365" s="707"/>
      <c r="O365" s="325"/>
      <c r="P365" s="325"/>
      <c r="Q365" s="707"/>
      <c r="R365" s="707"/>
      <c r="S365" s="293"/>
    </row>
    <row r="366" spans="1:19" ht="20.100000000000001" customHeight="1" x14ac:dyDescent="0.3">
      <c r="A366" s="238"/>
      <c r="B366" s="238"/>
      <c r="C366" s="270"/>
      <c r="D366" s="270"/>
      <c r="E366" s="238"/>
      <c r="F366" s="238"/>
      <c r="G366" s="707"/>
      <c r="H366" s="707"/>
      <c r="I366" s="325"/>
      <c r="J366" s="707"/>
      <c r="K366" s="707"/>
      <c r="L366" s="325"/>
      <c r="M366" s="707"/>
      <c r="N366" s="707"/>
      <c r="O366" s="325"/>
      <c r="P366" s="325"/>
      <c r="Q366" s="707"/>
      <c r="R366" s="707"/>
      <c r="S366" s="293"/>
    </row>
    <row r="367" spans="1:19" ht="20.100000000000001" customHeight="1" x14ac:dyDescent="0.3">
      <c r="A367" s="238"/>
      <c r="B367" s="238"/>
      <c r="C367" s="270"/>
      <c r="D367" s="270"/>
      <c r="E367" s="238"/>
      <c r="F367" s="238"/>
      <c r="G367" s="707"/>
      <c r="H367" s="707"/>
      <c r="I367" s="325"/>
      <c r="J367" s="707"/>
      <c r="K367" s="707"/>
      <c r="L367" s="325"/>
      <c r="M367" s="707"/>
      <c r="N367" s="707"/>
      <c r="O367" s="325"/>
      <c r="P367" s="325"/>
      <c r="Q367" s="707"/>
      <c r="R367" s="707"/>
      <c r="S367" s="293"/>
    </row>
    <row r="368" spans="1:19" ht="20.100000000000001" customHeight="1" x14ac:dyDescent="0.3">
      <c r="A368" s="238"/>
      <c r="B368" s="238"/>
      <c r="C368" s="270"/>
      <c r="D368" s="270"/>
      <c r="E368" s="238"/>
      <c r="F368" s="238"/>
      <c r="G368" s="707"/>
      <c r="H368" s="707"/>
      <c r="I368" s="325"/>
      <c r="J368" s="707"/>
      <c r="K368" s="707"/>
      <c r="L368" s="325"/>
      <c r="M368" s="707"/>
      <c r="N368" s="707"/>
      <c r="O368" s="325"/>
      <c r="P368" s="325"/>
      <c r="Q368" s="707"/>
      <c r="R368" s="707"/>
      <c r="S368" s="293"/>
    </row>
    <row r="369" spans="1:19" ht="20.100000000000001" customHeight="1" x14ac:dyDescent="0.3">
      <c r="A369" s="238"/>
      <c r="B369" s="238"/>
      <c r="C369" s="270"/>
      <c r="D369" s="270"/>
      <c r="E369" s="238"/>
      <c r="F369" s="238"/>
      <c r="G369" s="707"/>
      <c r="H369" s="707"/>
      <c r="I369" s="325"/>
      <c r="J369" s="707"/>
      <c r="K369" s="707"/>
      <c r="L369" s="325"/>
      <c r="M369" s="707"/>
      <c r="N369" s="707"/>
      <c r="O369" s="325"/>
      <c r="P369" s="325"/>
      <c r="Q369" s="707"/>
      <c r="R369" s="707"/>
      <c r="S369" s="293"/>
    </row>
    <row r="370" spans="1:19" ht="20.100000000000001" customHeight="1" x14ac:dyDescent="0.3">
      <c r="A370" s="238"/>
      <c r="B370" s="238"/>
      <c r="C370" s="270"/>
      <c r="D370" s="270"/>
      <c r="E370" s="238"/>
      <c r="F370" s="238"/>
      <c r="G370" s="707"/>
      <c r="H370" s="707"/>
      <c r="I370" s="325"/>
      <c r="J370" s="707"/>
      <c r="K370" s="707"/>
      <c r="L370" s="325"/>
      <c r="M370" s="707"/>
      <c r="N370" s="707"/>
      <c r="O370" s="325"/>
      <c r="P370" s="325"/>
      <c r="Q370" s="707"/>
      <c r="R370" s="707"/>
      <c r="S370" s="293"/>
    </row>
    <row r="371" spans="1:19" ht="20.100000000000001" customHeight="1" x14ac:dyDescent="0.3">
      <c r="A371" s="238"/>
      <c r="B371" s="238"/>
      <c r="C371" s="270"/>
      <c r="D371" s="270"/>
      <c r="E371" s="238"/>
      <c r="F371" s="238"/>
      <c r="G371" s="707"/>
      <c r="H371" s="707"/>
      <c r="I371" s="325"/>
      <c r="J371" s="707"/>
      <c r="K371" s="707"/>
      <c r="L371" s="325"/>
      <c r="M371" s="707"/>
      <c r="N371" s="707"/>
      <c r="O371" s="325"/>
      <c r="P371" s="325"/>
      <c r="Q371" s="707"/>
      <c r="R371" s="707"/>
      <c r="S371" s="293"/>
    </row>
    <row r="372" spans="1:19" ht="20.100000000000001" customHeight="1" x14ac:dyDescent="0.3">
      <c r="A372" s="238"/>
      <c r="B372" s="238"/>
      <c r="C372" s="270"/>
      <c r="D372" s="270"/>
      <c r="E372" s="238"/>
      <c r="F372" s="238"/>
      <c r="G372" s="707"/>
      <c r="H372" s="707"/>
      <c r="I372" s="325"/>
      <c r="J372" s="707"/>
      <c r="K372" s="707"/>
      <c r="L372" s="325"/>
      <c r="M372" s="707"/>
      <c r="N372" s="707"/>
      <c r="O372" s="325"/>
      <c r="P372" s="325"/>
      <c r="Q372" s="707"/>
      <c r="R372" s="707"/>
      <c r="S372" s="293"/>
    </row>
    <row r="373" spans="1:19" ht="20.100000000000001" customHeight="1" x14ac:dyDescent="0.3">
      <c r="A373" s="238"/>
      <c r="B373" s="238"/>
      <c r="C373" s="270"/>
      <c r="D373" s="270"/>
      <c r="E373" s="238"/>
      <c r="F373" s="238"/>
      <c r="G373" s="707"/>
      <c r="H373" s="707"/>
      <c r="I373" s="325"/>
      <c r="J373" s="707"/>
      <c r="K373" s="707"/>
      <c r="L373" s="325"/>
      <c r="M373" s="707"/>
      <c r="N373" s="707"/>
      <c r="O373" s="325"/>
      <c r="P373" s="325"/>
      <c r="Q373" s="707"/>
      <c r="R373" s="707"/>
      <c r="S373" s="293"/>
    </row>
    <row r="374" spans="1:19" ht="20.100000000000001" customHeight="1" x14ac:dyDescent="0.3">
      <c r="A374" s="238"/>
      <c r="B374" s="238"/>
      <c r="C374" s="270"/>
      <c r="D374" s="270"/>
      <c r="E374" s="238"/>
      <c r="F374" s="238"/>
      <c r="G374" s="707"/>
      <c r="H374" s="707"/>
      <c r="I374" s="325"/>
      <c r="J374" s="707"/>
      <c r="K374" s="707"/>
      <c r="L374" s="325"/>
      <c r="M374" s="707"/>
      <c r="N374" s="707"/>
      <c r="O374" s="325"/>
      <c r="P374" s="325"/>
      <c r="Q374" s="707"/>
      <c r="R374" s="707"/>
      <c r="S374" s="293"/>
    </row>
    <row r="375" spans="1:19" ht="20.100000000000001" customHeight="1" x14ac:dyDescent="0.3">
      <c r="A375" s="238"/>
      <c r="B375" s="238"/>
      <c r="C375" s="270"/>
      <c r="D375" s="270"/>
      <c r="E375" s="238"/>
      <c r="F375" s="238"/>
      <c r="G375" s="707"/>
      <c r="H375" s="707"/>
      <c r="I375" s="325"/>
      <c r="J375" s="707"/>
      <c r="K375" s="707"/>
      <c r="L375" s="325"/>
      <c r="M375" s="707"/>
      <c r="N375" s="707"/>
      <c r="O375" s="325"/>
      <c r="P375" s="325"/>
      <c r="Q375" s="707"/>
      <c r="R375" s="707"/>
      <c r="S375" s="293"/>
    </row>
    <row r="376" spans="1:19" ht="20.100000000000001" customHeight="1" x14ac:dyDescent="0.3">
      <c r="A376" s="238"/>
      <c r="B376" s="238"/>
      <c r="C376" s="270"/>
      <c r="D376" s="270"/>
      <c r="E376" s="238"/>
      <c r="F376" s="238"/>
      <c r="G376" s="707"/>
      <c r="H376" s="707"/>
      <c r="I376" s="325"/>
      <c r="J376" s="707"/>
      <c r="K376" s="707"/>
      <c r="L376" s="325"/>
      <c r="M376" s="707"/>
      <c r="N376" s="707"/>
      <c r="O376" s="325"/>
      <c r="P376" s="325"/>
      <c r="Q376" s="707"/>
      <c r="R376" s="707"/>
      <c r="S376" s="293"/>
    </row>
    <row r="377" spans="1:19" ht="20.100000000000001" customHeight="1" x14ac:dyDescent="0.3">
      <c r="A377" s="238"/>
      <c r="B377" s="238"/>
      <c r="C377" s="270"/>
      <c r="D377" s="270"/>
      <c r="E377" s="238"/>
      <c r="F377" s="238"/>
      <c r="G377" s="707"/>
      <c r="H377" s="707"/>
      <c r="I377" s="325"/>
      <c r="J377" s="707"/>
      <c r="K377" s="707"/>
      <c r="L377" s="325"/>
      <c r="M377" s="707"/>
      <c r="N377" s="707"/>
      <c r="O377" s="325"/>
      <c r="P377" s="325"/>
      <c r="Q377" s="707"/>
      <c r="R377" s="707"/>
      <c r="S377" s="293"/>
    </row>
    <row r="378" spans="1:19" ht="20.100000000000001" customHeight="1" x14ac:dyDescent="0.3">
      <c r="A378" s="238"/>
      <c r="B378" s="238"/>
      <c r="C378" s="270"/>
      <c r="D378" s="270"/>
      <c r="E378" s="238"/>
      <c r="F378" s="238"/>
      <c r="G378" s="707"/>
      <c r="H378" s="707"/>
      <c r="I378" s="325"/>
      <c r="J378" s="707"/>
      <c r="K378" s="707"/>
      <c r="L378" s="325"/>
      <c r="M378" s="707"/>
      <c r="N378" s="707"/>
      <c r="O378" s="325"/>
      <c r="P378" s="325"/>
      <c r="Q378" s="707"/>
      <c r="R378" s="707"/>
      <c r="S378" s="293"/>
    </row>
    <row r="379" spans="1:19" ht="20.100000000000001" customHeight="1" x14ac:dyDescent="0.3">
      <c r="A379" s="238"/>
      <c r="B379" s="238"/>
      <c r="C379" s="270"/>
      <c r="D379" s="270"/>
      <c r="E379" s="238"/>
      <c r="F379" s="238"/>
      <c r="G379" s="707"/>
      <c r="H379" s="707"/>
      <c r="I379" s="325"/>
      <c r="J379" s="707"/>
      <c r="K379" s="707"/>
      <c r="L379" s="325"/>
      <c r="M379" s="707"/>
      <c r="N379" s="707"/>
      <c r="O379" s="325"/>
      <c r="P379" s="325"/>
      <c r="Q379" s="707"/>
      <c r="R379" s="707"/>
      <c r="S379" s="293"/>
    </row>
    <row r="380" spans="1:19" ht="20.100000000000001" customHeight="1" x14ac:dyDescent="0.3">
      <c r="A380" s="238"/>
      <c r="B380" s="238"/>
      <c r="C380" s="270"/>
      <c r="D380" s="270"/>
      <c r="E380" s="238"/>
      <c r="F380" s="238"/>
      <c r="G380" s="707"/>
      <c r="H380" s="707"/>
      <c r="I380" s="325"/>
      <c r="J380" s="707"/>
      <c r="K380" s="707"/>
      <c r="L380" s="325"/>
      <c r="M380" s="707"/>
      <c r="N380" s="707"/>
      <c r="O380" s="325"/>
      <c r="P380" s="325"/>
      <c r="Q380" s="707"/>
      <c r="R380" s="707"/>
      <c r="S380" s="293"/>
    </row>
    <row r="381" spans="1:19" ht="20.100000000000001" customHeight="1" x14ac:dyDescent="0.3">
      <c r="A381" s="238"/>
      <c r="B381" s="238"/>
      <c r="C381" s="270"/>
      <c r="D381" s="270"/>
      <c r="E381" s="238"/>
      <c r="F381" s="238"/>
      <c r="G381" s="707"/>
      <c r="H381" s="707"/>
      <c r="I381" s="325"/>
      <c r="J381" s="707"/>
      <c r="K381" s="707"/>
      <c r="L381" s="325"/>
      <c r="M381" s="707"/>
      <c r="N381" s="707"/>
      <c r="O381" s="325"/>
      <c r="P381" s="325"/>
      <c r="Q381" s="707"/>
      <c r="R381" s="707"/>
      <c r="S381" s="293"/>
    </row>
    <row r="382" spans="1:19" ht="20.100000000000001" customHeight="1" x14ac:dyDescent="0.3">
      <c r="A382" s="238"/>
      <c r="B382" s="238"/>
      <c r="C382" s="270"/>
      <c r="D382" s="270"/>
      <c r="E382" s="238"/>
      <c r="F382" s="238"/>
      <c r="G382" s="707"/>
      <c r="H382" s="707"/>
      <c r="I382" s="325"/>
      <c r="J382" s="707"/>
      <c r="K382" s="707"/>
      <c r="L382" s="325"/>
      <c r="M382" s="707"/>
      <c r="N382" s="707"/>
      <c r="O382" s="325"/>
      <c r="P382" s="325"/>
      <c r="Q382" s="707"/>
      <c r="R382" s="707"/>
      <c r="S382" s="293"/>
    </row>
    <row r="383" spans="1:19" ht="20.100000000000001" customHeight="1" x14ac:dyDescent="0.3">
      <c r="A383" s="238"/>
      <c r="B383" s="238"/>
      <c r="C383" s="270"/>
      <c r="D383" s="270"/>
      <c r="E383" s="238"/>
      <c r="F383" s="238"/>
      <c r="G383" s="707"/>
      <c r="H383" s="707"/>
      <c r="I383" s="325"/>
      <c r="J383" s="707"/>
      <c r="K383" s="707"/>
      <c r="L383" s="325"/>
      <c r="M383" s="707"/>
      <c r="N383" s="707"/>
      <c r="O383" s="325"/>
      <c r="P383" s="325"/>
      <c r="Q383" s="707"/>
      <c r="R383" s="707"/>
      <c r="S383" s="293"/>
    </row>
    <row r="384" spans="1:19" ht="20.100000000000001" customHeight="1" x14ac:dyDescent="0.3">
      <c r="A384" s="238"/>
      <c r="B384" s="238"/>
      <c r="C384" s="270"/>
      <c r="D384" s="270"/>
      <c r="E384" s="238"/>
      <c r="F384" s="238"/>
      <c r="G384" s="707"/>
      <c r="H384" s="707"/>
      <c r="I384" s="325"/>
      <c r="J384" s="707"/>
      <c r="K384" s="707"/>
      <c r="L384" s="325"/>
      <c r="M384" s="707"/>
      <c r="N384" s="707"/>
      <c r="O384" s="325"/>
      <c r="P384" s="325"/>
      <c r="Q384" s="707"/>
      <c r="R384" s="707"/>
      <c r="S384" s="293"/>
    </row>
    <row r="385" spans="1:19" ht="20.100000000000001" customHeight="1" x14ac:dyDescent="0.3">
      <c r="A385" s="238"/>
      <c r="B385" s="238"/>
      <c r="C385" s="270"/>
      <c r="D385" s="270"/>
      <c r="E385" s="238"/>
      <c r="F385" s="238"/>
      <c r="G385" s="707"/>
      <c r="H385" s="707"/>
      <c r="I385" s="325"/>
      <c r="J385" s="707"/>
      <c r="K385" s="707"/>
      <c r="L385" s="325"/>
      <c r="M385" s="707"/>
      <c r="N385" s="707"/>
      <c r="O385" s="325"/>
      <c r="P385" s="325"/>
      <c r="Q385" s="707"/>
      <c r="R385" s="707"/>
      <c r="S385" s="293"/>
    </row>
    <row r="386" spans="1:19" ht="20.100000000000001" customHeight="1" x14ac:dyDescent="0.3">
      <c r="A386" s="238"/>
      <c r="B386" s="238"/>
      <c r="C386" s="270"/>
      <c r="D386" s="270"/>
      <c r="E386" s="238"/>
      <c r="F386" s="238"/>
      <c r="G386" s="707"/>
      <c r="H386" s="707"/>
      <c r="I386" s="325"/>
      <c r="J386" s="707"/>
      <c r="K386" s="707"/>
      <c r="L386" s="325"/>
      <c r="M386" s="707"/>
      <c r="N386" s="707"/>
      <c r="O386" s="325"/>
      <c r="P386" s="325"/>
      <c r="Q386" s="707"/>
      <c r="R386" s="707"/>
      <c r="S386" s="293"/>
    </row>
    <row r="387" spans="1:19" ht="20.100000000000001" customHeight="1" x14ac:dyDescent="0.3">
      <c r="A387" s="238"/>
      <c r="B387" s="238"/>
      <c r="C387" s="270"/>
      <c r="D387" s="270"/>
      <c r="E387" s="238"/>
      <c r="F387" s="238"/>
      <c r="G387" s="707"/>
      <c r="H387" s="707"/>
      <c r="I387" s="325"/>
      <c r="J387" s="707"/>
      <c r="K387" s="707"/>
      <c r="L387" s="325"/>
      <c r="M387" s="707"/>
      <c r="N387" s="707"/>
      <c r="O387" s="325"/>
      <c r="P387" s="325"/>
      <c r="Q387" s="707"/>
      <c r="R387" s="707"/>
      <c r="S387" s="293"/>
    </row>
    <row r="388" spans="1:19" ht="20.100000000000001" customHeight="1" x14ac:dyDescent="0.3">
      <c r="A388" s="238"/>
      <c r="B388" s="238"/>
      <c r="C388" s="270"/>
      <c r="D388" s="270"/>
      <c r="E388" s="238"/>
      <c r="F388" s="238"/>
      <c r="G388" s="707"/>
      <c r="H388" s="707"/>
      <c r="I388" s="325"/>
      <c r="J388" s="707"/>
      <c r="K388" s="707"/>
      <c r="L388" s="325"/>
      <c r="M388" s="707"/>
      <c r="N388" s="707"/>
      <c r="O388" s="325"/>
      <c r="P388" s="325"/>
      <c r="Q388" s="707"/>
      <c r="R388" s="707"/>
      <c r="S388" s="293"/>
    </row>
    <row r="389" spans="1:19" ht="20.100000000000001" customHeight="1" x14ac:dyDescent="0.3">
      <c r="A389" s="238"/>
      <c r="B389" s="238"/>
      <c r="C389" s="270"/>
      <c r="D389" s="270"/>
      <c r="E389" s="238"/>
      <c r="F389" s="238"/>
      <c r="G389" s="707"/>
      <c r="H389" s="707"/>
      <c r="I389" s="325"/>
      <c r="J389" s="707"/>
      <c r="K389" s="707"/>
      <c r="L389" s="325"/>
      <c r="M389" s="707"/>
      <c r="N389" s="707"/>
      <c r="O389" s="325"/>
      <c r="P389" s="325"/>
      <c r="Q389" s="707"/>
      <c r="R389" s="707"/>
      <c r="S389" s="293"/>
    </row>
    <row r="390" spans="1:19" ht="20.100000000000001" customHeight="1" x14ac:dyDescent="0.3">
      <c r="A390" s="238"/>
      <c r="B390" s="238"/>
      <c r="C390" s="270"/>
      <c r="D390" s="270"/>
      <c r="E390" s="238"/>
      <c r="F390" s="238"/>
      <c r="G390" s="707"/>
      <c r="H390" s="707"/>
      <c r="I390" s="325"/>
      <c r="J390" s="707"/>
      <c r="K390" s="707"/>
      <c r="L390" s="325"/>
      <c r="M390" s="707"/>
      <c r="N390" s="707"/>
      <c r="O390" s="325"/>
      <c r="P390" s="325"/>
      <c r="Q390" s="707"/>
      <c r="R390" s="707"/>
      <c r="S390" s="293"/>
    </row>
    <row r="391" spans="1:19" ht="20.100000000000001" customHeight="1" x14ac:dyDescent="0.3">
      <c r="A391" s="238"/>
      <c r="B391" s="238"/>
      <c r="C391" s="270"/>
      <c r="D391" s="270"/>
      <c r="E391" s="238"/>
      <c r="F391" s="238"/>
      <c r="G391" s="707"/>
      <c r="H391" s="707"/>
      <c r="I391" s="325"/>
      <c r="J391" s="707"/>
      <c r="K391" s="707"/>
      <c r="L391" s="325"/>
      <c r="M391" s="707"/>
      <c r="N391" s="707"/>
      <c r="O391" s="325"/>
      <c r="P391" s="325"/>
      <c r="Q391" s="707"/>
      <c r="R391" s="707"/>
      <c r="S391" s="293"/>
    </row>
    <row r="392" spans="1:19" ht="20.100000000000001" customHeight="1" x14ac:dyDescent="0.3">
      <c r="A392" s="238"/>
      <c r="B392" s="238"/>
      <c r="C392" s="270"/>
      <c r="D392" s="270"/>
      <c r="E392" s="238"/>
      <c r="F392" s="238"/>
      <c r="G392" s="707"/>
      <c r="H392" s="707"/>
      <c r="I392" s="325"/>
      <c r="J392" s="707"/>
      <c r="K392" s="707"/>
      <c r="L392" s="325"/>
      <c r="M392" s="707"/>
      <c r="N392" s="707"/>
      <c r="O392" s="325"/>
      <c r="P392" s="325"/>
      <c r="Q392" s="707"/>
      <c r="R392" s="707"/>
      <c r="S392" s="293"/>
    </row>
    <row r="393" spans="1:19" ht="20.100000000000001" customHeight="1" x14ac:dyDescent="0.3">
      <c r="A393" s="238"/>
      <c r="B393" s="238"/>
      <c r="C393" s="270"/>
      <c r="D393" s="270"/>
      <c r="E393" s="238"/>
      <c r="F393" s="238"/>
      <c r="G393" s="707"/>
      <c r="H393" s="707"/>
      <c r="I393" s="325"/>
      <c r="J393" s="707"/>
      <c r="K393" s="707"/>
      <c r="L393" s="325"/>
      <c r="M393" s="707"/>
      <c r="N393" s="707"/>
      <c r="O393" s="325"/>
      <c r="P393" s="325"/>
      <c r="Q393" s="707"/>
      <c r="R393" s="707"/>
      <c r="S393" s="293"/>
    </row>
    <row r="394" spans="1:19" ht="20.100000000000001" customHeight="1" x14ac:dyDescent="0.3">
      <c r="A394" s="238"/>
      <c r="B394" s="238"/>
      <c r="C394" s="270"/>
      <c r="D394" s="270"/>
      <c r="E394" s="238"/>
      <c r="F394" s="238"/>
      <c r="G394" s="707"/>
      <c r="H394" s="707"/>
      <c r="I394" s="325"/>
      <c r="J394" s="707"/>
      <c r="K394" s="707"/>
      <c r="L394" s="325"/>
      <c r="M394" s="707"/>
      <c r="N394" s="707"/>
      <c r="O394" s="325"/>
      <c r="P394" s="325"/>
      <c r="Q394" s="707"/>
      <c r="R394" s="707"/>
      <c r="S394" s="293"/>
    </row>
    <row r="395" spans="1:19" ht="20.100000000000001" customHeight="1" x14ac:dyDescent="0.3">
      <c r="A395" s="238"/>
      <c r="B395" s="238"/>
      <c r="C395" s="270"/>
      <c r="D395" s="270"/>
      <c r="E395" s="238"/>
      <c r="F395" s="238"/>
      <c r="G395" s="707"/>
      <c r="H395" s="707"/>
      <c r="I395" s="325"/>
      <c r="J395" s="707"/>
      <c r="K395" s="707"/>
      <c r="L395" s="325"/>
      <c r="M395" s="707"/>
      <c r="N395" s="707"/>
      <c r="O395" s="325"/>
      <c r="P395" s="325"/>
      <c r="Q395" s="707"/>
      <c r="R395" s="707"/>
      <c r="S395" s="293"/>
    </row>
    <row r="396" spans="1:19" ht="20.100000000000001" customHeight="1" x14ac:dyDescent="0.3">
      <c r="A396" s="238"/>
      <c r="B396" s="238"/>
      <c r="C396" s="270"/>
      <c r="D396" s="270"/>
      <c r="E396" s="238"/>
      <c r="F396" s="238"/>
      <c r="G396" s="707"/>
      <c r="H396" s="707"/>
      <c r="I396" s="325"/>
      <c r="J396" s="707"/>
      <c r="K396" s="707"/>
      <c r="L396" s="325"/>
      <c r="M396" s="707"/>
      <c r="N396" s="707"/>
      <c r="O396" s="325"/>
      <c r="P396" s="325"/>
      <c r="Q396" s="707"/>
      <c r="R396" s="707"/>
      <c r="S396" s="293"/>
    </row>
    <row r="397" spans="1:19" ht="20.100000000000001" customHeight="1" x14ac:dyDescent="0.3">
      <c r="A397" s="238"/>
      <c r="B397" s="238"/>
      <c r="C397" s="270"/>
      <c r="D397" s="270"/>
      <c r="E397" s="238"/>
      <c r="F397" s="238"/>
      <c r="G397" s="707"/>
      <c r="H397" s="707"/>
      <c r="I397" s="325"/>
      <c r="J397" s="707"/>
      <c r="K397" s="707"/>
      <c r="L397" s="325"/>
      <c r="M397" s="707"/>
      <c r="N397" s="707"/>
      <c r="O397" s="325"/>
      <c r="P397" s="325"/>
      <c r="Q397" s="707"/>
      <c r="R397" s="707"/>
      <c r="S397" s="293"/>
    </row>
    <row r="398" spans="1:19" ht="20.100000000000001" customHeight="1" x14ac:dyDescent="0.3">
      <c r="A398" s="238"/>
      <c r="B398" s="238"/>
      <c r="C398" s="270"/>
      <c r="D398" s="270"/>
      <c r="E398" s="238"/>
      <c r="F398" s="238"/>
      <c r="G398" s="707"/>
      <c r="H398" s="707"/>
      <c r="I398" s="325"/>
      <c r="J398" s="707"/>
      <c r="K398" s="707"/>
      <c r="L398" s="325"/>
      <c r="M398" s="707"/>
      <c r="N398" s="707"/>
      <c r="O398" s="325"/>
      <c r="P398" s="325"/>
      <c r="Q398" s="707"/>
      <c r="R398" s="707"/>
      <c r="S398" s="293"/>
    </row>
    <row r="399" spans="1:19" ht="20.100000000000001" customHeight="1" x14ac:dyDescent="0.3">
      <c r="A399" s="238"/>
      <c r="B399" s="238"/>
      <c r="C399" s="270"/>
      <c r="D399" s="270"/>
      <c r="E399" s="238"/>
      <c r="F399" s="238"/>
      <c r="G399" s="707"/>
      <c r="H399" s="707"/>
      <c r="I399" s="325"/>
      <c r="J399" s="707"/>
      <c r="K399" s="707"/>
      <c r="L399" s="325"/>
      <c r="M399" s="707"/>
      <c r="N399" s="707"/>
      <c r="O399" s="325"/>
      <c r="P399" s="325"/>
      <c r="Q399" s="707"/>
      <c r="R399" s="707"/>
      <c r="S399" s="293"/>
    </row>
    <row r="400" spans="1:19" ht="20.100000000000001" customHeight="1" x14ac:dyDescent="0.3">
      <c r="A400" s="238"/>
      <c r="B400" s="238"/>
      <c r="C400" s="270"/>
      <c r="D400" s="270"/>
      <c r="E400" s="238"/>
      <c r="F400" s="238"/>
      <c r="G400" s="707"/>
      <c r="H400" s="707"/>
      <c r="I400" s="325"/>
      <c r="J400" s="707"/>
      <c r="K400" s="707"/>
      <c r="L400" s="325"/>
      <c r="M400" s="707"/>
      <c r="N400" s="707"/>
      <c r="O400" s="325"/>
      <c r="P400" s="325"/>
      <c r="Q400" s="707"/>
      <c r="R400" s="707"/>
      <c r="S400" s="293"/>
    </row>
    <row r="401" spans="1:19" ht="20.100000000000001" customHeight="1" x14ac:dyDescent="0.3">
      <c r="A401" s="238"/>
      <c r="B401" s="238"/>
      <c r="C401" s="270"/>
      <c r="D401" s="270"/>
      <c r="E401" s="238"/>
      <c r="F401" s="238"/>
      <c r="G401" s="707"/>
      <c r="H401" s="707"/>
      <c r="I401" s="325"/>
      <c r="J401" s="707"/>
      <c r="K401" s="707"/>
      <c r="L401" s="325"/>
      <c r="M401" s="707"/>
      <c r="N401" s="707"/>
      <c r="O401" s="325"/>
      <c r="P401" s="325"/>
      <c r="Q401" s="707"/>
      <c r="R401" s="707"/>
      <c r="S401" s="293"/>
    </row>
    <row r="402" spans="1:19" ht="20.100000000000001" customHeight="1" x14ac:dyDescent="0.3">
      <c r="A402" s="238"/>
      <c r="B402" s="238"/>
      <c r="C402" s="270"/>
      <c r="D402" s="270"/>
      <c r="E402" s="238"/>
      <c r="F402" s="238"/>
      <c r="G402" s="707"/>
      <c r="H402" s="707"/>
      <c r="I402" s="325"/>
      <c r="J402" s="707"/>
      <c r="K402" s="707"/>
      <c r="L402" s="325"/>
      <c r="M402" s="707"/>
      <c r="N402" s="707"/>
      <c r="O402" s="325"/>
      <c r="P402" s="325"/>
      <c r="Q402" s="707"/>
      <c r="R402" s="707"/>
      <c r="S402" s="293"/>
    </row>
    <row r="403" spans="1:19" ht="20.100000000000001" customHeight="1" x14ac:dyDescent="0.3">
      <c r="A403" s="238"/>
      <c r="B403" s="238"/>
      <c r="C403" s="270"/>
      <c r="D403" s="270"/>
      <c r="E403" s="238"/>
      <c r="F403" s="238"/>
      <c r="G403" s="707"/>
      <c r="H403" s="707"/>
      <c r="I403" s="325"/>
      <c r="J403" s="707"/>
      <c r="K403" s="707"/>
      <c r="L403" s="325"/>
      <c r="M403" s="707"/>
      <c r="N403" s="707"/>
      <c r="O403" s="325"/>
      <c r="P403" s="325"/>
      <c r="Q403" s="707"/>
      <c r="R403" s="707"/>
      <c r="S403" s="293"/>
    </row>
    <row r="404" spans="1:19" ht="20.100000000000001" customHeight="1" x14ac:dyDescent="0.3">
      <c r="A404" s="238"/>
      <c r="B404" s="238"/>
      <c r="C404" s="270"/>
      <c r="D404" s="270"/>
      <c r="E404" s="238"/>
      <c r="F404" s="238"/>
      <c r="G404" s="707"/>
      <c r="H404" s="707"/>
      <c r="I404" s="325"/>
      <c r="J404" s="707"/>
      <c r="K404" s="707"/>
      <c r="L404" s="325"/>
      <c r="M404" s="707"/>
      <c r="N404" s="707"/>
      <c r="O404" s="325"/>
      <c r="P404" s="325"/>
      <c r="Q404" s="707"/>
      <c r="R404" s="707"/>
      <c r="S404" s="293"/>
    </row>
  </sheetData>
  <autoFilter ref="D4:D345" xr:uid="{00000000-0009-0000-0000-00000E000000}"/>
  <mergeCells count="85">
    <mergeCell ref="A360:R360"/>
    <mergeCell ref="A361:R361"/>
    <mergeCell ref="A348:R348"/>
    <mergeCell ref="A349:D349"/>
    <mergeCell ref="A350:R350"/>
    <mergeCell ref="A351:R351"/>
    <mergeCell ref="B353:R353"/>
    <mergeCell ref="A355:R355"/>
    <mergeCell ref="A356:R356"/>
    <mergeCell ref="A357:R357"/>
    <mergeCell ref="A358:R358"/>
    <mergeCell ref="A359:R359"/>
    <mergeCell ref="A148:D148"/>
    <mergeCell ref="A149:R149"/>
    <mergeCell ref="B354:R354"/>
    <mergeCell ref="A151:R151"/>
    <mergeCell ref="C178:C179"/>
    <mergeCell ref="A347:D347"/>
    <mergeCell ref="A150:R150"/>
    <mergeCell ref="C335:C336"/>
    <mergeCell ref="A335:A336"/>
    <mergeCell ref="C312:C314"/>
    <mergeCell ref="C307:C308"/>
    <mergeCell ref="C305:C306"/>
    <mergeCell ref="A305:A306"/>
    <mergeCell ref="A307:A308"/>
    <mergeCell ref="C300:C301"/>
    <mergeCell ref="A300:A301"/>
    <mergeCell ref="A1:R2"/>
    <mergeCell ref="A4:A6"/>
    <mergeCell ref="C4:C6"/>
    <mergeCell ref="D4:D6"/>
    <mergeCell ref="E4:E5"/>
    <mergeCell ref="F4:F5"/>
    <mergeCell ref="G4:G5"/>
    <mergeCell ref="H4:H5"/>
    <mergeCell ref="I4:K4"/>
    <mergeCell ref="L4:N4"/>
    <mergeCell ref="O5:O6"/>
    <mergeCell ref="O4:R4"/>
    <mergeCell ref="B4:B6"/>
    <mergeCell ref="A7:R7"/>
    <mergeCell ref="A8:R8"/>
    <mergeCell ref="A9:R9"/>
    <mergeCell ref="I5:I6"/>
    <mergeCell ref="L5:L6"/>
    <mergeCell ref="C297:C299"/>
    <mergeCell ref="A295:A296"/>
    <mergeCell ref="C295:C296"/>
    <mergeCell ref="C266:C267"/>
    <mergeCell ref="A266:A267"/>
    <mergeCell ref="A264:A265"/>
    <mergeCell ref="C264:C265"/>
    <mergeCell ref="C256:C257"/>
    <mergeCell ref="A256:A257"/>
    <mergeCell ref="C248:C249"/>
    <mergeCell ref="A248:A249"/>
    <mergeCell ref="C236:C237"/>
    <mergeCell ref="A236:A237"/>
    <mergeCell ref="C225:C226"/>
    <mergeCell ref="C223:C224"/>
    <mergeCell ref="A223:A224"/>
    <mergeCell ref="A225:A226"/>
    <mergeCell ref="C212:C213"/>
    <mergeCell ref="A212:A213"/>
    <mergeCell ref="C194:C195"/>
    <mergeCell ref="C192:C193"/>
    <mergeCell ref="A192:A193"/>
    <mergeCell ref="A194:A195"/>
    <mergeCell ref="C187:C188"/>
    <mergeCell ref="A174:A175"/>
    <mergeCell ref="C185:C186"/>
    <mergeCell ref="A185:A186"/>
    <mergeCell ref="A187:A188"/>
    <mergeCell ref="C176:C177"/>
    <mergeCell ref="C174:C175"/>
    <mergeCell ref="A176:A177"/>
    <mergeCell ref="C161:C162"/>
    <mergeCell ref="A161:A162"/>
    <mergeCell ref="C155:C156"/>
    <mergeCell ref="A155:A156"/>
    <mergeCell ref="C172:C173"/>
    <mergeCell ref="C170:C171"/>
    <mergeCell ref="A170:A171"/>
    <mergeCell ref="A172:A173"/>
  </mergeCells>
  <printOptions gridLines="1"/>
  <pageMargins left="0.74803149606299213" right="0.74803149606299213" top="0.98425196850393704" bottom="0.98425196850393704" header="0.51181102362204722" footer="0.51181102362204722"/>
  <pageSetup paperSize="8" scale="48" orientation="landscape" r:id="rId1"/>
  <headerFooter alignWithMargins="0">
    <oddFooter>&amp;C&amp;A&amp;RPage &amp;P</oddFooter>
  </headerFooter>
  <rowBreaks count="9" manualBreakCount="9">
    <brk id="46" max="18" man="1"/>
    <brk id="77" max="18" man="1"/>
    <brk id="116" max="18" man="1"/>
    <brk id="156" max="18" man="1"/>
    <brk id="195" max="18" man="1"/>
    <brk id="235" max="18" man="1"/>
    <brk id="274" max="18" man="1"/>
    <brk id="314" max="18" man="1"/>
    <brk id="341" max="18"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dimension ref="A1:V377"/>
  <sheetViews>
    <sheetView view="pageBreakPreview" zoomScale="85" zoomScaleNormal="100" zoomScaleSheetLayoutView="85" workbookViewId="0">
      <pane xSplit="4" ySplit="9" topLeftCell="E10" activePane="bottomRight" state="frozen"/>
      <selection activeCell="I95" sqref="I95"/>
      <selection pane="topRight" activeCell="I95" sqref="I95"/>
      <selection pane="bottomLeft" activeCell="I95" sqref="I95"/>
      <selection pane="bottomRight" activeCell="D16" sqref="D16"/>
    </sheetView>
  </sheetViews>
  <sheetFormatPr defaultColWidth="9.140625" defaultRowHeight="20.100000000000001" customHeight="1" x14ac:dyDescent="0.3"/>
  <cols>
    <col min="1" max="2" width="6.7109375" style="293" customWidth="1"/>
    <col min="3" max="3" width="40.7109375" style="309" customWidth="1"/>
    <col min="4" max="4" width="35.7109375" style="309" customWidth="1"/>
    <col min="5" max="6" width="9.7109375" style="293" customWidth="1"/>
    <col min="7" max="8" width="9.7109375" style="664" customWidth="1"/>
    <col min="9" max="9" width="10.7109375" style="311" customWidth="1"/>
    <col min="10" max="11" width="10.7109375" style="664" customWidth="1"/>
    <col min="12" max="12" width="10.7109375" style="311" customWidth="1"/>
    <col min="13" max="14" width="10.7109375" style="664" customWidth="1"/>
    <col min="15" max="15" width="8.7109375" style="311" customWidth="1"/>
    <col min="16" max="16" width="8.7109375" style="688" customWidth="1"/>
    <col min="17" max="17" width="8.7109375" style="664" customWidth="1"/>
    <col min="18" max="18" width="10.7109375" style="311" customWidth="1"/>
    <col min="19" max="20" width="10.7109375" style="664" customWidth="1"/>
    <col min="21" max="21" width="12.7109375" style="664" customWidth="1"/>
    <col min="22" max="22" width="5.140625" style="289" customWidth="1"/>
    <col min="23" max="16384" width="9.140625" style="293"/>
  </cols>
  <sheetData>
    <row r="1" spans="1:22" ht="20.100000000000001" customHeight="1" x14ac:dyDescent="0.3">
      <c r="A1" s="1142" t="s">
        <v>1248</v>
      </c>
      <c r="B1" s="1036"/>
      <c r="C1" s="1036"/>
      <c r="D1" s="1036"/>
      <c r="E1" s="1036"/>
      <c r="F1" s="1036"/>
      <c r="G1" s="1036"/>
      <c r="H1" s="1036"/>
      <c r="I1" s="1036"/>
      <c r="J1" s="1036"/>
      <c r="K1" s="1036"/>
      <c r="L1" s="1036"/>
      <c r="M1" s="1036"/>
      <c r="N1" s="1036"/>
      <c r="O1" s="1036"/>
      <c r="P1" s="1036"/>
      <c r="Q1" s="1036"/>
      <c r="R1" s="1036"/>
      <c r="S1" s="1036"/>
      <c r="T1" s="1036"/>
      <c r="U1" s="1036"/>
      <c r="V1" s="436"/>
    </row>
    <row r="2" spans="1:22" ht="20.100000000000001" customHeight="1" x14ac:dyDescent="0.3">
      <c r="A2" s="1036"/>
      <c r="B2" s="1036"/>
      <c r="C2" s="1036"/>
      <c r="D2" s="1036"/>
      <c r="E2" s="1036"/>
      <c r="F2" s="1036"/>
      <c r="G2" s="1036"/>
      <c r="H2" s="1036"/>
      <c r="I2" s="1036"/>
      <c r="J2" s="1036"/>
      <c r="K2" s="1036"/>
      <c r="L2" s="1036"/>
      <c r="M2" s="1036"/>
      <c r="N2" s="1036"/>
      <c r="O2" s="1036"/>
      <c r="P2" s="1036"/>
      <c r="Q2" s="1036"/>
      <c r="R2" s="1036"/>
      <c r="S2" s="1036"/>
      <c r="T2" s="1036"/>
      <c r="U2" s="1036"/>
      <c r="V2" s="436"/>
    </row>
    <row r="3" spans="1:22" ht="9.9499999999999993" customHeight="1" x14ac:dyDescent="0.3">
      <c r="A3" s="332"/>
      <c r="B3" s="509"/>
      <c r="C3" s="355"/>
      <c r="D3" s="355"/>
      <c r="E3" s="332"/>
      <c r="F3" s="332"/>
      <c r="G3" s="667"/>
      <c r="H3" s="667"/>
      <c r="I3" s="344"/>
      <c r="J3" s="667"/>
      <c r="K3" s="667"/>
      <c r="L3" s="356"/>
      <c r="M3" s="667"/>
      <c r="N3" s="667"/>
      <c r="O3" s="344"/>
      <c r="P3" s="682"/>
      <c r="Q3" s="667"/>
      <c r="R3" s="344"/>
      <c r="S3" s="667"/>
      <c r="T3" s="667"/>
      <c r="U3" s="667"/>
    </row>
    <row r="4" spans="1:22" s="224" customFormat="1" ht="30" customHeight="1" x14ac:dyDescent="0.2">
      <c r="A4" s="1143" t="s">
        <v>225</v>
      </c>
      <c r="B4" s="1262" t="s">
        <v>556</v>
      </c>
      <c r="C4" s="1143" t="s">
        <v>226</v>
      </c>
      <c r="D4" s="1143" t="s">
        <v>248</v>
      </c>
      <c r="E4" s="1363" t="s">
        <v>121</v>
      </c>
      <c r="F4" s="1363" t="s">
        <v>16</v>
      </c>
      <c r="G4" s="1303" t="s">
        <v>410</v>
      </c>
      <c r="H4" s="1303" t="s">
        <v>251</v>
      </c>
      <c r="I4" s="1176" t="s">
        <v>255</v>
      </c>
      <c r="J4" s="1338"/>
      <c r="K4" s="1339"/>
      <c r="L4" s="1176" t="s">
        <v>256</v>
      </c>
      <c r="M4" s="1266"/>
      <c r="N4" s="1177"/>
      <c r="O4" s="1176" t="s">
        <v>257</v>
      </c>
      <c r="P4" s="1266"/>
      <c r="Q4" s="1177"/>
      <c r="R4" s="1176" t="s">
        <v>258</v>
      </c>
      <c r="S4" s="1266"/>
      <c r="T4" s="1177"/>
      <c r="U4" s="660" t="s">
        <v>376</v>
      </c>
      <c r="V4" s="437"/>
    </row>
    <row r="5" spans="1:22" s="357" customFormat="1" ht="30" customHeight="1" x14ac:dyDescent="0.2">
      <c r="A5" s="1361"/>
      <c r="B5" s="1263"/>
      <c r="C5" s="1110"/>
      <c r="D5" s="1110"/>
      <c r="E5" s="1361"/>
      <c r="F5" s="1361"/>
      <c r="G5" s="1304"/>
      <c r="H5" s="1304"/>
      <c r="I5" s="1110" t="s">
        <v>189</v>
      </c>
      <c r="J5" s="679" t="s">
        <v>367</v>
      </c>
      <c r="K5" s="679" t="s">
        <v>299</v>
      </c>
      <c r="L5" s="1110" t="s">
        <v>189</v>
      </c>
      <c r="M5" s="679" t="s">
        <v>367</v>
      </c>
      <c r="N5" s="679" t="s">
        <v>299</v>
      </c>
      <c r="O5" s="1110" t="s">
        <v>189</v>
      </c>
      <c r="P5" s="679" t="s">
        <v>367</v>
      </c>
      <c r="Q5" s="679" t="s">
        <v>299</v>
      </c>
      <c r="R5" s="1110" t="s">
        <v>189</v>
      </c>
      <c r="S5" s="679" t="s">
        <v>367</v>
      </c>
      <c r="T5" s="679" t="s">
        <v>299</v>
      </c>
      <c r="U5" s="650" t="s">
        <v>367</v>
      </c>
      <c r="V5" s="437"/>
    </row>
    <row r="6" spans="1:22" ht="20.100000000000001" customHeight="1" thickBot="1" x14ac:dyDescent="0.35">
      <c r="A6" s="1362"/>
      <c r="B6" s="1264"/>
      <c r="C6" s="1038"/>
      <c r="D6" s="1038"/>
      <c r="E6" s="271" t="s">
        <v>663</v>
      </c>
      <c r="F6" s="271" t="s">
        <v>663</v>
      </c>
      <c r="G6" s="641" t="s">
        <v>188</v>
      </c>
      <c r="H6" s="641" t="s">
        <v>14</v>
      </c>
      <c r="I6" s="1038"/>
      <c r="J6" s="669" t="s">
        <v>384</v>
      </c>
      <c r="K6" s="641" t="s">
        <v>292</v>
      </c>
      <c r="L6" s="1038"/>
      <c r="M6" s="669" t="s">
        <v>384</v>
      </c>
      <c r="N6" s="641" t="s">
        <v>292</v>
      </c>
      <c r="O6" s="1038"/>
      <c r="P6" s="669" t="s">
        <v>384</v>
      </c>
      <c r="Q6" s="641" t="s">
        <v>292</v>
      </c>
      <c r="R6" s="1038"/>
      <c r="S6" s="669" t="s">
        <v>384</v>
      </c>
      <c r="T6" s="641" t="s">
        <v>292</v>
      </c>
      <c r="U6" s="641" t="s">
        <v>377</v>
      </c>
      <c r="V6" s="437"/>
    </row>
    <row r="7" spans="1:22" ht="20.100000000000001" customHeight="1" thickTop="1" x14ac:dyDescent="0.3">
      <c r="A7" s="1146"/>
      <c r="B7" s="1323"/>
      <c r="C7" s="1323"/>
      <c r="D7" s="1323"/>
      <c r="E7" s="1323"/>
      <c r="F7" s="1323"/>
      <c r="G7" s="1323"/>
      <c r="H7" s="1323"/>
      <c r="I7" s="1323"/>
      <c r="J7" s="1323"/>
      <c r="K7" s="1323"/>
      <c r="L7" s="1323"/>
      <c r="M7" s="1323"/>
      <c r="N7" s="1323"/>
      <c r="O7" s="1323"/>
      <c r="P7" s="1323"/>
      <c r="Q7" s="1323"/>
      <c r="R7" s="1323"/>
      <c r="S7" s="1323"/>
      <c r="T7" s="1323"/>
      <c r="U7" s="1347"/>
      <c r="V7" s="262"/>
    </row>
    <row r="8" spans="1:22" ht="20.100000000000001" customHeight="1" x14ac:dyDescent="0.3">
      <c r="A8" s="1149" t="s">
        <v>231</v>
      </c>
      <c r="B8" s="1106"/>
      <c r="C8" s="1106"/>
      <c r="D8" s="1106"/>
      <c r="E8" s="1095"/>
      <c r="F8" s="1095"/>
      <c r="G8" s="1095"/>
      <c r="H8" s="1095"/>
      <c r="I8" s="1095"/>
      <c r="J8" s="1095"/>
      <c r="K8" s="1095"/>
      <c r="L8" s="1095"/>
      <c r="M8" s="1095"/>
      <c r="N8" s="1095"/>
      <c r="O8" s="1095"/>
      <c r="P8" s="1095"/>
      <c r="Q8" s="1095"/>
      <c r="R8" s="1095"/>
      <c r="S8" s="1095"/>
      <c r="T8" s="1095"/>
      <c r="U8" s="1096"/>
      <c r="V8" s="262"/>
    </row>
    <row r="9" spans="1:22" ht="9.9499999999999993" customHeight="1" x14ac:dyDescent="0.3">
      <c r="A9" s="1360"/>
      <c r="B9" s="1328"/>
      <c r="C9" s="1328"/>
      <c r="D9" s="1328"/>
      <c r="E9" s="1328"/>
      <c r="F9" s="1328"/>
      <c r="G9" s="1328"/>
      <c r="H9" s="1328"/>
      <c r="I9" s="1328"/>
      <c r="J9" s="1328"/>
      <c r="K9" s="1328"/>
      <c r="L9" s="1328"/>
      <c r="M9" s="1328"/>
      <c r="N9" s="1328"/>
      <c r="O9" s="1328"/>
      <c r="P9" s="1328"/>
      <c r="Q9" s="1328"/>
      <c r="R9" s="1328"/>
      <c r="S9" s="1328"/>
      <c r="T9" s="1328"/>
      <c r="U9" s="1329"/>
      <c r="V9" s="256"/>
    </row>
    <row r="10" spans="1:22" ht="20.100000000000001" customHeight="1" x14ac:dyDescent="0.3">
      <c r="A10" s="504">
        <v>1252</v>
      </c>
      <c r="B10" s="504">
        <v>6001</v>
      </c>
      <c r="C10" s="725" t="s">
        <v>97</v>
      </c>
      <c r="D10" s="725" t="s">
        <v>404</v>
      </c>
      <c r="E10" s="502">
        <v>6990</v>
      </c>
      <c r="F10" s="502">
        <v>14436</v>
      </c>
      <c r="G10" s="643">
        <v>36.04</v>
      </c>
      <c r="H10" s="643">
        <v>9.23</v>
      </c>
      <c r="I10" s="499">
        <v>2407000</v>
      </c>
      <c r="J10" s="643">
        <v>1.1499999999999999</v>
      </c>
      <c r="K10" s="643">
        <v>28.7</v>
      </c>
      <c r="L10" s="499">
        <v>2315000</v>
      </c>
      <c r="M10" s="643">
        <v>1.1100000000000001</v>
      </c>
      <c r="N10" s="643">
        <v>27.6</v>
      </c>
      <c r="O10" s="499">
        <v>0</v>
      </c>
      <c r="P10" s="643">
        <v>0</v>
      </c>
      <c r="Q10" s="643">
        <v>0</v>
      </c>
      <c r="R10" s="499">
        <v>-92000</v>
      </c>
      <c r="S10" s="643">
        <v>-0.04</v>
      </c>
      <c r="T10" s="643">
        <v>-1.1000000000000001</v>
      </c>
      <c r="U10" s="643">
        <v>-3.82</v>
      </c>
      <c r="V10" s="185"/>
    </row>
    <row r="11" spans="1:22" ht="20.100000000000001" customHeight="1" x14ac:dyDescent="0.3">
      <c r="A11" s="504"/>
      <c r="B11" s="504">
        <v>2172</v>
      </c>
      <c r="C11" s="725"/>
      <c r="D11" s="725" t="s">
        <v>405</v>
      </c>
      <c r="E11" s="502">
        <v>31626</v>
      </c>
      <c r="F11" s="502">
        <v>63826</v>
      </c>
      <c r="G11" s="643">
        <v>30.83</v>
      </c>
      <c r="H11" s="643">
        <v>3.82</v>
      </c>
      <c r="I11" s="499">
        <v>11132000</v>
      </c>
      <c r="J11" s="643">
        <v>1.19</v>
      </c>
      <c r="K11" s="643">
        <v>29.33</v>
      </c>
      <c r="L11" s="499">
        <v>10705000</v>
      </c>
      <c r="M11" s="643">
        <v>1.1499999999999999</v>
      </c>
      <c r="N11" s="643">
        <v>28.21</v>
      </c>
      <c r="O11" s="499">
        <v>0</v>
      </c>
      <c r="P11" s="643">
        <v>0</v>
      </c>
      <c r="Q11" s="643">
        <v>0</v>
      </c>
      <c r="R11" s="499">
        <v>-427000</v>
      </c>
      <c r="S11" s="643">
        <v>-0.05</v>
      </c>
      <c r="T11" s="643">
        <v>-1.1299999999999999</v>
      </c>
      <c r="U11" s="643">
        <v>-3.84</v>
      </c>
      <c r="V11" s="185"/>
    </row>
    <row r="12" spans="1:22" ht="20.100000000000001" customHeight="1" x14ac:dyDescent="0.3">
      <c r="A12" s="504"/>
      <c r="B12" s="504">
        <v>2171</v>
      </c>
      <c r="C12" s="725"/>
      <c r="D12" s="725" t="s">
        <v>406</v>
      </c>
      <c r="E12" s="502">
        <v>7316</v>
      </c>
      <c r="F12" s="502">
        <v>14938</v>
      </c>
      <c r="G12" s="643">
        <v>37.31</v>
      </c>
      <c r="H12" s="643">
        <v>12.55</v>
      </c>
      <c r="I12" s="499">
        <v>8096000</v>
      </c>
      <c r="J12" s="643">
        <v>2.37</v>
      </c>
      <c r="K12" s="643">
        <v>92.22</v>
      </c>
      <c r="L12" s="499">
        <v>8697000</v>
      </c>
      <c r="M12" s="643">
        <v>2.5499999999999998</v>
      </c>
      <c r="N12" s="643">
        <v>99.06</v>
      </c>
      <c r="O12" s="499">
        <v>0</v>
      </c>
      <c r="P12" s="643">
        <v>0</v>
      </c>
      <c r="Q12" s="643">
        <v>0</v>
      </c>
      <c r="R12" s="499">
        <v>602000</v>
      </c>
      <c r="S12" s="643">
        <v>0.18</v>
      </c>
      <c r="T12" s="643">
        <v>6.86</v>
      </c>
      <c r="U12" s="643">
        <v>7.44</v>
      </c>
      <c r="V12" s="185"/>
    </row>
    <row r="13" spans="1:22" ht="20.100000000000001" customHeight="1" x14ac:dyDescent="0.3">
      <c r="A13" s="504"/>
      <c r="B13" s="504">
        <v>6082</v>
      </c>
      <c r="C13" s="725"/>
      <c r="D13" s="725" t="s">
        <v>473</v>
      </c>
      <c r="E13" s="502">
        <v>3343</v>
      </c>
      <c r="F13" s="502">
        <v>6921</v>
      </c>
      <c r="G13" s="643">
        <v>45.44</v>
      </c>
      <c r="H13" s="643">
        <v>21.47</v>
      </c>
      <c r="I13" s="499">
        <v>5016000</v>
      </c>
      <c r="J13" s="643">
        <v>1.91</v>
      </c>
      <c r="K13" s="643">
        <v>125.04</v>
      </c>
      <c r="L13" s="499">
        <v>5248000</v>
      </c>
      <c r="M13" s="643">
        <v>2</v>
      </c>
      <c r="N13" s="643">
        <v>130.82</v>
      </c>
      <c r="O13" s="499">
        <v>0</v>
      </c>
      <c r="P13" s="643">
        <v>0</v>
      </c>
      <c r="Q13" s="643">
        <v>0</v>
      </c>
      <c r="R13" s="499">
        <v>232000</v>
      </c>
      <c r="S13" s="643">
        <v>0.09</v>
      </c>
      <c r="T13" s="643">
        <v>5.78</v>
      </c>
      <c r="U13" s="643">
        <v>4.63</v>
      </c>
      <c r="V13" s="185"/>
    </row>
    <row r="14" spans="1:22" ht="20.100000000000001" customHeight="1" x14ac:dyDescent="0.3">
      <c r="A14" s="504"/>
      <c r="B14" s="504">
        <v>2173</v>
      </c>
      <c r="C14" s="725"/>
      <c r="D14" s="725" t="s">
        <v>445</v>
      </c>
      <c r="E14" s="502">
        <v>29317</v>
      </c>
      <c r="F14" s="502">
        <v>72294</v>
      </c>
      <c r="G14" s="643">
        <v>34.42</v>
      </c>
      <c r="H14" s="643">
        <v>9.5299999999999994</v>
      </c>
      <c r="I14" s="499">
        <v>42230000</v>
      </c>
      <c r="J14" s="643">
        <v>2.35</v>
      </c>
      <c r="K14" s="643">
        <v>120.04</v>
      </c>
      <c r="L14" s="499">
        <v>42103000</v>
      </c>
      <c r="M14" s="643">
        <v>2.34</v>
      </c>
      <c r="N14" s="643">
        <v>119.68</v>
      </c>
      <c r="O14" s="499">
        <v>0</v>
      </c>
      <c r="P14" s="643">
        <v>0</v>
      </c>
      <c r="Q14" s="643">
        <v>0</v>
      </c>
      <c r="R14" s="499">
        <v>-126000</v>
      </c>
      <c r="S14" s="643">
        <v>-0.01</v>
      </c>
      <c r="T14" s="643">
        <v>-0.36</v>
      </c>
      <c r="U14" s="643">
        <v>-0.3</v>
      </c>
      <c r="V14" s="185"/>
    </row>
    <row r="15" spans="1:22" ht="20.100000000000001" customHeight="1" x14ac:dyDescent="0.3">
      <c r="A15" s="504"/>
      <c r="B15" s="504">
        <v>2170</v>
      </c>
      <c r="C15" s="725"/>
      <c r="D15" s="725" t="s">
        <v>446</v>
      </c>
      <c r="E15" s="502">
        <v>8904</v>
      </c>
      <c r="F15" s="502">
        <v>15231</v>
      </c>
      <c r="G15" s="643">
        <v>55.69</v>
      </c>
      <c r="H15" s="643">
        <v>41.52</v>
      </c>
      <c r="I15" s="499">
        <v>12006000</v>
      </c>
      <c r="J15" s="643">
        <v>1.57</v>
      </c>
      <c r="K15" s="643">
        <v>112.37</v>
      </c>
      <c r="L15" s="499">
        <v>12971000</v>
      </c>
      <c r="M15" s="643">
        <v>1.69</v>
      </c>
      <c r="N15" s="643">
        <v>121.4</v>
      </c>
      <c r="O15" s="499">
        <v>0</v>
      </c>
      <c r="P15" s="643">
        <v>0</v>
      </c>
      <c r="Q15" s="643">
        <v>0</v>
      </c>
      <c r="R15" s="499">
        <v>965000</v>
      </c>
      <c r="S15" s="643">
        <v>0.13</v>
      </c>
      <c r="T15" s="643">
        <v>9.0299999999999994</v>
      </c>
      <c r="U15" s="643">
        <v>8.0399999999999991</v>
      </c>
      <c r="V15" s="185"/>
    </row>
    <row r="16" spans="1:22" ht="20.100000000000001" customHeight="1" x14ac:dyDescent="0.3">
      <c r="A16" s="504"/>
      <c r="B16" s="504">
        <v>2169</v>
      </c>
      <c r="C16" s="725"/>
      <c r="D16" s="725" t="s">
        <v>444</v>
      </c>
      <c r="E16" s="502">
        <v>5093</v>
      </c>
      <c r="F16" s="502">
        <v>9765</v>
      </c>
      <c r="G16" s="643">
        <v>55.01</v>
      </c>
      <c r="H16" s="643">
        <v>40.64</v>
      </c>
      <c r="I16" s="499">
        <v>7373000</v>
      </c>
      <c r="J16" s="643">
        <v>1.43</v>
      </c>
      <c r="K16" s="643">
        <v>120.64</v>
      </c>
      <c r="L16" s="499">
        <v>7993000</v>
      </c>
      <c r="M16" s="643">
        <v>1.55</v>
      </c>
      <c r="N16" s="643">
        <v>130.78</v>
      </c>
      <c r="O16" s="499">
        <v>0</v>
      </c>
      <c r="P16" s="643">
        <v>0</v>
      </c>
      <c r="Q16" s="643">
        <v>0</v>
      </c>
      <c r="R16" s="499">
        <v>620000</v>
      </c>
      <c r="S16" s="643">
        <v>0.12</v>
      </c>
      <c r="T16" s="643">
        <v>10.14</v>
      </c>
      <c r="U16" s="643">
        <v>8.41</v>
      </c>
      <c r="V16" s="185"/>
    </row>
    <row r="17" spans="1:22" ht="20.100000000000001" customHeight="1" x14ac:dyDescent="0.3">
      <c r="A17" s="504"/>
      <c r="B17" s="504">
        <v>6034</v>
      </c>
      <c r="C17" s="725"/>
      <c r="D17" s="725" t="s">
        <v>447</v>
      </c>
      <c r="E17" s="502">
        <v>2124</v>
      </c>
      <c r="F17" s="502">
        <v>3105</v>
      </c>
      <c r="G17" s="643">
        <v>65.69</v>
      </c>
      <c r="H17" s="643">
        <v>61.19</v>
      </c>
      <c r="I17" s="499">
        <v>2901000</v>
      </c>
      <c r="J17" s="643">
        <v>1.04</v>
      </c>
      <c r="K17" s="643">
        <v>113.82</v>
      </c>
      <c r="L17" s="499">
        <v>2973000</v>
      </c>
      <c r="M17" s="643">
        <v>1.06</v>
      </c>
      <c r="N17" s="643">
        <v>116.64</v>
      </c>
      <c r="O17" s="499">
        <v>0</v>
      </c>
      <c r="P17" s="643">
        <v>0</v>
      </c>
      <c r="Q17" s="643">
        <v>0</v>
      </c>
      <c r="R17" s="499">
        <v>72000</v>
      </c>
      <c r="S17" s="643">
        <v>0.03</v>
      </c>
      <c r="T17" s="643">
        <v>2.82</v>
      </c>
      <c r="U17" s="643">
        <v>2.48</v>
      </c>
      <c r="V17" s="185"/>
    </row>
    <row r="18" spans="1:22" ht="20.100000000000001" customHeight="1" x14ac:dyDescent="0.3">
      <c r="A18" s="504"/>
      <c r="B18" s="504">
        <v>2174</v>
      </c>
      <c r="C18" s="725"/>
      <c r="D18" s="725" t="s">
        <v>448</v>
      </c>
      <c r="E18" s="502">
        <v>2101</v>
      </c>
      <c r="F18" s="502">
        <v>3265</v>
      </c>
      <c r="G18" s="643">
        <v>48.54</v>
      </c>
      <c r="H18" s="643">
        <v>29.4</v>
      </c>
      <c r="I18" s="499">
        <v>1642000</v>
      </c>
      <c r="J18" s="643">
        <v>2.0499999999999998</v>
      </c>
      <c r="K18" s="643">
        <v>65.13</v>
      </c>
      <c r="L18" s="499">
        <v>1940000</v>
      </c>
      <c r="M18" s="643">
        <v>2.4300000000000002</v>
      </c>
      <c r="N18" s="643">
        <v>76.95</v>
      </c>
      <c r="O18" s="499">
        <v>0</v>
      </c>
      <c r="P18" s="643">
        <v>0</v>
      </c>
      <c r="Q18" s="643">
        <v>0</v>
      </c>
      <c r="R18" s="499">
        <v>298000</v>
      </c>
      <c r="S18" s="643">
        <v>0.37</v>
      </c>
      <c r="T18" s="643">
        <v>11.82</v>
      </c>
      <c r="U18" s="643">
        <v>18.149999999999999</v>
      </c>
      <c r="V18" s="185"/>
    </row>
    <row r="19" spans="1:22" ht="20.100000000000001" customHeight="1" x14ac:dyDescent="0.3">
      <c r="A19" s="504"/>
      <c r="B19" s="504">
        <v>6032</v>
      </c>
      <c r="C19" s="725"/>
      <c r="D19" s="725" t="s">
        <v>449</v>
      </c>
      <c r="E19" s="502">
        <v>521</v>
      </c>
      <c r="F19" s="502">
        <v>618</v>
      </c>
      <c r="G19" s="643">
        <v>78.31</v>
      </c>
      <c r="H19" s="643">
        <v>89.81</v>
      </c>
      <c r="I19" s="499">
        <v>563000</v>
      </c>
      <c r="J19" s="643">
        <v>1.26</v>
      </c>
      <c r="K19" s="643">
        <v>90.05</v>
      </c>
      <c r="L19" s="499">
        <v>579000</v>
      </c>
      <c r="M19" s="643">
        <v>1.3</v>
      </c>
      <c r="N19" s="643">
        <v>92.61</v>
      </c>
      <c r="O19" s="499">
        <v>0</v>
      </c>
      <c r="P19" s="643">
        <v>0</v>
      </c>
      <c r="Q19" s="643">
        <v>0</v>
      </c>
      <c r="R19" s="499">
        <v>16000</v>
      </c>
      <c r="S19" s="643">
        <v>0.04</v>
      </c>
      <c r="T19" s="643">
        <v>2.56</v>
      </c>
      <c r="U19" s="643">
        <v>2.84</v>
      </c>
      <c r="V19" s="185"/>
    </row>
    <row r="20" spans="1:22" ht="20.100000000000001" customHeight="1" x14ac:dyDescent="0.3">
      <c r="A20" s="504">
        <v>1252</v>
      </c>
      <c r="B20" s="504"/>
      <c r="C20" s="725"/>
      <c r="D20" s="725" t="s">
        <v>122</v>
      </c>
      <c r="E20" s="502">
        <v>97335</v>
      </c>
      <c r="F20" s="502">
        <v>204399</v>
      </c>
      <c r="G20" s="643">
        <v>37.4</v>
      </c>
      <c r="H20" s="643">
        <v>13.56</v>
      </c>
      <c r="I20" s="499">
        <v>93367000</v>
      </c>
      <c r="J20" s="643">
        <v>1.79</v>
      </c>
      <c r="K20" s="643">
        <v>79.94</v>
      </c>
      <c r="L20" s="499">
        <v>95524000</v>
      </c>
      <c r="M20" s="643">
        <v>1.83</v>
      </c>
      <c r="N20" s="643">
        <v>81.78</v>
      </c>
      <c r="O20" s="499">
        <v>0</v>
      </c>
      <c r="P20" s="643">
        <v>0</v>
      </c>
      <c r="Q20" s="643">
        <v>0</v>
      </c>
      <c r="R20" s="499">
        <v>2158000</v>
      </c>
      <c r="S20" s="643">
        <v>0.04</v>
      </c>
      <c r="T20" s="643">
        <v>1.85</v>
      </c>
      <c r="U20" s="643">
        <v>2.31</v>
      </c>
      <c r="V20" s="185"/>
    </row>
    <row r="21" spans="1:22" ht="20.100000000000001" customHeight="1" x14ac:dyDescent="0.3">
      <c r="A21" s="319">
        <v>1512</v>
      </c>
      <c r="B21" s="319">
        <v>1898</v>
      </c>
      <c r="C21" s="320" t="s">
        <v>200</v>
      </c>
      <c r="D21" s="320" t="s">
        <v>34</v>
      </c>
      <c r="E21" s="300">
        <v>48206</v>
      </c>
      <c r="F21" s="300">
        <v>74843</v>
      </c>
      <c r="G21" s="514">
        <v>33.159999999999997</v>
      </c>
      <c r="H21" s="514">
        <v>8.15</v>
      </c>
      <c r="I21" s="244">
        <v>64261000</v>
      </c>
      <c r="J21" s="514">
        <v>6.16</v>
      </c>
      <c r="K21" s="514">
        <v>111.09</v>
      </c>
      <c r="L21" s="244">
        <v>83234000</v>
      </c>
      <c r="M21" s="514">
        <v>7.97</v>
      </c>
      <c r="N21" s="514">
        <v>143.88999999999999</v>
      </c>
      <c r="O21" s="244">
        <v>0</v>
      </c>
      <c r="P21" s="514">
        <v>0</v>
      </c>
      <c r="Q21" s="514">
        <v>0</v>
      </c>
      <c r="R21" s="244">
        <v>18972000</v>
      </c>
      <c r="S21" s="514">
        <v>1.82</v>
      </c>
      <c r="T21" s="514">
        <v>32.799999999999997</v>
      </c>
      <c r="U21" s="514">
        <v>29.52</v>
      </c>
      <c r="V21" s="185"/>
    </row>
    <row r="22" spans="1:22" ht="20.100000000000001" customHeight="1" x14ac:dyDescent="0.3">
      <c r="A22" s="421"/>
      <c r="B22" s="319">
        <v>6070</v>
      </c>
      <c r="C22" s="321"/>
      <c r="D22" s="320" t="s">
        <v>472</v>
      </c>
      <c r="E22" s="300">
        <v>9134</v>
      </c>
      <c r="F22" s="300">
        <v>16212</v>
      </c>
      <c r="G22" s="514">
        <v>51.19</v>
      </c>
      <c r="H22" s="514">
        <v>31.81</v>
      </c>
      <c r="I22" s="244">
        <v>75125000</v>
      </c>
      <c r="J22" s="514">
        <v>10.61</v>
      </c>
      <c r="K22" s="514">
        <v>685.4</v>
      </c>
      <c r="L22" s="244">
        <v>81456000</v>
      </c>
      <c r="M22" s="514">
        <v>11.51</v>
      </c>
      <c r="N22" s="514">
        <v>743.16</v>
      </c>
      <c r="O22" s="244">
        <v>0</v>
      </c>
      <c r="P22" s="514">
        <v>0</v>
      </c>
      <c r="Q22" s="514">
        <v>0</v>
      </c>
      <c r="R22" s="244">
        <v>6331000</v>
      </c>
      <c r="S22" s="514">
        <v>0.89</v>
      </c>
      <c r="T22" s="514">
        <v>57.76</v>
      </c>
      <c r="U22" s="514">
        <v>8.43</v>
      </c>
      <c r="V22" s="185"/>
    </row>
    <row r="23" spans="1:22" ht="20.100000000000001" customHeight="1" x14ac:dyDescent="0.3">
      <c r="A23" s="421"/>
      <c r="B23" s="319">
        <v>27076</v>
      </c>
      <c r="C23" s="321"/>
      <c r="D23" s="320" t="s">
        <v>569</v>
      </c>
      <c r="E23" s="300">
        <v>9110</v>
      </c>
      <c r="F23" s="300">
        <v>18115</v>
      </c>
      <c r="G23" s="514">
        <v>42.67</v>
      </c>
      <c r="H23" s="514">
        <v>18.079999999999998</v>
      </c>
      <c r="I23" s="244">
        <v>44707000</v>
      </c>
      <c r="J23" s="514">
        <v>7.59</v>
      </c>
      <c r="K23" s="514">
        <v>408.96</v>
      </c>
      <c r="L23" s="244">
        <v>56095000</v>
      </c>
      <c r="M23" s="514">
        <v>9.52</v>
      </c>
      <c r="N23" s="514">
        <v>513.13</v>
      </c>
      <c r="O23" s="244">
        <v>0</v>
      </c>
      <c r="P23" s="514">
        <v>0</v>
      </c>
      <c r="Q23" s="514">
        <v>0</v>
      </c>
      <c r="R23" s="244">
        <v>11388000</v>
      </c>
      <c r="S23" s="514">
        <v>1.93</v>
      </c>
      <c r="T23" s="514">
        <v>104.17</v>
      </c>
      <c r="U23" s="514">
        <v>25.47</v>
      </c>
      <c r="V23" s="185"/>
    </row>
    <row r="24" spans="1:22" ht="20.100000000000001" customHeight="1" x14ac:dyDescent="0.3">
      <c r="A24" s="421"/>
      <c r="B24" s="319">
        <v>2321</v>
      </c>
      <c r="C24" s="321"/>
      <c r="D24" s="320" t="s">
        <v>264</v>
      </c>
      <c r="E24" s="300">
        <v>5087</v>
      </c>
      <c r="F24" s="300">
        <v>8898</v>
      </c>
      <c r="G24" s="514">
        <v>53.3</v>
      </c>
      <c r="H24" s="514">
        <v>37.82</v>
      </c>
      <c r="I24" s="244">
        <v>49445000</v>
      </c>
      <c r="J24" s="514">
        <v>9.1</v>
      </c>
      <c r="K24" s="514">
        <v>809.99</v>
      </c>
      <c r="L24" s="244">
        <v>29534000</v>
      </c>
      <c r="M24" s="514">
        <v>5.43</v>
      </c>
      <c r="N24" s="514">
        <v>483.81</v>
      </c>
      <c r="O24" s="244">
        <v>0</v>
      </c>
      <c r="P24" s="514">
        <v>0</v>
      </c>
      <c r="Q24" s="514">
        <v>0</v>
      </c>
      <c r="R24" s="244">
        <v>-19912000</v>
      </c>
      <c r="S24" s="514">
        <v>-3.66</v>
      </c>
      <c r="T24" s="514">
        <v>-326.19</v>
      </c>
      <c r="U24" s="514">
        <v>-40.270000000000003</v>
      </c>
      <c r="V24" s="185"/>
    </row>
    <row r="25" spans="1:22" ht="20.100000000000001" customHeight="1" x14ac:dyDescent="0.3">
      <c r="A25" s="421"/>
      <c r="B25" s="319">
        <v>6035</v>
      </c>
      <c r="C25" s="321"/>
      <c r="D25" s="320" t="s">
        <v>346</v>
      </c>
      <c r="E25" s="300">
        <v>11228</v>
      </c>
      <c r="F25" s="300">
        <v>25139</v>
      </c>
      <c r="G25" s="514">
        <v>34.68</v>
      </c>
      <c r="H25" s="514">
        <v>10.18</v>
      </c>
      <c r="I25" s="244">
        <v>15846000</v>
      </c>
      <c r="J25" s="514">
        <v>4.24</v>
      </c>
      <c r="K25" s="514">
        <v>117.61</v>
      </c>
      <c r="L25" s="244">
        <v>15984000</v>
      </c>
      <c r="M25" s="514">
        <v>4.28</v>
      </c>
      <c r="N25" s="514">
        <v>118.63</v>
      </c>
      <c r="O25" s="244">
        <v>0</v>
      </c>
      <c r="P25" s="514">
        <v>0</v>
      </c>
      <c r="Q25" s="514">
        <v>0</v>
      </c>
      <c r="R25" s="244">
        <v>138000</v>
      </c>
      <c r="S25" s="514">
        <v>0.04</v>
      </c>
      <c r="T25" s="514">
        <v>1.02</v>
      </c>
      <c r="U25" s="514">
        <v>0.87</v>
      </c>
      <c r="V25" s="185"/>
    </row>
    <row r="26" spans="1:22" ht="20.100000000000001" customHeight="1" x14ac:dyDescent="0.3">
      <c r="A26" s="421"/>
      <c r="B26" s="319">
        <v>27063</v>
      </c>
      <c r="C26" s="321"/>
      <c r="D26" s="320" t="s">
        <v>698</v>
      </c>
      <c r="E26" s="300">
        <v>5739</v>
      </c>
      <c r="F26" s="300">
        <v>12406</v>
      </c>
      <c r="G26" s="514">
        <v>29.02</v>
      </c>
      <c r="H26" s="514">
        <v>4.59</v>
      </c>
      <c r="I26" s="244">
        <v>8634000</v>
      </c>
      <c r="J26" s="514">
        <v>4.6399999999999997</v>
      </c>
      <c r="K26" s="514">
        <v>125.37</v>
      </c>
      <c r="L26" s="244">
        <v>8232000</v>
      </c>
      <c r="M26" s="514">
        <v>4.42</v>
      </c>
      <c r="N26" s="514">
        <v>119.53</v>
      </c>
      <c r="O26" s="244">
        <v>0</v>
      </c>
      <c r="P26" s="514">
        <v>0</v>
      </c>
      <c r="Q26" s="514">
        <v>0</v>
      </c>
      <c r="R26" s="244">
        <v>-402000</v>
      </c>
      <c r="S26" s="514">
        <v>-0.22</v>
      </c>
      <c r="T26" s="514">
        <v>-5.84</v>
      </c>
      <c r="U26" s="514">
        <v>-4.66</v>
      </c>
      <c r="V26" s="185"/>
    </row>
    <row r="27" spans="1:22" ht="20.100000000000001" customHeight="1" x14ac:dyDescent="0.3">
      <c r="A27" s="421"/>
      <c r="B27" s="319">
        <v>1895</v>
      </c>
      <c r="C27" s="321"/>
      <c r="D27" s="320" t="s">
        <v>35</v>
      </c>
      <c r="E27" s="300">
        <v>35548</v>
      </c>
      <c r="F27" s="300">
        <v>83150</v>
      </c>
      <c r="G27" s="514">
        <v>30.59</v>
      </c>
      <c r="H27" s="514">
        <v>6.07</v>
      </c>
      <c r="I27" s="244">
        <v>99062000</v>
      </c>
      <c r="J27" s="514">
        <v>6.48</v>
      </c>
      <c r="K27" s="514">
        <v>232.23</v>
      </c>
      <c r="L27" s="244">
        <v>105096000</v>
      </c>
      <c r="M27" s="514">
        <v>6.88</v>
      </c>
      <c r="N27" s="514">
        <v>246.37</v>
      </c>
      <c r="O27" s="244">
        <v>0</v>
      </c>
      <c r="P27" s="514">
        <v>0</v>
      </c>
      <c r="Q27" s="514">
        <v>0</v>
      </c>
      <c r="R27" s="244">
        <v>6034000</v>
      </c>
      <c r="S27" s="514">
        <v>0.39</v>
      </c>
      <c r="T27" s="514">
        <v>14.15</v>
      </c>
      <c r="U27" s="514">
        <v>6.09</v>
      </c>
      <c r="V27" s="185"/>
    </row>
    <row r="28" spans="1:22" ht="20.100000000000001" customHeight="1" x14ac:dyDescent="0.3">
      <c r="A28" s="421"/>
      <c r="B28" s="319">
        <v>2277</v>
      </c>
      <c r="C28" s="508"/>
      <c r="D28" s="320" t="s">
        <v>495</v>
      </c>
      <c r="E28" s="300">
        <v>5347</v>
      </c>
      <c r="F28" s="300">
        <v>10002</v>
      </c>
      <c r="G28" s="514">
        <v>47.17</v>
      </c>
      <c r="H28" s="514">
        <v>24.97</v>
      </c>
      <c r="I28" s="244">
        <v>11987000</v>
      </c>
      <c r="J28" s="514">
        <v>4.71</v>
      </c>
      <c r="K28" s="514">
        <v>186.82</v>
      </c>
      <c r="L28" s="244">
        <v>13308000</v>
      </c>
      <c r="M28" s="514">
        <v>5.23</v>
      </c>
      <c r="N28" s="514">
        <v>207.41</v>
      </c>
      <c r="O28" s="244">
        <v>0</v>
      </c>
      <c r="P28" s="514">
        <v>0</v>
      </c>
      <c r="Q28" s="514">
        <v>0</v>
      </c>
      <c r="R28" s="244">
        <v>1321000</v>
      </c>
      <c r="S28" s="514">
        <v>0.52</v>
      </c>
      <c r="T28" s="514">
        <v>20.59</v>
      </c>
      <c r="U28" s="514">
        <v>11.02</v>
      </c>
      <c r="V28" s="185"/>
    </row>
    <row r="29" spans="1:22" ht="20.100000000000001" customHeight="1" x14ac:dyDescent="0.3">
      <c r="A29" s="421"/>
      <c r="B29" s="319">
        <v>1896</v>
      </c>
      <c r="C29" s="321"/>
      <c r="D29" s="320" t="s">
        <v>155</v>
      </c>
      <c r="E29" s="300">
        <v>89445</v>
      </c>
      <c r="F29" s="300">
        <v>211137</v>
      </c>
      <c r="G29" s="514">
        <v>29.37</v>
      </c>
      <c r="H29" s="514">
        <v>4.1500000000000004</v>
      </c>
      <c r="I29" s="244">
        <v>184709000</v>
      </c>
      <c r="J29" s="514">
        <v>4.57</v>
      </c>
      <c r="K29" s="514">
        <v>172.09</v>
      </c>
      <c r="L29" s="244">
        <v>230040000</v>
      </c>
      <c r="M29" s="514">
        <v>5.69</v>
      </c>
      <c r="N29" s="514">
        <v>214.32</v>
      </c>
      <c r="O29" s="244">
        <v>0</v>
      </c>
      <c r="P29" s="514">
        <v>0</v>
      </c>
      <c r="Q29" s="514">
        <v>0</v>
      </c>
      <c r="R29" s="244">
        <v>45331000</v>
      </c>
      <c r="S29" s="514">
        <v>1.1200000000000001</v>
      </c>
      <c r="T29" s="514">
        <v>42.23</v>
      </c>
      <c r="U29" s="514">
        <v>24.54</v>
      </c>
      <c r="V29" s="185"/>
    </row>
    <row r="30" spans="1:22" ht="20.100000000000001" customHeight="1" x14ac:dyDescent="0.3">
      <c r="A30" s="421"/>
      <c r="B30" s="319">
        <v>1894</v>
      </c>
      <c r="C30" s="321"/>
      <c r="D30" s="320" t="s">
        <v>123</v>
      </c>
      <c r="E30" s="300">
        <v>114297</v>
      </c>
      <c r="F30" s="300">
        <v>250255</v>
      </c>
      <c r="G30" s="514">
        <v>36.82</v>
      </c>
      <c r="H30" s="514">
        <v>11.82</v>
      </c>
      <c r="I30" s="244">
        <v>806741000</v>
      </c>
      <c r="J30" s="514">
        <v>9.4600000000000009</v>
      </c>
      <c r="K30" s="514">
        <v>588.19000000000005</v>
      </c>
      <c r="L30" s="244">
        <v>863835000</v>
      </c>
      <c r="M30" s="514">
        <v>10.130000000000001</v>
      </c>
      <c r="N30" s="514">
        <v>629.82000000000005</v>
      </c>
      <c r="O30" s="244">
        <v>0</v>
      </c>
      <c r="P30" s="514">
        <v>0</v>
      </c>
      <c r="Q30" s="514">
        <v>0</v>
      </c>
      <c r="R30" s="244">
        <v>57093000</v>
      </c>
      <c r="S30" s="514">
        <v>0.67</v>
      </c>
      <c r="T30" s="514">
        <v>41.63</v>
      </c>
      <c r="U30" s="514">
        <v>7.08</v>
      </c>
      <c r="V30" s="185"/>
    </row>
    <row r="31" spans="1:22" ht="20.100000000000001" customHeight="1" x14ac:dyDescent="0.3">
      <c r="A31" s="319"/>
      <c r="B31" s="319"/>
      <c r="C31" s="320"/>
      <c r="D31" s="320" t="s">
        <v>122</v>
      </c>
      <c r="E31" s="300">
        <v>333141</v>
      </c>
      <c r="F31" s="300">
        <v>710157</v>
      </c>
      <c r="G31" s="514">
        <v>34.11</v>
      </c>
      <c r="H31" s="514">
        <v>9.42</v>
      </c>
      <c r="I31" s="244">
        <v>1360518000</v>
      </c>
      <c r="J31" s="514">
        <v>7.64</v>
      </c>
      <c r="K31" s="514">
        <v>340.33</v>
      </c>
      <c r="L31" s="244">
        <v>1486813000</v>
      </c>
      <c r="M31" s="514">
        <v>8.35</v>
      </c>
      <c r="N31" s="514">
        <v>371.92</v>
      </c>
      <c r="O31" s="244">
        <v>0</v>
      </c>
      <c r="P31" s="514">
        <v>0</v>
      </c>
      <c r="Q31" s="514">
        <v>0</v>
      </c>
      <c r="R31" s="244">
        <v>126295000</v>
      </c>
      <c r="S31" s="514">
        <v>0.71</v>
      </c>
      <c r="T31" s="514">
        <v>31.59</v>
      </c>
      <c r="U31" s="514">
        <v>9.2799999999999994</v>
      </c>
      <c r="V31" s="185"/>
    </row>
    <row r="32" spans="1:22" ht="20.100000000000001" customHeight="1" x14ac:dyDescent="0.3">
      <c r="A32" s="319">
        <v>1034</v>
      </c>
      <c r="B32" s="319">
        <v>2288</v>
      </c>
      <c r="C32" s="320" t="s">
        <v>18</v>
      </c>
      <c r="D32" s="320" t="s">
        <v>37</v>
      </c>
      <c r="E32" s="300">
        <v>1299</v>
      </c>
      <c r="F32" s="300">
        <v>2516</v>
      </c>
      <c r="G32" s="514">
        <v>45.93</v>
      </c>
      <c r="H32" s="514">
        <v>25.95</v>
      </c>
      <c r="I32" s="244">
        <v>0</v>
      </c>
      <c r="J32" s="514">
        <v>0</v>
      </c>
      <c r="K32" s="514">
        <v>0</v>
      </c>
      <c r="L32" s="244">
        <v>0</v>
      </c>
      <c r="M32" s="514">
        <v>0</v>
      </c>
      <c r="N32" s="514">
        <v>0</v>
      </c>
      <c r="O32" s="244">
        <v>0</v>
      </c>
      <c r="P32" s="514">
        <v>0</v>
      </c>
      <c r="Q32" s="514">
        <v>0</v>
      </c>
      <c r="R32" s="244">
        <v>0</v>
      </c>
      <c r="S32" s="514">
        <v>0</v>
      </c>
      <c r="T32" s="514">
        <v>0</v>
      </c>
      <c r="U32" s="514">
        <v>0</v>
      </c>
      <c r="V32" s="185"/>
    </row>
    <row r="33" spans="1:22" ht="20.100000000000001" customHeight="1" x14ac:dyDescent="0.3">
      <c r="A33" s="421"/>
      <c r="B33" s="319">
        <v>6028</v>
      </c>
      <c r="C33" s="321"/>
      <c r="D33" s="320" t="s">
        <v>347</v>
      </c>
      <c r="E33" s="300">
        <v>162</v>
      </c>
      <c r="F33" s="300">
        <v>234</v>
      </c>
      <c r="G33" s="514">
        <v>68.349999999999994</v>
      </c>
      <c r="H33" s="514">
        <v>72.22</v>
      </c>
      <c r="I33" s="244">
        <v>0</v>
      </c>
      <c r="J33" s="514">
        <v>0</v>
      </c>
      <c r="K33" s="514">
        <v>0</v>
      </c>
      <c r="L33" s="244">
        <v>0</v>
      </c>
      <c r="M33" s="514">
        <v>0</v>
      </c>
      <c r="N33" s="514">
        <v>0</v>
      </c>
      <c r="O33" s="244">
        <v>0</v>
      </c>
      <c r="P33" s="514">
        <v>0</v>
      </c>
      <c r="Q33" s="514">
        <v>0</v>
      </c>
      <c r="R33" s="244">
        <v>0</v>
      </c>
      <c r="S33" s="514">
        <v>0</v>
      </c>
      <c r="T33" s="514">
        <v>0</v>
      </c>
      <c r="U33" s="514">
        <v>0</v>
      </c>
      <c r="V33" s="185"/>
    </row>
    <row r="34" spans="1:22" ht="20.100000000000001" customHeight="1" x14ac:dyDescent="0.3">
      <c r="A34" s="421"/>
      <c r="B34" s="319">
        <v>2287</v>
      </c>
      <c r="C34" s="321"/>
      <c r="D34" s="320" t="s">
        <v>36</v>
      </c>
      <c r="E34" s="300">
        <v>2663</v>
      </c>
      <c r="F34" s="300">
        <v>5817</v>
      </c>
      <c r="G34" s="514">
        <v>38.49</v>
      </c>
      <c r="H34" s="514">
        <v>13.32</v>
      </c>
      <c r="I34" s="244">
        <v>0</v>
      </c>
      <c r="J34" s="514">
        <v>0</v>
      </c>
      <c r="K34" s="514">
        <v>0</v>
      </c>
      <c r="L34" s="244">
        <v>0</v>
      </c>
      <c r="M34" s="514">
        <v>0</v>
      </c>
      <c r="N34" s="514">
        <v>0</v>
      </c>
      <c r="O34" s="244">
        <v>0</v>
      </c>
      <c r="P34" s="514">
        <v>0</v>
      </c>
      <c r="Q34" s="514">
        <v>0</v>
      </c>
      <c r="R34" s="244">
        <v>0</v>
      </c>
      <c r="S34" s="514">
        <v>0</v>
      </c>
      <c r="T34" s="514">
        <v>0</v>
      </c>
      <c r="U34" s="514">
        <v>0</v>
      </c>
      <c r="V34" s="185"/>
    </row>
    <row r="35" spans="1:22" ht="20.100000000000001" customHeight="1" x14ac:dyDescent="0.3">
      <c r="A35" s="319"/>
      <c r="B35" s="319"/>
      <c r="C35" s="320"/>
      <c r="D35" s="320" t="s">
        <v>122</v>
      </c>
      <c r="E35" s="300">
        <v>4124</v>
      </c>
      <c r="F35" s="300">
        <v>8567</v>
      </c>
      <c r="G35" s="514">
        <v>41.49</v>
      </c>
      <c r="H35" s="514">
        <v>18.64</v>
      </c>
      <c r="I35" s="244">
        <v>0</v>
      </c>
      <c r="J35" s="514">
        <v>0</v>
      </c>
      <c r="K35" s="514">
        <v>0</v>
      </c>
      <c r="L35" s="244">
        <v>0</v>
      </c>
      <c r="M35" s="514">
        <v>0</v>
      </c>
      <c r="N35" s="514">
        <v>0</v>
      </c>
      <c r="O35" s="244">
        <v>0</v>
      </c>
      <c r="P35" s="514">
        <v>0</v>
      </c>
      <c r="Q35" s="514">
        <v>0</v>
      </c>
      <c r="R35" s="244">
        <v>0</v>
      </c>
      <c r="S35" s="514">
        <v>0</v>
      </c>
      <c r="T35" s="514">
        <v>0</v>
      </c>
      <c r="U35" s="514">
        <v>0</v>
      </c>
      <c r="V35" s="185"/>
    </row>
    <row r="36" spans="1:22" ht="20.100000000000001" customHeight="1" x14ac:dyDescent="0.3">
      <c r="A36" s="319">
        <v>1491</v>
      </c>
      <c r="B36" s="319">
        <v>6025</v>
      </c>
      <c r="C36" s="755" t="s">
        <v>198</v>
      </c>
      <c r="D36" s="320" t="s">
        <v>212</v>
      </c>
      <c r="E36" s="300">
        <v>1080</v>
      </c>
      <c r="F36" s="300">
        <v>1921</v>
      </c>
      <c r="G36" s="514">
        <v>55.72</v>
      </c>
      <c r="H36" s="514">
        <v>43.62</v>
      </c>
      <c r="I36" s="244">
        <v>331000</v>
      </c>
      <c r="J36" s="514">
        <v>0.36</v>
      </c>
      <c r="K36" s="514">
        <v>25.54</v>
      </c>
      <c r="L36" s="244">
        <v>273000</v>
      </c>
      <c r="M36" s="514">
        <v>0.3</v>
      </c>
      <c r="N36" s="514">
        <v>21.06</v>
      </c>
      <c r="O36" s="244">
        <v>0</v>
      </c>
      <c r="P36" s="514">
        <v>0</v>
      </c>
      <c r="Q36" s="514">
        <v>0</v>
      </c>
      <c r="R36" s="244">
        <v>-58000</v>
      </c>
      <c r="S36" s="514">
        <v>-0.06</v>
      </c>
      <c r="T36" s="514">
        <v>-4.4800000000000004</v>
      </c>
      <c r="U36" s="514">
        <v>-17.52</v>
      </c>
      <c r="V36" s="185"/>
    </row>
    <row r="37" spans="1:22" ht="20.100000000000001" customHeight="1" x14ac:dyDescent="0.3">
      <c r="A37" s="421"/>
      <c r="B37" s="319">
        <v>2032</v>
      </c>
      <c r="C37" s="324"/>
      <c r="D37" s="320" t="s">
        <v>699</v>
      </c>
      <c r="E37" s="300">
        <v>3257</v>
      </c>
      <c r="F37" s="300">
        <v>5561</v>
      </c>
      <c r="G37" s="514">
        <v>52.39</v>
      </c>
      <c r="H37" s="514">
        <v>36.770000000000003</v>
      </c>
      <c r="I37" s="244">
        <v>829000</v>
      </c>
      <c r="J37" s="514">
        <v>0.65</v>
      </c>
      <c r="K37" s="514">
        <v>21.21</v>
      </c>
      <c r="L37" s="244">
        <v>805000</v>
      </c>
      <c r="M37" s="514">
        <v>0.63</v>
      </c>
      <c r="N37" s="514">
        <v>20.6</v>
      </c>
      <c r="O37" s="244">
        <v>0</v>
      </c>
      <c r="P37" s="514">
        <v>0</v>
      </c>
      <c r="Q37" s="514">
        <v>0</v>
      </c>
      <c r="R37" s="244">
        <v>-24000</v>
      </c>
      <c r="S37" s="514">
        <v>-0.02</v>
      </c>
      <c r="T37" s="514">
        <v>-0.61</v>
      </c>
      <c r="U37" s="514">
        <v>-2.9</v>
      </c>
      <c r="V37" s="185"/>
    </row>
    <row r="38" spans="1:22" ht="20.100000000000001" customHeight="1" x14ac:dyDescent="0.3">
      <c r="A38" s="421"/>
      <c r="B38" s="319">
        <v>2222</v>
      </c>
      <c r="C38" s="324"/>
      <c r="D38" s="320" t="s">
        <v>38</v>
      </c>
      <c r="E38" s="300">
        <v>1333</v>
      </c>
      <c r="F38" s="300">
        <v>2529</v>
      </c>
      <c r="G38" s="514">
        <v>41.97</v>
      </c>
      <c r="H38" s="514">
        <v>18.579999999999998</v>
      </c>
      <c r="I38" s="244">
        <v>378000</v>
      </c>
      <c r="J38" s="514">
        <v>0.49</v>
      </c>
      <c r="K38" s="514">
        <v>23.63</v>
      </c>
      <c r="L38" s="244">
        <v>334000</v>
      </c>
      <c r="M38" s="514">
        <v>0.43</v>
      </c>
      <c r="N38" s="514">
        <v>20.88</v>
      </c>
      <c r="O38" s="244">
        <v>0</v>
      </c>
      <c r="P38" s="514">
        <v>0</v>
      </c>
      <c r="Q38" s="514">
        <v>0</v>
      </c>
      <c r="R38" s="244">
        <v>-43000</v>
      </c>
      <c r="S38" s="514">
        <v>-0.06</v>
      </c>
      <c r="T38" s="514">
        <v>-2.69</v>
      </c>
      <c r="U38" s="514">
        <v>-11.38</v>
      </c>
      <c r="V38" s="185"/>
    </row>
    <row r="39" spans="1:22" ht="20.100000000000001" customHeight="1" x14ac:dyDescent="0.3">
      <c r="A39" s="421"/>
      <c r="B39" s="319">
        <v>6015</v>
      </c>
      <c r="C39" s="324"/>
      <c r="D39" s="320" t="s">
        <v>267</v>
      </c>
      <c r="E39" s="300">
        <v>5630</v>
      </c>
      <c r="F39" s="300">
        <v>5973</v>
      </c>
      <c r="G39" s="514">
        <v>25.54</v>
      </c>
      <c r="H39" s="514">
        <v>0.34</v>
      </c>
      <c r="I39" s="244">
        <v>1560000</v>
      </c>
      <c r="J39" s="514">
        <v>4.1399999999999997</v>
      </c>
      <c r="K39" s="514">
        <v>23.09</v>
      </c>
      <c r="L39" s="244">
        <v>1464000</v>
      </c>
      <c r="M39" s="514">
        <v>3.89</v>
      </c>
      <c r="N39" s="514">
        <v>21.67</v>
      </c>
      <c r="O39" s="244">
        <v>0</v>
      </c>
      <c r="P39" s="514">
        <v>0</v>
      </c>
      <c r="Q39" s="514">
        <v>0</v>
      </c>
      <c r="R39" s="244">
        <v>-96000</v>
      </c>
      <c r="S39" s="514">
        <v>-0.25</v>
      </c>
      <c r="T39" s="514">
        <v>-1.42</v>
      </c>
      <c r="U39" s="514">
        <v>-6.15</v>
      </c>
      <c r="V39" s="185"/>
    </row>
    <row r="40" spans="1:22" ht="20.100000000000001" customHeight="1" x14ac:dyDescent="0.3">
      <c r="A40" s="421"/>
      <c r="B40" s="319">
        <v>2033</v>
      </c>
      <c r="C40" s="324"/>
      <c r="D40" s="320" t="s">
        <v>265</v>
      </c>
      <c r="E40" s="300">
        <v>1427</v>
      </c>
      <c r="F40" s="300">
        <v>2624</v>
      </c>
      <c r="G40" s="514">
        <v>55.6</v>
      </c>
      <c r="H40" s="514">
        <v>44.82</v>
      </c>
      <c r="I40" s="244">
        <v>426000</v>
      </c>
      <c r="J40" s="514">
        <v>0.28999999999999998</v>
      </c>
      <c r="K40" s="514">
        <v>24.88</v>
      </c>
      <c r="L40" s="244">
        <v>353000</v>
      </c>
      <c r="M40" s="514">
        <v>0.24</v>
      </c>
      <c r="N40" s="514">
        <v>20.61</v>
      </c>
      <c r="O40" s="244">
        <v>0</v>
      </c>
      <c r="P40" s="514">
        <v>0</v>
      </c>
      <c r="Q40" s="514">
        <v>0</v>
      </c>
      <c r="R40" s="244">
        <v>-73000</v>
      </c>
      <c r="S40" s="514">
        <v>-0.05</v>
      </c>
      <c r="T40" s="514">
        <v>-4.26</v>
      </c>
      <c r="U40" s="514">
        <v>-17.14</v>
      </c>
      <c r="V40" s="185"/>
    </row>
    <row r="41" spans="1:22" ht="20.100000000000001" customHeight="1" x14ac:dyDescent="0.3">
      <c r="A41" s="421"/>
      <c r="B41" s="319">
        <v>6094</v>
      </c>
      <c r="C41" s="324"/>
      <c r="D41" s="320" t="s">
        <v>540</v>
      </c>
      <c r="E41" s="300">
        <v>1246</v>
      </c>
      <c r="F41" s="300">
        <v>2151</v>
      </c>
      <c r="G41" s="514">
        <v>32.6</v>
      </c>
      <c r="H41" s="514">
        <v>6.37</v>
      </c>
      <c r="I41" s="244">
        <v>415000</v>
      </c>
      <c r="J41" s="514">
        <v>1.24</v>
      </c>
      <c r="K41" s="514">
        <v>27.76</v>
      </c>
      <c r="L41" s="244">
        <v>364000</v>
      </c>
      <c r="M41" s="514">
        <v>1.0900000000000001</v>
      </c>
      <c r="N41" s="514">
        <v>24.34</v>
      </c>
      <c r="O41" s="244">
        <v>0</v>
      </c>
      <c r="P41" s="514">
        <v>0</v>
      </c>
      <c r="Q41" s="514">
        <v>0</v>
      </c>
      <c r="R41" s="244">
        <v>-51000</v>
      </c>
      <c r="S41" s="514">
        <v>-0.15</v>
      </c>
      <c r="T41" s="514">
        <v>-3.41</v>
      </c>
      <c r="U41" s="514">
        <v>-12.29</v>
      </c>
      <c r="V41" s="185"/>
    </row>
    <row r="42" spans="1:22" ht="20.100000000000001" customHeight="1" x14ac:dyDescent="0.3">
      <c r="A42" s="421"/>
      <c r="B42" s="319">
        <v>2145</v>
      </c>
      <c r="C42" s="324"/>
      <c r="D42" s="320" t="s">
        <v>147</v>
      </c>
      <c r="E42" s="300">
        <v>1614</v>
      </c>
      <c r="F42" s="300">
        <v>2593</v>
      </c>
      <c r="G42" s="514">
        <v>49.8</v>
      </c>
      <c r="H42" s="514">
        <v>32.43</v>
      </c>
      <c r="I42" s="244">
        <v>446000</v>
      </c>
      <c r="J42" s="514">
        <v>0.47</v>
      </c>
      <c r="K42" s="514">
        <v>23.03</v>
      </c>
      <c r="L42" s="244">
        <v>411000</v>
      </c>
      <c r="M42" s="514">
        <v>0.43</v>
      </c>
      <c r="N42" s="514">
        <v>21.22</v>
      </c>
      <c r="O42" s="244">
        <v>0</v>
      </c>
      <c r="P42" s="514">
        <v>0</v>
      </c>
      <c r="Q42" s="514">
        <v>0</v>
      </c>
      <c r="R42" s="244">
        <v>-35000</v>
      </c>
      <c r="S42" s="514">
        <v>-0.04</v>
      </c>
      <c r="T42" s="514">
        <v>-1.81</v>
      </c>
      <c r="U42" s="514">
        <v>-7.85</v>
      </c>
      <c r="V42" s="185"/>
    </row>
    <row r="43" spans="1:22" ht="20.100000000000001" customHeight="1" x14ac:dyDescent="0.3">
      <c r="A43" s="421"/>
      <c r="B43" s="319">
        <v>2031</v>
      </c>
      <c r="C43" s="324"/>
      <c r="D43" s="320" t="s">
        <v>266</v>
      </c>
      <c r="E43" s="300">
        <v>1436</v>
      </c>
      <c r="F43" s="300">
        <v>2822</v>
      </c>
      <c r="G43" s="514">
        <v>49.23</v>
      </c>
      <c r="H43" s="514">
        <v>30.37</v>
      </c>
      <c r="I43" s="244">
        <v>402000</v>
      </c>
      <c r="J43" s="514">
        <v>0.4</v>
      </c>
      <c r="K43" s="514">
        <v>23.33</v>
      </c>
      <c r="L43" s="244">
        <v>354000</v>
      </c>
      <c r="M43" s="514">
        <v>0.35</v>
      </c>
      <c r="N43" s="514">
        <v>20.54</v>
      </c>
      <c r="O43" s="244">
        <v>0</v>
      </c>
      <c r="P43" s="514">
        <v>0</v>
      </c>
      <c r="Q43" s="514">
        <v>0</v>
      </c>
      <c r="R43" s="244">
        <v>-48000</v>
      </c>
      <c r="S43" s="514">
        <v>-0.05</v>
      </c>
      <c r="T43" s="514">
        <v>-2.79</v>
      </c>
      <c r="U43" s="514">
        <v>-11.94</v>
      </c>
      <c r="V43" s="185"/>
    </row>
    <row r="44" spans="1:22" ht="20.100000000000001" customHeight="1" x14ac:dyDescent="0.3">
      <c r="A44" s="421"/>
      <c r="B44" s="319">
        <v>27079</v>
      </c>
      <c r="C44" s="324"/>
      <c r="D44" s="320" t="s">
        <v>570</v>
      </c>
      <c r="E44" s="300">
        <v>2407</v>
      </c>
      <c r="F44" s="300">
        <v>5031</v>
      </c>
      <c r="G44" s="514">
        <v>32.31</v>
      </c>
      <c r="H44" s="514">
        <v>4.91</v>
      </c>
      <c r="I44" s="244">
        <v>617000</v>
      </c>
      <c r="J44" s="514">
        <v>0.72</v>
      </c>
      <c r="K44" s="514">
        <v>21.36</v>
      </c>
      <c r="L44" s="244">
        <v>579000</v>
      </c>
      <c r="M44" s="514">
        <v>0.68</v>
      </c>
      <c r="N44" s="514">
        <v>20.05</v>
      </c>
      <c r="O44" s="244">
        <v>0</v>
      </c>
      <c r="P44" s="514">
        <v>0</v>
      </c>
      <c r="Q44" s="514">
        <v>0</v>
      </c>
      <c r="R44" s="244">
        <v>-39000</v>
      </c>
      <c r="S44" s="514">
        <v>-0.05</v>
      </c>
      <c r="T44" s="514">
        <v>-1.35</v>
      </c>
      <c r="U44" s="514">
        <v>-6.32</v>
      </c>
      <c r="V44" s="185"/>
    </row>
    <row r="45" spans="1:22" ht="20.100000000000001" customHeight="1" x14ac:dyDescent="0.3">
      <c r="A45" s="319"/>
      <c r="B45" s="319"/>
      <c r="C45" s="242"/>
      <c r="D45" s="320" t="s">
        <v>122</v>
      </c>
      <c r="E45" s="300">
        <v>19430</v>
      </c>
      <c r="F45" s="300">
        <v>31205</v>
      </c>
      <c r="G45" s="514">
        <v>41.78</v>
      </c>
      <c r="H45" s="514">
        <v>21.25</v>
      </c>
      <c r="I45" s="244">
        <v>5405000</v>
      </c>
      <c r="J45" s="514">
        <v>1.08</v>
      </c>
      <c r="K45" s="514">
        <v>58.63</v>
      </c>
      <c r="L45" s="244">
        <v>4938000</v>
      </c>
      <c r="M45" s="514">
        <v>0.99</v>
      </c>
      <c r="N45" s="514">
        <v>53.56</v>
      </c>
      <c r="O45" s="244">
        <v>0</v>
      </c>
      <c r="P45" s="514">
        <v>0</v>
      </c>
      <c r="Q45" s="514">
        <v>0</v>
      </c>
      <c r="R45" s="244">
        <v>-468000</v>
      </c>
      <c r="S45" s="514">
        <v>-0.09</v>
      </c>
      <c r="T45" s="514">
        <v>-5.08</v>
      </c>
      <c r="U45" s="514">
        <v>-8.66</v>
      </c>
      <c r="V45" s="185"/>
    </row>
    <row r="46" spans="1:22" ht="20.100000000000001" customHeight="1" x14ac:dyDescent="0.3">
      <c r="A46" s="319">
        <v>1125</v>
      </c>
      <c r="B46" s="319">
        <v>1790</v>
      </c>
      <c r="C46" s="320" t="s">
        <v>19</v>
      </c>
      <c r="D46" s="320" t="s">
        <v>130</v>
      </c>
      <c r="E46" s="300">
        <v>111632</v>
      </c>
      <c r="F46" s="300">
        <v>239654</v>
      </c>
      <c r="G46" s="514">
        <v>43</v>
      </c>
      <c r="H46" s="514">
        <v>20.14</v>
      </c>
      <c r="I46" s="244">
        <v>25813000</v>
      </c>
      <c r="J46" s="514">
        <v>0.25</v>
      </c>
      <c r="K46" s="514">
        <v>19.27</v>
      </c>
      <c r="L46" s="244">
        <v>25340000</v>
      </c>
      <c r="M46" s="514">
        <v>0.24</v>
      </c>
      <c r="N46" s="514">
        <v>18.920000000000002</v>
      </c>
      <c r="O46" s="244">
        <v>0</v>
      </c>
      <c r="P46" s="514">
        <v>0</v>
      </c>
      <c r="Q46" s="514">
        <v>0</v>
      </c>
      <c r="R46" s="244">
        <v>-473000</v>
      </c>
      <c r="S46" s="514">
        <v>0</v>
      </c>
      <c r="T46" s="514">
        <v>-0.35</v>
      </c>
      <c r="U46" s="514">
        <v>-1.83</v>
      </c>
      <c r="V46" s="185"/>
    </row>
    <row r="47" spans="1:22" ht="20.100000000000001" customHeight="1" x14ac:dyDescent="0.3">
      <c r="A47" s="421"/>
      <c r="B47" s="319">
        <v>1791</v>
      </c>
      <c r="C47" s="321"/>
      <c r="D47" s="320" t="s">
        <v>124</v>
      </c>
      <c r="E47" s="300">
        <v>48210</v>
      </c>
      <c r="F47" s="300">
        <v>104414</v>
      </c>
      <c r="G47" s="514">
        <v>40.020000000000003</v>
      </c>
      <c r="H47" s="514">
        <v>15.77</v>
      </c>
      <c r="I47" s="244">
        <v>1611000</v>
      </c>
      <c r="J47" s="514">
        <v>7.0000000000000007E-2</v>
      </c>
      <c r="K47" s="514">
        <v>2.78</v>
      </c>
      <c r="L47" s="244">
        <v>1433000</v>
      </c>
      <c r="M47" s="514">
        <v>0.06</v>
      </c>
      <c r="N47" s="514">
        <v>2.48</v>
      </c>
      <c r="O47" s="244">
        <v>0</v>
      </c>
      <c r="P47" s="514">
        <v>0</v>
      </c>
      <c r="Q47" s="514">
        <v>0</v>
      </c>
      <c r="R47" s="244">
        <v>-178000</v>
      </c>
      <c r="S47" s="514">
        <v>-0.01</v>
      </c>
      <c r="T47" s="514">
        <v>-0.31</v>
      </c>
      <c r="U47" s="514">
        <v>-11.05</v>
      </c>
      <c r="V47" s="185"/>
    </row>
    <row r="48" spans="1:22" ht="20.100000000000001" customHeight="1" x14ac:dyDescent="0.3">
      <c r="A48" s="421"/>
      <c r="B48" s="319">
        <v>1800</v>
      </c>
      <c r="C48" s="321"/>
      <c r="D48" s="320" t="s">
        <v>128</v>
      </c>
      <c r="E48" s="300">
        <v>78484</v>
      </c>
      <c r="F48" s="300">
        <v>174025</v>
      </c>
      <c r="G48" s="514">
        <v>39.5</v>
      </c>
      <c r="H48" s="514">
        <v>14.66</v>
      </c>
      <c r="I48" s="244">
        <v>4724000</v>
      </c>
      <c r="J48" s="514">
        <v>0.1</v>
      </c>
      <c r="K48" s="514">
        <v>5.0199999999999996</v>
      </c>
      <c r="L48" s="244">
        <v>4846000</v>
      </c>
      <c r="M48" s="514">
        <v>0.1</v>
      </c>
      <c r="N48" s="514">
        <v>5.15</v>
      </c>
      <c r="O48" s="244">
        <v>0</v>
      </c>
      <c r="P48" s="514">
        <v>0</v>
      </c>
      <c r="Q48" s="514">
        <v>0</v>
      </c>
      <c r="R48" s="244">
        <v>122000</v>
      </c>
      <c r="S48" s="514">
        <v>0</v>
      </c>
      <c r="T48" s="514">
        <v>0.13</v>
      </c>
      <c r="U48" s="514">
        <v>2.58</v>
      </c>
      <c r="V48" s="185"/>
    </row>
    <row r="49" spans="1:22" ht="20.100000000000001" customHeight="1" x14ac:dyDescent="0.3">
      <c r="A49" s="421"/>
      <c r="B49" s="319">
        <v>2247</v>
      </c>
      <c r="C49" s="321"/>
      <c r="D49" s="320" t="s">
        <v>41</v>
      </c>
      <c r="E49" s="300">
        <v>308970</v>
      </c>
      <c r="F49" s="300">
        <v>680184</v>
      </c>
      <c r="G49" s="514">
        <v>33.49</v>
      </c>
      <c r="H49" s="514">
        <v>7.98</v>
      </c>
      <c r="I49" s="244">
        <v>10845000</v>
      </c>
      <c r="J49" s="514">
        <v>7.0000000000000007E-2</v>
      </c>
      <c r="K49" s="514">
        <v>2.93</v>
      </c>
      <c r="L49" s="244">
        <v>11251000</v>
      </c>
      <c r="M49" s="514">
        <v>0.08</v>
      </c>
      <c r="N49" s="514">
        <v>3.03</v>
      </c>
      <c r="O49" s="244">
        <v>0</v>
      </c>
      <c r="P49" s="514">
        <v>0</v>
      </c>
      <c r="Q49" s="514">
        <v>0</v>
      </c>
      <c r="R49" s="244">
        <v>406000</v>
      </c>
      <c r="S49" s="514">
        <v>0</v>
      </c>
      <c r="T49" s="514">
        <v>0.11</v>
      </c>
      <c r="U49" s="514">
        <v>3.74</v>
      </c>
      <c r="V49" s="185"/>
    </row>
    <row r="50" spans="1:22" ht="20.100000000000001" customHeight="1" x14ac:dyDescent="0.3">
      <c r="A50" s="421"/>
      <c r="B50" s="319">
        <v>27065</v>
      </c>
      <c r="C50" s="321"/>
      <c r="D50" s="320" t="s">
        <v>567</v>
      </c>
      <c r="E50" s="300">
        <v>47602</v>
      </c>
      <c r="F50" s="300">
        <v>94353</v>
      </c>
      <c r="G50" s="514">
        <v>30.83</v>
      </c>
      <c r="H50" s="514">
        <v>4.43</v>
      </c>
      <c r="I50" s="244">
        <v>282000</v>
      </c>
      <c r="J50" s="514">
        <v>0.02</v>
      </c>
      <c r="K50" s="514">
        <v>0.49</v>
      </c>
      <c r="L50" s="244">
        <v>771000</v>
      </c>
      <c r="M50" s="514">
        <v>0.05</v>
      </c>
      <c r="N50" s="514">
        <v>1.35</v>
      </c>
      <c r="O50" s="244">
        <v>0</v>
      </c>
      <c r="P50" s="514">
        <v>0</v>
      </c>
      <c r="Q50" s="514">
        <v>0</v>
      </c>
      <c r="R50" s="244">
        <v>490000</v>
      </c>
      <c r="S50" s="514">
        <v>0.03</v>
      </c>
      <c r="T50" s="514">
        <v>0.86</v>
      </c>
      <c r="U50" s="514">
        <v>173.76</v>
      </c>
      <c r="V50" s="185"/>
    </row>
    <row r="51" spans="1:22" ht="20.100000000000001" customHeight="1" x14ac:dyDescent="0.3">
      <c r="A51" s="421"/>
      <c r="B51" s="319">
        <v>6071</v>
      </c>
      <c r="C51" s="321"/>
      <c r="D51" s="320" t="s">
        <v>700</v>
      </c>
      <c r="E51" s="300">
        <v>467</v>
      </c>
      <c r="F51" s="300">
        <v>958</v>
      </c>
      <c r="G51" s="514">
        <v>41.9</v>
      </c>
      <c r="H51" s="514">
        <v>17.54</v>
      </c>
      <c r="I51" s="244">
        <v>585000</v>
      </c>
      <c r="J51" s="514">
        <v>1.29</v>
      </c>
      <c r="K51" s="514">
        <v>104.39</v>
      </c>
      <c r="L51" s="244">
        <v>119000</v>
      </c>
      <c r="M51" s="514">
        <v>0.26</v>
      </c>
      <c r="N51" s="514">
        <v>21.23</v>
      </c>
      <c r="O51" s="244">
        <v>0</v>
      </c>
      <c r="P51" s="514">
        <v>0</v>
      </c>
      <c r="Q51" s="514">
        <v>0</v>
      </c>
      <c r="R51" s="244">
        <v>-466000</v>
      </c>
      <c r="S51" s="514">
        <v>-1.03</v>
      </c>
      <c r="T51" s="514">
        <v>-83.15</v>
      </c>
      <c r="U51" s="514">
        <v>-79.66</v>
      </c>
      <c r="V51" s="185"/>
    </row>
    <row r="52" spans="1:22" ht="20.100000000000001" customHeight="1" x14ac:dyDescent="0.3">
      <c r="A52" s="421"/>
      <c r="B52" s="319">
        <v>1797</v>
      </c>
      <c r="C52" s="321"/>
      <c r="D52" s="320" t="s">
        <v>127</v>
      </c>
      <c r="E52" s="300">
        <v>76359</v>
      </c>
      <c r="F52" s="300">
        <v>172129</v>
      </c>
      <c r="G52" s="514">
        <v>39.049999999999997</v>
      </c>
      <c r="H52" s="514">
        <v>13.98</v>
      </c>
      <c r="I52" s="244">
        <v>1823000</v>
      </c>
      <c r="J52" s="514">
        <v>0.06</v>
      </c>
      <c r="K52" s="514">
        <v>1.99</v>
      </c>
      <c r="L52" s="244">
        <v>1986000</v>
      </c>
      <c r="M52" s="514">
        <v>0.06</v>
      </c>
      <c r="N52" s="514">
        <v>2.17</v>
      </c>
      <c r="O52" s="244">
        <v>0</v>
      </c>
      <c r="P52" s="514">
        <v>0</v>
      </c>
      <c r="Q52" s="514">
        <v>0</v>
      </c>
      <c r="R52" s="244">
        <v>163000</v>
      </c>
      <c r="S52" s="514">
        <v>0</v>
      </c>
      <c r="T52" s="514">
        <v>0.18</v>
      </c>
      <c r="U52" s="514">
        <v>8.94</v>
      </c>
      <c r="V52" s="185"/>
    </row>
    <row r="53" spans="1:22" ht="20.100000000000001" customHeight="1" x14ac:dyDescent="0.3">
      <c r="A53" s="421"/>
      <c r="B53" s="319">
        <v>2249</v>
      </c>
      <c r="C53" s="321"/>
      <c r="D53" s="320" t="s">
        <v>42</v>
      </c>
      <c r="E53" s="300">
        <v>172053</v>
      </c>
      <c r="F53" s="300">
        <v>386250</v>
      </c>
      <c r="G53" s="514">
        <v>35.14</v>
      </c>
      <c r="H53" s="514">
        <v>9.18</v>
      </c>
      <c r="I53" s="244">
        <v>4577000</v>
      </c>
      <c r="J53" s="514">
        <v>0.06</v>
      </c>
      <c r="K53" s="514">
        <v>2.2200000000000002</v>
      </c>
      <c r="L53" s="244">
        <v>4951000</v>
      </c>
      <c r="M53" s="514">
        <v>7.0000000000000007E-2</v>
      </c>
      <c r="N53" s="514">
        <v>2.4</v>
      </c>
      <c r="O53" s="244">
        <v>0</v>
      </c>
      <c r="P53" s="514">
        <v>0</v>
      </c>
      <c r="Q53" s="514">
        <v>0</v>
      </c>
      <c r="R53" s="244">
        <v>374000</v>
      </c>
      <c r="S53" s="514">
        <v>0</v>
      </c>
      <c r="T53" s="514">
        <v>0.18</v>
      </c>
      <c r="U53" s="514">
        <v>8.17</v>
      </c>
      <c r="V53" s="185"/>
    </row>
    <row r="54" spans="1:22" ht="20.100000000000001" customHeight="1" x14ac:dyDescent="0.3">
      <c r="A54" s="421"/>
      <c r="B54" s="319">
        <v>1793</v>
      </c>
      <c r="C54" s="321"/>
      <c r="D54" s="320" t="s">
        <v>125</v>
      </c>
      <c r="E54" s="300">
        <v>12738</v>
      </c>
      <c r="F54" s="300">
        <v>23272</v>
      </c>
      <c r="G54" s="514">
        <v>48.52</v>
      </c>
      <c r="H54" s="514">
        <v>31</v>
      </c>
      <c r="I54" s="244">
        <v>2265000</v>
      </c>
      <c r="J54" s="514">
        <v>0.23</v>
      </c>
      <c r="K54" s="514">
        <v>14.82</v>
      </c>
      <c r="L54" s="244">
        <v>2260000</v>
      </c>
      <c r="M54" s="514">
        <v>0.23</v>
      </c>
      <c r="N54" s="514">
        <v>14.79</v>
      </c>
      <c r="O54" s="244">
        <v>0</v>
      </c>
      <c r="P54" s="514">
        <v>0</v>
      </c>
      <c r="Q54" s="514">
        <v>0</v>
      </c>
      <c r="R54" s="244">
        <v>-5000</v>
      </c>
      <c r="S54" s="514">
        <v>0</v>
      </c>
      <c r="T54" s="514">
        <v>-0.03</v>
      </c>
      <c r="U54" s="514">
        <v>-0.22</v>
      </c>
      <c r="V54" s="185"/>
    </row>
    <row r="55" spans="1:22" ht="20.100000000000001" customHeight="1" x14ac:dyDescent="0.3">
      <c r="A55" s="421"/>
      <c r="B55" s="319">
        <v>1794</v>
      </c>
      <c r="C55" s="321"/>
      <c r="D55" s="320" t="s">
        <v>126</v>
      </c>
      <c r="E55" s="300">
        <v>49036</v>
      </c>
      <c r="F55" s="300">
        <v>107039</v>
      </c>
      <c r="G55" s="514">
        <v>35.93</v>
      </c>
      <c r="H55" s="514">
        <v>9.98</v>
      </c>
      <c r="I55" s="244">
        <v>1191000</v>
      </c>
      <c r="J55" s="514">
        <v>0.06</v>
      </c>
      <c r="K55" s="514">
        <v>2.02</v>
      </c>
      <c r="L55" s="244">
        <v>1236000</v>
      </c>
      <c r="M55" s="514">
        <v>7.0000000000000007E-2</v>
      </c>
      <c r="N55" s="514">
        <v>2.1</v>
      </c>
      <c r="O55" s="244">
        <v>0</v>
      </c>
      <c r="P55" s="514">
        <v>0</v>
      </c>
      <c r="Q55" s="514">
        <v>0</v>
      </c>
      <c r="R55" s="244">
        <v>45000</v>
      </c>
      <c r="S55" s="514">
        <v>0</v>
      </c>
      <c r="T55" s="514">
        <v>0.08</v>
      </c>
      <c r="U55" s="514">
        <v>3.78</v>
      </c>
      <c r="V55" s="185"/>
    </row>
    <row r="56" spans="1:22" ht="20.100000000000001" customHeight="1" x14ac:dyDescent="0.3">
      <c r="A56" s="421"/>
      <c r="B56" s="319">
        <v>1801</v>
      </c>
      <c r="C56" s="321"/>
      <c r="D56" s="320" t="s">
        <v>129</v>
      </c>
      <c r="E56" s="300">
        <v>5203</v>
      </c>
      <c r="F56" s="300">
        <v>10653</v>
      </c>
      <c r="G56" s="514">
        <v>38.68</v>
      </c>
      <c r="H56" s="514">
        <v>14.5</v>
      </c>
      <c r="I56" s="244">
        <v>230000</v>
      </c>
      <c r="J56" s="514">
        <v>0.08</v>
      </c>
      <c r="K56" s="514">
        <v>3.68</v>
      </c>
      <c r="L56" s="244">
        <v>235000</v>
      </c>
      <c r="M56" s="514">
        <v>0.08</v>
      </c>
      <c r="N56" s="514">
        <v>3.76</v>
      </c>
      <c r="O56" s="244">
        <v>0</v>
      </c>
      <c r="P56" s="514">
        <v>0</v>
      </c>
      <c r="Q56" s="514">
        <v>0</v>
      </c>
      <c r="R56" s="244">
        <v>5000</v>
      </c>
      <c r="S56" s="514">
        <v>0</v>
      </c>
      <c r="T56" s="514">
        <v>0.08</v>
      </c>
      <c r="U56" s="514">
        <v>2.17</v>
      </c>
      <c r="V56" s="185"/>
    </row>
    <row r="57" spans="1:22" ht="20.100000000000001" customHeight="1" x14ac:dyDescent="0.3">
      <c r="A57" s="421"/>
      <c r="B57" s="319">
        <v>2248</v>
      </c>
      <c r="C57" s="321"/>
      <c r="D57" s="320" t="s">
        <v>43</v>
      </c>
      <c r="E57" s="300">
        <v>141708</v>
      </c>
      <c r="F57" s="300">
        <v>302754</v>
      </c>
      <c r="G57" s="514">
        <v>30.44</v>
      </c>
      <c r="H57" s="514">
        <v>5.19</v>
      </c>
      <c r="I57" s="244">
        <v>2764000</v>
      </c>
      <c r="J57" s="514">
        <v>0.05</v>
      </c>
      <c r="K57" s="514">
        <v>1.63</v>
      </c>
      <c r="L57" s="244">
        <v>3049000</v>
      </c>
      <c r="M57" s="514">
        <v>0.06</v>
      </c>
      <c r="N57" s="514">
        <v>1.79</v>
      </c>
      <c r="O57" s="244">
        <v>0</v>
      </c>
      <c r="P57" s="514">
        <v>0</v>
      </c>
      <c r="Q57" s="514">
        <v>0</v>
      </c>
      <c r="R57" s="244">
        <v>286000</v>
      </c>
      <c r="S57" s="514">
        <v>0.01</v>
      </c>
      <c r="T57" s="514">
        <v>0.17</v>
      </c>
      <c r="U57" s="514">
        <v>10.35</v>
      </c>
      <c r="V57" s="185"/>
    </row>
    <row r="58" spans="1:22" ht="20.100000000000001" customHeight="1" x14ac:dyDescent="0.3">
      <c r="A58" s="421"/>
      <c r="B58" s="319">
        <v>27080</v>
      </c>
      <c r="C58" s="321"/>
      <c r="D58" s="320" t="s">
        <v>571</v>
      </c>
      <c r="E58" s="300">
        <v>38854</v>
      </c>
      <c r="F58" s="300">
        <v>45490</v>
      </c>
      <c r="G58" s="514">
        <v>33.94</v>
      </c>
      <c r="H58" s="514">
        <v>4</v>
      </c>
      <c r="I58" s="244">
        <v>219000</v>
      </c>
      <c r="J58" s="514">
        <v>0.03</v>
      </c>
      <c r="K58" s="514">
        <v>0.47</v>
      </c>
      <c r="L58" s="244">
        <v>229000</v>
      </c>
      <c r="M58" s="514">
        <v>0.03</v>
      </c>
      <c r="N58" s="514">
        <v>0.49</v>
      </c>
      <c r="O58" s="244">
        <v>0</v>
      </c>
      <c r="P58" s="514">
        <v>0</v>
      </c>
      <c r="Q58" s="514">
        <v>0</v>
      </c>
      <c r="R58" s="244">
        <v>11000</v>
      </c>
      <c r="S58" s="514">
        <v>0</v>
      </c>
      <c r="T58" s="514">
        <v>0.02</v>
      </c>
      <c r="U58" s="514">
        <v>5.0199999999999996</v>
      </c>
      <c r="V58" s="185"/>
    </row>
    <row r="59" spans="1:22" ht="20.100000000000001" customHeight="1" x14ac:dyDescent="0.3">
      <c r="A59" s="421"/>
      <c r="B59" s="319">
        <v>2337</v>
      </c>
      <c r="C59" s="321"/>
      <c r="D59" s="320" t="s">
        <v>179</v>
      </c>
      <c r="E59" s="300">
        <v>8237</v>
      </c>
      <c r="F59" s="300">
        <v>17057</v>
      </c>
      <c r="G59" s="514">
        <v>45.85</v>
      </c>
      <c r="H59" s="514">
        <v>25.48</v>
      </c>
      <c r="I59" s="244">
        <v>2055000</v>
      </c>
      <c r="J59" s="514">
        <v>0.22</v>
      </c>
      <c r="K59" s="514">
        <v>20.79</v>
      </c>
      <c r="L59" s="244">
        <v>1986000</v>
      </c>
      <c r="M59" s="514">
        <v>0.21</v>
      </c>
      <c r="N59" s="514">
        <v>20.09</v>
      </c>
      <c r="O59" s="244">
        <v>0</v>
      </c>
      <c r="P59" s="514">
        <v>0</v>
      </c>
      <c r="Q59" s="514">
        <v>0</v>
      </c>
      <c r="R59" s="244">
        <v>-69000</v>
      </c>
      <c r="S59" s="514">
        <v>-0.01</v>
      </c>
      <c r="T59" s="514">
        <v>-0.7</v>
      </c>
      <c r="U59" s="514">
        <v>-3.36</v>
      </c>
      <c r="V59" s="185"/>
    </row>
    <row r="60" spans="1:22" ht="20.100000000000001" customHeight="1" x14ac:dyDescent="0.3">
      <c r="A60" s="421"/>
      <c r="B60" s="319">
        <v>1798</v>
      </c>
      <c r="C60" s="321"/>
      <c r="D60" s="320" t="s">
        <v>40</v>
      </c>
      <c r="E60" s="300">
        <v>15950</v>
      </c>
      <c r="F60" s="300">
        <v>26389</v>
      </c>
      <c r="G60" s="514">
        <v>34.75</v>
      </c>
      <c r="H60" s="514">
        <v>12.24</v>
      </c>
      <c r="I60" s="244">
        <v>0</v>
      </c>
      <c r="J60" s="514">
        <v>0</v>
      </c>
      <c r="K60" s="514">
        <v>0</v>
      </c>
      <c r="L60" s="244">
        <v>0</v>
      </c>
      <c r="M60" s="514">
        <v>0</v>
      </c>
      <c r="N60" s="514">
        <v>0</v>
      </c>
      <c r="O60" s="244">
        <v>0</v>
      </c>
      <c r="P60" s="514">
        <v>0</v>
      </c>
      <c r="Q60" s="514">
        <v>0</v>
      </c>
      <c r="R60" s="244">
        <v>0</v>
      </c>
      <c r="S60" s="514">
        <v>0</v>
      </c>
      <c r="T60" s="514">
        <v>0</v>
      </c>
      <c r="U60" s="514">
        <v>0</v>
      </c>
      <c r="V60" s="185"/>
    </row>
    <row r="61" spans="1:22" ht="20.100000000000001" customHeight="1" x14ac:dyDescent="0.3">
      <c r="A61" s="421"/>
      <c r="B61" s="319">
        <v>1799</v>
      </c>
      <c r="C61" s="321"/>
      <c r="D61" s="320" t="s">
        <v>39</v>
      </c>
      <c r="E61" s="300">
        <v>208859</v>
      </c>
      <c r="F61" s="300">
        <v>365712</v>
      </c>
      <c r="G61" s="514">
        <v>29.77</v>
      </c>
      <c r="H61" s="514">
        <v>7.32</v>
      </c>
      <c r="I61" s="244">
        <v>196982000</v>
      </c>
      <c r="J61" s="514">
        <v>3.61</v>
      </c>
      <c r="K61" s="514">
        <v>78.59</v>
      </c>
      <c r="L61" s="244">
        <v>238323000</v>
      </c>
      <c r="M61" s="514">
        <v>4.37</v>
      </c>
      <c r="N61" s="514">
        <v>95.09</v>
      </c>
      <c r="O61" s="244">
        <v>0</v>
      </c>
      <c r="P61" s="514">
        <v>0</v>
      </c>
      <c r="Q61" s="514">
        <v>0</v>
      </c>
      <c r="R61" s="244">
        <v>41341000</v>
      </c>
      <c r="S61" s="514">
        <v>0.76</v>
      </c>
      <c r="T61" s="514">
        <v>16.489999999999998</v>
      </c>
      <c r="U61" s="514">
        <v>20.99</v>
      </c>
      <c r="V61" s="185"/>
    </row>
    <row r="62" spans="1:22" ht="20.100000000000001" customHeight="1" x14ac:dyDescent="0.3">
      <c r="A62" s="421"/>
      <c r="B62" s="319">
        <v>6072</v>
      </c>
      <c r="C62" s="321"/>
      <c r="D62" s="320" t="s">
        <v>624</v>
      </c>
      <c r="E62" s="300">
        <v>6151</v>
      </c>
      <c r="F62" s="300">
        <v>8007</v>
      </c>
      <c r="G62" s="514">
        <v>34</v>
      </c>
      <c r="H62" s="514">
        <v>8.06</v>
      </c>
      <c r="I62" s="244">
        <v>4103000</v>
      </c>
      <c r="J62" s="514">
        <v>4.28</v>
      </c>
      <c r="K62" s="514">
        <v>55.59</v>
      </c>
      <c r="L62" s="244">
        <v>4433000</v>
      </c>
      <c r="M62" s="514">
        <v>4.62</v>
      </c>
      <c r="N62" s="514">
        <v>60.06</v>
      </c>
      <c r="O62" s="244">
        <v>0</v>
      </c>
      <c r="P62" s="514">
        <v>0</v>
      </c>
      <c r="Q62" s="514">
        <v>0</v>
      </c>
      <c r="R62" s="244">
        <v>330000</v>
      </c>
      <c r="S62" s="514">
        <v>0.34</v>
      </c>
      <c r="T62" s="514">
        <v>4.47</v>
      </c>
      <c r="U62" s="514">
        <v>8.0399999999999991</v>
      </c>
      <c r="V62" s="185"/>
    </row>
    <row r="63" spans="1:22" ht="20.100000000000001" customHeight="1" x14ac:dyDescent="0.3">
      <c r="A63" s="319"/>
      <c r="B63" s="319"/>
      <c r="C63" s="320"/>
      <c r="D63" s="320" t="s">
        <v>122</v>
      </c>
      <c r="E63" s="300">
        <v>1330513</v>
      </c>
      <c r="F63" s="300">
        <v>2758340</v>
      </c>
      <c r="G63" s="514">
        <v>34.94</v>
      </c>
      <c r="H63" s="514">
        <v>10.16</v>
      </c>
      <c r="I63" s="244">
        <v>260068000</v>
      </c>
      <c r="J63" s="514">
        <v>0.44</v>
      </c>
      <c r="K63" s="514">
        <v>17.11</v>
      </c>
      <c r="L63" s="244">
        <v>302449000</v>
      </c>
      <c r="M63" s="514">
        <v>0.51</v>
      </c>
      <c r="N63" s="514">
        <v>19.89</v>
      </c>
      <c r="O63" s="244">
        <v>0</v>
      </c>
      <c r="P63" s="514">
        <v>0</v>
      </c>
      <c r="Q63" s="514">
        <v>0</v>
      </c>
      <c r="R63" s="244">
        <v>42381000</v>
      </c>
      <c r="S63" s="514">
        <v>7.0000000000000007E-2</v>
      </c>
      <c r="T63" s="514">
        <v>2.79</v>
      </c>
      <c r="U63" s="514">
        <v>16.3</v>
      </c>
      <c r="V63" s="185"/>
    </row>
    <row r="64" spans="1:22" ht="20.100000000000001" customHeight="1" x14ac:dyDescent="0.3">
      <c r="A64" s="319">
        <v>1202</v>
      </c>
      <c r="B64" s="319">
        <v>6092</v>
      </c>
      <c r="C64" s="320" t="s">
        <v>201</v>
      </c>
      <c r="D64" s="320" t="s">
        <v>625</v>
      </c>
      <c r="E64" s="300">
        <v>22654</v>
      </c>
      <c r="F64" s="300">
        <v>45957</v>
      </c>
      <c r="G64" s="514">
        <v>30.58</v>
      </c>
      <c r="H64" s="514">
        <v>5.05</v>
      </c>
      <c r="I64" s="244">
        <v>0</v>
      </c>
      <c r="J64" s="514">
        <v>0</v>
      </c>
      <c r="K64" s="514">
        <v>0</v>
      </c>
      <c r="L64" s="244">
        <v>0</v>
      </c>
      <c r="M64" s="514">
        <v>0</v>
      </c>
      <c r="N64" s="514">
        <v>0</v>
      </c>
      <c r="O64" s="244">
        <v>0</v>
      </c>
      <c r="P64" s="514">
        <v>0</v>
      </c>
      <c r="Q64" s="514">
        <v>0</v>
      </c>
      <c r="R64" s="244">
        <v>0</v>
      </c>
      <c r="S64" s="514">
        <v>0</v>
      </c>
      <c r="T64" s="514">
        <v>0</v>
      </c>
      <c r="U64" s="514">
        <v>0</v>
      </c>
      <c r="V64" s="185"/>
    </row>
    <row r="65" spans="1:22" ht="20.100000000000001" customHeight="1" x14ac:dyDescent="0.3">
      <c r="A65" s="421"/>
      <c r="B65" s="319">
        <v>6083</v>
      </c>
      <c r="C65" s="321"/>
      <c r="D65" s="320" t="s">
        <v>626</v>
      </c>
      <c r="E65" s="300">
        <v>9909</v>
      </c>
      <c r="F65" s="300">
        <v>21710</v>
      </c>
      <c r="G65" s="514">
        <v>34.76</v>
      </c>
      <c r="H65" s="514">
        <v>11.34</v>
      </c>
      <c r="I65" s="244">
        <v>0</v>
      </c>
      <c r="J65" s="514">
        <v>0</v>
      </c>
      <c r="K65" s="514">
        <v>0</v>
      </c>
      <c r="L65" s="244">
        <v>0</v>
      </c>
      <c r="M65" s="514">
        <v>0</v>
      </c>
      <c r="N65" s="514">
        <v>0</v>
      </c>
      <c r="O65" s="244">
        <v>0</v>
      </c>
      <c r="P65" s="514">
        <v>0</v>
      </c>
      <c r="Q65" s="514">
        <v>0</v>
      </c>
      <c r="R65" s="244">
        <v>0</v>
      </c>
      <c r="S65" s="514">
        <v>0</v>
      </c>
      <c r="T65" s="514">
        <v>0</v>
      </c>
      <c r="U65" s="514">
        <v>0</v>
      </c>
      <c r="V65" s="185"/>
    </row>
    <row r="66" spans="1:22" ht="20.100000000000001" customHeight="1" x14ac:dyDescent="0.3">
      <c r="A66" s="421"/>
      <c r="B66" s="319">
        <v>2020</v>
      </c>
      <c r="C66" s="321"/>
      <c r="D66" s="320" t="s">
        <v>627</v>
      </c>
      <c r="E66" s="300">
        <v>15177</v>
      </c>
      <c r="F66" s="300">
        <v>29514</v>
      </c>
      <c r="G66" s="514">
        <v>44.87</v>
      </c>
      <c r="H66" s="514">
        <v>24.13</v>
      </c>
      <c r="I66" s="244">
        <v>0</v>
      </c>
      <c r="J66" s="514">
        <v>0</v>
      </c>
      <c r="K66" s="514">
        <v>0</v>
      </c>
      <c r="L66" s="244">
        <v>0</v>
      </c>
      <c r="M66" s="514">
        <v>0</v>
      </c>
      <c r="N66" s="514">
        <v>0</v>
      </c>
      <c r="O66" s="244">
        <v>0</v>
      </c>
      <c r="P66" s="514">
        <v>0</v>
      </c>
      <c r="Q66" s="514">
        <v>0</v>
      </c>
      <c r="R66" s="244">
        <v>0</v>
      </c>
      <c r="S66" s="514">
        <v>0</v>
      </c>
      <c r="T66" s="514">
        <v>0</v>
      </c>
      <c r="U66" s="514">
        <v>0</v>
      </c>
      <c r="V66" s="185"/>
    </row>
    <row r="67" spans="1:22" ht="20.100000000000001" customHeight="1" x14ac:dyDescent="0.3">
      <c r="A67" s="421"/>
      <c r="B67" s="319">
        <v>2018</v>
      </c>
      <c r="C67" s="321"/>
      <c r="D67" s="320" t="s">
        <v>629</v>
      </c>
      <c r="E67" s="300">
        <v>17791</v>
      </c>
      <c r="F67" s="300">
        <v>33139</v>
      </c>
      <c r="G67" s="514">
        <v>48.21</v>
      </c>
      <c r="H67" s="514">
        <v>26.79</v>
      </c>
      <c r="I67" s="244">
        <v>0</v>
      </c>
      <c r="J67" s="514">
        <v>0</v>
      </c>
      <c r="K67" s="514">
        <v>0</v>
      </c>
      <c r="L67" s="244">
        <v>0</v>
      </c>
      <c r="M67" s="514">
        <v>0</v>
      </c>
      <c r="N67" s="514">
        <v>0</v>
      </c>
      <c r="O67" s="244">
        <v>0</v>
      </c>
      <c r="P67" s="514">
        <v>0</v>
      </c>
      <c r="Q67" s="514">
        <v>0</v>
      </c>
      <c r="R67" s="244">
        <v>0</v>
      </c>
      <c r="S67" s="514">
        <v>0</v>
      </c>
      <c r="T67" s="514">
        <v>0</v>
      </c>
      <c r="U67" s="514">
        <v>0</v>
      </c>
      <c r="V67" s="185"/>
    </row>
    <row r="68" spans="1:22" ht="20.100000000000001" customHeight="1" x14ac:dyDescent="0.3">
      <c r="A68" s="421"/>
      <c r="B68" s="319">
        <v>2015</v>
      </c>
      <c r="C68" s="321"/>
      <c r="D68" s="320" t="s">
        <v>407</v>
      </c>
      <c r="E68" s="300">
        <v>3778</v>
      </c>
      <c r="F68" s="300">
        <v>6204</v>
      </c>
      <c r="G68" s="514">
        <v>59.27</v>
      </c>
      <c r="H68" s="514">
        <v>48.81</v>
      </c>
      <c r="I68" s="244">
        <v>0</v>
      </c>
      <c r="J68" s="514">
        <v>0</v>
      </c>
      <c r="K68" s="514">
        <v>0</v>
      </c>
      <c r="L68" s="244">
        <v>0</v>
      </c>
      <c r="M68" s="514">
        <v>0</v>
      </c>
      <c r="N68" s="514">
        <v>0</v>
      </c>
      <c r="O68" s="244">
        <v>0</v>
      </c>
      <c r="P68" s="514">
        <v>0</v>
      </c>
      <c r="Q68" s="514">
        <v>0</v>
      </c>
      <c r="R68" s="244">
        <v>0</v>
      </c>
      <c r="S68" s="514">
        <v>0</v>
      </c>
      <c r="T68" s="514">
        <v>0</v>
      </c>
      <c r="U68" s="514">
        <v>0</v>
      </c>
      <c r="V68" s="185"/>
    </row>
    <row r="69" spans="1:22" ht="20.100000000000001" customHeight="1" x14ac:dyDescent="0.3">
      <c r="A69" s="421"/>
      <c r="B69" s="319">
        <v>2019</v>
      </c>
      <c r="C69" s="321"/>
      <c r="D69" s="320" t="s">
        <v>131</v>
      </c>
      <c r="E69" s="300">
        <v>1187</v>
      </c>
      <c r="F69" s="300">
        <v>1765</v>
      </c>
      <c r="G69" s="514">
        <v>64.59</v>
      </c>
      <c r="H69" s="514">
        <v>60.45</v>
      </c>
      <c r="I69" s="244">
        <v>0</v>
      </c>
      <c r="J69" s="514">
        <v>0</v>
      </c>
      <c r="K69" s="514">
        <v>0</v>
      </c>
      <c r="L69" s="244">
        <v>0</v>
      </c>
      <c r="M69" s="514">
        <v>0</v>
      </c>
      <c r="N69" s="514">
        <v>0</v>
      </c>
      <c r="O69" s="244">
        <v>0</v>
      </c>
      <c r="P69" s="514">
        <v>0</v>
      </c>
      <c r="Q69" s="514">
        <v>0</v>
      </c>
      <c r="R69" s="244">
        <v>0</v>
      </c>
      <c r="S69" s="514">
        <v>0</v>
      </c>
      <c r="T69" s="514">
        <v>0</v>
      </c>
      <c r="U69" s="514">
        <v>0</v>
      </c>
      <c r="V69" s="185"/>
    </row>
    <row r="70" spans="1:22" ht="20.100000000000001" customHeight="1" x14ac:dyDescent="0.3">
      <c r="A70" s="421"/>
      <c r="B70" s="319">
        <v>2348</v>
      </c>
      <c r="C70" s="321"/>
      <c r="D70" s="320" t="s">
        <v>628</v>
      </c>
      <c r="E70" s="300">
        <v>3998</v>
      </c>
      <c r="F70" s="300">
        <v>5681</v>
      </c>
      <c r="G70" s="514">
        <v>37.85</v>
      </c>
      <c r="H70" s="514">
        <v>15.65</v>
      </c>
      <c r="I70" s="244">
        <v>897000</v>
      </c>
      <c r="J70" s="514">
        <v>1.07</v>
      </c>
      <c r="K70" s="514">
        <v>18.7</v>
      </c>
      <c r="L70" s="244">
        <v>1137000</v>
      </c>
      <c r="M70" s="514">
        <v>1.36</v>
      </c>
      <c r="N70" s="514">
        <v>23.7</v>
      </c>
      <c r="O70" s="244">
        <v>0</v>
      </c>
      <c r="P70" s="514">
        <v>0</v>
      </c>
      <c r="Q70" s="514">
        <v>0</v>
      </c>
      <c r="R70" s="244">
        <v>239000</v>
      </c>
      <c r="S70" s="514">
        <v>0.28999999999999998</v>
      </c>
      <c r="T70" s="514">
        <v>4.9800000000000004</v>
      </c>
      <c r="U70" s="514">
        <v>26.64</v>
      </c>
      <c r="V70" s="185"/>
    </row>
    <row r="71" spans="1:22" ht="20.100000000000001" customHeight="1" x14ac:dyDescent="0.3">
      <c r="A71" s="319"/>
      <c r="B71" s="319"/>
      <c r="C71" s="320"/>
      <c r="D71" s="320" t="s">
        <v>122</v>
      </c>
      <c r="E71" s="300">
        <v>74494</v>
      </c>
      <c r="F71" s="300">
        <v>143970</v>
      </c>
      <c r="G71" s="514">
        <v>40.14</v>
      </c>
      <c r="H71" s="514">
        <v>17.899999999999999</v>
      </c>
      <c r="I71" s="244">
        <v>897000</v>
      </c>
      <c r="J71" s="514">
        <v>1.07</v>
      </c>
      <c r="K71" s="514">
        <v>18.7</v>
      </c>
      <c r="L71" s="244">
        <v>1137000</v>
      </c>
      <c r="M71" s="514">
        <v>1.36</v>
      </c>
      <c r="N71" s="514">
        <v>23.7</v>
      </c>
      <c r="O71" s="244">
        <v>0</v>
      </c>
      <c r="P71" s="514">
        <v>0</v>
      </c>
      <c r="Q71" s="514">
        <v>0</v>
      </c>
      <c r="R71" s="244">
        <v>239000</v>
      </c>
      <c r="S71" s="514">
        <v>0.28999999999999998</v>
      </c>
      <c r="T71" s="514">
        <v>4.9800000000000004</v>
      </c>
      <c r="U71" s="514">
        <v>26.64</v>
      </c>
      <c r="V71" s="185"/>
    </row>
    <row r="72" spans="1:22" ht="20.100000000000001" customHeight="1" x14ac:dyDescent="0.3">
      <c r="A72" s="319">
        <v>1554</v>
      </c>
      <c r="B72" s="319">
        <v>2298</v>
      </c>
      <c r="C72" s="320" t="s">
        <v>20</v>
      </c>
      <c r="D72" s="320" t="s">
        <v>207</v>
      </c>
      <c r="E72" s="300">
        <v>3381</v>
      </c>
      <c r="F72" s="300">
        <v>7977</v>
      </c>
      <c r="G72" s="514">
        <v>38.42</v>
      </c>
      <c r="H72" s="514">
        <v>12.88</v>
      </c>
      <c r="I72" s="244">
        <v>0</v>
      </c>
      <c r="J72" s="514">
        <v>0</v>
      </c>
      <c r="K72" s="514">
        <v>0</v>
      </c>
      <c r="L72" s="244">
        <v>0</v>
      </c>
      <c r="M72" s="514">
        <v>0</v>
      </c>
      <c r="N72" s="514">
        <v>0</v>
      </c>
      <c r="O72" s="244">
        <v>0</v>
      </c>
      <c r="P72" s="514">
        <v>0</v>
      </c>
      <c r="Q72" s="514">
        <v>0</v>
      </c>
      <c r="R72" s="244">
        <v>0</v>
      </c>
      <c r="S72" s="514">
        <v>0</v>
      </c>
      <c r="T72" s="514">
        <v>0</v>
      </c>
      <c r="U72" s="514">
        <v>0</v>
      </c>
      <c r="V72" s="185"/>
    </row>
    <row r="73" spans="1:22" ht="20.100000000000001" customHeight="1" x14ac:dyDescent="0.3">
      <c r="A73" s="421"/>
      <c r="B73" s="319">
        <v>6048</v>
      </c>
      <c r="C73" s="321"/>
      <c r="D73" s="320" t="s">
        <v>409</v>
      </c>
      <c r="E73" s="300">
        <v>2717</v>
      </c>
      <c r="F73" s="300">
        <v>5905</v>
      </c>
      <c r="G73" s="514">
        <v>30.08</v>
      </c>
      <c r="H73" s="514">
        <v>3.52</v>
      </c>
      <c r="I73" s="244">
        <v>0</v>
      </c>
      <c r="J73" s="514">
        <v>0</v>
      </c>
      <c r="K73" s="514">
        <v>0</v>
      </c>
      <c r="L73" s="244">
        <v>0</v>
      </c>
      <c r="M73" s="514">
        <v>0</v>
      </c>
      <c r="N73" s="514">
        <v>0</v>
      </c>
      <c r="O73" s="244">
        <v>0</v>
      </c>
      <c r="P73" s="514">
        <v>0</v>
      </c>
      <c r="Q73" s="514">
        <v>0</v>
      </c>
      <c r="R73" s="244">
        <v>0</v>
      </c>
      <c r="S73" s="514">
        <v>0</v>
      </c>
      <c r="T73" s="514">
        <v>0</v>
      </c>
      <c r="U73" s="514">
        <v>0</v>
      </c>
      <c r="V73" s="185"/>
    </row>
    <row r="74" spans="1:22" ht="20.100000000000001" customHeight="1" x14ac:dyDescent="0.3">
      <c r="A74" s="421"/>
      <c r="B74" s="319">
        <v>2349</v>
      </c>
      <c r="C74" s="321"/>
      <c r="D74" s="320" t="s">
        <v>213</v>
      </c>
      <c r="E74" s="300">
        <v>1387</v>
      </c>
      <c r="F74" s="300">
        <v>3149</v>
      </c>
      <c r="G74" s="514">
        <v>35.53</v>
      </c>
      <c r="H74" s="514">
        <v>8.61</v>
      </c>
      <c r="I74" s="244">
        <v>0</v>
      </c>
      <c r="J74" s="514">
        <v>0</v>
      </c>
      <c r="K74" s="514">
        <v>0</v>
      </c>
      <c r="L74" s="244">
        <v>0</v>
      </c>
      <c r="M74" s="514">
        <v>0</v>
      </c>
      <c r="N74" s="514">
        <v>0</v>
      </c>
      <c r="O74" s="244">
        <v>0</v>
      </c>
      <c r="P74" s="514">
        <v>0</v>
      </c>
      <c r="Q74" s="514">
        <v>0</v>
      </c>
      <c r="R74" s="244">
        <v>0</v>
      </c>
      <c r="S74" s="514">
        <v>0</v>
      </c>
      <c r="T74" s="514">
        <v>0</v>
      </c>
      <c r="U74" s="514">
        <v>0</v>
      </c>
      <c r="V74" s="185"/>
    </row>
    <row r="75" spans="1:22" ht="20.100000000000001" customHeight="1" x14ac:dyDescent="0.3">
      <c r="A75" s="421"/>
      <c r="B75" s="319">
        <v>2299</v>
      </c>
      <c r="C75" s="321"/>
      <c r="D75" s="320" t="s">
        <v>208</v>
      </c>
      <c r="E75" s="300">
        <v>1662</v>
      </c>
      <c r="F75" s="300">
        <v>3753</v>
      </c>
      <c r="G75" s="514">
        <v>35.83</v>
      </c>
      <c r="H75" s="514">
        <v>9.6199999999999992</v>
      </c>
      <c r="I75" s="244">
        <v>0</v>
      </c>
      <c r="J75" s="514">
        <v>0</v>
      </c>
      <c r="K75" s="514">
        <v>0</v>
      </c>
      <c r="L75" s="244">
        <v>0</v>
      </c>
      <c r="M75" s="514">
        <v>0</v>
      </c>
      <c r="N75" s="514">
        <v>0</v>
      </c>
      <c r="O75" s="244">
        <v>0</v>
      </c>
      <c r="P75" s="514">
        <v>0</v>
      </c>
      <c r="Q75" s="514">
        <v>0</v>
      </c>
      <c r="R75" s="244">
        <v>0</v>
      </c>
      <c r="S75" s="514">
        <v>0</v>
      </c>
      <c r="T75" s="514">
        <v>0</v>
      </c>
      <c r="U75" s="514">
        <v>0</v>
      </c>
      <c r="V75" s="185"/>
    </row>
    <row r="76" spans="1:22" ht="20.100000000000001" customHeight="1" x14ac:dyDescent="0.3">
      <c r="A76" s="319"/>
      <c r="B76" s="319"/>
      <c r="C76" s="320"/>
      <c r="D76" s="320" t="s">
        <v>122</v>
      </c>
      <c r="E76" s="300">
        <v>9147</v>
      </c>
      <c r="F76" s="300">
        <v>20784</v>
      </c>
      <c r="G76" s="514">
        <v>35.15</v>
      </c>
      <c r="H76" s="514">
        <v>8.98</v>
      </c>
      <c r="I76" s="244">
        <v>0</v>
      </c>
      <c r="J76" s="514">
        <v>0</v>
      </c>
      <c r="K76" s="514">
        <v>0</v>
      </c>
      <c r="L76" s="244">
        <v>0</v>
      </c>
      <c r="M76" s="514">
        <v>0</v>
      </c>
      <c r="N76" s="514">
        <v>0</v>
      </c>
      <c r="O76" s="244">
        <v>0</v>
      </c>
      <c r="P76" s="514">
        <v>0</v>
      </c>
      <c r="Q76" s="514">
        <v>0</v>
      </c>
      <c r="R76" s="244">
        <v>0</v>
      </c>
      <c r="S76" s="514">
        <v>0</v>
      </c>
      <c r="T76" s="514">
        <v>0</v>
      </c>
      <c r="U76" s="514">
        <v>0</v>
      </c>
      <c r="V76" s="185"/>
    </row>
    <row r="77" spans="1:22" ht="20.100000000000001" customHeight="1" x14ac:dyDescent="0.3">
      <c r="A77" s="319">
        <v>1141</v>
      </c>
      <c r="B77" s="319">
        <v>1757</v>
      </c>
      <c r="C77" s="320" t="s">
        <v>623</v>
      </c>
      <c r="D77" s="320" t="s">
        <v>156</v>
      </c>
      <c r="E77" s="300">
        <v>900</v>
      </c>
      <c r="F77" s="300">
        <v>1418</v>
      </c>
      <c r="G77" s="514">
        <v>52.06</v>
      </c>
      <c r="H77" s="514">
        <v>34.770000000000003</v>
      </c>
      <c r="I77" s="244">
        <v>0</v>
      </c>
      <c r="J77" s="514">
        <v>0</v>
      </c>
      <c r="K77" s="514">
        <v>0</v>
      </c>
      <c r="L77" s="244">
        <v>0</v>
      </c>
      <c r="M77" s="514">
        <v>0</v>
      </c>
      <c r="N77" s="514">
        <v>0</v>
      </c>
      <c r="O77" s="244">
        <v>0</v>
      </c>
      <c r="P77" s="514">
        <v>0</v>
      </c>
      <c r="Q77" s="514">
        <v>0</v>
      </c>
      <c r="R77" s="244">
        <v>0</v>
      </c>
      <c r="S77" s="514">
        <v>0</v>
      </c>
      <c r="T77" s="514">
        <v>0</v>
      </c>
      <c r="U77" s="514">
        <v>0</v>
      </c>
      <c r="V77" s="185"/>
    </row>
    <row r="78" spans="1:22" ht="20.100000000000001" customHeight="1" x14ac:dyDescent="0.3">
      <c r="A78" s="421"/>
      <c r="B78" s="319">
        <v>1883</v>
      </c>
      <c r="C78" s="321"/>
      <c r="D78" s="320" t="s">
        <v>633</v>
      </c>
      <c r="E78" s="300">
        <v>2226</v>
      </c>
      <c r="F78" s="300">
        <v>4678</v>
      </c>
      <c r="G78" s="514">
        <v>45.32</v>
      </c>
      <c r="H78" s="514">
        <v>22.02</v>
      </c>
      <c r="I78" s="244">
        <v>0</v>
      </c>
      <c r="J78" s="514">
        <v>0</v>
      </c>
      <c r="K78" s="514">
        <v>0</v>
      </c>
      <c r="L78" s="244">
        <v>0</v>
      </c>
      <c r="M78" s="514">
        <v>0</v>
      </c>
      <c r="N78" s="514">
        <v>0</v>
      </c>
      <c r="O78" s="244">
        <v>0</v>
      </c>
      <c r="P78" s="514">
        <v>0</v>
      </c>
      <c r="Q78" s="514">
        <v>0</v>
      </c>
      <c r="R78" s="244">
        <v>0</v>
      </c>
      <c r="S78" s="514">
        <v>0</v>
      </c>
      <c r="T78" s="514">
        <v>0</v>
      </c>
      <c r="U78" s="514">
        <v>0</v>
      </c>
      <c r="V78" s="185"/>
    </row>
    <row r="79" spans="1:22" ht="20.100000000000001" customHeight="1" x14ac:dyDescent="0.3">
      <c r="A79" s="421"/>
      <c r="B79" s="319">
        <v>1761</v>
      </c>
      <c r="C79" s="321"/>
      <c r="D79" s="320" t="s">
        <v>630</v>
      </c>
      <c r="E79" s="300">
        <v>259</v>
      </c>
      <c r="F79" s="300">
        <v>378</v>
      </c>
      <c r="G79" s="514">
        <v>69.44</v>
      </c>
      <c r="H79" s="514">
        <v>74.069999999999993</v>
      </c>
      <c r="I79" s="244">
        <v>0</v>
      </c>
      <c r="J79" s="514">
        <v>0</v>
      </c>
      <c r="K79" s="514">
        <v>0</v>
      </c>
      <c r="L79" s="244">
        <v>0</v>
      </c>
      <c r="M79" s="514">
        <v>0</v>
      </c>
      <c r="N79" s="514">
        <v>0</v>
      </c>
      <c r="O79" s="244">
        <v>0</v>
      </c>
      <c r="P79" s="514">
        <v>0</v>
      </c>
      <c r="Q79" s="514">
        <v>0</v>
      </c>
      <c r="R79" s="244">
        <v>0</v>
      </c>
      <c r="S79" s="514">
        <v>0</v>
      </c>
      <c r="T79" s="514">
        <v>0</v>
      </c>
      <c r="U79" s="514">
        <v>0</v>
      </c>
      <c r="V79" s="185"/>
    </row>
    <row r="80" spans="1:22" ht="20.100000000000001" customHeight="1" x14ac:dyDescent="0.3">
      <c r="A80" s="421"/>
      <c r="B80" s="319">
        <v>6031</v>
      </c>
      <c r="C80" s="321"/>
      <c r="D80" s="320" t="s">
        <v>632</v>
      </c>
      <c r="E80" s="300">
        <v>4386</v>
      </c>
      <c r="F80" s="300">
        <v>8018</v>
      </c>
      <c r="G80" s="514">
        <v>44.5</v>
      </c>
      <c r="H80" s="514">
        <v>21.43</v>
      </c>
      <c r="I80" s="244">
        <v>0</v>
      </c>
      <c r="J80" s="514">
        <v>0</v>
      </c>
      <c r="K80" s="514">
        <v>0</v>
      </c>
      <c r="L80" s="244">
        <v>0</v>
      </c>
      <c r="M80" s="514">
        <v>0</v>
      </c>
      <c r="N80" s="514">
        <v>0</v>
      </c>
      <c r="O80" s="244">
        <v>0</v>
      </c>
      <c r="P80" s="514">
        <v>0</v>
      </c>
      <c r="Q80" s="514">
        <v>0</v>
      </c>
      <c r="R80" s="244">
        <v>0</v>
      </c>
      <c r="S80" s="514">
        <v>0</v>
      </c>
      <c r="T80" s="514">
        <v>0</v>
      </c>
      <c r="U80" s="514">
        <v>0</v>
      </c>
      <c r="V80" s="185"/>
    </row>
    <row r="81" spans="1:22" ht="20.100000000000001" customHeight="1" x14ac:dyDescent="0.3">
      <c r="A81" s="421"/>
      <c r="B81" s="319">
        <v>1884</v>
      </c>
      <c r="C81" s="321"/>
      <c r="D81" s="320" t="s">
        <v>634</v>
      </c>
      <c r="E81" s="300">
        <v>1338</v>
      </c>
      <c r="F81" s="300">
        <v>2407</v>
      </c>
      <c r="G81" s="514">
        <v>47.64</v>
      </c>
      <c r="H81" s="514">
        <v>25.97</v>
      </c>
      <c r="I81" s="244">
        <v>0</v>
      </c>
      <c r="J81" s="514">
        <v>0</v>
      </c>
      <c r="K81" s="514">
        <v>0</v>
      </c>
      <c r="L81" s="244">
        <v>0</v>
      </c>
      <c r="M81" s="514">
        <v>0</v>
      </c>
      <c r="N81" s="514">
        <v>0</v>
      </c>
      <c r="O81" s="244">
        <v>0</v>
      </c>
      <c r="P81" s="514">
        <v>0</v>
      </c>
      <c r="Q81" s="514">
        <v>0</v>
      </c>
      <c r="R81" s="244">
        <v>0</v>
      </c>
      <c r="S81" s="514">
        <v>0</v>
      </c>
      <c r="T81" s="514">
        <v>0</v>
      </c>
      <c r="U81" s="514">
        <v>0</v>
      </c>
      <c r="V81" s="185"/>
    </row>
    <row r="82" spans="1:22" ht="20.100000000000001" customHeight="1" x14ac:dyDescent="0.3">
      <c r="A82" s="421"/>
      <c r="B82" s="319">
        <v>1882</v>
      </c>
      <c r="C82" s="321"/>
      <c r="D82" s="320" t="s">
        <v>408</v>
      </c>
      <c r="E82" s="300">
        <v>3720</v>
      </c>
      <c r="F82" s="300">
        <v>4923</v>
      </c>
      <c r="G82" s="514">
        <v>36.94</v>
      </c>
      <c r="H82" s="514">
        <v>10.89</v>
      </c>
      <c r="I82" s="244">
        <v>0</v>
      </c>
      <c r="J82" s="514">
        <v>0</v>
      </c>
      <c r="K82" s="514">
        <v>0</v>
      </c>
      <c r="L82" s="244">
        <v>0</v>
      </c>
      <c r="M82" s="514">
        <v>0</v>
      </c>
      <c r="N82" s="514">
        <v>0</v>
      </c>
      <c r="O82" s="244">
        <v>0</v>
      </c>
      <c r="P82" s="514">
        <v>0</v>
      </c>
      <c r="Q82" s="514">
        <v>0</v>
      </c>
      <c r="R82" s="244">
        <v>0</v>
      </c>
      <c r="S82" s="514">
        <v>0</v>
      </c>
      <c r="T82" s="514">
        <v>0</v>
      </c>
      <c r="U82" s="514">
        <v>0</v>
      </c>
      <c r="V82" s="185"/>
    </row>
    <row r="83" spans="1:22" ht="20.100000000000001" customHeight="1" x14ac:dyDescent="0.3">
      <c r="A83" s="421"/>
      <c r="B83" s="319">
        <v>6076</v>
      </c>
      <c r="C83" s="321"/>
      <c r="D83" s="320" t="s">
        <v>452</v>
      </c>
      <c r="E83" s="300">
        <v>678</v>
      </c>
      <c r="F83" s="300">
        <v>1119</v>
      </c>
      <c r="G83" s="514">
        <v>55.8</v>
      </c>
      <c r="H83" s="514">
        <v>41.38</v>
      </c>
      <c r="I83" s="244">
        <v>0</v>
      </c>
      <c r="J83" s="514">
        <v>0</v>
      </c>
      <c r="K83" s="514">
        <v>0</v>
      </c>
      <c r="L83" s="244">
        <v>0</v>
      </c>
      <c r="M83" s="514">
        <v>0</v>
      </c>
      <c r="N83" s="514">
        <v>0</v>
      </c>
      <c r="O83" s="244">
        <v>0</v>
      </c>
      <c r="P83" s="514">
        <v>0</v>
      </c>
      <c r="Q83" s="514">
        <v>0</v>
      </c>
      <c r="R83" s="244">
        <v>0</v>
      </c>
      <c r="S83" s="514">
        <v>0</v>
      </c>
      <c r="T83" s="514">
        <v>0</v>
      </c>
      <c r="U83" s="514">
        <v>0</v>
      </c>
      <c r="V83" s="185"/>
    </row>
    <row r="84" spans="1:22" ht="20.100000000000001" customHeight="1" x14ac:dyDescent="0.3">
      <c r="A84" s="421"/>
      <c r="B84" s="319">
        <v>1759</v>
      </c>
      <c r="C84" s="321"/>
      <c r="D84" s="320" t="s">
        <v>145</v>
      </c>
      <c r="E84" s="300">
        <v>2588</v>
      </c>
      <c r="F84" s="300">
        <v>4313</v>
      </c>
      <c r="G84" s="514">
        <v>53.6</v>
      </c>
      <c r="H84" s="514">
        <v>32.9</v>
      </c>
      <c r="I84" s="244">
        <v>0</v>
      </c>
      <c r="J84" s="514">
        <v>0</v>
      </c>
      <c r="K84" s="514">
        <v>0</v>
      </c>
      <c r="L84" s="244">
        <v>0</v>
      </c>
      <c r="M84" s="514">
        <v>0</v>
      </c>
      <c r="N84" s="514">
        <v>0</v>
      </c>
      <c r="O84" s="244">
        <v>0</v>
      </c>
      <c r="P84" s="514">
        <v>0</v>
      </c>
      <c r="Q84" s="514">
        <v>0</v>
      </c>
      <c r="R84" s="244">
        <v>0</v>
      </c>
      <c r="S84" s="514">
        <v>0</v>
      </c>
      <c r="T84" s="514">
        <v>0</v>
      </c>
      <c r="U84" s="514">
        <v>0</v>
      </c>
      <c r="V84" s="185"/>
    </row>
    <row r="85" spans="1:22" ht="20.100000000000001" customHeight="1" x14ac:dyDescent="0.3">
      <c r="A85" s="421"/>
      <c r="B85" s="319">
        <v>1760</v>
      </c>
      <c r="C85" s="321"/>
      <c r="D85" s="320" t="s">
        <v>631</v>
      </c>
      <c r="E85" s="300">
        <v>1675</v>
      </c>
      <c r="F85" s="300">
        <v>2878</v>
      </c>
      <c r="G85" s="514">
        <v>46.69</v>
      </c>
      <c r="H85" s="514">
        <v>25.5</v>
      </c>
      <c r="I85" s="244">
        <v>0</v>
      </c>
      <c r="J85" s="514">
        <v>0</v>
      </c>
      <c r="K85" s="514">
        <v>0</v>
      </c>
      <c r="L85" s="244">
        <v>0</v>
      </c>
      <c r="M85" s="514">
        <v>0</v>
      </c>
      <c r="N85" s="514">
        <v>0</v>
      </c>
      <c r="O85" s="244">
        <v>0</v>
      </c>
      <c r="P85" s="514">
        <v>0</v>
      </c>
      <c r="Q85" s="514">
        <v>0</v>
      </c>
      <c r="R85" s="244">
        <v>0</v>
      </c>
      <c r="S85" s="514">
        <v>0</v>
      </c>
      <c r="T85" s="514">
        <v>0</v>
      </c>
      <c r="U85" s="514">
        <v>0</v>
      </c>
      <c r="V85" s="185"/>
    </row>
    <row r="86" spans="1:22" ht="20.100000000000001" customHeight="1" x14ac:dyDescent="0.3">
      <c r="A86" s="421"/>
      <c r="B86" s="319">
        <v>6067</v>
      </c>
      <c r="C86" s="321"/>
      <c r="D86" s="320" t="s">
        <v>635</v>
      </c>
      <c r="E86" s="300">
        <v>727</v>
      </c>
      <c r="F86" s="300">
        <v>1174</v>
      </c>
      <c r="G86" s="514">
        <v>57.81</v>
      </c>
      <c r="H86" s="514">
        <v>48.81</v>
      </c>
      <c r="I86" s="244">
        <v>0</v>
      </c>
      <c r="J86" s="514">
        <v>0</v>
      </c>
      <c r="K86" s="514">
        <v>0</v>
      </c>
      <c r="L86" s="244">
        <v>0</v>
      </c>
      <c r="M86" s="514">
        <v>0</v>
      </c>
      <c r="N86" s="514">
        <v>0</v>
      </c>
      <c r="O86" s="244">
        <v>0</v>
      </c>
      <c r="P86" s="514">
        <v>0</v>
      </c>
      <c r="Q86" s="514">
        <v>0</v>
      </c>
      <c r="R86" s="244">
        <v>0</v>
      </c>
      <c r="S86" s="514">
        <v>0</v>
      </c>
      <c r="T86" s="514">
        <v>0</v>
      </c>
      <c r="U86" s="514">
        <v>0</v>
      </c>
      <c r="V86" s="185"/>
    </row>
    <row r="87" spans="1:22" ht="20.100000000000001" customHeight="1" x14ac:dyDescent="0.3">
      <c r="A87" s="319"/>
      <c r="B87" s="319"/>
      <c r="C87" s="320"/>
      <c r="D87" s="320" t="s">
        <v>122</v>
      </c>
      <c r="E87" s="300">
        <v>18497</v>
      </c>
      <c r="F87" s="300">
        <v>31306</v>
      </c>
      <c r="G87" s="514">
        <v>46.68</v>
      </c>
      <c r="H87" s="514">
        <v>25.14</v>
      </c>
      <c r="I87" s="244">
        <v>0</v>
      </c>
      <c r="J87" s="514">
        <v>0</v>
      </c>
      <c r="K87" s="514">
        <v>0</v>
      </c>
      <c r="L87" s="244">
        <v>0</v>
      </c>
      <c r="M87" s="514">
        <v>0</v>
      </c>
      <c r="N87" s="514">
        <v>0</v>
      </c>
      <c r="O87" s="244">
        <v>0</v>
      </c>
      <c r="P87" s="514">
        <v>0</v>
      </c>
      <c r="Q87" s="514">
        <v>0</v>
      </c>
      <c r="R87" s="244">
        <v>0</v>
      </c>
      <c r="S87" s="514">
        <v>0</v>
      </c>
      <c r="T87" s="514">
        <v>0</v>
      </c>
      <c r="U87" s="514">
        <v>0</v>
      </c>
      <c r="V87" s="185"/>
    </row>
    <row r="88" spans="1:22" ht="20.100000000000001" customHeight="1" x14ac:dyDescent="0.3">
      <c r="A88" s="319">
        <v>1537</v>
      </c>
      <c r="B88" s="319">
        <v>6098</v>
      </c>
      <c r="C88" s="320" t="s">
        <v>21</v>
      </c>
      <c r="D88" s="320" t="s">
        <v>46</v>
      </c>
      <c r="E88" s="300">
        <v>754</v>
      </c>
      <c r="F88" s="300">
        <v>1658</v>
      </c>
      <c r="G88" s="514">
        <v>31.33</v>
      </c>
      <c r="H88" s="514">
        <v>6.39</v>
      </c>
      <c r="I88" s="244">
        <v>558000</v>
      </c>
      <c r="J88" s="514">
        <v>2.1800000000000002</v>
      </c>
      <c r="K88" s="514">
        <v>61.67</v>
      </c>
      <c r="L88" s="244">
        <v>483000</v>
      </c>
      <c r="M88" s="514">
        <v>1.89</v>
      </c>
      <c r="N88" s="514">
        <v>53.38</v>
      </c>
      <c r="O88" s="244">
        <v>0</v>
      </c>
      <c r="P88" s="514">
        <v>0</v>
      </c>
      <c r="Q88" s="514">
        <v>0</v>
      </c>
      <c r="R88" s="244">
        <v>-75000</v>
      </c>
      <c r="S88" s="514">
        <v>-0.28999999999999998</v>
      </c>
      <c r="T88" s="514">
        <v>-8.2899999999999991</v>
      </c>
      <c r="U88" s="514">
        <v>-13.44</v>
      </c>
      <c r="V88" s="185"/>
    </row>
    <row r="89" spans="1:22" ht="20.100000000000001" customHeight="1" x14ac:dyDescent="0.3">
      <c r="A89" s="421"/>
      <c r="B89" s="319">
        <v>2339</v>
      </c>
      <c r="C89" s="321"/>
      <c r="D89" s="320" t="s">
        <v>146</v>
      </c>
      <c r="E89" s="300">
        <v>1801</v>
      </c>
      <c r="F89" s="300">
        <v>3235</v>
      </c>
      <c r="G89" s="514">
        <v>37.69</v>
      </c>
      <c r="H89" s="514">
        <v>12.12</v>
      </c>
      <c r="I89" s="244">
        <v>965000</v>
      </c>
      <c r="J89" s="514">
        <v>1.75</v>
      </c>
      <c r="K89" s="514">
        <v>44.65</v>
      </c>
      <c r="L89" s="244">
        <v>653000</v>
      </c>
      <c r="M89" s="514">
        <v>1.18</v>
      </c>
      <c r="N89" s="514">
        <v>30.21</v>
      </c>
      <c r="O89" s="244">
        <v>0</v>
      </c>
      <c r="P89" s="514">
        <v>0</v>
      </c>
      <c r="Q89" s="514">
        <v>0</v>
      </c>
      <c r="R89" s="244">
        <v>-312000</v>
      </c>
      <c r="S89" s="514">
        <v>-0.56000000000000005</v>
      </c>
      <c r="T89" s="514">
        <v>-14.44</v>
      </c>
      <c r="U89" s="514">
        <v>-32.33</v>
      </c>
      <c r="V89" s="185"/>
    </row>
    <row r="90" spans="1:22" ht="20.100000000000001" customHeight="1" x14ac:dyDescent="0.3">
      <c r="A90" s="319"/>
      <c r="B90" s="319">
        <v>2191</v>
      </c>
      <c r="C90" s="321"/>
      <c r="D90" s="320" t="s">
        <v>137</v>
      </c>
      <c r="E90" s="300">
        <v>3221</v>
      </c>
      <c r="F90" s="300">
        <v>7475</v>
      </c>
      <c r="G90" s="514">
        <v>39.950000000000003</v>
      </c>
      <c r="H90" s="514">
        <v>9.4499999999999993</v>
      </c>
      <c r="I90" s="244">
        <v>5422000</v>
      </c>
      <c r="J90" s="514">
        <v>1.61</v>
      </c>
      <c r="K90" s="514">
        <v>140.28</v>
      </c>
      <c r="L90" s="244">
        <v>4471000</v>
      </c>
      <c r="M90" s="514">
        <v>1.33</v>
      </c>
      <c r="N90" s="514">
        <v>115.67</v>
      </c>
      <c r="O90" s="244">
        <v>0</v>
      </c>
      <c r="P90" s="514">
        <v>0</v>
      </c>
      <c r="Q90" s="514">
        <v>0</v>
      </c>
      <c r="R90" s="244">
        <v>-951000</v>
      </c>
      <c r="S90" s="514">
        <v>-0.28000000000000003</v>
      </c>
      <c r="T90" s="514">
        <v>-24.6</v>
      </c>
      <c r="U90" s="514">
        <v>-17.54</v>
      </c>
      <c r="V90" s="185"/>
    </row>
    <row r="91" spans="1:22" ht="20.100000000000001" customHeight="1" x14ac:dyDescent="0.3">
      <c r="A91" s="421"/>
      <c r="B91" s="319">
        <v>2192</v>
      </c>
      <c r="C91" s="321"/>
      <c r="D91" s="320" t="s">
        <v>138</v>
      </c>
      <c r="E91" s="300">
        <v>15044</v>
      </c>
      <c r="F91" s="300">
        <v>40887</v>
      </c>
      <c r="G91" s="514">
        <v>32.19</v>
      </c>
      <c r="H91" s="514">
        <v>4.75</v>
      </c>
      <c r="I91" s="244">
        <v>20042000</v>
      </c>
      <c r="J91" s="514">
        <v>1.98</v>
      </c>
      <c r="K91" s="514">
        <v>111.02</v>
      </c>
      <c r="L91" s="244">
        <v>15159000</v>
      </c>
      <c r="M91" s="514">
        <v>1.5</v>
      </c>
      <c r="N91" s="514">
        <v>83.97</v>
      </c>
      <c r="O91" s="244">
        <v>0</v>
      </c>
      <c r="P91" s="514">
        <v>0</v>
      </c>
      <c r="Q91" s="514">
        <v>0</v>
      </c>
      <c r="R91" s="244">
        <v>-4884000</v>
      </c>
      <c r="S91" s="514">
        <v>-0.48</v>
      </c>
      <c r="T91" s="514">
        <v>-27.05</v>
      </c>
      <c r="U91" s="514">
        <v>-24.37</v>
      </c>
      <c r="V91" s="185"/>
    </row>
    <row r="92" spans="1:22" ht="20.100000000000001" customHeight="1" x14ac:dyDescent="0.3">
      <c r="A92" s="319"/>
      <c r="B92" s="319"/>
      <c r="C92" s="320"/>
      <c r="D92" s="320" t="s">
        <v>122</v>
      </c>
      <c r="E92" s="300">
        <v>20820</v>
      </c>
      <c r="F92" s="300">
        <v>53255</v>
      </c>
      <c r="G92" s="514">
        <v>33.58</v>
      </c>
      <c r="H92" s="514">
        <v>5.91</v>
      </c>
      <c r="I92" s="244">
        <v>26988000</v>
      </c>
      <c r="J92" s="514">
        <v>1.89</v>
      </c>
      <c r="K92" s="514">
        <v>108.02</v>
      </c>
      <c r="L92" s="244">
        <v>20766000</v>
      </c>
      <c r="M92" s="514">
        <v>1.45</v>
      </c>
      <c r="N92" s="514">
        <v>83.12</v>
      </c>
      <c r="O92" s="244">
        <v>0</v>
      </c>
      <c r="P92" s="514">
        <v>0</v>
      </c>
      <c r="Q92" s="514">
        <v>0</v>
      </c>
      <c r="R92" s="244">
        <v>-6222000</v>
      </c>
      <c r="S92" s="514">
        <v>-0.44</v>
      </c>
      <c r="T92" s="514">
        <v>-24.9</v>
      </c>
      <c r="U92" s="514">
        <v>-23.05</v>
      </c>
      <c r="V92" s="185"/>
    </row>
    <row r="93" spans="1:22" ht="20.100000000000001" customHeight="1" x14ac:dyDescent="0.3">
      <c r="A93" s="319">
        <v>1087</v>
      </c>
      <c r="B93" s="319">
        <v>6036</v>
      </c>
      <c r="C93" s="320" t="s">
        <v>199</v>
      </c>
      <c r="D93" s="320" t="s">
        <v>451</v>
      </c>
      <c r="E93" s="300">
        <v>10365</v>
      </c>
      <c r="F93" s="300">
        <v>25059</v>
      </c>
      <c r="G93" s="514">
        <v>30.21</v>
      </c>
      <c r="H93" s="514">
        <v>5.95</v>
      </c>
      <c r="I93" s="244">
        <v>20604000</v>
      </c>
      <c r="J93" s="514">
        <v>5.54</v>
      </c>
      <c r="K93" s="514">
        <v>165.65</v>
      </c>
      <c r="L93" s="244">
        <v>17156000</v>
      </c>
      <c r="M93" s="514">
        <v>4.6100000000000003</v>
      </c>
      <c r="N93" s="514">
        <v>137.93</v>
      </c>
      <c r="O93" s="244">
        <v>1619895</v>
      </c>
      <c r="P93" s="514">
        <v>0.4352368567413693</v>
      </c>
      <c r="Q93" s="514">
        <v>13.023757838880849</v>
      </c>
      <c r="R93" s="244">
        <v>-1827000</v>
      </c>
      <c r="S93" s="514">
        <v>-0.49</v>
      </c>
      <c r="T93" s="514">
        <v>-14.69</v>
      </c>
      <c r="U93" s="514">
        <v>-8.8699999999999992</v>
      </c>
      <c r="V93" s="185"/>
    </row>
    <row r="94" spans="1:22" ht="20.100000000000001" customHeight="1" x14ac:dyDescent="0.3">
      <c r="A94" s="421"/>
      <c r="B94" s="319">
        <v>1907</v>
      </c>
      <c r="C94" s="321"/>
      <c r="D94" s="320" t="s">
        <v>450</v>
      </c>
      <c r="E94" s="300">
        <v>1773</v>
      </c>
      <c r="F94" s="300">
        <v>3691</v>
      </c>
      <c r="G94" s="514">
        <v>37.81</v>
      </c>
      <c r="H94" s="514">
        <v>13.84</v>
      </c>
      <c r="I94" s="244">
        <v>591000</v>
      </c>
      <c r="J94" s="514">
        <v>1.1399999999999999</v>
      </c>
      <c r="K94" s="514">
        <v>27.78</v>
      </c>
      <c r="L94" s="244">
        <v>291000</v>
      </c>
      <c r="M94" s="514">
        <v>0.56000000000000005</v>
      </c>
      <c r="N94" s="514">
        <v>13.68</v>
      </c>
      <c r="O94" s="244">
        <v>0</v>
      </c>
      <c r="P94" s="514">
        <v>0</v>
      </c>
      <c r="Q94" s="514">
        <v>0</v>
      </c>
      <c r="R94" s="244">
        <v>-300000</v>
      </c>
      <c r="S94" s="514">
        <v>-0.57999999999999996</v>
      </c>
      <c r="T94" s="514">
        <v>-14.1</v>
      </c>
      <c r="U94" s="514">
        <v>-50.76</v>
      </c>
      <c r="V94" s="185"/>
    </row>
    <row r="95" spans="1:22" ht="20.100000000000001" customHeight="1" x14ac:dyDescent="0.3">
      <c r="A95" s="421"/>
      <c r="B95" s="319">
        <v>1905</v>
      </c>
      <c r="C95" s="321"/>
      <c r="D95" s="320" t="s">
        <v>134</v>
      </c>
      <c r="E95" s="300">
        <v>12542</v>
      </c>
      <c r="F95" s="300">
        <v>22644</v>
      </c>
      <c r="G95" s="514">
        <v>55.68</v>
      </c>
      <c r="H95" s="514">
        <v>41.07</v>
      </c>
      <c r="I95" s="244">
        <v>36237000</v>
      </c>
      <c r="J95" s="514">
        <v>3.44</v>
      </c>
      <c r="K95" s="514">
        <v>240.77</v>
      </c>
      <c r="L95" s="244">
        <v>35239000</v>
      </c>
      <c r="M95" s="514">
        <v>3.34</v>
      </c>
      <c r="N95" s="514">
        <v>234.14</v>
      </c>
      <c r="O95" s="244">
        <v>3330808</v>
      </c>
      <c r="P95" s="514">
        <v>0.31597996433043679</v>
      </c>
      <c r="Q95" s="514">
        <v>22.131026417902515</v>
      </c>
      <c r="R95" s="244">
        <v>2332000</v>
      </c>
      <c r="S95" s="514">
        <v>0.22</v>
      </c>
      <c r="T95" s="514">
        <v>15.49</v>
      </c>
      <c r="U95" s="514">
        <v>6.44</v>
      </c>
      <c r="V95" s="185"/>
    </row>
    <row r="96" spans="1:22" ht="20.100000000000001" customHeight="1" x14ac:dyDescent="0.3">
      <c r="A96" s="421"/>
      <c r="B96" s="319">
        <v>6079</v>
      </c>
      <c r="C96" s="321"/>
      <c r="D96" s="320" t="s">
        <v>474</v>
      </c>
      <c r="E96" s="300">
        <v>1853</v>
      </c>
      <c r="F96" s="300">
        <v>3801</v>
      </c>
      <c r="G96" s="514">
        <v>27.58</v>
      </c>
      <c r="H96" s="514">
        <v>1.87</v>
      </c>
      <c r="I96" s="244">
        <v>834000</v>
      </c>
      <c r="J96" s="514">
        <v>1.74</v>
      </c>
      <c r="K96" s="514">
        <v>37.51</v>
      </c>
      <c r="L96" s="244">
        <v>1091000</v>
      </c>
      <c r="M96" s="514">
        <v>2.2799999999999998</v>
      </c>
      <c r="N96" s="514">
        <v>49.06</v>
      </c>
      <c r="O96" s="244">
        <v>105915</v>
      </c>
      <c r="P96" s="514">
        <v>0.22096467986564577</v>
      </c>
      <c r="Q96" s="514">
        <v>4.7632218024824606</v>
      </c>
      <c r="R96" s="244">
        <v>363000</v>
      </c>
      <c r="S96" s="514">
        <v>0.76</v>
      </c>
      <c r="T96" s="514">
        <v>16.32</v>
      </c>
      <c r="U96" s="514">
        <v>43.53</v>
      </c>
      <c r="V96" s="185"/>
    </row>
    <row r="97" spans="1:22" ht="20.100000000000001" customHeight="1" x14ac:dyDescent="0.3">
      <c r="A97" s="421"/>
      <c r="B97" s="319">
        <v>2362</v>
      </c>
      <c r="C97" s="321"/>
      <c r="D97" s="320" t="s">
        <v>135</v>
      </c>
      <c r="E97" s="300">
        <v>2148</v>
      </c>
      <c r="F97" s="300">
        <v>2910</v>
      </c>
      <c r="G97" s="514">
        <v>69.27</v>
      </c>
      <c r="H97" s="514">
        <v>70.45</v>
      </c>
      <c r="I97" s="244">
        <v>6061000</v>
      </c>
      <c r="J97" s="514">
        <v>2.14</v>
      </c>
      <c r="K97" s="514">
        <v>235.14</v>
      </c>
      <c r="L97" s="244">
        <v>6450000</v>
      </c>
      <c r="M97" s="514">
        <v>2.27</v>
      </c>
      <c r="N97" s="514">
        <v>250.23</v>
      </c>
      <c r="O97" s="244">
        <v>510761</v>
      </c>
      <c r="P97" s="514">
        <v>0.17996772454520149</v>
      </c>
      <c r="Q97" s="514">
        <v>19.815370887647422</v>
      </c>
      <c r="R97" s="244">
        <v>900000</v>
      </c>
      <c r="S97" s="514">
        <v>0.32</v>
      </c>
      <c r="T97" s="514">
        <v>34.92</v>
      </c>
      <c r="U97" s="514">
        <v>14.85</v>
      </c>
      <c r="V97" s="185"/>
    </row>
    <row r="98" spans="1:22" ht="20.100000000000001" customHeight="1" x14ac:dyDescent="0.3">
      <c r="A98" s="421"/>
      <c r="B98" s="319">
        <v>1906</v>
      </c>
      <c r="C98" s="321"/>
      <c r="D98" s="320" t="s">
        <v>136</v>
      </c>
      <c r="E98" s="300">
        <v>4431</v>
      </c>
      <c r="F98" s="300">
        <v>10597</v>
      </c>
      <c r="G98" s="514">
        <v>42.1</v>
      </c>
      <c r="H98" s="514">
        <v>20.6</v>
      </c>
      <c r="I98" s="244">
        <v>10721000</v>
      </c>
      <c r="J98" s="514">
        <v>3.56</v>
      </c>
      <c r="K98" s="514">
        <v>201.63</v>
      </c>
      <c r="L98" s="244">
        <v>10056000</v>
      </c>
      <c r="M98" s="514">
        <v>3.34</v>
      </c>
      <c r="N98" s="514">
        <v>189.12</v>
      </c>
      <c r="O98" s="244">
        <v>908307</v>
      </c>
      <c r="P98" s="514">
        <v>0.3020169777254636</v>
      </c>
      <c r="Q98" s="514">
        <v>17.082430602572781</v>
      </c>
      <c r="R98" s="244">
        <v>243000</v>
      </c>
      <c r="S98" s="514">
        <v>0.08</v>
      </c>
      <c r="T98" s="514">
        <v>4.57</v>
      </c>
      <c r="U98" s="514">
        <v>2.27</v>
      </c>
      <c r="V98" s="185"/>
    </row>
    <row r="99" spans="1:22" ht="20.100000000000001" customHeight="1" x14ac:dyDescent="0.3">
      <c r="A99" s="319"/>
      <c r="B99" s="319"/>
      <c r="C99" s="320"/>
      <c r="D99" s="320" t="s">
        <v>122</v>
      </c>
      <c r="E99" s="300">
        <v>33112</v>
      </c>
      <c r="F99" s="300">
        <v>68702</v>
      </c>
      <c r="G99" s="514">
        <v>42.36</v>
      </c>
      <c r="H99" s="514">
        <v>22.72</v>
      </c>
      <c r="I99" s="244">
        <v>75049000</v>
      </c>
      <c r="J99" s="514">
        <v>3.56</v>
      </c>
      <c r="K99" s="514">
        <v>188.88</v>
      </c>
      <c r="L99" s="244">
        <v>70283000</v>
      </c>
      <c r="M99" s="514">
        <v>3.33</v>
      </c>
      <c r="N99" s="514">
        <v>176.88</v>
      </c>
      <c r="O99" s="244">
        <v>6475686</v>
      </c>
      <c r="P99" s="514">
        <v>0.31</v>
      </c>
      <c r="Q99" s="514">
        <v>17.22</v>
      </c>
      <c r="R99" s="244">
        <v>1710000</v>
      </c>
      <c r="S99" s="514">
        <v>0.08</v>
      </c>
      <c r="T99" s="514">
        <v>4.3</v>
      </c>
      <c r="U99" s="514">
        <v>2.2799999999999998</v>
      </c>
      <c r="V99" s="185"/>
    </row>
    <row r="100" spans="1:22" ht="20.100000000000001" customHeight="1" x14ac:dyDescent="0.3">
      <c r="A100" s="319">
        <v>1466</v>
      </c>
      <c r="B100" s="319">
        <v>2341</v>
      </c>
      <c r="C100" s="320" t="s">
        <v>358</v>
      </c>
      <c r="D100" s="320" t="s">
        <v>182</v>
      </c>
      <c r="E100" s="300">
        <v>1157</v>
      </c>
      <c r="F100" s="300">
        <v>2569</v>
      </c>
      <c r="G100" s="514">
        <v>26.91</v>
      </c>
      <c r="H100" s="514">
        <v>0.78</v>
      </c>
      <c r="I100" s="244">
        <v>50171000</v>
      </c>
      <c r="J100" s="514">
        <v>92.61</v>
      </c>
      <c r="K100" s="514">
        <v>3613.58</v>
      </c>
      <c r="L100" s="244">
        <v>57346000</v>
      </c>
      <c r="M100" s="514">
        <v>105.86</v>
      </c>
      <c r="N100" s="514">
        <v>4130.37</v>
      </c>
      <c r="O100" s="244">
        <v>0</v>
      </c>
      <c r="P100" s="514">
        <v>0</v>
      </c>
      <c r="Q100" s="514">
        <v>0</v>
      </c>
      <c r="R100" s="244">
        <v>7175000</v>
      </c>
      <c r="S100" s="514">
        <v>13.24</v>
      </c>
      <c r="T100" s="514">
        <v>516.78</v>
      </c>
      <c r="U100" s="514">
        <v>14.3</v>
      </c>
      <c r="V100" s="185"/>
    </row>
    <row r="101" spans="1:22" ht="20.100000000000001" customHeight="1" x14ac:dyDescent="0.3">
      <c r="A101" s="421"/>
      <c r="B101" s="319">
        <v>1990</v>
      </c>
      <c r="C101" s="321"/>
      <c r="D101" s="320" t="s">
        <v>181</v>
      </c>
      <c r="E101" s="300">
        <v>5253</v>
      </c>
      <c r="F101" s="300">
        <v>6731</v>
      </c>
      <c r="G101" s="514">
        <v>34.17</v>
      </c>
      <c r="H101" s="514">
        <v>0.12</v>
      </c>
      <c r="I101" s="244">
        <v>25049000</v>
      </c>
      <c r="J101" s="514">
        <v>77.069999999999993</v>
      </c>
      <c r="K101" s="514">
        <v>397.38</v>
      </c>
      <c r="L101" s="244">
        <v>20382000</v>
      </c>
      <c r="M101" s="514">
        <v>62.71</v>
      </c>
      <c r="N101" s="514">
        <v>323.33999999999997</v>
      </c>
      <c r="O101" s="244">
        <v>0</v>
      </c>
      <c r="P101" s="514">
        <v>0</v>
      </c>
      <c r="Q101" s="514">
        <v>0</v>
      </c>
      <c r="R101" s="244">
        <v>-4667000</v>
      </c>
      <c r="S101" s="514">
        <v>-14.36</v>
      </c>
      <c r="T101" s="514">
        <v>-74.040000000000006</v>
      </c>
      <c r="U101" s="514">
        <v>-18.63</v>
      </c>
      <c r="V101" s="185"/>
    </row>
    <row r="102" spans="1:22" ht="20.100000000000001" customHeight="1" x14ac:dyDescent="0.3">
      <c r="A102" s="319"/>
      <c r="B102" s="319"/>
      <c r="C102" s="320"/>
      <c r="D102" s="320" t="s">
        <v>122</v>
      </c>
      <c r="E102" s="300">
        <v>6410</v>
      </c>
      <c r="F102" s="300">
        <v>9300</v>
      </c>
      <c r="G102" s="514">
        <v>32.17</v>
      </c>
      <c r="H102" s="514">
        <v>0.3</v>
      </c>
      <c r="I102" s="244">
        <v>75220000</v>
      </c>
      <c r="J102" s="514">
        <v>86.78</v>
      </c>
      <c r="K102" s="514">
        <v>977.9</v>
      </c>
      <c r="L102" s="244">
        <v>77728000</v>
      </c>
      <c r="M102" s="514">
        <v>89.68</v>
      </c>
      <c r="N102" s="514">
        <v>1010.5</v>
      </c>
      <c r="O102" s="244">
        <v>0</v>
      </c>
      <c r="P102" s="514">
        <v>0</v>
      </c>
      <c r="Q102" s="514">
        <v>0</v>
      </c>
      <c r="R102" s="244">
        <v>2508000</v>
      </c>
      <c r="S102" s="514">
        <v>2.89</v>
      </c>
      <c r="T102" s="514">
        <v>32.61</v>
      </c>
      <c r="U102" s="514">
        <v>3.33</v>
      </c>
      <c r="V102" s="185"/>
    </row>
    <row r="103" spans="1:22" ht="20.100000000000001" customHeight="1" x14ac:dyDescent="0.3">
      <c r="A103" s="319">
        <v>1149</v>
      </c>
      <c r="B103" s="319">
        <v>1830</v>
      </c>
      <c r="C103" s="320" t="s">
        <v>22</v>
      </c>
      <c r="D103" s="320" t="s">
        <v>639</v>
      </c>
      <c r="E103" s="300">
        <v>9663</v>
      </c>
      <c r="F103" s="300">
        <v>14305</v>
      </c>
      <c r="G103" s="514">
        <v>61.34</v>
      </c>
      <c r="H103" s="514">
        <v>52.95</v>
      </c>
      <c r="I103" s="244">
        <v>34108000</v>
      </c>
      <c r="J103" s="514">
        <v>4.01</v>
      </c>
      <c r="K103" s="514">
        <v>294.14999999999998</v>
      </c>
      <c r="L103" s="244">
        <v>38848000</v>
      </c>
      <c r="M103" s="514">
        <v>4.57</v>
      </c>
      <c r="N103" s="514">
        <v>335.02</v>
      </c>
      <c r="O103" s="244">
        <v>0</v>
      </c>
      <c r="P103" s="514">
        <v>0</v>
      </c>
      <c r="Q103" s="514">
        <v>0</v>
      </c>
      <c r="R103" s="244">
        <v>4740000</v>
      </c>
      <c r="S103" s="514">
        <v>0.56000000000000005</v>
      </c>
      <c r="T103" s="514">
        <v>40.880000000000003</v>
      </c>
      <c r="U103" s="514">
        <v>13.9</v>
      </c>
      <c r="V103" s="185"/>
    </row>
    <row r="104" spans="1:22" ht="20.100000000000001" customHeight="1" x14ac:dyDescent="0.3">
      <c r="A104" s="421"/>
      <c r="B104" s="319">
        <v>2293</v>
      </c>
      <c r="C104" s="321"/>
      <c r="D104" s="320" t="s">
        <v>141</v>
      </c>
      <c r="E104" s="300">
        <v>5760</v>
      </c>
      <c r="F104" s="300">
        <v>8010</v>
      </c>
      <c r="G104" s="514">
        <v>38.68</v>
      </c>
      <c r="H104" s="514">
        <v>18.03</v>
      </c>
      <c r="I104" s="244">
        <v>8756000</v>
      </c>
      <c r="J104" s="514">
        <v>4.99</v>
      </c>
      <c r="K104" s="514">
        <v>126.68</v>
      </c>
      <c r="L104" s="244">
        <v>9662000</v>
      </c>
      <c r="M104" s="514">
        <v>5.5</v>
      </c>
      <c r="N104" s="514">
        <v>139.79</v>
      </c>
      <c r="O104" s="244">
        <v>0</v>
      </c>
      <c r="P104" s="514">
        <v>0</v>
      </c>
      <c r="Q104" s="514">
        <v>0</v>
      </c>
      <c r="R104" s="244">
        <v>906000</v>
      </c>
      <c r="S104" s="514">
        <v>0.52</v>
      </c>
      <c r="T104" s="514">
        <v>13.11</v>
      </c>
      <c r="U104" s="514">
        <v>10.35</v>
      </c>
      <c r="V104" s="185"/>
    </row>
    <row r="105" spans="1:22" ht="20.100000000000001" customHeight="1" x14ac:dyDescent="0.3">
      <c r="A105" s="421"/>
      <c r="B105" s="319">
        <v>1829</v>
      </c>
      <c r="C105" s="321"/>
      <c r="D105" s="320" t="s">
        <v>137</v>
      </c>
      <c r="E105" s="300">
        <v>2150</v>
      </c>
      <c r="F105" s="300">
        <v>2743</v>
      </c>
      <c r="G105" s="514">
        <v>65.58</v>
      </c>
      <c r="H105" s="514">
        <v>58.44</v>
      </c>
      <c r="I105" s="244">
        <v>7260000</v>
      </c>
      <c r="J105" s="514">
        <v>2.42</v>
      </c>
      <c r="K105" s="514">
        <v>281.39999999999998</v>
      </c>
      <c r="L105" s="244">
        <v>8073000</v>
      </c>
      <c r="M105" s="514">
        <v>2.69</v>
      </c>
      <c r="N105" s="514">
        <v>312.91000000000003</v>
      </c>
      <c r="O105" s="244">
        <v>0</v>
      </c>
      <c r="P105" s="514">
        <v>0</v>
      </c>
      <c r="Q105" s="514">
        <v>0</v>
      </c>
      <c r="R105" s="244">
        <v>813000</v>
      </c>
      <c r="S105" s="514">
        <v>0.27</v>
      </c>
      <c r="T105" s="514">
        <v>31.51</v>
      </c>
      <c r="U105" s="514">
        <v>11.2</v>
      </c>
      <c r="V105" s="185"/>
    </row>
    <row r="106" spans="1:22" ht="20.100000000000001" customHeight="1" x14ac:dyDescent="0.3">
      <c r="A106" s="421"/>
      <c r="B106" s="319">
        <v>2261</v>
      </c>
      <c r="C106" s="321"/>
      <c r="D106" s="320" t="s">
        <v>636</v>
      </c>
      <c r="E106" s="300">
        <v>25258</v>
      </c>
      <c r="F106" s="300">
        <v>62094</v>
      </c>
      <c r="G106" s="514">
        <v>33.159999999999997</v>
      </c>
      <c r="H106" s="514">
        <v>8.31</v>
      </c>
      <c r="I106" s="244">
        <v>14041000</v>
      </c>
      <c r="J106" s="514">
        <v>1.49</v>
      </c>
      <c r="K106" s="514">
        <v>46.33</v>
      </c>
      <c r="L106" s="244">
        <v>4296000</v>
      </c>
      <c r="M106" s="514">
        <v>0.46</v>
      </c>
      <c r="N106" s="514">
        <v>14.17</v>
      </c>
      <c r="O106" s="244">
        <v>0</v>
      </c>
      <c r="P106" s="514">
        <v>0</v>
      </c>
      <c r="Q106" s="514">
        <v>0</v>
      </c>
      <c r="R106" s="244">
        <v>-9745000</v>
      </c>
      <c r="S106" s="514">
        <v>-1.04</v>
      </c>
      <c r="T106" s="514">
        <v>-32.15</v>
      </c>
      <c r="U106" s="514">
        <v>-69.400000000000006</v>
      </c>
      <c r="V106" s="185"/>
    </row>
    <row r="107" spans="1:22" ht="20.100000000000001" customHeight="1" x14ac:dyDescent="0.3">
      <c r="A107" s="421"/>
      <c r="B107" s="319">
        <v>1832</v>
      </c>
      <c r="C107" s="321"/>
      <c r="D107" s="320" t="s">
        <v>637</v>
      </c>
      <c r="E107" s="300">
        <v>12562</v>
      </c>
      <c r="F107" s="300">
        <v>30019</v>
      </c>
      <c r="G107" s="514">
        <v>33.840000000000003</v>
      </c>
      <c r="H107" s="514">
        <v>11.11</v>
      </c>
      <c r="I107" s="244">
        <v>7106000</v>
      </c>
      <c r="J107" s="514">
        <v>1.31</v>
      </c>
      <c r="K107" s="514">
        <v>47.14</v>
      </c>
      <c r="L107" s="244">
        <v>2825000</v>
      </c>
      <c r="M107" s="514">
        <v>0.52</v>
      </c>
      <c r="N107" s="514">
        <v>18.739999999999998</v>
      </c>
      <c r="O107" s="244">
        <v>0</v>
      </c>
      <c r="P107" s="514">
        <v>0</v>
      </c>
      <c r="Q107" s="514">
        <v>0</v>
      </c>
      <c r="R107" s="244">
        <v>-4281000</v>
      </c>
      <c r="S107" s="514">
        <v>-0.79</v>
      </c>
      <c r="T107" s="514">
        <v>-28.4</v>
      </c>
      <c r="U107" s="514">
        <v>-60.24</v>
      </c>
      <c r="V107" s="185"/>
    </row>
    <row r="108" spans="1:22" ht="20.100000000000001" customHeight="1" x14ac:dyDescent="0.3">
      <c r="A108" s="421"/>
      <c r="B108" s="319">
        <v>1831</v>
      </c>
      <c r="C108" s="321"/>
      <c r="D108" s="320" t="s">
        <v>638</v>
      </c>
      <c r="E108" s="300">
        <v>25689</v>
      </c>
      <c r="F108" s="300">
        <v>59122</v>
      </c>
      <c r="G108" s="514">
        <v>38.03</v>
      </c>
      <c r="H108" s="514">
        <v>14.77</v>
      </c>
      <c r="I108" s="244">
        <v>109831000</v>
      </c>
      <c r="J108" s="514">
        <v>6.2</v>
      </c>
      <c r="K108" s="514">
        <v>356.28</v>
      </c>
      <c r="L108" s="244">
        <v>119767000</v>
      </c>
      <c r="M108" s="514">
        <v>6.76</v>
      </c>
      <c r="N108" s="514">
        <v>388.52</v>
      </c>
      <c r="O108" s="244">
        <v>0</v>
      </c>
      <c r="P108" s="514">
        <v>0</v>
      </c>
      <c r="Q108" s="514">
        <v>0</v>
      </c>
      <c r="R108" s="244">
        <v>9936000</v>
      </c>
      <c r="S108" s="514">
        <v>0.56000000000000005</v>
      </c>
      <c r="T108" s="514">
        <v>32.229999999999997</v>
      </c>
      <c r="U108" s="514">
        <v>9.0500000000000007</v>
      </c>
      <c r="V108" s="185"/>
    </row>
    <row r="109" spans="1:22" ht="20.100000000000001" customHeight="1" x14ac:dyDescent="0.3">
      <c r="A109" s="421"/>
      <c r="B109" s="319">
        <v>2294</v>
      </c>
      <c r="C109" s="321"/>
      <c r="D109" s="320" t="s">
        <v>44</v>
      </c>
      <c r="E109" s="300">
        <v>7974</v>
      </c>
      <c r="F109" s="300">
        <v>18648</v>
      </c>
      <c r="G109" s="514">
        <v>32.43</v>
      </c>
      <c r="H109" s="514">
        <v>5.85</v>
      </c>
      <c r="I109" s="244">
        <v>4333000</v>
      </c>
      <c r="J109" s="514">
        <v>1.4</v>
      </c>
      <c r="K109" s="514">
        <v>45.28</v>
      </c>
      <c r="L109" s="244">
        <v>1172000</v>
      </c>
      <c r="M109" s="514">
        <v>0.38</v>
      </c>
      <c r="N109" s="514">
        <v>12.25</v>
      </c>
      <c r="O109" s="244">
        <v>0</v>
      </c>
      <c r="P109" s="514">
        <v>0</v>
      </c>
      <c r="Q109" s="514">
        <v>0</v>
      </c>
      <c r="R109" s="244">
        <v>-3161000</v>
      </c>
      <c r="S109" s="514">
        <v>-1.02</v>
      </c>
      <c r="T109" s="514">
        <v>-33.03</v>
      </c>
      <c r="U109" s="514">
        <v>-72.95</v>
      </c>
      <c r="V109" s="185"/>
    </row>
    <row r="110" spans="1:22" ht="20.100000000000001" customHeight="1" x14ac:dyDescent="0.3">
      <c r="A110" s="319"/>
      <c r="B110" s="319"/>
      <c r="C110" s="320"/>
      <c r="D110" s="320" t="s">
        <v>122</v>
      </c>
      <c r="E110" s="300">
        <v>89056</v>
      </c>
      <c r="F110" s="300">
        <v>194941</v>
      </c>
      <c r="G110" s="514">
        <v>37.42</v>
      </c>
      <c r="H110" s="514">
        <v>14.84</v>
      </c>
      <c r="I110" s="244">
        <v>185435000</v>
      </c>
      <c r="J110" s="514">
        <v>3.79</v>
      </c>
      <c r="K110" s="514">
        <v>173.52</v>
      </c>
      <c r="L110" s="244">
        <v>184644000</v>
      </c>
      <c r="M110" s="514">
        <v>3.78</v>
      </c>
      <c r="N110" s="514">
        <v>172.78</v>
      </c>
      <c r="O110" s="244">
        <v>0</v>
      </c>
      <c r="P110" s="514">
        <v>0</v>
      </c>
      <c r="Q110" s="514">
        <v>0</v>
      </c>
      <c r="R110" s="244">
        <v>-792000</v>
      </c>
      <c r="S110" s="514">
        <v>-0.02</v>
      </c>
      <c r="T110" s="514">
        <v>-0.74</v>
      </c>
      <c r="U110" s="514">
        <v>-0.43</v>
      </c>
      <c r="V110" s="185"/>
    </row>
    <row r="111" spans="1:22" ht="20.100000000000001" customHeight="1" x14ac:dyDescent="0.3">
      <c r="A111" s="319">
        <v>1506</v>
      </c>
      <c r="B111" s="319">
        <v>2085</v>
      </c>
      <c r="C111" s="320" t="s">
        <v>23</v>
      </c>
      <c r="D111" s="320" t="s">
        <v>142</v>
      </c>
      <c r="E111" s="300">
        <v>1719</v>
      </c>
      <c r="F111" s="300">
        <v>4193</v>
      </c>
      <c r="G111" s="514">
        <v>32.880000000000003</v>
      </c>
      <c r="H111" s="514">
        <v>6.82</v>
      </c>
      <c r="I111" s="244">
        <v>585000</v>
      </c>
      <c r="J111" s="514">
        <v>1.32</v>
      </c>
      <c r="K111" s="514">
        <v>28.36</v>
      </c>
      <c r="L111" s="244">
        <v>454000</v>
      </c>
      <c r="M111" s="514">
        <v>1.03</v>
      </c>
      <c r="N111" s="514">
        <v>22.01</v>
      </c>
      <c r="O111" s="244">
        <v>0</v>
      </c>
      <c r="P111" s="514">
        <v>0</v>
      </c>
      <c r="Q111" s="514">
        <v>0</v>
      </c>
      <c r="R111" s="244">
        <v>-131000</v>
      </c>
      <c r="S111" s="514">
        <v>-0.3</v>
      </c>
      <c r="T111" s="514">
        <v>-6.35</v>
      </c>
      <c r="U111" s="514">
        <v>-22.39</v>
      </c>
      <c r="V111" s="185"/>
    </row>
    <row r="112" spans="1:22" ht="20.100000000000001" customHeight="1" x14ac:dyDescent="0.3">
      <c r="A112" s="421"/>
      <c r="B112" s="319">
        <v>2086</v>
      </c>
      <c r="C112" s="321"/>
      <c r="D112" s="320" t="s">
        <v>70</v>
      </c>
      <c r="E112" s="300">
        <v>746</v>
      </c>
      <c r="F112" s="300">
        <v>1772</v>
      </c>
      <c r="G112" s="514">
        <v>31.27</v>
      </c>
      <c r="H112" s="514">
        <v>4.4000000000000004</v>
      </c>
      <c r="I112" s="244">
        <v>6362000</v>
      </c>
      <c r="J112" s="514">
        <v>28.54</v>
      </c>
      <c r="K112" s="514">
        <v>710.68</v>
      </c>
      <c r="L112" s="244">
        <v>4227000</v>
      </c>
      <c r="M112" s="514">
        <v>18.96</v>
      </c>
      <c r="N112" s="514">
        <v>472.18</v>
      </c>
      <c r="O112" s="244">
        <v>0</v>
      </c>
      <c r="P112" s="514">
        <v>0</v>
      </c>
      <c r="Q112" s="514">
        <v>0</v>
      </c>
      <c r="R112" s="244">
        <v>-2135000</v>
      </c>
      <c r="S112" s="514">
        <v>-9.58</v>
      </c>
      <c r="T112" s="514">
        <v>-238.49</v>
      </c>
      <c r="U112" s="514">
        <v>-33.56</v>
      </c>
      <c r="V112" s="185"/>
    </row>
    <row r="113" spans="1:22" ht="20.100000000000001" customHeight="1" x14ac:dyDescent="0.3">
      <c r="A113" s="421"/>
      <c r="B113" s="319">
        <v>2088</v>
      </c>
      <c r="C113" s="321"/>
      <c r="D113" s="320" t="s">
        <v>173</v>
      </c>
      <c r="E113" s="300">
        <v>158</v>
      </c>
      <c r="F113" s="300">
        <v>328</v>
      </c>
      <c r="G113" s="514">
        <v>45.91</v>
      </c>
      <c r="H113" s="514">
        <v>20.73</v>
      </c>
      <c r="I113" s="244">
        <v>55000</v>
      </c>
      <c r="J113" s="514">
        <v>0.68</v>
      </c>
      <c r="K113" s="514">
        <v>29.01</v>
      </c>
      <c r="L113" s="244">
        <v>42000</v>
      </c>
      <c r="M113" s="514">
        <v>0.52</v>
      </c>
      <c r="N113" s="514">
        <v>22.15</v>
      </c>
      <c r="O113" s="244">
        <v>0</v>
      </c>
      <c r="P113" s="514">
        <v>0</v>
      </c>
      <c r="Q113" s="514">
        <v>0</v>
      </c>
      <c r="R113" s="244">
        <v>-13000</v>
      </c>
      <c r="S113" s="514">
        <v>-0.16</v>
      </c>
      <c r="T113" s="514">
        <v>-6.86</v>
      </c>
      <c r="U113" s="514">
        <v>-23.64</v>
      </c>
      <c r="V113" s="185"/>
    </row>
    <row r="114" spans="1:22" ht="20.100000000000001" customHeight="1" x14ac:dyDescent="0.3">
      <c r="A114" s="421"/>
      <c r="B114" s="319">
        <v>2087</v>
      </c>
      <c r="C114" s="321"/>
      <c r="D114" s="320" t="s">
        <v>172</v>
      </c>
      <c r="E114" s="300">
        <v>3032</v>
      </c>
      <c r="F114" s="300">
        <v>7499</v>
      </c>
      <c r="G114" s="514">
        <v>30.2</v>
      </c>
      <c r="H114" s="514">
        <v>3.57</v>
      </c>
      <c r="I114" s="244">
        <v>1034000</v>
      </c>
      <c r="J114" s="514">
        <v>1.06</v>
      </c>
      <c r="K114" s="514">
        <v>28.42</v>
      </c>
      <c r="L114" s="244">
        <v>801000</v>
      </c>
      <c r="M114" s="514">
        <v>0.82</v>
      </c>
      <c r="N114" s="514">
        <v>22.02</v>
      </c>
      <c r="O114" s="244">
        <v>0</v>
      </c>
      <c r="P114" s="514">
        <v>0</v>
      </c>
      <c r="Q114" s="514">
        <v>0</v>
      </c>
      <c r="R114" s="244">
        <v>-232000</v>
      </c>
      <c r="S114" s="514">
        <v>-0.24</v>
      </c>
      <c r="T114" s="514">
        <v>-6.38</v>
      </c>
      <c r="U114" s="514">
        <v>-22.44</v>
      </c>
      <c r="V114" s="185"/>
    </row>
    <row r="115" spans="1:22" ht="20.100000000000001" customHeight="1" x14ac:dyDescent="0.3">
      <c r="A115" s="319"/>
      <c r="B115" s="319"/>
      <c r="C115" s="320"/>
      <c r="D115" s="320" t="s">
        <v>122</v>
      </c>
      <c r="E115" s="300">
        <v>5655</v>
      </c>
      <c r="F115" s="300">
        <v>13792</v>
      </c>
      <c r="G115" s="514">
        <v>31.53</v>
      </c>
      <c r="H115" s="514">
        <v>5.08</v>
      </c>
      <c r="I115" s="244">
        <v>8035000</v>
      </c>
      <c r="J115" s="514">
        <v>4.67</v>
      </c>
      <c r="K115" s="514">
        <v>118.41</v>
      </c>
      <c r="L115" s="244">
        <v>5525000</v>
      </c>
      <c r="M115" s="514">
        <v>3.21</v>
      </c>
      <c r="N115" s="514">
        <v>81.42</v>
      </c>
      <c r="O115" s="244">
        <v>0</v>
      </c>
      <c r="P115" s="514">
        <v>0</v>
      </c>
      <c r="Q115" s="514">
        <v>0</v>
      </c>
      <c r="R115" s="244">
        <v>-2511000</v>
      </c>
      <c r="S115" s="514">
        <v>-1.46</v>
      </c>
      <c r="T115" s="514">
        <v>-37</v>
      </c>
      <c r="U115" s="514">
        <v>-31.25</v>
      </c>
      <c r="V115" s="185"/>
    </row>
    <row r="116" spans="1:22" ht="20.100000000000001" customHeight="1" x14ac:dyDescent="0.3">
      <c r="A116" s="319">
        <v>1140</v>
      </c>
      <c r="B116" s="319">
        <v>1955</v>
      </c>
      <c r="C116" s="320" t="s">
        <v>100</v>
      </c>
      <c r="D116" s="320" t="s">
        <v>45</v>
      </c>
      <c r="E116" s="300">
        <v>2826</v>
      </c>
      <c r="F116" s="300">
        <v>5038</v>
      </c>
      <c r="G116" s="514">
        <v>51.12</v>
      </c>
      <c r="H116" s="514">
        <v>30.15</v>
      </c>
      <c r="I116" s="244">
        <v>649000</v>
      </c>
      <c r="J116" s="514">
        <v>0.23</v>
      </c>
      <c r="K116" s="514">
        <v>19.14</v>
      </c>
      <c r="L116" s="244">
        <v>648000</v>
      </c>
      <c r="M116" s="514">
        <v>0.23</v>
      </c>
      <c r="N116" s="514">
        <v>19.11</v>
      </c>
      <c r="O116" s="244">
        <v>0</v>
      </c>
      <c r="P116" s="514">
        <v>0</v>
      </c>
      <c r="Q116" s="514">
        <v>0</v>
      </c>
      <c r="R116" s="244">
        <v>-1000</v>
      </c>
      <c r="S116" s="514">
        <v>0</v>
      </c>
      <c r="T116" s="514">
        <v>-0.03</v>
      </c>
      <c r="U116" s="514">
        <v>-0.15</v>
      </c>
      <c r="V116" s="185"/>
    </row>
    <row r="117" spans="1:22" ht="20.100000000000001" customHeight="1" x14ac:dyDescent="0.3">
      <c r="A117" s="421"/>
      <c r="B117" s="319">
        <v>6055</v>
      </c>
      <c r="C117" s="321"/>
      <c r="D117" s="320" t="s">
        <v>557</v>
      </c>
      <c r="E117" s="300">
        <v>4064</v>
      </c>
      <c r="F117" s="300">
        <v>8280</v>
      </c>
      <c r="G117" s="514">
        <v>52.61</v>
      </c>
      <c r="H117" s="514">
        <v>37.03</v>
      </c>
      <c r="I117" s="244">
        <v>927000</v>
      </c>
      <c r="J117" s="514">
        <v>0.41</v>
      </c>
      <c r="K117" s="514">
        <v>19.010000000000002</v>
      </c>
      <c r="L117" s="244">
        <v>926000</v>
      </c>
      <c r="M117" s="514">
        <v>0.41</v>
      </c>
      <c r="N117" s="514">
        <v>18.989999999999998</v>
      </c>
      <c r="O117" s="244">
        <v>0</v>
      </c>
      <c r="P117" s="514">
        <v>0</v>
      </c>
      <c r="Q117" s="514">
        <v>0</v>
      </c>
      <c r="R117" s="244">
        <v>-1000</v>
      </c>
      <c r="S117" s="514">
        <v>0</v>
      </c>
      <c r="T117" s="514">
        <v>-0.02</v>
      </c>
      <c r="U117" s="514">
        <v>-0.11</v>
      </c>
      <c r="V117" s="185"/>
    </row>
    <row r="118" spans="1:22" ht="20.100000000000001" customHeight="1" x14ac:dyDescent="0.3">
      <c r="A118" s="421"/>
      <c r="B118" s="319">
        <v>6085</v>
      </c>
      <c r="C118" s="321"/>
      <c r="D118" s="320" t="s">
        <v>559</v>
      </c>
      <c r="E118" s="300">
        <v>8078</v>
      </c>
      <c r="F118" s="300">
        <v>15928</v>
      </c>
      <c r="G118" s="514">
        <v>28.08</v>
      </c>
      <c r="H118" s="514">
        <v>3.2</v>
      </c>
      <c r="I118" s="244">
        <v>1620000</v>
      </c>
      <c r="J118" s="514">
        <v>0.89</v>
      </c>
      <c r="K118" s="514">
        <v>16.71</v>
      </c>
      <c r="L118" s="244">
        <v>1618000</v>
      </c>
      <c r="M118" s="514">
        <v>0.89</v>
      </c>
      <c r="N118" s="514">
        <v>16.690000000000001</v>
      </c>
      <c r="O118" s="244">
        <v>0</v>
      </c>
      <c r="P118" s="514">
        <v>0</v>
      </c>
      <c r="Q118" s="514">
        <v>0</v>
      </c>
      <c r="R118" s="244">
        <v>-2000</v>
      </c>
      <c r="S118" s="514">
        <v>0</v>
      </c>
      <c r="T118" s="514">
        <v>-0.02</v>
      </c>
      <c r="U118" s="514">
        <v>-0.12</v>
      </c>
      <c r="V118" s="185"/>
    </row>
    <row r="119" spans="1:22" ht="20.100000000000001" customHeight="1" x14ac:dyDescent="0.3">
      <c r="A119" s="421"/>
      <c r="B119" s="319">
        <v>1952</v>
      </c>
      <c r="C119" s="321"/>
      <c r="D119" s="320" t="s">
        <v>702</v>
      </c>
      <c r="E119" s="300">
        <v>19751</v>
      </c>
      <c r="F119" s="300">
        <v>42172</v>
      </c>
      <c r="G119" s="514">
        <v>40.67</v>
      </c>
      <c r="H119" s="514">
        <v>14.46</v>
      </c>
      <c r="I119" s="244">
        <v>4505000</v>
      </c>
      <c r="J119" s="514">
        <v>0.36</v>
      </c>
      <c r="K119" s="514">
        <v>19.010000000000002</v>
      </c>
      <c r="L119" s="244">
        <v>4501000</v>
      </c>
      <c r="M119" s="514">
        <v>0.36</v>
      </c>
      <c r="N119" s="514">
        <v>18.989999999999998</v>
      </c>
      <c r="O119" s="244">
        <v>0</v>
      </c>
      <c r="P119" s="514">
        <v>0</v>
      </c>
      <c r="Q119" s="514">
        <v>0</v>
      </c>
      <c r="R119" s="244">
        <v>-5000</v>
      </c>
      <c r="S119" s="514">
        <v>0</v>
      </c>
      <c r="T119" s="514">
        <v>-0.02</v>
      </c>
      <c r="U119" s="514">
        <v>-0.11</v>
      </c>
      <c r="V119" s="185"/>
    </row>
    <row r="120" spans="1:22" ht="20.100000000000001" customHeight="1" x14ac:dyDescent="0.3">
      <c r="A120" s="421"/>
      <c r="B120" s="319">
        <v>6059</v>
      </c>
      <c r="C120" s="321"/>
      <c r="D120" s="320" t="s">
        <v>558</v>
      </c>
      <c r="E120" s="300">
        <v>5107</v>
      </c>
      <c r="F120" s="300">
        <v>9565</v>
      </c>
      <c r="G120" s="514">
        <v>49.85</v>
      </c>
      <c r="H120" s="514">
        <v>31.23</v>
      </c>
      <c r="I120" s="244">
        <v>1163000</v>
      </c>
      <c r="J120" s="514">
        <v>0.41</v>
      </c>
      <c r="K120" s="514">
        <v>18.98</v>
      </c>
      <c r="L120" s="244">
        <v>1162000</v>
      </c>
      <c r="M120" s="514">
        <v>0.41</v>
      </c>
      <c r="N120" s="514">
        <v>18.96</v>
      </c>
      <c r="O120" s="244">
        <v>0</v>
      </c>
      <c r="P120" s="514">
        <v>0</v>
      </c>
      <c r="Q120" s="514">
        <v>0</v>
      </c>
      <c r="R120" s="244">
        <v>-1000</v>
      </c>
      <c r="S120" s="514">
        <v>0</v>
      </c>
      <c r="T120" s="514">
        <v>-0.02</v>
      </c>
      <c r="U120" s="514">
        <v>-0.09</v>
      </c>
      <c r="V120" s="185"/>
    </row>
    <row r="121" spans="1:22" ht="20.100000000000001" customHeight="1" x14ac:dyDescent="0.3">
      <c r="A121" s="421"/>
      <c r="B121" s="319">
        <v>1956</v>
      </c>
      <c r="C121" s="321"/>
      <c r="D121" s="320" t="s">
        <v>703</v>
      </c>
      <c r="E121" s="300">
        <v>33595</v>
      </c>
      <c r="F121" s="300">
        <v>66914</v>
      </c>
      <c r="G121" s="514">
        <v>32.06</v>
      </c>
      <c r="H121" s="514">
        <v>6.05</v>
      </c>
      <c r="I121" s="244">
        <v>7596000</v>
      </c>
      <c r="J121" s="514">
        <v>0.61</v>
      </c>
      <c r="K121" s="514">
        <v>18.84</v>
      </c>
      <c r="L121" s="244">
        <v>7588000</v>
      </c>
      <c r="M121" s="514">
        <v>0.6</v>
      </c>
      <c r="N121" s="514">
        <v>18.82</v>
      </c>
      <c r="O121" s="244">
        <v>0</v>
      </c>
      <c r="P121" s="514">
        <v>0</v>
      </c>
      <c r="Q121" s="514">
        <v>0</v>
      </c>
      <c r="R121" s="244">
        <v>-8000</v>
      </c>
      <c r="S121" s="514">
        <v>0</v>
      </c>
      <c r="T121" s="514">
        <v>-0.02</v>
      </c>
      <c r="U121" s="514">
        <v>-0.11</v>
      </c>
      <c r="V121" s="185"/>
    </row>
    <row r="122" spans="1:22" ht="20.100000000000001" customHeight="1" x14ac:dyDescent="0.3">
      <c r="A122" s="421"/>
      <c r="B122" s="319">
        <v>6058</v>
      </c>
      <c r="C122" s="321"/>
      <c r="D122" s="320" t="s">
        <v>183</v>
      </c>
      <c r="E122" s="300">
        <v>1864</v>
      </c>
      <c r="F122" s="300">
        <v>3078</v>
      </c>
      <c r="G122" s="514">
        <v>58.39</v>
      </c>
      <c r="H122" s="514">
        <v>48.34</v>
      </c>
      <c r="I122" s="244">
        <v>426000</v>
      </c>
      <c r="J122" s="514">
        <v>0.27</v>
      </c>
      <c r="K122" s="514">
        <v>19.05</v>
      </c>
      <c r="L122" s="244">
        <v>426000</v>
      </c>
      <c r="M122" s="514">
        <v>0.27</v>
      </c>
      <c r="N122" s="514">
        <v>19.05</v>
      </c>
      <c r="O122" s="244">
        <v>0</v>
      </c>
      <c r="P122" s="514">
        <v>0</v>
      </c>
      <c r="Q122" s="514">
        <v>0</v>
      </c>
      <c r="R122" s="244">
        <v>0</v>
      </c>
      <c r="S122" s="514">
        <v>0</v>
      </c>
      <c r="T122" s="514">
        <v>0</v>
      </c>
      <c r="U122" s="514">
        <v>0</v>
      </c>
      <c r="V122" s="185"/>
    </row>
    <row r="123" spans="1:22" ht="20.100000000000001" customHeight="1" x14ac:dyDescent="0.3">
      <c r="A123" s="319"/>
      <c r="B123" s="319"/>
      <c r="C123" s="320"/>
      <c r="D123" s="320" t="s">
        <v>122</v>
      </c>
      <c r="E123" s="300">
        <v>75285</v>
      </c>
      <c r="F123" s="300">
        <v>150975</v>
      </c>
      <c r="G123" s="514">
        <v>37.47</v>
      </c>
      <c r="H123" s="514">
        <v>13.06</v>
      </c>
      <c r="I123" s="244">
        <v>16886000</v>
      </c>
      <c r="J123" s="514">
        <v>0.46</v>
      </c>
      <c r="K123" s="514">
        <v>18.690000000000001</v>
      </c>
      <c r="L123" s="244">
        <v>16869000</v>
      </c>
      <c r="M123" s="514">
        <v>0.46</v>
      </c>
      <c r="N123" s="514">
        <v>18.670000000000002</v>
      </c>
      <c r="O123" s="244">
        <v>0</v>
      </c>
      <c r="P123" s="514">
        <v>0</v>
      </c>
      <c r="Q123" s="514">
        <v>0</v>
      </c>
      <c r="R123" s="244">
        <v>-17000</v>
      </c>
      <c r="S123" s="514">
        <v>0</v>
      </c>
      <c r="T123" s="514">
        <v>-0.02</v>
      </c>
      <c r="U123" s="514">
        <v>-0.1</v>
      </c>
      <c r="V123" s="185"/>
    </row>
    <row r="124" spans="1:22" ht="20.100000000000001" customHeight="1" x14ac:dyDescent="0.3">
      <c r="A124" s="319">
        <v>1167</v>
      </c>
      <c r="B124" s="319">
        <v>2049</v>
      </c>
      <c r="C124" s="320" t="s">
        <v>676</v>
      </c>
      <c r="D124" s="320" t="s">
        <v>268</v>
      </c>
      <c r="E124" s="300">
        <v>70796</v>
      </c>
      <c r="F124" s="300">
        <v>163786</v>
      </c>
      <c r="G124" s="514">
        <v>32.79</v>
      </c>
      <c r="H124" s="514">
        <v>6.95</v>
      </c>
      <c r="I124" s="244">
        <v>185743000</v>
      </c>
      <c r="J124" s="514">
        <v>7</v>
      </c>
      <c r="K124" s="514">
        <v>218.64</v>
      </c>
      <c r="L124" s="244">
        <v>156174000</v>
      </c>
      <c r="M124" s="514">
        <v>5.88</v>
      </c>
      <c r="N124" s="514">
        <v>183.83</v>
      </c>
      <c r="O124" s="244">
        <v>0</v>
      </c>
      <c r="P124" s="514">
        <v>0</v>
      </c>
      <c r="Q124" s="514">
        <v>0</v>
      </c>
      <c r="R124" s="244">
        <v>-29569000</v>
      </c>
      <c r="S124" s="514">
        <v>-1.1100000000000001</v>
      </c>
      <c r="T124" s="514">
        <v>-34.81</v>
      </c>
      <c r="U124" s="514">
        <v>-15.92</v>
      </c>
      <c r="V124" s="185"/>
    </row>
    <row r="125" spans="1:22" ht="20.100000000000001" customHeight="1" x14ac:dyDescent="0.3">
      <c r="A125" s="421"/>
      <c r="B125" s="319">
        <v>2057</v>
      </c>
      <c r="C125" s="321"/>
      <c r="D125" s="320" t="s">
        <v>476</v>
      </c>
      <c r="E125" s="300">
        <v>3171</v>
      </c>
      <c r="F125" s="300">
        <v>6170</v>
      </c>
      <c r="G125" s="514">
        <v>49.37</v>
      </c>
      <c r="H125" s="514">
        <v>32.97</v>
      </c>
      <c r="I125" s="244">
        <v>8571000</v>
      </c>
      <c r="J125" s="514">
        <v>2.87</v>
      </c>
      <c r="K125" s="514">
        <v>225.24</v>
      </c>
      <c r="L125" s="244">
        <v>6995000</v>
      </c>
      <c r="M125" s="514">
        <v>2.34</v>
      </c>
      <c r="N125" s="514">
        <v>183.83</v>
      </c>
      <c r="O125" s="244">
        <v>0</v>
      </c>
      <c r="P125" s="514">
        <v>0</v>
      </c>
      <c r="Q125" s="514">
        <v>0</v>
      </c>
      <c r="R125" s="244">
        <v>-1576000</v>
      </c>
      <c r="S125" s="514">
        <v>-0.53</v>
      </c>
      <c r="T125" s="514">
        <v>-41.42</v>
      </c>
      <c r="U125" s="514">
        <v>-18.39</v>
      </c>
      <c r="V125" s="185"/>
    </row>
    <row r="126" spans="1:22" ht="20.100000000000001" customHeight="1" x14ac:dyDescent="0.3">
      <c r="A126" s="421"/>
      <c r="B126" s="319">
        <v>2265</v>
      </c>
      <c r="C126" s="321"/>
      <c r="D126" s="320" t="s">
        <v>704</v>
      </c>
      <c r="E126" s="300">
        <v>2623</v>
      </c>
      <c r="F126" s="300">
        <v>2957</v>
      </c>
      <c r="G126" s="514">
        <v>33.01</v>
      </c>
      <c r="H126" s="514">
        <v>3.38</v>
      </c>
      <c r="I126" s="244">
        <v>5130000</v>
      </c>
      <c r="J126" s="514">
        <v>15.04</v>
      </c>
      <c r="K126" s="514">
        <v>162.97999999999999</v>
      </c>
      <c r="L126" s="244">
        <v>5786000</v>
      </c>
      <c r="M126" s="514">
        <v>16.97</v>
      </c>
      <c r="N126" s="514">
        <v>183.82</v>
      </c>
      <c r="O126" s="244">
        <v>0</v>
      </c>
      <c r="P126" s="514">
        <v>0</v>
      </c>
      <c r="Q126" s="514">
        <v>0</v>
      </c>
      <c r="R126" s="244">
        <v>656000</v>
      </c>
      <c r="S126" s="514">
        <v>1.92</v>
      </c>
      <c r="T126" s="514">
        <v>20.84</v>
      </c>
      <c r="U126" s="514">
        <v>12.79</v>
      </c>
      <c r="V126" s="185"/>
    </row>
    <row r="127" spans="1:22" ht="20.100000000000001" customHeight="1" x14ac:dyDescent="0.3">
      <c r="A127" s="421"/>
      <c r="B127" s="319">
        <v>2053</v>
      </c>
      <c r="C127" s="321"/>
      <c r="D127" s="320" t="s">
        <v>475</v>
      </c>
      <c r="E127" s="300">
        <v>31263</v>
      </c>
      <c r="F127" s="300">
        <v>67775</v>
      </c>
      <c r="G127" s="514">
        <v>39.04</v>
      </c>
      <c r="H127" s="514">
        <v>16.239999999999998</v>
      </c>
      <c r="I127" s="244">
        <v>83303000</v>
      </c>
      <c r="J127" s="514">
        <v>5.15</v>
      </c>
      <c r="K127" s="514">
        <v>222.05</v>
      </c>
      <c r="L127" s="244">
        <v>68965000</v>
      </c>
      <c r="M127" s="514">
        <v>4.26</v>
      </c>
      <c r="N127" s="514">
        <v>183.83</v>
      </c>
      <c r="O127" s="244">
        <v>0</v>
      </c>
      <c r="P127" s="514">
        <v>0</v>
      </c>
      <c r="Q127" s="514">
        <v>0</v>
      </c>
      <c r="R127" s="244">
        <v>-14338000</v>
      </c>
      <c r="S127" s="514">
        <v>-0.89</v>
      </c>
      <c r="T127" s="514">
        <v>-38.22</v>
      </c>
      <c r="U127" s="514">
        <v>-17.21</v>
      </c>
      <c r="V127" s="185"/>
    </row>
    <row r="128" spans="1:22" ht="20.100000000000001" customHeight="1" x14ac:dyDescent="0.3">
      <c r="A128" s="421"/>
      <c r="B128" s="319">
        <v>2263</v>
      </c>
      <c r="C128" s="321"/>
      <c r="D128" s="320" t="s">
        <v>477</v>
      </c>
      <c r="E128" s="300">
        <v>44000</v>
      </c>
      <c r="F128" s="300">
        <v>52186</v>
      </c>
      <c r="G128" s="514">
        <v>27.81</v>
      </c>
      <c r="H128" s="514">
        <v>4.22</v>
      </c>
      <c r="I128" s="244">
        <v>142496000</v>
      </c>
      <c r="J128" s="514">
        <v>31.04</v>
      </c>
      <c r="K128" s="514">
        <v>269.88</v>
      </c>
      <c r="L128" s="244">
        <v>116431000</v>
      </c>
      <c r="M128" s="514">
        <v>25.36</v>
      </c>
      <c r="N128" s="514">
        <v>220.51</v>
      </c>
      <c r="O128" s="244">
        <v>0</v>
      </c>
      <c r="P128" s="514">
        <v>0</v>
      </c>
      <c r="Q128" s="514">
        <v>0</v>
      </c>
      <c r="R128" s="244">
        <v>-26065000</v>
      </c>
      <c r="S128" s="514">
        <v>-5.68</v>
      </c>
      <c r="T128" s="514">
        <v>-49.37</v>
      </c>
      <c r="U128" s="514">
        <v>-18.29</v>
      </c>
      <c r="V128" s="185"/>
    </row>
    <row r="129" spans="1:22" ht="20.100000000000001" customHeight="1" x14ac:dyDescent="0.3">
      <c r="A129" s="421"/>
      <c r="B129" s="319">
        <v>2039</v>
      </c>
      <c r="C129" s="321"/>
      <c r="D129" s="320" t="s">
        <v>75</v>
      </c>
      <c r="E129" s="300">
        <v>375</v>
      </c>
      <c r="F129" s="300">
        <v>583</v>
      </c>
      <c r="G129" s="514">
        <v>64.62</v>
      </c>
      <c r="H129" s="514">
        <v>63.12</v>
      </c>
      <c r="I129" s="244">
        <v>1009000</v>
      </c>
      <c r="J129" s="514">
        <v>1.52</v>
      </c>
      <c r="K129" s="514">
        <v>224.22</v>
      </c>
      <c r="L129" s="244">
        <v>827000</v>
      </c>
      <c r="M129" s="514">
        <v>1.25</v>
      </c>
      <c r="N129" s="514">
        <v>183.78</v>
      </c>
      <c r="O129" s="244">
        <v>0</v>
      </c>
      <c r="P129" s="514">
        <v>0</v>
      </c>
      <c r="Q129" s="514">
        <v>0</v>
      </c>
      <c r="R129" s="244">
        <v>-182000</v>
      </c>
      <c r="S129" s="514">
        <v>-0.27</v>
      </c>
      <c r="T129" s="514">
        <v>-40.44</v>
      </c>
      <c r="U129" s="514">
        <v>-18.04</v>
      </c>
      <c r="V129" s="185"/>
    </row>
    <row r="130" spans="1:22" ht="20.100000000000001" customHeight="1" x14ac:dyDescent="0.3">
      <c r="A130" s="319"/>
      <c r="B130" s="319"/>
      <c r="C130" s="320"/>
      <c r="D130" s="320" t="s">
        <v>122</v>
      </c>
      <c r="E130" s="300">
        <v>152228</v>
      </c>
      <c r="F130" s="300">
        <v>293457</v>
      </c>
      <c r="G130" s="514">
        <v>33.76</v>
      </c>
      <c r="H130" s="514">
        <v>9.23</v>
      </c>
      <c r="I130" s="244">
        <v>426252000</v>
      </c>
      <c r="J130" s="514">
        <v>8.31</v>
      </c>
      <c r="K130" s="514">
        <v>233.34</v>
      </c>
      <c r="L130" s="244">
        <v>355178000</v>
      </c>
      <c r="M130" s="514">
        <v>6.92</v>
      </c>
      <c r="N130" s="514">
        <v>194.43</v>
      </c>
      <c r="O130" s="244">
        <v>0</v>
      </c>
      <c r="P130" s="514">
        <v>0</v>
      </c>
      <c r="Q130" s="514">
        <v>0</v>
      </c>
      <c r="R130" s="244">
        <v>-71074000</v>
      </c>
      <c r="S130" s="514">
        <v>-1.38</v>
      </c>
      <c r="T130" s="514">
        <v>-38.909999999999997</v>
      </c>
      <c r="U130" s="514">
        <v>-16.670000000000002</v>
      </c>
      <c r="V130" s="185"/>
    </row>
    <row r="131" spans="1:22" ht="20.100000000000001" customHeight="1" x14ac:dyDescent="0.3">
      <c r="A131" s="319">
        <v>1486</v>
      </c>
      <c r="B131" s="319">
        <v>6086</v>
      </c>
      <c r="C131" s="320" t="s">
        <v>119</v>
      </c>
      <c r="D131" s="320" t="s">
        <v>708</v>
      </c>
      <c r="E131" s="300">
        <v>6452</v>
      </c>
      <c r="F131" s="300">
        <v>14702</v>
      </c>
      <c r="G131" s="514">
        <v>29.83</v>
      </c>
      <c r="H131" s="514">
        <v>5.42</v>
      </c>
      <c r="I131" s="244">
        <v>56295000</v>
      </c>
      <c r="J131" s="514">
        <v>29.7</v>
      </c>
      <c r="K131" s="514">
        <v>727.1</v>
      </c>
      <c r="L131" s="244">
        <v>48721000</v>
      </c>
      <c r="M131" s="514">
        <v>25.71</v>
      </c>
      <c r="N131" s="514">
        <v>629.28</v>
      </c>
      <c r="O131" s="244">
        <v>0</v>
      </c>
      <c r="P131" s="514">
        <v>0</v>
      </c>
      <c r="Q131" s="514">
        <v>0</v>
      </c>
      <c r="R131" s="244">
        <v>-7574000</v>
      </c>
      <c r="S131" s="514">
        <v>-4</v>
      </c>
      <c r="T131" s="514">
        <v>-97.82</v>
      </c>
      <c r="U131" s="514">
        <v>-13.45</v>
      </c>
      <c r="V131" s="185"/>
    </row>
    <row r="132" spans="1:22" ht="20.100000000000001" customHeight="1" x14ac:dyDescent="0.3">
      <c r="A132" s="421"/>
      <c r="B132" s="319">
        <v>1847</v>
      </c>
      <c r="C132" s="321"/>
      <c r="D132" s="320" t="s">
        <v>706</v>
      </c>
      <c r="E132" s="300">
        <v>23335</v>
      </c>
      <c r="F132" s="300">
        <v>59705</v>
      </c>
      <c r="G132" s="514">
        <v>29.59</v>
      </c>
      <c r="H132" s="514">
        <v>4.0599999999999996</v>
      </c>
      <c r="I132" s="244">
        <v>0</v>
      </c>
      <c r="J132" s="514">
        <v>0</v>
      </c>
      <c r="K132" s="514">
        <v>0</v>
      </c>
      <c r="L132" s="244">
        <v>0</v>
      </c>
      <c r="M132" s="514">
        <v>0</v>
      </c>
      <c r="N132" s="514">
        <v>0</v>
      </c>
      <c r="O132" s="244">
        <v>0</v>
      </c>
      <c r="P132" s="514">
        <v>0</v>
      </c>
      <c r="Q132" s="514">
        <v>0</v>
      </c>
      <c r="R132" s="244">
        <v>0</v>
      </c>
      <c r="S132" s="514">
        <v>0</v>
      </c>
      <c r="T132" s="514">
        <v>0</v>
      </c>
      <c r="U132" s="514">
        <v>0</v>
      </c>
      <c r="V132" s="185"/>
    </row>
    <row r="133" spans="1:22" ht="20.100000000000001" customHeight="1" x14ac:dyDescent="0.3">
      <c r="A133" s="421"/>
      <c r="B133" s="319">
        <v>6097</v>
      </c>
      <c r="C133" s="321"/>
      <c r="D133" s="320" t="s">
        <v>568</v>
      </c>
      <c r="E133" s="300">
        <v>531</v>
      </c>
      <c r="F133" s="300">
        <v>1044</v>
      </c>
      <c r="G133" s="514">
        <v>32.450000000000003</v>
      </c>
      <c r="H133" s="514">
        <v>7.47</v>
      </c>
      <c r="I133" s="244">
        <v>0</v>
      </c>
      <c r="J133" s="514">
        <v>0</v>
      </c>
      <c r="K133" s="514">
        <v>0</v>
      </c>
      <c r="L133" s="244">
        <v>0</v>
      </c>
      <c r="M133" s="514">
        <v>0</v>
      </c>
      <c r="N133" s="514">
        <v>0</v>
      </c>
      <c r="O133" s="244">
        <v>0</v>
      </c>
      <c r="P133" s="514">
        <v>0</v>
      </c>
      <c r="Q133" s="514">
        <v>0</v>
      </c>
      <c r="R133" s="244">
        <v>0</v>
      </c>
      <c r="S133" s="514">
        <v>0</v>
      </c>
      <c r="T133" s="514">
        <v>0</v>
      </c>
      <c r="U133" s="514">
        <v>0</v>
      </c>
      <c r="V133" s="185"/>
    </row>
    <row r="134" spans="1:22" ht="20.100000000000001" customHeight="1" x14ac:dyDescent="0.3">
      <c r="A134" s="421"/>
      <c r="B134" s="319">
        <v>1849</v>
      </c>
      <c r="C134" s="321"/>
      <c r="D134" s="320" t="s">
        <v>705</v>
      </c>
      <c r="E134" s="300">
        <v>14779</v>
      </c>
      <c r="F134" s="300">
        <v>33853</v>
      </c>
      <c r="G134" s="514">
        <v>33.68</v>
      </c>
      <c r="H134" s="514">
        <v>9.64</v>
      </c>
      <c r="I134" s="244">
        <v>0</v>
      </c>
      <c r="J134" s="514">
        <v>0</v>
      </c>
      <c r="K134" s="514">
        <v>0</v>
      </c>
      <c r="L134" s="244">
        <v>0</v>
      </c>
      <c r="M134" s="514">
        <v>0</v>
      </c>
      <c r="N134" s="514">
        <v>0</v>
      </c>
      <c r="O134" s="244">
        <v>0</v>
      </c>
      <c r="P134" s="514">
        <v>0</v>
      </c>
      <c r="Q134" s="514">
        <v>0</v>
      </c>
      <c r="R134" s="244">
        <v>0</v>
      </c>
      <c r="S134" s="514">
        <v>0</v>
      </c>
      <c r="T134" s="514">
        <v>0</v>
      </c>
      <c r="U134" s="514">
        <v>0</v>
      </c>
      <c r="V134" s="185"/>
    </row>
    <row r="135" spans="1:22" ht="20.100000000000001" customHeight="1" x14ac:dyDescent="0.3">
      <c r="A135" s="421"/>
      <c r="B135" s="319">
        <v>1848</v>
      </c>
      <c r="C135" s="321"/>
      <c r="D135" s="320" t="s">
        <v>707</v>
      </c>
      <c r="E135" s="300">
        <v>3116</v>
      </c>
      <c r="F135" s="300">
        <v>5852</v>
      </c>
      <c r="G135" s="514">
        <v>50.18</v>
      </c>
      <c r="H135" s="514">
        <v>31.58</v>
      </c>
      <c r="I135" s="244">
        <v>0</v>
      </c>
      <c r="J135" s="514">
        <v>0</v>
      </c>
      <c r="K135" s="514">
        <v>0</v>
      </c>
      <c r="L135" s="244">
        <v>0</v>
      </c>
      <c r="M135" s="514">
        <v>0</v>
      </c>
      <c r="N135" s="514">
        <v>0</v>
      </c>
      <c r="O135" s="244">
        <v>0</v>
      </c>
      <c r="P135" s="514">
        <v>0</v>
      </c>
      <c r="Q135" s="514">
        <v>0</v>
      </c>
      <c r="R135" s="244">
        <v>0</v>
      </c>
      <c r="S135" s="514">
        <v>0</v>
      </c>
      <c r="T135" s="514">
        <v>0</v>
      </c>
      <c r="U135" s="514">
        <v>0</v>
      </c>
      <c r="V135" s="185"/>
    </row>
    <row r="136" spans="1:22" ht="20.100000000000001" customHeight="1" x14ac:dyDescent="0.3">
      <c r="A136" s="319"/>
      <c r="B136" s="319"/>
      <c r="C136" s="320"/>
      <c r="D136" s="320" t="s">
        <v>122</v>
      </c>
      <c r="E136" s="300">
        <v>48213</v>
      </c>
      <c r="F136" s="300">
        <v>115156</v>
      </c>
      <c r="G136" s="514">
        <v>31.9</v>
      </c>
      <c r="H136" s="514">
        <v>7.3</v>
      </c>
      <c r="I136" s="244">
        <v>56295000</v>
      </c>
      <c r="J136" s="514">
        <v>29.7</v>
      </c>
      <c r="K136" s="514">
        <v>727.1</v>
      </c>
      <c r="L136" s="244">
        <v>48721000</v>
      </c>
      <c r="M136" s="514">
        <v>25.71</v>
      </c>
      <c r="N136" s="514">
        <v>629.28</v>
      </c>
      <c r="O136" s="244">
        <v>0</v>
      </c>
      <c r="P136" s="514">
        <v>0</v>
      </c>
      <c r="Q136" s="514">
        <v>0</v>
      </c>
      <c r="R136" s="244">
        <v>-7574000</v>
      </c>
      <c r="S136" s="514">
        <v>-4</v>
      </c>
      <c r="T136" s="514">
        <v>-97.82</v>
      </c>
      <c r="U136" s="514">
        <v>-13.45</v>
      </c>
      <c r="V136" s="185"/>
    </row>
    <row r="137" spans="1:22" ht="20.100000000000001" customHeight="1" x14ac:dyDescent="0.3">
      <c r="A137" s="319">
        <v>1464</v>
      </c>
      <c r="B137" s="319">
        <v>1810</v>
      </c>
      <c r="C137" s="320" t="s">
        <v>101</v>
      </c>
      <c r="D137" s="320" t="s">
        <v>149</v>
      </c>
      <c r="E137" s="300">
        <v>157</v>
      </c>
      <c r="F137" s="300">
        <v>335</v>
      </c>
      <c r="G137" s="514">
        <v>49.45</v>
      </c>
      <c r="H137" s="514">
        <v>31.34</v>
      </c>
      <c r="I137" s="244">
        <v>35000</v>
      </c>
      <c r="J137" s="514">
        <v>0.24</v>
      </c>
      <c r="K137" s="514">
        <v>18.579999999999998</v>
      </c>
      <c r="L137" s="244">
        <v>32000</v>
      </c>
      <c r="M137" s="514">
        <v>0.22</v>
      </c>
      <c r="N137" s="514">
        <v>16.989999999999998</v>
      </c>
      <c r="O137" s="244">
        <v>0</v>
      </c>
      <c r="P137" s="514">
        <v>0</v>
      </c>
      <c r="Q137" s="514">
        <v>0</v>
      </c>
      <c r="R137" s="244">
        <v>-3000</v>
      </c>
      <c r="S137" s="514">
        <v>-0.02</v>
      </c>
      <c r="T137" s="514">
        <v>-1.59</v>
      </c>
      <c r="U137" s="514">
        <v>-8.57</v>
      </c>
      <c r="V137" s="185"/>
    </row>
    <row r="138" spans="1:22" ht="20.100000000000001" customHeight="1" x14ac:dyDescent="0.3">
      <c r="A138" s="421"/>
      <c r="B138" s="319">
        <v>2342</v>
      </c>
      <c r="C138" s="321"/>
      <c r="D138" s="320" t="s">
        <v>184</v>
      </c>
      <c r="E138" s="300">
        <v>227</v>
      </c>
      <c r="F138" s="300">
        <v>351</v>
      </c>
      <c r="G138" s="514">
        <v>36.33</v>
      </c>
      <c r="H138" s="514">
        <v>16.239999999999998</v>
      </c>
      <c r="I138" s="244">
        <v>1189000</v>
      </c>
      <c r="J138" s="514">
        <v>24.7</v>
      </c>
      <c r="K138" s="514">
        <v>436.49</v>
      </c>
      <c r="L138" s="244">
        <v>822000</v>
      </c>
      <c r="M138" s="514">
        <v>17.079999999999998</v>
      </c>
      <c r="N138" s="514">
        <v>301.76</v>
      </c>
      <c r="O138" s="244">
        <v>0</v>
      </c>
      <c r="P138" s="514">
        <v>0</v>
      </c>
      <c r="Q138" s="514">
        <v>0</v>
      </c>
      <c r="R138" s="244">
        <v>-367000</v>
      </c>
      <c r="S138" s="514">
        <v>-7.62</v>
      </c>
      <c r="T138" s="514">
        <v>-134.72999999999999</v>
      </c>
      <c r="U138" s="514">
        <v>-30.87</v>
      </c>
      <c r="V138" s="185"/>
    </row>
    <row r="139" spans="1:22" ht="20.100000000000001" customHeight="1" x14ac:dyDescent="0.3">
      <c r="A139" s="421"/>
      <c r="B139" s="319">
        <v>1811</v>
      </c>
      <c r="C139" s="321"/>
      <c r="D139" s="320" t="s">
        <v>148</v>
      </c>
      <c r="E139" s="300">
        <v>517</v>
      </c>
      <c r="F139" s="300">
        <v>1145</v>
      </c>
      <c r="G139" s="514">
        <v>40.369999999999997</v>
      </c>
      <c r="H139" s="514">
        <v>14.32</v>
      </c>
      <c r="I139" s="244">
        <v>121000</v>
      </c>
      <c r="J139" s="514">
        <v>0.43</v>
      </c>
      <c r="K139" s="514">
        <v>19.5</v>
      </c>
      <c r="L139" s="244">
        <v>105000</v>
      </c>
      <c r="M139" s="514">
        <v>0.37</v>
      </c>
      <c r="N139" s="514">
        <v>16.920000000000002</v>
      </c>
      <c r="O139" s="244">
        <v>0</v>
      </c>
      <c r="P139" s="514">
        <v>0</v>
      </c>
      <c r="Q139" s="514">
        <v>0</v>
      </c>
      <c r="R139" s="244">
        <v>-17000</v>
      </c>
      <c r="S139" s="514">
        <v>-0.06</v>
      </c>
      <c r="T139" s="514">
        <v>-2.74</v>
      </c>
      <c r="U139" s="514">
        <v>-14.05</v>
      </c>
      <c r="V139" s="185"/>
    </row>
    <row r="140" spans="1:22" ht="20.100000000000001" customHeight="1" x14ac:dyDescent="0.3">
      <c r="A140" s="421"/>
      <c r="B140" s="319">
        <v>2343</v>
      </c>
      <c r="C140" s="321"/>
      <c r="D140" s="320" t="s">
        <v>185</v>
      </c>
      <c r="E140" s="300">
        <v>141</v>
      </c>
      <c r="F140" s="300">
        <v>234</v>
      </c>
      <c r="G140" s="514">
        <v>33.299999999999997</v>
      </c>
      <c r="H140" s="514">
        <v>7.27</v>
      </c>
      <c r="I140" s="244">
        <v>2310000</v>
      </c>
      <c r="J140" s="514">
        <v>81.97</v>
      </c>
      <c r="K140" s="514">
        <v>1365.25</v>
      </c>
      <c r="L140" s="244">
        <v>1236000</v>
      </c>
      <c r="M140" s="514">
        <v>43.86</v>
      </c>
      <c r="N140" s="514">
        <v>730.5</v>
      </c>
      <c r="O140" s="244">
        <v>0</v>
      </c>
      <c r="P140" s="514">
        <v>0</v>
      </c>
      <c r="Q140" s="514">
        <v>0</v>
      </c>
      <c r="R140" s="244">
        <v>-1074000</v>
      </c>
      <c r="S140" s="514">
        <v>-38.11</v>
      </c>
      <c r="T140" s="514">
        <v>-634.75</v>
      </c>
      <c r="U140" s="514">
        <v>-46.49</v>
      </c>
      <c r="V140" s="185"/>
    </row>
    <row r="141" spans="1:22" ht="20.100000000000001" customHeight="1" x14ac:dyDescent="0.3">
      <c r="A141" s="319"/>
      <c r="B141" s="319"/>
      <c r="C141" s="320"/>
      <c r="D141" s="320" t="s">
        <v>122</v>
      </c>
      <c r="E141" s="300">
        <v>1042</v>
      </c>
      <c r="F141" s="300">
        <v>2065</v>
      </c>
      <c r="G141" s="514">
        <v>40.36</v>
      </c>
      <c r="H141" s="514">
        <v>16.61</v>
      </c>
      <c r="I141" s="244">
        <v>3657000</v>
      </c>
      <c r="J141" s="514">
        <v>7.25</v>
      </c>
      <c r="K141" s="514">
        <v>292.47000000000003</v>
      </c>
      <c r="L141" s="244">
        <v>2196000</v>
      </c>
      <c r="M141" s="514">
        <v>4.3499999999999996</v>
      </c>
      <c r="N141" s="514">
        <v>175.62</v>
      </c>
      <c r="O141" s="244">
        <v>0</v>
      </c>
      <c r="P141" s="514">
        <v>0</v>
      </c>
      <c r="Q141" s="514">
        <v>0</v>
      </c>
      <c r="R141" s="244">
        <v>-1461000</v>
      </c>
      <c r="S141" s="514">
        <v>-2.9</v>
      </c>
      <c r="T141" s="514">
        <v>-116.84</v>
      </c>
      <c r="U141" s="514">
        <v>-39.950000000000003</v>
      </c>
      <c r="V141" s="185"/>
    </row>
    <row r="142" spans="1:22" ht="20.100000000000001" customHeight="1" x14ac:dyDescent="0.3">
      <c r="A142" s="319">
        <v>1592</v>
      </c>
      <c r="B142" s="319">
        <v>2282</v>
      </c>
      <c r="C142" s="320" t="s">
        <v>120</v>
      </c>
      <c r="D142" s="320" t="s">
        <v>47</v>
      </c>
      <c r="E142" s="300">
        <v>1489</v>
      </c>
      <c r="F142" s="300">
        <v>4641</v>
      </c>
      <c r="G142" s="514">
        <v>26.85</v>
      </c>
      <c r="H142" s="514">
        <v>0.73</v>
      </c>
      <c r="I142" s="244">
        <v>6331000</v>
      </c>
      <c r="J142" s="514">
        <v>4.37</v>
      </c>
      <c r="K142" s="514">
        <v>354.32</v>
      </c>
      <c r="L142" s="244">
        <v>5834000</v>
      </c>
      <c r="M142" s="514">
        <v>4.03</v>
      </c>
      <c r="N142" s="514">
        <v>326.51</v>
      </c>
      <c r="O142" s="244">
        <v>0</v>
      </c>
      <c r="P142" s="514">
        <v>0</v>
      </c>
      <c r="Q142" s="514">
        <v>0</v>
      </c>
      <c r="R142" s="244">
        <v>-497000</v>
      </c>
      <c r="S142" s="514">
        <v>-0.34</v>
      </c>
      <c r="T142" s="514">
        <v>-27.82</v>
      </c>
      <c r="U142" s="514">
        <v>-7.85</v>
      </c>
      <c r="V142" s="185"/>
    </row>
    <row r="143" spans="1:22" ht="20.100000000000001" customHeight="1" x14ac:dyDescent="0.3">
      <c r="A143" s="421"/>
      <c r="B143" s="319">
        <v>27150</v>
      </c>
      <c r="C143" s="321"/>
      <c r="D143" s="320" t="s">
        <v>585</v>
      </c>
      <c r="E143" s="300">
        <v>2861</v>
      </c>
      <c r="F143" s="300">
        <v>6401</v>
      </c>
      <c r="G143" s="514">
        <v>26.95</v>
      </c>
      <c r="H143" s="514">
        <v>0.36</v>
      </c>
      <c r="I143" s="244">
        <v>4064000</v>
      </c>
      <c r="J143" s="514">
        <v>5.65</v>
      </c>
      <c r="K143" s="514">
        <v>118.37</v>
      </c>
      <c r="L143" s="244">
        <v>3489000</v>
      </c>
      <c r="M143" s="514">
        <v>4.8499999999999996</v>
      </c>
      <c r="N143" s="514">
        <v>101.63</v>
      </c>
      <c r="O143" s="244">
        <v>0</v>
      </c>
      <c r="P143" s="514">
        <v>0</v>
      </c>
      <c r="Q143" s="514">
        <v>0</v>
      </c>
      <c r="R143" s="244">
        <v>-575000</v>
      </c>
      <c r="S143" s="514">
        <v>-0.8</v>
      </c>
      <c r="T143" s="514">
        <v>-16.75</v>
      </c>
      <c r="U143" s="514">
        <v>-14.15</v>
      </c>
      <c r="V143" s="185"/>
    </row>
    <row r="144" spans="1:22" ht="20.100000000000001" customHeight="1" x14ac:dyDescent="0.3">
      <c r="A144" s="421"/>
      <c r="B144" s="319">
        <v>1984</v>
      </c>
      <c r="C144" s="321"/>
      <c r="D144" s="320" t="s">
        <v>150</v>
      </c>
      <c r="E144" s="300">
        <v>6572</v>
      </c>
      <c r="F144" s="300">
        <v>9708</v>
      </c>
      <c r="G144" s="514">
        <v>32.29</v>
      </c>
      <c r="H144" s="514">
        <v>0.51</v>
      </c>
      <c r="I144" s="244">
        <v>7172000</v>
      </c>
      <c r="J144" s="514">
        <v>5.14</v>
      </c>
      <c r="K144" s="514">
        <v>90.94</v>
      </c>
      <c r="L144" s="244">
        <v>6384000</v>
      </c>
      <c r="M144" s="514">
        <v>4.58</v>
      </c>
      <c r="N144" s="514">
        <v>80.95</v>
      </c>
      <c r="O144" s="244">
        <v>0</v>
      </c>
      <c r="P144" s="514">
        <v>0</v>
      </c>
      <c r="Q144" s="514">
        <v>0</v>
      </c>
      <c r="R144" s="244">
        <v>-788000</v>
      </c>
      <c r="S144" s="514">
        <v>-0.56999999999999995</v>
      </c>
      <c r="T144" s="514">
        <v>-9.99</v>
      </c>
      <c r="U144" s="514">
        <v>-10.99</v>
      </c>
      <c r="V144" s="185"/>
    </row>
    <row r="145" spans="1:22" ht="20.100000000000001" customHeight="1" x14ac:dyDescent="0.3">
      <c r="A145" s="319"/>
      <c r="B145" s="319"/>
      <c r="C145" s="320"/>
      <c r="D145" s="320" t="s">
        <v>122</v>
      </c>
      <c r="E145" s="300">
        <v>10922</v>
      </c>
      <c r="F145" s="300">
        <v>20750</v>
      </c>
      <c r="G145" s="514">
        <v>29.43</v>
      </c>
      <c r="H145" s="514">
        <v>0.51</v>
      </c>
      <c r="I145" s="244">
        <v>17567000</v>
      </c>
      <c r="J145" s="514">
        <v>4.93</v>
      </c>
      <c r="K145" s="514">
        <v>134.03</v>
      </c>
      <c r="L145" s="244">
        <v>15707000</v>
      </c>
      <c r="M145" s="514">
        <v>4.41</v>
      </c>
      <c r="N145" s="514">
        <v>119.84</v>
      </c>
      <c r="O145" s="244">
        <v>0</v>
      </c>
      <c r="P145" s="514">
        <v>0</v>
      </c>
      <c r="Q145" s="514">
        <v>0</v>
      </c>
      <c r="R145" s="244">
        <v>-1860000</v>
      </c>
      <c r="S145" s="514">
        <v>-0.52</v>
      </c>
      <c r="T145" s="514">
        <v>-14.19</v>
      </c>
      <c r="U145" s="514">
        <v>-10.59</v>
      </c>
      <c r="V145" s="185"/>
    </row>
    <row r="146" spans="1:22" ht="9.9499999999999993" customHeight="1" thickBot="1" x14ac:dyDescent="0.35">
      <c r="A146" s="327"/>
      <c r="B146" s="510"/>
      <c r="C146" s="328"/>
      <c r="D146" s="328"/>
      <c r="E146" s="329" t="s">
        <v>196</v>
      </c>
      <c r="F146" s="329" t="s">
        <v>196</v>
      </c>
      <c r="G146" s="646" t="s">
        <v>196</v>
      </c>
      <c r="H146" s="518" t="s">
        <v>196</v>
      </c>
      <c r="I146" s="252"/>
      <c r="J146" s="518"/>
      <c r="K146" s="646"/>
      <c r="L146" s="252"/>
      <c r="M146" s="518"/>
      <c r="N146" s="646"/>
      <c r="O146" s="252"/>
      <c r="P146" s="518"/>
      <c r="Q146" s="646"/>
      <c r="R146" s="252"/>
      <c r="S146" s="518"/>
      <c r="T146" s="646"/>
      <c r="U146" s="518"/>
      <c r="V146" s="185"/>
    </row>
    <row r="147" spans="1:22" ht="20.100000000000001" customHeight="1" thickBot="1" x14ac:dyDescent="0.35">
      <c r="A147" s="1158" t="s">
        <v>232</v>
      </c>
      <c r="B147" s="1253"/>
      <c r="C147" s="1253"/>
      <c r="D147" s="1178"/>
      <c r="E147" s="303">
        <v>2329424</v>
      </c>
      <c r="F147" s="303">
        <v>4831121</v>
      </c>
      <c r="G147" s="549">
        <v>35.299999999999997</v>
      </c>
      <c r="H147" s="549">
        <v>10.82</v>
      </c>
      <c r="I147" s="284">
        <v>2611639000</v>
      </c>
      <c r="J147" s="549">
        <v>2.54</v>
      </c>
      <c r="K147" s="549">
        <v>100.32</v>
      </c>
      <c r="L147" s="284">
        <v>2688478000</v>
      </c>
      <c r="M147" s="549">
        <v>2.61</v>
      </c>
      <c r="N147" s="549">
        <v>103.27</v>
      </c>
      <c r="O147" s="284">
        <v>6476000</v>
      </c>
      <c r="P147" s="549">
        <v>0.31</v>
      </c>
      <c r="Q147" s="549">
        <v>17.22</v>
      </c>
      <c r="R147" s="284">
        <v>83313000</v>
      </c>
      <c r="S147" s="549">
        <v>0.08</v>
      </c>
      <c r="T147" s="549">
        <v>3.2</v>
      </c>
      <c r="U147" s="549">
        <v>3.19</v>
      </c>
      <c r="V147" s="185"/>
    </row>
    <row r="148" spans="1:22" ht="20.100000000000001" customHeight="1" thickTop="1" x14ac:dyDescent="0.3">
      <c r="A148" s="1365" t="s">
        <v>196</v>
      </c>
      <c r="B148" s="1323"/>
      <c r="C148" s="1323"/>
      <c r="D148" s="1323"/>
      <c r="E148" s="1323"/>
      <c r="F148" s="1323"/>
      <c r="G148" s="1323"/>
      <c r="H148" s="1323"/>
      <c r="I148" s="1323"/>
      <c r="J148" s="1323"/>
      <c r="K148" s="1323"/>
      <c r="L148" s="1323"/>
      <c r="M148" s="1323"/>
      <c r="N148" s="1323"/>
      <c r="O148" s="1323"/>
      <c r="P148" s="1323"/>
      <c r="Q148" s="1323"/>
      <c r="R148" s="1323"/>
      <c r="S148" s="1323"/>
      <c r="T148" s="1323"/>
      <c r="U148" s="1347"/>
      <c r="V148" s="262"/>
    </row>
    <row r="149" spans="1:22" ht="20.100000000000001" customHeight="1" x14ac:dyDescent="0.3">
      <c r="A149" s="1149" t="s">
        <v>233</v>
      </c>
      <c r="B149" s="1106"/>
      <c r="C149" s="1106"/>
      <c r="D149" s="1106"/>
      <c r="E149" s="1106"/>
      <c r="F149" s="1106"/>
      <c r="G149" s="1106"/>
      <c r="H149" s="1106"/>
      <c r="I149" s="1106"/>
      <c r="J149" s="1106"/>
      <c r="K149" s="1106"/>
      <c r="L149" s="1106"/>
      <c r="M149" s="1106"/>
      <c r="N149" s="1106"/>
      <c r="O149" s="1106"/>
      <c r="P149" s="1106"/>
      <c r="Q149" s="1106"/>
      <c r="R149" s="1106"/>
      <c r="S149" s="1106"/>
      <c r="T149" s="1106"/>
      <c r="U149" s="1175"/>
      <c r="V149" s="262"/>
    </row>
    <row r="150" spans="1:22" ht="9.9499999999999993" customHeight="1" x14ac:dyDescent="0.3">
      <c r="A150" s="1255" t="s">
        <v>196</v>
      </c>
      <c r="B150" s="1161"/>
      <c r="C150" s="1161"/>
      <c r="D150" s="1161"/>
      <c r="E150" s="1161"/>
      <c r="F150" s="1161"/>
      <c r="G150" s="1161"/>
      <c r="H150" s="1161"/>
      <c r="I150" s="1161"/>
      <c r="J150" s="1161"/>
      <c r="K150" s="1161"/>
      <c r="L150" s="1161"/>
      <c r="M150" s="1161"/>
      <c r="N150" s="1161"/>
      <c r="O150" s="1161"/>
      <c r="P150" s="1161"/>
      <c r="Q150" s="1161"/>
      <c r="R150" s="1161"/>
      <c r="S150" s="1161"/>
      <c r="T150" s="1161"/>
      <c r="U150" s="1162"/>
      <c r="V150" s="262"/>
    </row>
    <row r="151" spans="1:22" ht="20.100000000000001" customHeight="1" x14ac:dyDescent="0.3">
      <c r="A151" s="421">
        <v>1005</v>
      </c>
      <c r="B151" s="255">
        <v>2075</v>
      </c>
      <c r="C151" s="320" t="s">
        <v>25</v>
      </c>
      <c r="D151" s="320" t="s">
        <v>151</v>
      </c>
      <c r="E151" s="300">
        <v>3892</v>
      </c>
      <c r="F151" s="300">
        <v>7221</v>
      </c>
      <c r="G151" s="514">
        <v>49.27</v>
      </c>
      <c r="H151" s="514">
        <v>37.5</v>
      </c>
      <c r="I151" s="244">
        <v>1646000</v>
      </c>
      <c r="J151" s="514">
        <v>0.49</v>
      </c>
      <c r="K151" s="514">
        <v>35.24</v>
      </c>
      <c r="L151" s="244">
        <v>1189000</v>
      </c>
      <c r="M151" s="514">
        <v>0.36</v>
      </c>
      <c r="N151" s="514">
        <v>25.46</v>
      </c>
      <c r="O151" s="244">
        <v>0</v>
      </c>
      <c r="P151" s="514">
        <v>0</v>
      </c>
      <c r="Q151" s="514">
        <v>0</v>
      </c>
      <c r="R151" s="244">
        <v>-456000</v>
      </c>
      <c r="S151" s="514">
        <v>-0.14000000000000001</v>
      </c>
      <c r="T151" s="514">
        <v>-9.76</v>
      </c>
      <c r="U151" s="514">
        <v>-27.7</v>
      </c>
      <c r="V151" s="185"/>
    </row>
    <row r="152" spans="1:22" ht="20.100000000000001" customHeight="1" x14ac:dyDescent="0.3">
      <c r="A152" s="421"/>
      <c r="B152" s="511">
        <v>2076</v>
      </c>
      <c r="C152" s="321"/>
      <c r="D152" s="320" t="s">
        <v>138</v>
      </c>
      <c r="E152" s="300">
        <v>1800</v>
      </c>
      <c r="F152" s="300">
        <v>4410</v>
      </c>
      <c r="G152" s="514">
        <v>24.61</v>
      </c>
      <c r="H152" s="514">
        <v>0.84</v>
      </c>
      <c r="I152" s="244">
        <v>789000</v>
      </c>
      <c r="J152" s="514">
        <v>0.91</v>
      </c>
      <c r="K152" s="514">
        <v>36.53</v>
      </c>
      <c r="L152" s="244">
        <v>572000</v>
      </c>
      <c r="M152" s="514">
        <v>0.66</v>
      </c>
      <c r="N152" s="514">
        <v>26.48</v>
      </c>
      <c r="O152" s="244">
        <v>0</v>
      </c>
      <c r="P152" s="514">
        <v>0</v>
      </c>
      <c r="Q152" s="514">
        <v>0</v>
      </c>
      <c r="R152" s="244">
        <v>-218000</v>
      </c>
      <c r="S152" s="514">
        <v>-0.25</v>
      </c>
      <c r="T152" s="514">
        <v>-10.09</v>
      </c>
      <c r="U152" s="514">
        <v>-27.63</v>
      </c>
      <c r="V152" s="185"/>
    </row>
    <row r="153" spans="1:22" ht="20.100000000000001" customHeight="1" x14ac:dyDescent="0.3">
      <c r="A153" s="319"/>
      <c r="B153" s="241"/>
      <c r="C153" s="320"/>
      <c r="D153" s="320" t="s">
        <v>122</v>
      </c>
      <c r="E153" s="300">
        <v>5692</v>
      </c>
      <c r="F153" s="300">
        <v>11631</v>
      </c>
      <c r="G153" s="514">
        <v>39.92</v>
      </c>
      <c r="H153" s="514">
        <v>23.6</v>
      </c>
      <c r="I153" s="244">
        <v>2435000</v>
      </c>
      <c r="J153" s="514">
        <v>0.57999999999999996</v>
      </c>
      <c r="K153" s="514">
        <v>35.65</v>
      </c>
      <c r="L153" s="244">
        <v>1761000</v>
      </c>
      <c r="M153" s="514">
        <v>0.42</v>
      </c>
      <c r="N153" s="514">
        <v>25.78</v>
      </c>
      <c r="O153" s="244">
        <v>0</v>
      </c>
      <c r="P153" s="514">
        <v>0</v>
      </c>
      <c r="Q153" s="514">
        <v>0</v>
      </c>
      <c r="R153" s="244">
        <v>-674000</v>
      </c>
      <c r="S153" s="514">
        <v>-0.16</v>
      </c>
      <c r="T153" s="514">
        <v>-9.8699999999999992</v>
      </c>
      <c r="U153" s="514">
        <v>-27.68</v>
      </c>
      <c r="V153" s="185"/>
    </row>
    <row r="154" spans="1:22" ht="20.100000000000001" customHeight="1" x14ac:dyDescent="0.3">
      <c r="A154" s="1258">
        <v>1465</v>
      </c>
      <c r="B154" s="319">
        <v>2036</v>
      </c>
      <c r="C154" s="1256" t="s">
        <v>547</v>
      </c>
      <c r="D154" s="320" t="s">
        <v>547</v>
      </c>
      <c r="E154" s="300">
        <v>1520</v>
      </c>
      <c r="F154" s="300">
        <v>3618</v>
      </c>
      <c r="G154" s="514">
        <v>33.96</v>
      </c>
      <c r="H154" s="514">
        <v>8.07</v>
      </c>
      <c r="I154" s="244">
        <v>0</v>
      </c>
      <c r="J154" s="514">
        <v>0</v>
      </c>
      <c r="K154" s="514">
        <v>0</v>
      </c>
      <c r="L154" s="244">
        <v>0</v>
      </c>
      <c r="M154" s="514">
        <v>0</v>
      </c>
      <c r="N154" s="514">
        <v>0</v>
      </c>
      <c r="O154" s="244">
        <v>0</v>
      </c>
      <c r="P154" s="514">
        <v>0</v>
      </c>
      <c r="Q154" s="514">
        <v>0</v>
      </c>
      <c r="R154" s="244">
        <v>0</v>
      </c>
      <c r="S154" s="514">
        <v>0</v>
      </c>
      <c r="T154" s="514">
        <v>0</v>
      </c>
      <c r="U154" s="514">
        <v>0</v>
      </c>
      <c r="V154" s="185"/>
    </row>
    <row r="155" spans="1:22" ht="20.100000000000001" customHeight="1" x14ac:dyDescent="0.3">
      <c r="A155" s="1257"/>
      <c r="B155" s="319"/>
      <c r="C155" s="1257"/>
      <c r="D155" s="320" t="s">
        <v>122</v>
      </c>
      <c r="E155" s="300">
        <v>1520</v>
      </c>
      <c r="F155" s="300">
        <v>3618</v>
      </c>
      <c r="G155" s="514">
        <v>33.96</v>
      </c>
      <c r="H155" s="514">
        <v>8.07</v>
      </c>
      <c r="I155" s="244">
        <v>0</v>
      </c>
      <c r="J155" s="514">
        <v>0</v>
      </c>
      <c r="K155" s="514">
        <v>0</v>
      </c>
      <c r="L155" s="244">
        <v>0</v>
      </c>
      <c r="M155" s="514">
        <v>0</v>
      </c>
      <c r="N155" s="514">
        <v>0</v>
      </c>
      <c r="O155" s="244">
        <v>0</v>
      </c>
      <c r="P155" s="514">
        <v>0</v>
      </c>
      <c r="Q155" s="514">
        <v>0</v>
      </c>
      <c r="R155" s="244">
        <v>0</v>
      </c>
      <c r="S155" s="514">
        <v>0</v>
      </c>
      <c r="T155" s="514">
        <v>0</v>
      </c>
      <c r="U155" s="514">
        <v>0</v>
      </c>
      <c r="V155" s="185"/>
    </row>
    <row r="156" spans="1:22" ht="20.100000000000001" customHeight="1" x14ac:dyDescent="0.3">
      <c r="A156" s="319">
        <v>1012</v>
      </c>
      <c r="B156" s="319">
        <v>1825</v>
      </c>
      <c r="C156" s="320" t="s">
        <v>1</v>
      </c>
      <c r="D156" s="320" t="s">
        <v>175</v>
      </c>
      <c r="E156" s="300">
        <v>3980</v>
      </c>
      <c r="F156" s="300">
        <v>6992</v>
      </c>
      <c r="G156" s="514">
        <v>57.97</v>
      </c>
      <c r="H156" s="514">
        <v>51.3</v>
      </c>
      <c r="I156" s="244">
        <v>15790000</v>
      </c>
      <c r="J156" s="514">
        <v>5.47</v>
      </c>
      <c r="K156" s="514">
        <v>330.61</v>
      </c>
      <c r="L156" s="244">
        <v>16768000</v>
      </c>
      <c r="M156" s="514">
        <v>5.81</v>
      </c>
      <c r="N156" s="514">
        <v>351.09</v>
      </c>
      <c r="O156" s="244">
        <v>0</v>
      </c>
      <c r="P156" s="514">
        <v>0</v>
      </c>
      <c r="Q156" s="514">
        <v>0</v>
      </c>
      <c r="R156" s="244">
        <v>978000</v>
      </c>
      <c r="S156" s="514">
        <v>0.34</v>
      </c>
      <c r="T156" s="514">
        <v>20.48</v>
      </c>
      <c r="U156" s="514">
        <v>6.19</v>
      </c>
      <c r="V156" s="185"/>
    </row>
    <row r="157" spans="1:22" ht="20.100000000000001" customHeight="1" x14ac:dyDescent="0.3">
      <c r="A157" s="421"/>
      <c r="B157" s="319">
        <v>1824</v>
      </c>
      <c r="C157" s="321"/>
      <c r="D157" s="320" t="s">
        <v>174</v>
      </c>
      <c r="E157" s="300">
        <v>3862</v>
      </c>
      <c r="F157" s="300">
        <v>8923</v>
      </c>
      <c r="G157" s="514">
        <v>34.659999999999997</v>
      </c>
      <c r="H157" s="514">
        <v>11.89</v>
      </c>
      <c r="I157" s="244">
        <v>15502000</v>
      </c>
      <c r="J157" s="514">
        <v>7.27</v>
      </c>
      <c r="K157" s="514">
        <v>334.5</v>
      </c>
      <c r="L157" s="244">
        <v>16154000</v>
      </c>
      <c r="M157" s="514">
        <v>7.58</v>
      </c>
      <c r="N157" s="514">
        <v>348.57</v>
      </c>
      <c r="O157" s="244">
        <v>0</v>
      </c>
      <c r="P157" s="514">
        <v>0</v>
      </c>
      <c r="Q157" s="514">
        <v>0</v>
      </c>
      <c r="R157" s="244">
        <v>652000</v>
      </c>
      <c r="S157" s="514">
        <v>0.31</v>
      </c>
      <c r="T157" s="514">
        <v>14.07</v>
      </c>
      <c r="U157" s="514">
        <v>4.21</v>
      </c>
      <c r="V157" s="185"/>
    </row>
    <row r="158" spans="1:22" ht="20.100000000000001" customHeight="1" x14ac:dyDescent="0.3">
      <c r="A158" s="421"/>
      <c r="B158" s="319">
        <v>1826</v>
      </c>
      <c r="C158" s="321"/>
      <c r="D158" s="320" t="s">
        <v>76</v>
      </c>
      <c r="E158" s="300">
        <v>871</v>
      </c>
      <c r="F158" s="300">
        <v>1925</v>
      </c>
      <c r="G158" s="514">
        <v>25.33</v>
      </c>
      <c r="H158" s="514">
        <v>1.71</v>
      </c>
      <c r="I158" s="244">
        <v>12605000</v>
      </c>
      <c r="J158" s="514">
        <v>84.56</v>
      </c>
      <c r="K158" s="514">
        <v>1205.99</v>
      </c>
      <c r="L158" s="244">
        <v>8989000</v>
      </c>
      <c r="M158" s="514">
        <v>60.3</v>
      </c>
      <c r="N158" s="514">
        <v>860.03</v>
      </c>
      <c r="O158" s="244">
        <v>0</v>
      </c>
      <c r="P158" s="514">
        <v>0</v>
      </c>
      <c r="Q158" s="514">
        <v>0</v>
      </c>
      <c r="R158" s="244">
        <v>-3615000</v>
      </c>
      <c r="S158" s="514">
        <v>-24.25</v>
      </c>
      <c r="T158" s="514">
        <v>-345.87</v>
      </c>
      <c r="U158" s="514">
        <v>-28.68</v>
      </c>
      <c r="V158" s="185"/>
    </row>
    <row r="159" spans="1:22" ht="20.100000000000001" customHeight="1" x14ac:dyDescent="0.3">
      <c r="A159" s="319"/>
      <c r="B159" s="319"/>
      <c r="C159" s="320"/>
      <c r="D159" s="320" t="s">
        <v>122</v>
      </c>
      <c r="E159" s="300">
        <v>8713</v>
      </c>
      <c r="F159" s="300">
        <v>17840</v>
      </c>
      <c r="G159" s="514">
        <v>42.79</v>
      </c>
      <c r="H159" s="514">
        <v>26.24</v>
      </c>
      <c r="I159" s="244">
        <v>43897000</v>
      </c>
      <c r="J159" s="514">
        <v>8.49</v>
      </c>
      <c r="K159" s="514">
        <v>419.84</v>
      </c>
      <c r="L159" s="244">
        <v>41912000</v>
      </c>
      <c r="M159" s="514">
        <v>8.11</v>
      </c>
      <c r="N159" s="514">
        <v>400.86</v>
      </c>
      <c r="O159" s="244">
        <v>0</v>
      </c>
      <c r="P159" s="514">
        <v>0</v>
      </c>
      <c r="Q159" s="514">
        <v>0</v>
      </c>
      <c r="R159" s="244">
        <v>-1985000</v>
      </c>
      <c r="S159" s="514">
        <v>-0.38</v>
      </c>
      <c r="T159" s="514">
        <v>-18.989999999999998</v>
      </c>
      <c r="U159" s="514">
        <v>-4.5199999999999996</v>
      </c>
      <c r="V159" s="185"/>
    </row>
    <row r="160" spans="1:22" ht="20.100000000000001" customHeight="1" x14ac:dyDescent="0.3">
      <c r="A160" s="1258">
        <v>1571</v>
      </c>
      <c r="B160" s="319">
        <v>1762</v>
      </c>
      <c r="C160" s="1256" t="s">
        <v>26</v>
      </c>
      <c r="D160" s="320" t="s">
        <v>26</v>
      </c>
      <c r="E160" s="300">
        <v>2468</v>
      </c>
      <c r="F160" s="300">
        <v>4938</v>
      </c>
      <c r="G160" s="514">
        <v>40.880000000000003</v>
      </c>
      <c r="H160" s="514">
        <v>21.55</v>
      </c>
      <c r="I160" s="244">
        <v>1804000</v>
      </c>
      <c r="J160" s="514">
        <v>1.57</v>
      </c>
      <c r="K160" s="514">
        <v>60.91</v>
      </c>
      <c r="L160" s="244">
        <v>1734000</v>
      </c>
      <c r="M160" s="514">
        <v>1.51</v>
      </c>
      <c r="N160" s="514">
        <v>58.55</v>
      </c>
      <c r="O160" s="244">
        <v>0</v>
      </c>
      <c r="P160" s="514">
        <v>0</v>
      </c>
      <c r="Q160" s="514">
        <v>0</v>
      </c>
      <c r="R160" s="244">
        <v>-70000</v>
      </c>
      <c r="S160" s="514">
        <v>-0.06</v>
      </c>
      <c r="T160" s="514">
        <v>-2.36</v>
      </c>
      <c r="U160" s="514">
        <v>-3.88</v>
      </c>
      <c r="V160" s="185"/>
    </row>
    <row r="161" spans="1:22" ht="20.100000000000001" customHeight="1" x14ac:dyDescent="0.3">
      <c r="A161" s="1257"/>
      <c r="B161" s="319"/>
      <c r="C161" s="1257"/>
      <c r="D161" s="320" t="s">
        <v>122</v>
      </c>
      <c r="E161" s="300">
        <v>2468</v>
      </c>
      <c r="F161" s="300">
        <v>4938</v>
      </c>
      <c r="G161" s="514">
        <v>40.880000000000003</v>
      </c>
      <c r="H161" s="514">
        <v>21.55</v>
      </c>
      <c r="I161" s="244">
        <v>1804000</v>
      </c>
      <c r="J161" s="514">
        <v>1.57</v>
      </c>
      <c r="K161" s="514">
        <v>60.91</v>
      </c>
      <c r="L161" s="244">
        <v>1734000</v>
      </c>
      <c r="M161" s="514">
        <v>1.51</v>
      </c>
      <c r="N161" s="514">
        <v>58.55</v>
      </c>
      <c r="O161" s="244">
        <v>0</v>
      </c>
      <c r="P161" s="514">
        <v>0</v>
      </c>
      <c r="Q161" s="514">
        <v>0</v>
      </c>
      <c r="R161" s="244">
        <v>-70000</v>
      </c>
      <c r="S161" s="514">
        <v>-0.06</v>
      </c>
      <c r="T161" s="514">
        <v>-2.36</v>
      </c>
      <c r="U161" s="514">
        <v>-3.88</v>
      </c>
      <c r="V161" s="185"/>
    </row>
    <row r="162" spans="1:22" ht="20.100000000000001" customHeight="1" x14ac:dyDescent="0.3">
      <c r="A162" s="319">
        <v>1279</v>
      </c>
      <c r="B162" s="319">
        <v>2280</v>
      </c>
      <c r="C162" s="320" t="s">
        <v>7</v>
      </c>
      <c r="D162" s="320" t="s">
        <v>48</v>
      </c>
      <c r="E162" s="300">
        <v>22140</v>
      </c>
      <c r="F162" s="300">
        <v>41697</v>
      </c>
      <c r="G162" s="514">
        <v>25.55</v>
      </c>
      <c r="H162" s="514">
        <v>1.94</v>
      </c>
      <c r="I162" s="244">
        <v>142452000</v>
      </c>
      <c r="J162" s="514">
        <v>20.22</v>
      </c>
      <c r="K162" s="514">
        <v>536.17999999999995</v>
      </c>
      <c r="L162" s="244">
        <v>133338000</v>
      </c>
      <c r="M162" s="514">
        <v>18.920000000000002</v>
      </c>
      <c r="N162" s="514">
        <v>501.87</v>
      </c>
      <c r="O162" s="244">
        <v>0</v>
      </c>
      <c r="P162" s="514">
        <v>0</v>
      </c>
      <c r="Q162" s="514">
        <v>0</v>
      </c>
      <c r="R162" s="244">
        <v>-9114000</v>
      </c>
      <c r="S162" s="514">
        <v>-1.29</v>
      </c>
      <c r="T162" s="514">
        <v>-34.299999999999997</v>
      </c>
      <c r="U162" s="514">
        <v>-6.4</v>
      </c>
      <c r="V162" s="185"/>
    </row>
    <row r="163" spans="1:22" ht="20.100000000000001" customHeight="1" x14ac:dyDescent="0.3">
      <c r="A163" s="421"/>
      <c r="B163" s="319">
        <v>1891</v>
      </c>
      <c r="C163" s="321"/>
      <c r="D163" s="320" t="s">
        <v>152</v>
      </c>
      <c r="E163" s="300">
        <v>35791</v>
      </c>
      <c r="F163" s="300">
        <v>78793</v>
      </c>
      <c r="G163" s="514">
        <v>37.53</v>
      </c>
      <c r="H163" s="514">
        <v>14.38</v>
      </c>
      <c r="I163" s="244">
        <v>10868000</v>
      </c>
      <c r="J163" s="514">
        <v>0.51</v>
      </c>
      <c r="K163" s="514">
        <v>25.3</v>
      </c>
      <c r="L163" s="244">
        <v>11553000</v>
      </c>
      <c r="M163" s="514">
        <v>0.55000000000000004</v>
      </c>
      <c r="N163" s="514">
        <v>26.9</v>
      </c>
      <c r="O163" s="244">
        <v>0</v>
      </c>
      <c r="P163" s="514">
        <v>0</v>
      </c>
      <c r="Q163" s="514">
        <v>0</v>
      </c>
      <c r="R163" s="244">
        <v>686000</v>
      </c>
      <c r="S163" s="514">
        <v>0.03</v>
      </c>
      <c r="T163" s="514">
        <v>1.6</v>
      </c>
      <c r="U163" s="514">
        <v>6.31</v>
      </c>
      <c r="V163" s="185"/>
    </row>
    <row r="164" spans="1:22" ht="20.100000000000001" customHeight="1" x14ac:dyDescent="0.3">
      <c r="A164" s="421"/>
      <c r="B164" s="319">
        <v>1893</v>
      </c>
      <c r="C164" s="321"/>
      <c r="D164" s="320" t="s">
        <v>345</v>
      </c>
      <c r="E164" s="300">
        <v>29517</v>
      </c>
      <c r="F164" s="300">
        <v>60435</v>
      </c>
      <c r="G164" s="514">
        <v>26.34</v>
      </c>
      <c r="H164" s="514">
        <v>2.92</v>
      </c>
      <c r="I164" s="244">
        <v>5675000</v>
      </c>
      <c r="J164" s="514">
        <v>0.55000000000000004</v>
      </c>
      <c r="K164" s="514">
        <v>16.02</v>
      </c>
      <c r="L164" s="244">
        <v>5537000</v>
      </c>
      <c r="M164" s="514">
        <v>0.54</v>
      </c>
      <c r="N164" s="514">
        <v>15.63</v>
      </c>
      <c r="O164" s="244">
        <v>0</v>
      </c>
      <c r="P164" s="514">
        <v>0</v>
      </c>
      <c r="Q164" s="514">
        <v>0</v>
      </c>
      <c r="R164" s="244">
        <v>-137000</v>
      </c>
      <c r="S164" s="514">
        <v>-0.01</v>
      </c>
      <c r="T164" s="514">
        <v>-0.39</v>
      </c>
      <c r="U164" s="514">
        <v>-2.41</v>
      </c>
      <c r="V164" s="185"/>
    </row>
    <row r="165" spans="1:22" ht="20.100000000000001" customHeight="1" x14ac:dyDescent="0.3">
      <c r="A165" s="421"/>
      <c r="B165" s="319">
        <v>6080</v>
      </c>
      <c r="C165" s="321"/>
      <c r="D165" s="320" t="s">
        <v>566</v>
      </c>
      <c r="E165" s="300">
        <v>3552</v>
      </c>
      <c r="F165" s="300">
        <v>4862</v>
      </c>
      <c r="G165" s="514">
        <v>28.58</v>
      </c>
      <c r="H165" s="514">
        <v>0.95</v>
      </c>
      <c r="I165" s="244">
        <v>4756000</v>
      </c>
      <c r="J165" s="514">
        <v>7.23</v>
      </c>
      <c r="K165" s="514">
        <v>111.58</v>
      </c>
      <c r="L165" s="244">
        <v>3742000</v>
      </c>
      <c r="M165" s="514">
        <v>5.69</v>
      </c>
      <c r="N165" s="514">
        <v>87.79</v>
      </c>
      <c r="O165" s="244">
        <v>0</v>
      </c>
      <c r="P165" s="514">
        <v>0</v>
      </c>
      <c r="Q165" s="514">
        <v>0</v>
      </c>
      <c r="R165" s="244">
        <v>-1015000</v>
      </c>
      <c r="S165" s="514">
        <v>-1.54</v>
      </c>
      <c r="T165" s="514">
        <v>-23.81</v>
      </c>
      <c r="U165" s="514">
        <v>-21.34</v>
      </c>
      <c r="V165" s="185"/>
    </row>
    <row r="166" spans="1:22" ht="20.100000000000001" customHeight="1" x14ac:dyDescent="0.3">
      <c r="A166" s="421"/>
      <c r="B166" s="319">
        <v>1892</v>
      </c>
      <c r="C166" s="321"/>
      <c r="D166" s="320" t="s">
        <v>153</v>
      </c>
      <c r="E166" s="300">
        <v>3175</v>
      </c>
      <c r="F166" s="300">
        <v>5894</v>
      </c>
      <c r="G166" s="514">
        <v>55.28</v>
      </c>
      <c r="H166" s="514">
        <v>40.57</v>
      </c>
      <c r="I166" s="244">
        <v>1029000</v>
      </c>
      <c r="J166" s="514">
        <v>0.36</v>
      </c>
      <c r="K166" s="514">
        <v>27.01</v>
      </c>
      <c r="L166" s="244">
        <v>1104000</v>
      </c>
      <c r="M166" s="514">
        <v>0.38</v>
      </c>
      <c r="N166" s="514">
        <v>28.98</v>
      </c>
      <c r="O166" s="244">
        <v>0</v>
      </c>
      <c r="P166" s="514">
        <v>0</v>
      </c>
      <c r="Q166" s="514">
        <v>0</v>
      </c>
      <c r="R166" s="244">
        <v>75000</v>
      </c>
      <c r="S166" s="514">
        <v>0.03</v>
      </c>
      <c r="T166" s="514">
        <v>1.97</v>
      </c>
      <c r="U166" s="514">
        <v>7.29</v>
      </c>
      <c r="V166" s="185"/>
    </row>
    <row r="167" spans="1:22" ht="20.100000000000001" customHeight="1" x14ac:dyDescent="0.3">
      <c r="A167" s="421"/>
      <c r="B167" s="319">
        <v>2297</v>
      </c>
      <c r="C167" s="321"/>
      <c r="D167" s="320" t="s">
        <v>49</v>
      </c>
      <c r="E167" s="300">
        <v>12292</v>
      </c>
      <c r="F167" s="300">
        <v>27249</v>
      </c>
      <c r="G167" s="514">
        <v>34.44</v>
      </c>
      <c r="H167" s="514">
        <v>10.07</v>
      </c>
      <c r="I167" s="244">
        <v>3279000</v>
      </c>
      <c r="J167" s="514">
        <v>0.44</v>
      </c>
      <c r="K167" s="514">
        <v>22.23</v>
      </c>
      <c r="L167" s="244">
        <v>3417000</v>
      </c>
      <c r="M167" s="514">
        <v>0.46</v>
      </c>
      <c r="N167" s="514">
        <v>23.17</v>
      </c>
      <c r="O167" s="244">
        <v>0</v>
      </c>
      <c r="P167" s="514">
        <v>0</v>
      </c>
      <c r="Q167" s="514">
        <v>0</v>
      </c>
      <c r="R167" s="244">
        <v>138000</v>
      </c>
      <c r="S167" s="514">
        <v>0.02</v>
      </c>
      <c r="T167" s="514">
        <v>0.94</v>
      </c>
      <c r="U167" s="514">
        <v>4.21</v>
      </c>
      <c r="V167" s="185"/>
    </row>
    <row r="168" spans="1:22" ht="20.100000000000001" customHeight="1" x14ac:dyDescent="0.3">
      <c r="A168" s="319"/>
      <c r="B168" s="319"/>
      <c r="C168" s="320"/>
      <c r="D168" s="320" t="s">
        <v>122</v>
      </c>
      <c r="E168" s="300">
        <v>106467</v>
      </c>
      <c r="F168" s="300">
        <v>218930</v>
      </c>
      <c r="G168" s="514">
        <v>32.049999999999997</v>
      </c>
      <c r="H168" s="514">
        <v>8.7200000000000006</v>
      </c>
      <c r="I168" s="244">
        <v>168058000</v>
      </c>
      <c r="J168" s="514">
        <v>3.4</v>
      </c>
      <c r="K168" s="514">
        <v>131.54</v>
      </c>
      <c r="L168" s="244">
        <v>158691000</v>
      </c>
      <c r="M168" s="514">
        <v>3.21</v>
      </c>
      <c r="N168" s="514">
        <v>124.21</v>
      </c>
      <c r="O168" s="244">
        <v>0</v>
      </c>
      <c r="P168" s="514">
        <v>0</v>
      </c>
      <c r="Q168" s="514">
        <v>0</v>
      </c>
      <c r="R168" s="244">
        <v>-9367000</v>
      </c>
      <c r="S168" s="514">
        <v>-0.19</v>
      </c>
      <c r="T168" s="514">
        <v>-7.33</v>
      </c>
      <c r="U168" s="514">
        <v>-5.57</v>
      </c>
      <c r="V168" s="185"/>
    </row>
    <row r="169" spans="1:22" ht="20.100000000000001" customHeight="1" x14ac:dyDescent="0.3">
      <c r="A169" s="1258">
        <v>1507</v>
      </c>
      <c r="B169" s="319">
        <v>2105</v>
      </c>
      <c r="C169" s="1256" t="s">
        <v>110</v>
      </c>
      <c r="D169" s="320" t="s">
        <v>110</v>
      </c>
      <c r="E169" s="300">
        <v>4249</v>
      </c>
      <c r="F169" s="300">
        <v>9736</v>
      </c>
      <c r="G169" s="514">
        <v>33.85</v>
      </c>
      <c r="H169" s="514">
        <v>12.34</v>
      </c>
      <c r="I169" s="244">
        <v>4747000</v>
      </c>
      <c r="J169" s="514">
        <v>1.36</v>
      </c>
      <c r="K169" s="514">
        <v>93.1</v>
      </c>
      <c r="L169" s="244">
        <v>3932000</v>
      </c>
      <c r="M169" s="514">
        <v>1.1200000000000001</v>
      </c>
      <c r="N169" s="514">
        <v>77.12</v>
      </c>
      <c r="O169" s="244">
        <v>0</v>
      </c>
      <c r="P169" s="514">
        <v>0</v>
      </c>
      <c r="Q169" s="514">
        <v>0</v>
      </c>
      <c r="R169" s="244">
        <v>-814000</v>
      </c>
      <c r="S169" s="514">
        <v>-0.23</v>
      </c>
      <c r="T169" s="514">
        <v>-15.96</v>
      </c>
      <c r="U169" s="514">
        <v>-17.149999999999999</v>
      </c>
      <c r="V169" s="185"/>
    </row>
    <row r="170" spans="1:22" ht="20.100000000000001" customHeight="1" x14ac:dyDescent="0.3">
      <c r="A170" s="1257"/>
      <c r="B170" s="319"/>
      <c r="C170" s="1257"/>
      <c r="D170" s="320" t="s">
        <v>122</v>
      </c>
      <c r="E170" s="300">
        <v>4249</v>
      </c>
      <c r="F170" s="300">
        <v>9736</v>
      </c>
      <c r="G170" s="514">
        <v>33.85</v>
      </c>
      <c r="H170" s="514">
        <v>12.34</v>
      </c>
      <c r="I170" s="244">
        <v>4747000</v>
      </c>
      <c r="J170" s="514">
        <v>1.36</v>
      </c>
      <c r="K170" s="514">
        <v>93.1</v>
      </c>
      <c r="L170" s="244">
        <v>3932000</v>
      </c>
      <c r="M170" s="514">
        <v>1.1200000000000001</v>
      </c>
      <c r="N170" s="514">
        <v>77.12</v>
      </c>
      <c r="O170" s="244">
        <v>0</v>
      </c>
      <c r="P170" s="514">
        <v>0</v>
      </c>
      <c r="Q170" s="514">
        <v>0</v>
      </c>
      <c r="R170" s="244">
        <v>-814000</v>
      </c>
      <c r="S170" s="514">
        <v>-0.23</v>
      </c>
      <c r="T170" s="514">
        <v>-15.96</v>
      </c>
      <c r="U170" s="514">
        <v>-17.149999999999999</v>
      </c>
      <c r="V170" s="185"/>
    </row>
    <row r="171" spans="1:22" ht="20.100000000000001" customHeight="1" x14ac:dyDescent="0.3">
      <c r="A171" s="1258">
        <v>1526</v>
      </c>
      <c r="B171" s="319">
        <v>1942</v>
      </c>
      <c r="C171" s="1256" t="s">
        <v>27</v>
      </c>
      <c r="D171" s="320" t="s">
        <v>50</v>
      </c>
      <c r="E171" s="300">
        <v>3141</v>
      </c>
      <c r="F171" s="300">
        <v>7907</v>
      </c>
      <c r="G171" s="514">
        <v>28.12</v>
      </c>
      <c r="H171" s="514">
        <v>2.59</v>
      </c>
      <c r="I171" s="244">
        <v>336000</v>
      </c>
      <c r="J171" s="514">
        <v>0.18</v>
      </c>
      <c r="K171" s="514">
        <v>8.91</v>
      </c>
      <c r="L171" s="244">
        <v>510000</v>
      </c>
      <c r="M171" s="514">
        <v>0.27</v>
      </c>
      <c r="N171" s="514">
        <v>13.53</v>
      </c>
      <c r="O171" s="244">
        <v>0</v>
      </c>
      <c r="P171" s="514">
        <v>0</v>
      </c>
      <c r="Q171" s="514">
        <v>0</v>
      </c>
      <c r="R171" s="244">
        <v>174000</v>
      </c>
      <c r="S171" s="514">
        <v>0.09</v>
      </c>
      <c r="T171" s="514">
        <v>4.62</v>
      </c>
      <c r="U171" s="514">
        <v>51.79</v>
      </c>
      <c r="V171" s="185"/>
    </row>
    <row r="172" spans="1:22" ht="20.100000000000001" customHeight="1" x14ac:dyDescent="0.3">
      <c r="A172" s="1257"/>
      <c r="B172" s="319"/>
      <c r="C172" s="1257"/>
      <c r="D172" s="320" t="s">
        <v>122</v>
      </c>
      <c r="E172" s="300">
        <v>3141</v>
      </c>
      <c r="F172" s="300">
        <v>7907</v>
      </c>
      <c r="G172" s="514">
        <v>28.12</v>
      </c>
      <c r="H172" s="514">
        <v>2.59</v>
      </c>
      <c r="I172" s="244">
        <v>336000</v>
      </c>
      <c r="J172" s="514">
        <v>0.18</v>
      </c>
      <c r="K172" s="514">
        <v>8.91</v>
      </c>
      <c r="L172" s="244">
        <v>510000</v>
      </c>
      <c r="M172" s="514">
        <v>0.27</v>
      </c>
      <c r="N172" s="514">
        <v>13.53</v>
      </c>
      <c r="O172" s="244">
        <v>0</v>
      </c>
      <c r="P172" s="514">
        <v>0</v>
      </c>
      <c r="Q172" s="514">
        <v>0</v>
      </c>
      <c r="R172" s="244">
        <v>174000</v>
      </c>
      <c r="S172" s="514">
        <v>0.09</v>
      </c>
      <c r="T172" s="514">
        <v>4.62</v>
      </c>
      <c r="U172" s="514">
        <v>51.79</v>
      </c>
      <c r="V172" s="185"/>
    </row>
    <row r="173" spans="1:22" ht="20.100000000000001" customHeight="1" x14ac:dyDescent="0.3">
      <c r="A173" s="1258">
        <v>1237</v>
      </c>
      <c r="B173" s="319">
        <v>1944</v>
      </c>
      <c r="C173" s="1256" t="s">
        <v>203</v>
      </c>
      <c r="D173" s="320" t="s">
        <v>51</v>
      </c>
      <c r="E173" s="300">
        <v>1674</v>
      </c>
      <c r="F173" s="300">
        <v>3285</v>
      </c>
      <c r="G173" s="514">
        <v>47.02</v>
      </c>
      <c r="H173" s="514">
        <v>31.9</v>
      </c>
      <c r="I173" s="244">
        <v>2352000</v>
      </c>
      <c r="J173" s="514">
        <v>2.2200000000000002</v>
      </c>
      <c r="K173" s="514">
        <v>117.08</v>
      </c>
      <c r="L173" s="244">
        <v>1942000</v>
      </c>
      <c r="M173" s="514">
        <v>1.84</v>
      </c>
      <c r="N173" s="514">
        <v>96.67</v>
      </c>
      <c r="O173" s="244">
        <v>0</v>
      </c>
      <c r="P173" s="514">
        <v>0</v>
      </c>
      <c r="Q173" s="514">
        <v>0</v>
      </c>
      <c r="R173" s="244">
        <v>-410000</v>
      </c>
      <c r="S173" s="514">
        <v>-0.39</v>
      </c>
      <c r="T173" s="514">
        <v>-20.41</v>
      </c>
      <c r="U173" s="514">
        <v>-17.43</v>
      </c>
      <c r="V173" s="185"/>
    </row>
    <row r="174" spans="1:22" ht="20.100000000000001" customHeight="1" x14ac:dyDescent="0.3">
      <c r="A174" s="1257"/>
      <c r="B174" s="319"/>
      <c r="C174" s="1257"/>
      <c r="D174" s="320" t="s">
        <v>122</v>
      </c>
      <c r="E174" s="300">
        <v>1674</v>
      </c>
      <c r="F174" s="300">
        <v>3285</v>
      </c>
      <c r="G174" s="514">
        <v>47.02</v>
      </c>
      <c r="H174" s="514">
        <v>31.9</v>
      </c>
      <c r="I174" s="244">
        <v>2352000</v>
      </c>
      <c r="J174" s="514">
        <v>2.2200000000000002</v>
      </c>
      <c r="K174" s="514">
        <v>117.08</v>
      </c>
      <c r="L174" s="244">
        <v>1942000</v>
      </c>
      <c r="M174" s="514">
        <v>1.84</v>
      </c>
      <c r="N174" s="514">
        <v>96.67</v>
      </c>
      <c r="O174" s="244">
        <v>0</v>
      </c>
      <c r="P174" s="514">
        <v>0</v>
      </c>
      <c r="Q174" s="514">
        <v>0</v>
      </c>
      <c r="R174" s="244">
        <v>-410000</v>
      </c>
      <c r="S174" s="514">
        <v>-0.39</v>
      </c>
      <c r="T174" s="514">
        <v>-20.41</v>
      </c>
      <c r="U174" s="514">
        <v>-17.43</v>
      </c>
      <c r="V174" s="185"/>
    </row>
    <row r="175" spans="1:22" ht="30" customHeight="1" x14ac:dyDescent="0.3">
      <c r="A175" s="1258">
        <v>1590</v>
      </c>
      <c r="B175" s="319">
        <v>1909</v>
      </c>
      <c r="C175" s="1256" t="s">
        <v>102</v>
      </c>
      <c r="D175" s="320" t="s">
        <v>52</v>
      </c>
      <c r="E175" s="300">
        <v>4368</v>
      </c>
      <c r="F175" s="300">
        <v>11727</v>
      </c>
      <c r="G175" s="514">
        <v>27.77</v>
      </c>
      <c r="H175" s="514">
        <v>1.88</v>
      </c>
      <c r="I175" s="244">
        <v>0</v>
      </c>
      <c r="J175" s="514">
        <v>0</v>
      </c>
      <c r="K175" s="514">
        <v>0</v>
      </c>
      <c r="L175" s="244">
        <v>0</v>
      </c>
      <c r="M175" s="514">
        <v>0</v>
      </c>
      <c r="N175" s="514">
        <v>0</v>
      </c>
      <c r="O175" s="244">
        <v>0</v>
      </c>
      <c r="P175" s="514">
        <v>0</v>
      </c>
      <c r="Q175" s="514">
        <v>0</v>
      </c>
      <c r="R175" s="244">
        <v>0</v>
      </c>
      <c r="S175" s="514">
        <v>0</v>
      </c>
      <c r="T175" s="514">
        <v>0</v>
      </c>
      <c r="U175" s="514">
        <v>0</v>
      </c>
      <c r="V175" s="185"/>
    </row>
    <row r="176" spans="1:22" ht="20.100000000000001" customHeight="1" x14ac:dyDescent="0.3">
      <c r="A176" s="1257"/>
      <c r="B176" s="319"/>
      <c r="C176" s="1257"/>
      <c r="D176" s="320" t="s">
        <v>122</v>
      </c>
      <c r="E176" s="300">
        <v>4368</v>
      </c>
      <c r="F176" s="300">
        <v>11727</v>
      </c>
      <c r="G176" s="514">
        <v>27.77</v>
      </c>
      <c r="H176" s="514">
        <v>1.88</v>
      </c>
      <c r="I176" s="244">
        <v>0</v>
      </c>
      <c r="J176" s="514">
        <v>0</v>
      </c>
      <c r="K176" s="514">
        <v>0</v>
      </c>
      <c r="L176" s="244">
        <v>0</v>
      </c>
      <c r="M176" s="514">
        <v>0</v>
      </c>
      <c r="N176" s="514">
        <v>0</v>
      </c>
      <c r="O176" s="244">
        <v>0</v>
      </c>
      <c r="P176" s="514">
        <v>0</v>
      </c>
      <c r="Q176" s="514">
        <v>0</v>
      </c>
      <c r="R176" s="244">
        <v>0</v>
      </c>
      <c r="S176" s="514">
        <v>0</v>
      </c>
      <c r="T176" s="514">
        <v>0</v>
      </c>
      <c r="U176" s="514">
        <v>0</v>
      </c>
      <c r="V176" s="185"/>
    </row>
    <row r="177" spans="1:22" ht="20.100000000000001" customHeight="1" x14ac:dyDescent="0.3">
      <c r="A177" s="319">
        <v>1043</v>
      </c>
      <c r="B177" s="319">
        <v>1927</v>
      </c>
      <c r="C177" s="1256" t="s">
        <v>109</v>
      </c>
      <c r="D177" s="476" t="s">
        <v>489</v>
      </c>
      <c r="E177" s="300">
        <v>588</v>
      </c>
      <c r="F177" s="300">
        <v>1080</v>
      </c>
      <c r="G177" s="514">
        <v>54.18</v>
      </c>
      <c r="H177" s="514">
        <v>41.57</v>
      </c>
      <c r="I177" s="244">
        <v>111000</v>
      </c>
      <c r="J177" s="514">
        <v>0.15</v>
      </c>
      <c r="K177" s="514">
        <v>15.73</v>
      </c>
      <c r="L177" s="244">
        <v>61000</v>
      </c>
      <c r="M177" s="514">
        <v>0.08</v>
      </c>
      <c r="N177" s="514">
        <v>8.65</v>
      </c>
      <c r="O177" s="244">
        <v>0</v>
      </c>
      <c r="P177" s="514">
        <v>0</v>
      </c>
      <c r="Q177" s="514">
        <v>0</v>
      </c>
      <c r="R177" s="244">
        <v>-50000</v>
      </c>
      <c r="S177" s="514">
        <v>-7.0000000000000007E-2</v>
      </c>
      <c r="T177" s="514">
        <v>-7.09</v>
      </c>
      <c r="U177" s="514">
        <v>-45.05</v>
      </c>
      <c r="V177" s="185"/>
    </row>
    <row r="178" spans="1:22" ht="20.100000000000001" customHeight="1" x14ac:dyDescent="0.3">
      <c r="A178" s="421"/>
      <c r="B178" s="319">
        <v>1926</v>
      </c>
      <c r="C178" s="1257"/>
      <c r="D178" s="320" t="s">
        <v>490</v>
      </c>
      <c r="E178" s="300">
        <v>5857</v>
      </c>
      <c r="F178" s="300">
        <v>13247</v>
      </c>
      <c r="G178" s="514">
        <v>34.909999999999997</v>
      </c>
      <c r="H178" s="514">
        <v>9.1999999999999993</v>
      </c>
      <c r="I178" s="244">
        <v>1383000</v>
      </c>
      <c r="J178" s="514">
        <v>0.25</v>
      </c>
      <c r="K178" s="514">
        <v>19.68</v>
      </c>
      <c r="L178" s="244">
        <v>615000</v>
      </c>
      <c r="M178" s="514">
        <v>0.11</v>
      </c>
      <c r="N178" s="514">
        <v>8.75</v>
      </c>
      <c r="O178" s="244">
        <v>0</v>
      </c>
      <c r="P178" s="514">
        <v>0</v>
      </c>
      <c r="Q178" s="514">
        <v>0</v>
      </c>
      <c r="R178" s="244">
        <v>-768000</v>
      </c>
      <c r="S178" s="514">
        <v>-0.14000000000000001</v>
      </c>
      <c r="T178" s="514">
        <v>-10.93</v>
      </c>
      <c r="U178" s="514">
        <v>-55.53</v>
      </c>
      <c r="V178" s="185"/>
    </row>
    <row r="179" spans="1:22" ht="20.100000000000001" customHeight="1" x14ac:dyDescent="0.3">
      <c r="A179" s="421"/>
      <c r="B179" s="319">
        <v>6062</v>
      </c>
      <c r="C179" s="478"/>
      <c r="D179" s="320" t="s">
        <v>494</v>
      </c>
      <c r="E179" s="300">
        <v>4138</v>
      </c>
      <c r="F179" s="300">
        <v>8279</v>
      </c>
      <c r="G179" s="514">
        <v>26.51</v>
      </c>
      <c r="H179" s="514">
        <v>1.26</v>
      </c>
      <c r="I179" s="244">
        <v>853000</v>
      </c>
      <c r="J179" s="514">
        <v>0.56000000000000005</v>
      </c>
      <c r="K179" s="514">
        <v>17.18</v>
      </c>
      <c r="L179" s="244">
        <v>431000</v>
      </c>
      <c r="M179" s="514">
        <v>0.28000000000000003</v>
      </c>
      <c r="N179" s="514">
        <v>8.68</v>
      </c>
      <c r="O179" s="244">
        <v>0</v>
      </c>
      <c r="P179" s="514">
        <v>0</v>
      </c>
      <c r="Q179" s="514">
        <v>0</v>
      </c>
      <c r="R179" s="244">
        <v>-421000</v>
      </c>
      <c r="S179" s="514">
        <v>-0.28000000000000003</v>
      </c>
      <c r="T179" s="514">
        <v>-8.48</v>
      </c>
      <c r="U179" s="514">
        <v>-49.36</v>
      </c>
      <c r="V179" s="185"/>
    </row>
    <row r="180" spans="1:22" ht="20.100000000000001" customHeight="1" x14ac:dyDescent="0.3">
      <c r="A180" s="421"/>
      <c r="B180" s="319">
        <v>1928</v>
      </c>
      <c r="C180" s="321"/>
      <c r="D180" s="320" t="s">
        <v>491</v>
      </c>
      <c r="E180" s="300">
        <v>4269</v>
      </c>
      <c r="F180" s="300">
        <v>5632</v>
      </c>
      <c r="G180" s="514">
        <v>31.96</v>
      </c>
      <c r="H180" s="514">
        <v>7.96</v>
      </c>
      <c r="I180" s="244">
        <v>2988000</v>
      </c>
      <c r="J180" s="514">
        <v>2.36</v>
      </c>
      <c r="K180" s="514">
        <v>58.33</v>
      </c>
      <c r="L180" s="244">
        <v>2519000</v>
      </c>
      <c r="M180" s="514">
        <v>1.99</v>
      </c>
      <c r="N180" s="514">
        <v>49.17</v>
      </c>
      <c r="O180" s="244">
        <v>0</v>
      </c>
      <c r="P180" s="514">
        <v>0</v>
      </c>
      <c r="Q180" s="514">
        <v>0</v>
      </c>
      <c r="R180" s="244">
        <v>-469000</v>
      </c>
      <c r="S180" s="514">
        <v>-0.37</v>
      </c>
      <c r="T180" s="514">
        <v>-9.16</v>
      </c>
      <c r="U180" s="514">
        <v>-15.7</v>
      </c>
      <c r="V180" s="185"/>
    </row>
    <row r="181" spans="1:22" ht="20.100000000000001" customHeight="1" x14ac:dyDescent="0.3">
      <c r="A181" s="421"/>
      <c r="B181" s="319">
        <v>2275</v>
      </c>
      <c r="C181" s="321"/>
      <c r="D181" s="320" t="s">
        <v>492</v>
      </c>
      <c r="E181" s="300">
        <v>7104</v>
      </c>
      <c r="F181" s="300">
        <v>11367</v>
      </c>
      <c r="G181" s="514">
        <v>25.62</v>
      </c>
      <c r="H181" s="514">
        <v>0.77</v>
      </c>
      <c r="I181" s="244">
        <v>6084000</v>
      </c>
      <c r="J181" s="514">
        <v>2.66</v>
      </c>
      <c r="K181" s="514">
        <v>71.37</v>
      </c>
      <c r="L181" s="244">
        <v>4781000</v>
      </c>
      <c r="M181" s="514">
        <v>2.09</v>
      </c>
      <c r="N181" s="514">
        <v>56.08</v>
      </c>
      <c r="O181" s="244">
        <v>0</v>
      </c>
      <c r="P181" s="514">
        <v>0</v>
      </c>
      <c r="Q181" s="514">
        <v>0</v>
      </c>
      <c r="R181" s="244">
        <v>-1303000</v>
      </c>
      <c r="S181" s="514">
        <v>-0.56999999999999995</v>
      </c>
      <c r="T181" s="514">
        <v>-15.28</v>
      </c>
      <c r="U181" s="514">
        <v>-21.42</v>
      </c>
      <c r="V181" s="185"/>
    </row>
    <row r="182" spans="1:22" ht="20.100000000000001" customHeight="1" x14ac:dyDescent="0.3">
      <c r="A182" s="421"/>
      <c r="B182" s="319">
        <v>1925</v>
      </c>
      <c r="C182" s="321"/>
      <c r="D182" s="320" t="s">
        <v>493</v>
      </c>
      <c r="E182" s="300">
        <v>3690</v>
      </c>
      <c r="F182" s="300">
        <v>7740</v>
      </c>
      <c r="G182" s="514">
        <v>36.020000000000003</v>
      </c>
      <c r="H182" s="514">
        <v>11.78</v>
      </c>
      <c r="I182" s="244">
        <v>799000</v>
      </c>
      <c r="J182" s="514">
        <v>0.38</v>
      </c>
      <c r="K182" s="514">
        <v>18.04</v>
      </c>
      <c r="L182" s="244">
        <v>384000</v>
      </c>
      <c r="M182" s="514">
        <v>0.18</v>
      </c>
      <c r="N182" s="514">
        <v>8.67</v>
      </c>
      <c r="O182" s="244">
        <v>0</v>
      </c>
      <c r="P182" s="514">
        <v>0</v>
      </c>
      <c r="Q182" s="514">
        <v>0</v>
      </c>
      <c r="R182" s="244">
        <v>-415000</v>
      </c>
      <c r="S182" s="514">
        <v>-0.2</v>
      </c>
      <c r="T182" s="514">
        <v>-9.3699999999999992</v>
      </c>
      <c r="U182" s="514">
        <v>-51.94</v>
      </c>
      <c r="V182" s="185"/>
    </row>
    <row r="183" spans="1:22" ht="20.100000000000001" customHeight="1" x14ac:dyDescent="0.3">
      <c r="A183" s="319"/>
      <c r="B183" s="319"/>
      <c r="C183" s="320"/>
      <c r="D183" s="320" t="s">
        <v>122</v>
      </c>
      <c r="E183" s="300">
        <v>25646</v>
      </c>
      <c r="F183" s="300">
        <v>47345</v>
      </c>
      <c r="G183" s="514">
        <v>31.48</v>
      </c>
      <c r="H183" s="514">
        <v>6.8</v>
      </c>
      <c r="I183" s="244">
        <v>12218000</v>
      </c>
      <c r="J183" s="514">
        <v>0.91</v>
      </c>
      <c r="K183" s="514">
        <v>39.700000000000003</v>
      </c>
      <c r="L183" s="244">
        <v>8791000</v>
      </c>
      <c r="M183" s="514">
        <v>0.65</v>
      </c>
      <c r="N183" s="514">
        <v>28.57</v>
      </c>
      <c r="O183" s="244">
        <v>0</v>
      </c>
      <c r="P183" s="514">
        <v>0</v>
      </c>
      <c r="Q183" s="514">
        <v>0</v>
      </c>
      <c r="R183" s="244">
        <v>-3427000</v>
      </c>
      <c r="S183" s="514">
        <v>-0.26</v>
      </c>
      <c r="T183" s="514">
        <v>-11.14</v>
      </c>
      <c r="U183" s="514">
        <v>-28.05</v>
      </c>
      <c r="V183" s="185"/>
    </row>
    <row r="184" spans="1:22" ht="20.100000000000001" customHeight="1" x14ac:dyDescent="0.3">
      <c r="A184" s="1258">
        <v>1068</v>
      </c>
      <c r="B184" s="319">
        <v>1890</v>
      </c>
      <c r="C184" s="1256" t="s">
        <v>28</v>
      </c>
      <c r="D184" s="320" t="s">
        <v>28</v>
      </c>
      <c r="E184" s="300">
        <v>4739</v>
      </c>
      <c r="F184" s="300">
        <v>8978</v>
      </c>
      <c r="G184" s="514">
        <v>49.76</v>
      </c>
      <c r="H184" s="514">
        <v>33.85</v>
      </c>
      <c r="I184" s="244">
        <v>3051000</v>
      </c>
      <c r="J184" s="514">
        <v>0.92</v>
      </c>
      <c r="K184" s="514">
        <v>53.65</v>
      </c>
      <c r="L184" s="244">
        <v>2532000</v>
      </c>
      <c r="M184" s="514">
        <v>0.76</v>
      </c>
      <c r="N184" s="514">
        <v>44.52</v>
      </c>
      <c r="O184" s="244">
        <v>0</v>
      </c>
      <c r="P184" s="514">
        <v>0</v>
      </c>
      <c r="Q184" s="514">
        <v>0</v>
      </c>
      <c r="R184" s="244">
        <v>-518000</v>
      </c>
      <c r="S184" s="514">
        <v>-0.16</v>
      </c>
      <c r="T184" s="514">
        <v>-9.11</v>
      </c>
      <c r="U184" s="514">
        <v>-16.98</v>
      </c>
      <c r="V184" s="185"/>
    </row>
    <row r="185" spans="1:22" ht="20.100000000000001" customHeight="1" x14ac:dyDescent="0.3">
      <c r="A185" s="1257"/>
      <c r="B185" s="319"/>
      <c r="C185" s="1257"/>
      <c r="D185" s="320" t="s">
        <v>122</v>
      </c>
      <c r="E185" s="300">
        <v>4739</v>
      </c>
      <c r="F185" s="300">
        <v>8978</v>
      </c>
      <c r="G185" s="514">
        <v>49.76</v>
      </c>
      <c r="H185" s="514">
        <v>33.85</v>
      </c>
      <c r="I185" s="244">
        <v>3051000</v>
      </c>
      <c r="J185" s="514">
        <v>0.92</v>
      </c>
      <c r="K185" s="514">
        <v>53.65</v>
      </c>
      <c r="L185" s="244">
        <v>2532000</v>
      </c>
      <c r="M185" s="514">
        <v>0.76</v>
      </c>
      <c r="N185" s="514">
        <v>44.52</v>
      </c>
      <c r="O185" s="244">
        <v>0</v>
      </c>
      <c r="P185" s="514">
        <v>0</v>
      </c>
      <c r="Q185" s="514">
        <v>0</v>
      </c>
      <c r="R185" s="244">
        <v>-518000</v>
      </c>
      <c r="S185" s="514">
        <v>-0.16</v>
      </c>
      <c r="T185" s="514">
        <v>-9.11</v>
      </c>
      <c r="U185" s="514">
        <v>-16.98</v>
      </c>
      <c r="V185" s="185"/>
    </row>
    <row r="186" spans="1:22" ht="20.100000000000001" customHeight="1" x14ac:dyDescent="0.3">
      <c r="A186" s="1258">
        <v>1572</v>
      </c>
      <c r="B186" s="319">
        <v>1756</v>
      </c>
      <c r="C186" s="1256" t="s">
        <v>29</v>
      </c>
      <c r="D186" s="320" t="s">
        <v>29</v>
      </c>
      <c r="E186" s="300">
        <v>3419</v>
      </c>
      <c r="F186" s="300">
        <v>6702</v>
      </c>
      <c r="G186" s="514">
        <v>40.549999999999997</v>
      </c>
      <c r="H186" s="514">
        <v>18.170000000000002</v>
      </c>
      <c r="I186" s="244">
        <v>1154000</v>
      </c>
      <c r="J186" s="514">
        <v>0.53</v>
      </c>
      <c r="K186" s="514">
        <v>28.13</v>
      </c>
      <c r="L186" s="244">
        <v>969000</v>
      </c>
      <c r="M186" s="514">
        <v>0.44</v>
      </c>
      <c r="N186" s="514">
        <v>23.62</v>
      </c>
      <c r="O186" s="244">
        <v>0</v>
      </c>
      <c r="P186" s="514">
        <v>0</v>
      </c>
      <c r="Q186" s="514">
        <v>0</v>
      </c>
      <c r="R186" s="244">
        <v>-184000</v>
      </c>
      <c r="S186" s="514">
        <v>-0.08</v>
      </c>
      <c r="T186" s="514">
        <v>-4.4800000000000004</v>
      </c>
      <c r="U186" s="514">
        <v>-15.94</v>
      </c>
      <c r="V186" s="185"/>
    </row>
    <row r="187" spans="1:22" ht="20.100000000000001" customHeight="1" x14ac:dyDescent="0.3">
      <c r="A187" s="1257"/>
      <c r="B187" s="319"/>
      <c r="C187" s="1257"/>
      <c r="D187" s="320" t="s">
        <v>122</v>
      </c>
      <c r="E187" s="300">
        <v>3419</v>
      </c>
      <c r="F187" s="300">
        <v>6702</v>
      </c>
      <c r="G187" s="514">
        <v>40.549999999999997</v>
      </c>
      <c r="H187" s="514">
        <v>18.170000000000002</v>
      </c>
      <c r="I187" s="244">
        <v>1154000</v>
      </c>
      <c r="J187" s="514">
        <v>0.53</v>
      </c>
      <c r="K187" s="514">
        <v>28.13</v>
      </c>
      <c r="L187" s="244">
        <v>969000</v>
      </c>
      <c r="M187" s="514">
        <v>0.44</v>
      </c>
      <c r="N187" s="514">
        <v>23.62</v>
      </c>
      <c r="O187" s="244">
        <v>0</v>
      </c>
      <c r="P187" s="514">
        <v>0</v>
      </c>
      <c r="Q187" s="514">
        <v>0</v>
      </c>
      <c r="R187" s="244">
        <v>-184000</v>
      </c>
      <c r="S187" s="514">
        <v>-0.08</v>
      </c>
      <c r="T187" s="514">
        <v>-4.4800000000000004</v>
      </c>
      <c r="U187" s="514">
        <v>-15.94</v>
      </c>
      <c r="V187" s="185"/>
    </row>
    <row r="188" spans="1:22" ht="20.100000000000001" customHeight="1" x14ac:dyDescent="0.3">
      <c r="A188" s="319">
        <v>1271</v>
      </c>
      <c r="B188" s="319">
        <v>1975</v>
      </c>
      <c r="C188" s="320" t="s">
        <v>118</v>
      </c>
      <c r="D188" s="320" t="s">
        <v>155</v>
      </c>
      <c r="E188" s="300">
        <v>873</v>
      </c>
      <c r="F188" s="300">
        <v>2161</v>
      </c>
      <c r="G188" s="514">
        <v>26.66</v>
      </c>
      <c r="H188" s="514">
        <v>0.19</v>
      </c>
      <c r="I188" s="244">
        <v>5252000</v>
      </c>
      <c r="J188" s="514">
        <v>73.09</v>
      </c>
      <c r="K188" s="514">
        <v>501.34</v>
      </c>
      <c r="L188" s="244">
        <v>4052000</v>
      </c>
      <c r="M188" s="514">
        <v>56.39</v>
      </c>
      <c r="N188" s="514">
        <v>386.79</v>
      </c>
      <c r="O188" s="244">
        <v>0</v>
      </c>
      <c r="P188" s="514">
        <v>0</v>
      </c>
      <c r="Q188" s="514">
        <v>0</v>
      </c>
      <c r="R188" s="244">
        <v>-1201000</v>
      </c>
      <c r="S188" s="514">
        <v>-16.71</v>
      </c>
      <c r="T188" s="514">
        <v>-114.64</v>
      </c>
      <c r="U188" s="514">
        <v>-22.87</v>
      </c>
      <c r="V188" s="185"/>
    </row>
    <row r="189" spans="1:22" ht="20.100000000000001" customHeight="1" x14ac:dyDescent="0.3">
      <c r="A189" s="421"/>
      <c r="B189" s="319">
        <v>1976</v>
      </c>
      <c r="C189" s="321"/>
      <c r="D189" s="320" t="s">
        <v>123</v>
      </c>
      <c r="E189" s="300">
        <v>899</v>
      </c>
      <c r="F189" s="300">
        <v>1980</v>
      </c>
      <c r="G189" s="514">
        <v>27.2</v>
      </c>
      <c r="H189" s="514">
        <v>0.61</v>
      </c>
      <c r="I189" s="244">
        <v>12827000</v>
      </c>
      <c r="J189" s="514">
        <v>85.59</v>
      </c>
      <c r="K189" s="514">
        <v>1189.01</v>
      </c>
      <c r="L189" s="244">
        <v>9670000</v>
      </c>
      <c r="M189" s="514">
        <v>64.52</v>
      </c>
      <c r="N189" s="514">
        <v>896.37</v>
      </c>
      <c r="O189" s="244">
        <v>0</v>
      </c>
      <c r="P189" s="514">
        <v>0</v>
      </c>
      <c r="Q189" s="514">
        <v>0</v>
      </c>
      <c r="R189" s="244">
        <v>-3156000</v>
      </c>
      <c r="S189" s="514">
        <v>-21.06</v>
      </c>
      <c r="T189" s="514">
        <v>-292.55</v>
      </c>
      <c r="U189" s="514">
        <v>-24.6</v>
      </c>
      <c r="V189" s="185"/>
    </row>
    <row r="190" spans="1:22" ht="20.100000000000001" customHeight="1" x14ac:dyDescent="0.3">
      <c r="A190" s="319"/>
      <c r="B190" s="319"/>
      <c r="C190" s="320"/>
      <c r="D190" s="320" t="s">
        <v>122</v>
      </c>
      <c r="E190" s="300">
        <v>1772</v>
      </c>
      <c r="F190" s="300">
        <v>4141</v>
      </c>
      <c r="G190" s="514">
        <v>26.92</v>
      </c>
      <c r="H190" s="514">
        <v>0.39</v>
      </c>
      <c r="I190" s="244">
        <v>18079000</v>
      </c>
      <c r="J190" s="514">
        <v>81.540000000000006</v>
      </c>
      <c r="K190" s="514">
        <v>850.22</v>
      </c>
      <c r="L190" s="244">
        <v>13722000</v>
      </c>
      <c r="M190" s="514">
        <v>61.89</v>
      </c>
      <c r="N190" s="514">
        <v>645.32000000000005</v>
      </c>
      <c r="O190" s="244">
        <v>0</v>
      </c>
      <c r="P190" s="514">
        <v>0</v>
      </c>
      <c r="Q190" s="514">
        <v>0</v>
      </c>
      <c r="R190" s="244">
        <v>-4357000</v>
      </c>
      <c r="S190" s="514">
        <v>-19.649999999999999</v>
      </c>
      <c r="T190" s="514">
        <v>-204.9</v>
      </c>
      <c r="U190" s="514">
        <v>-24.1</v>
      </c>
      <c r="V190" s="185"/>
    </row>
    <row r="191" spans="1:22" ht="20.100000000000001" customHeight="1" x14ac:dyDescent="0.3">
      <c r="A191" s="1258">
        <v>1086</v>
      </c>
      <c r="B191" s="319">
        <v>2074</v>
      </c>
      <c r="C191" s="1256" t="s">
        <v>678</v>
      </c>
      <c r="D191" s="320" t="s">
        <v>30</v>
      </c>
      <c r="E191" s="300">
        <v>11314</v>
      </c>
      <c r="F191" s="300">
        <v>18429</v>
      </c>
      <c r="G191" s="514">
        <v>30.68</v>
      </c>
      <c r="H191" s="514">
        <v>1.95</v>
      </c>
      <c r="I191" s="244">
        <v>0</v>
      </c>
      <c r="J191" s="514">
        <v>0</v>
      </c>
      <c r="K191" s="514">
        <v>0</v>
      </c>
      <c r="L191" s="244">
        <v>0</v>
      </c>
      <c r="M191" s="514">
        <v>0</v>
      </c>
      <c r="N191" s="514">
        <v>0</v>
      </c>
      <c r="O191" s="244">
        <v>0</v>
      </c>
      <c r="P191" s="514">
        <v>0</v>
      </c>
      <c r="Q191" s="514">
        <v>0</v>
      </c>
      <c r="R191" s="244">
        <v>0</v>
      </c>
      <c r="S191" s="514">
        <v>0</v>
      </c>
      <c r="T191" s="514">
        <v>0</v>
      </c>
      <c r="U191" s="514">
        <v>0</v>
      </c>
      <c r="V191" s="185"/>
    </row>
    <row r="192" spans="1:22" ht="20.100000000000001" customHeight="1" x14ac:dyDescent="0.3">
      <c r="A192" s="1257"/>
      <c r="B192" s="319"/>
      <c r="C192" s="1257"/>
      <c r="D192" s="320" t="s">
        <v>122</v>
      </c>
      <c r="E192" s="300">
        <v>11314</v>
      </c>
      <c r="F192" s="300">
        <v>18429</v>
      </c>
      <c r="G192" s="514">
        <v>30.68</v>
      </c>
      <c r="H192" s="514">
        <v>1.95</v>
      </c>
      <c r="I192" s="244">
        <v>0</v>
      </c>
      <c r="J192" s="514">
        <v>0</v>
      </c>
      <c r="K192" s="514">
        <v>0</v>
      </c>
      <c r="L192" s="244">
        <v>0</v>
      </c>
      <c r="M192" s="514">
        <v>0</v>
      </c>
      <c r="N192" s="514">
        <v>0</v>
      </c>
      <c r="O192" s="244">
        <v>0</v>
      </c>
      <c r="P192" s="514">
        <v>0</v>
      </c>
      <c r="Q192" s="514">
        <v>0</v>
      </c>
      <c r="R192" s="244">
        <v>0</v>
      </c>
      <c r="S192" s="514">
        <v>0</v>
      </c>
      <c r="T192" s="514">
        <v>0</v>
      </c>
      <c r="U192" s="514">
        <v>0</v>
      </c>
      <c r="V192" s="185"/>
    </row>
    <row r="193" spans="1:22" ht="20.100000000000001" customHeight="1" x14ac:dyDescent="0.3">
      <c r="A193" s="1258">
        <v>1253</v>
      </c>
      <c r="B193" s="319">
        <v>2302</v>
      </c>
      <c r="C193" s="1256" t="s">
        <v>484</v>
      </c>
      <c r="D193" s="320" t="s">
        <v>171</v>
      </c>
      <c r="E193" s="300">
        <v>7385</v>
      </c>
      <c r="F193" s="300">
        <v>22906</v>
      </c>
      <c r="G193" s="514">
        <v>26.11</v>
      </c>
      <c r="H193" s="514">
        <v>1.31</v>
      </c>
      <c r="I193" s="244">
        <v>3192000</v>
      </c>
      <c r="J193" s="514">
        <v>0.73</v>
      </c>
      <c r="K193" s="514">
        <v>36.020000000000003</v>
      </c>
      <c r="L193" s="244">
        <v>3019000</v>
      </c>
      <c r="M193" s="514">
        <v>0.69</v>
      </c>
      <c r="N193" s="514">
        <v>34.07</v>
      </c>
      <c r="O193" s="244">
        <v>0</v>
      </c>
      <c r="P193" s="514">
        <v>0</v>
      </c>
      <c r="Q193" s="514">
        <v>0</v>
      </c>
      <c r="R193" s="244">
        <v>-174000</v>
      </c>
      <c r="S193" s="514">
        <v>-0.04</v>
      </c>
      <c r="T193" s="514">
        <v>-1.96</v>
      </c>
      <c r="U193" s="514">
        <v>-5.45</v>
      </c>
      <c r="V193" s="185"/>
    </row>
    <row r="194" spans="1:22" ht="20.100000000000001" customHeight="1" x14ac:dyDescent="0.3">
      <c r="A194" s="1257"/>
      <c r="B194" s="319"/>
      <c r="C194" s="1257"/>
      <c r="D194" s="320" t="s">
        <v>122</v>
      </c>
      <c r="E194" s="300">
        <v>7385</v>
      </c>
      <c r="F194" s="300">
        <v>22906</v>
      </c>
      <c r="G194" s="514">
        <v>26.11</v>
      </c>
      <c r="H194" s="514">
        <v>1.31</v>
      </c>
      <c r="I194" s="244">
        <v>3192000</v>
      </c>
      <c r="J194" s="514">
        <v>0.73</v>
      </c>
      <c r="K194" s="514">
        <v>36.020000000000003</v>
      </c>
      <c r="L194" s="244">
        <v>3019000</v>
      </c>
      <c r="M194" s="514">
        <v>0.69</v>
      </c>
      <c r="N194" s="514">
        <v>34.07</v>
      </c>
      <c r="O194" s="244">
        <v>0</v>
      </c>
      <c r="P194" s="514">
        <v>0</v>
      </c>
      <c r="Q194" s="514">
        <v>0</v>
      </c>
      <c r="R194" s="244">
        <v>-174000</v>
      </c>
      <c r="S194" s="514">
        <v>-0.04</v>
      </c>
      <c r="T194" s="514">
        <v>-1.96</v>
      </c>
      <c r="U194" s="514">
        <v>-5.45</v>
      </c>
      <c r="V194" s="185"/>
    </row>
    <row r="195" spans="1:22" ht="20.100000000000001" customHeight="1" x14ac:dyDescent="0.3">
      <c r="A195" s="319">
        <v>1270</v>
      </c>
      <c r="B195" s="319">
        <v>2062</v>
      </c>
      <c r="C195" s="320" t="s">
        <v>487</v>
      </c>
      <c r="D195" s="320" t="s">
        <v>156</v>
      </c>
      <c r="E195" s="300">
        <v>299</v>
      </c>
      <c r="F195" s="300">
        <v>636</v>
      </c>
      <c r="G195" s="514">
        <v>44.63</v>
      </c>
      <c r="H195" s="514">
        <v>15.41</v>
      </c>
      <c r="I195" s="244">
        <v>64000</v>
      </c>
      <c r="J195" s="514">
        <v>0.79</v>
      </c>
      <c r="K195" s="514">
        <v>17.84</v>
      </c>
      <c r="L195" s="244">
        <v>51000</v>
      </c>
      <c r="M195" s="514">
        <v>0.63</v>
      </c>
      <c r="N195" s="514">
        <v>14.21</v>
      </c>
      <c r="O195" s="244">
        <v>0</v>
      </c>
      <c r="P195" s="514">
        <v>0</v>
      </c>
      <c r="Q195" s="514">
        <v>0</v>
      </c>
      <c r="R195" s="244">
        <v>-13000</v>
      </c>
      <c r="S195" s="514">
        <v>-0.16</v>
      </c>
      <c r="T195" s="514">
        <v>-3.62</v>
      </c>
      <c r="U195" s="514">
        <v>-20.309999999999999</v>
      </c>
      <c r="V195" s="185"/>
    </row>
    <row r="196" spans="1:22" ht="20.100000000000001" customHeight="1" x14ac:dyDescent="0.3">
      <c r="A196" s="421"/>
      <c r="B196" s="319">
        <v>2060</v>
      </c>
      <c r="C196" s="321"/>
      <c r="D196" s="320" t="s">
        <v>155</v>
      </c>
      <c r="E196" s="300">
        <v>37</v>
      </c>
      <c r="F196" s="300">
        <v>41</v>
      </c>
      <c r="G196" s="514">
        <v>81.52</v>
      </c>
      <c r="H196" s="514">
        <v>97.56</v>
      </c>
      <c r="I196" s="244">
        <v>8000</v>
      </c>
      <c r="J196" s="514">
        <v>2.68</v>
      </c>
      <c r="K196" s="514">
        <v>18.02</v>
      </c>
      <c r="L196" s="244">
        <v>6000</v>
      </c>
      <c r="M196" s="514">
        <v>2.0099999999999998</v>
      </c>
      <c r="N196" s="514">
        <v>13.51</v>
      </c>
      <c r="O196" s="244">
        <v>0</v>
      </c>
      <c r="P196" s="514">
        <v>0</v>
      </c>
      <c r="Q196" s="514">
        <v>0</v>
      </c>
      <c r="R196" s="244">
        <v>-2000</v>
      </c>
      <c r="S196" s="514">
        <v>-0.67</v>
      </c>
      <c r="T196" s="514">
        <v>-4.5</v>
      </c>
      <c r="U196" s="514">
        <v>-25</v>
      </c>
      <c r="V196" s="185"/>
    </row>
    <row r="197" spans="1:22" ht="20.100000000000001" customHeight="1" x14ac:dyDescent="0.3">
      <c r="A197" s="421"/>
      <c r="B197" s="319">
        <v>2061</v>
      </c>
      <c r="C197" s="321"/>
      <c r="D197" s="320" t="s">
        <v>123</v>
      </c>
      <c r="E197" s="300">
        <v>2043</v>
      </c>
      <c r="F197" s="300">
        <v>4137</v>
      </c>
      <c r="G197" s="514">
        <v>33.5</v>
      </c>
      <c r="H197" s="514">
        <v>3.26</v>
      </c>
      <c r="I197" s="244">
        <v>448000</v>
      </c>
      <c r="J197" s="514">
        <v>1.29</v>
      </c>
      <c r="K197" s="514">
        <v>18.27</v>
      </c>
      <c r="L197" s="244">
        <v>358000</v>
      </c>
      <c r="M197" s="514">
        <v>1.03</v>
      </c>
      <c r="N197" s="514">
        <v>14.6</v>
      </c>
      <c r="O197" s="244">
        <v>0</v>
      </c>
      <c r="P197" s="514">
        <v>0</v>
      </c>
      <c r="Q197" s="514">
        <v>0</v>
      </c>
      <c r="R197" s="244">
        <v>-90000</v>
      </c>
      <c r="S197" s="514">
        <v>-0.26</v>
      </c>
      <c r="T197" s="514">
        <v>-3.67</v>
      </c>
      <c r="U197" s="514">
        <v>-20.09</v>
      </c>
      <c r="V197" s="185"/>
    </row>
    <row r="198" spans="1:22" ht="20.100000000000001" customHeight="1" x14ac:dyDescent="0.3">
      <c r="A198" s="319"/>
      <c r="B198" s="319"/>
      <c r="C198" s="320"/>
      <c r="D198" s="320" t="s">
        <v>122</v>
      </c>
      <c r="E198" s="300">
        <v>2379</v>
      </c>
      <c r="F198" s="300">
        <v>4814</v>
      </c>
      <c r="G198" s="514">
        <v>35.380000000000003</v>
      </c>
      <c r="H198" s="514">
        <v>5.67</v>
      </c>
      <c r="I198" s="244">
        <v>520000</v>
      </c>
      <c r="J198" s="514">
        <v>1.21</v>
      </c>
      <c r="K198" s="514">
        <v>18.21</v>
      </c>
      <c r="L198" s="244">
        <v>416000</v>
      </c>
      <c r="M198" s="514">
        <v>0.96</v>
      </c>
      <c r="N198" s="514">
        <v>14.57</v>
      </c>
      <c r="O198" s="244">
        <v>0</v>
      </c>
      <c r="P198" s="514">
        <v>0</v>
      </c>
      <c r="Q198" s="514">
        <v>0</v>
      </c>
      <c r="R198" s="244">
        <v>-104000</v>
      </c>
      <c r="S198" s="514">
        <v>-0.24</v>
      </c>
      <c r="T198" s="514">
        <v>-3.64</v>
      </c>
      <c r="U198" s="514">
        <v>-20</v>
      </c>
      <c r="V198" s="185"/>
    </row>
    <row r="199" spans="1:22" ht="30" customHeight="1" x14ac:dyDescent="0.3">
      <c r="A199" s="319">
        <v>1598</v>
      </c>
      <c r="B199" s="319">
        <v>2257</v>
      </c>
      <c r="C199" s="320" t="s">
        <v>143</v>
      </c>
      <c r="D199" s="320" t="s">
        <v>56</v>
      </c>
      <c r="E199" s="300">
        <v>49884</v>
      </c>
      <c r="F199" s="300">
        <v>134298</v>
      </c>
      <c r="G199" s="514">
        <v>28.88</v>
      </c>
      <c r="H199" s="514">
        <v>4.67</v>
      </c>
      <c r="I199" s="244">
        <v>0</v>
      </c>
      <c r="J199" s="514">
        <v>0</v>
      </c>
      <c r="K199" s="514">
        <v>0</v>
      </c>
      <c r="L199" s="244">
        <v>0</v>
      </c>
      <c r="M199" s="514">
        <v>0</v>
      </c>
      <c r="N199" s="514">
        <v>0</v>
      </c>
      <c r="O199" s="244">
        <v>0</v>
      </c>
      <c r="P199" s="514">
        <v>0</v>
      </c>
      <c r="Q199" s="514">
        <v>0</v>
      </c>
      <c r="R199" s="244">
        <v>0</v>
      </c>
      <c r="S199" s="514">
        <v>0</v>
      </c>
      <c r="T199" s="514">
        <v>0</v>
      </c>
      <c r="U199" s="514">
        <v>0</v>
      </c>
      <c r="V199" s="185"/>
    </row>
    <row r="200" spans="1:22" ht="20.100000000000001" customHeight="1" x14ac:dyDescent="0.3">
      <c r="A200" s="421"/>
      <c r="B200" s="319">
        <v>2259</v>
      </c>
      <c r="C200" s="321"/>
      <c r="D200" s="320" t="s">
        <v>54</v>
      </c>
      <c r="E200" s="300">
        <v>498096</v>
      </c>
      <c r="F200" s="300">
        <v>1274660</v>
      </c>
      <c r="G200" s="514">
        <v>31.77</v>
      </c>
      <c r="H200" s="514">
        <v>6.77</v>
      </c>
      <c r="I200" s="244">
        <v>0</v>
      </c>
      <c r="J200" s="514">
        <v>0</v>
      </c>
      <c r="K200" s="514">
        <v>0</v>
      </c>
      <c r="L200" s="244">
        <v>0</v>
      </c>
      <c r="M200" s="514">
        <v>0</v>
      </c>
      <c r="N200" s="514">
        <v>0</v>
      </c>
      <c r="O200" s="244">
        <v>0</v>
      </c>
      <c r="P200" s="514">
        <v>0</v>
      </c>
      <c r="Q200" s="514">
        <v>0</v>
      </c>
      <c r="R200" s="244">
        <v>0</v>
      </c>
      <c r="S200" s="514">
        <v>0</v>
      </c>
      <c r="T200" s="514">
        <v>0</v>
      </c>
      <c r="U200" s="514">
        <v>0</v>
      </c>
      <c r="V200" s="185"/>
    </row>
    <row r="201" spans="1:22" ht="20.100000000000001" customHeight="1" x14ac:dyDescent="0.3">
      <c r="A201" s="421"/>
      <c r="B201" s="319">
        <v>2260</v>
      </c>
      <c r="C201" s="321"/>
      <c r="D201" s="320" t="s">
        <v>53</v>
      </c>
      <c r="E201" s="300">
        <v>25432</v>
      </c>
      <c r="F201" s="300">
        <v>39965</v>
      </c>
      <c r="G201" s="514">
        <v>61.23</v>
      </c>
      <c r="H201" s="514">
        <v>52.01</v>
      </c>
      <c r="I201" s="244">
        <v>0</v>
      </c>
      <c r="J201" s="514">
        <v>0</v>
      </c>
      <c r="K201" s="514">
        <v>0</v>
      </c>
      <c r="L201" s="244">
        <v>0</v>
      </c>
      <c r="M201" s="514">
        <v>0</v>
      </c>
      <c r="N201" s="514">
        <v>0</v>
      </c>
      <c r="O201" s="244">
        <v>0</v>
      </c>
      <c r="P201" s="514">
        <v>0</v>
      </c>
      <c r="Q201" s="514">
        <v>0</v>
      </c>
      <c r="R201" s="244">
        <v>0</v>
      </c>
      <c r="S201" s="514">
        <v>0</v>
      </c>
      <c r="T201" s="514">
        <v>0</v>
      </c>
      <c r="U201" s="514">
        <v>0</v>
      </c>
      <c r="V201" s="185"/>
    </row>
    <row r="202" spans="1:22" ht="20.100000000000001" customHeight="1" x14ac:dyDescent="0.3">
      <c r="A202" s="421"/>
      <c r="B202" s="319">
        <v>2258</v>
      </c>
      <c r="C202" s="321"/>
      <c r="D202" s="320" t="s">
        <v>55</v>
      </c>
      <c r="E202" s="300">
        <v>108151</v>
      </c>
      <c r="F202" s="300">
        <v>288008</v>
      </c>
      <c r="G202" s="514">
        <v>27.56</v>
      </c>
      <c r="H202" s="514">
        <v>3.38</v>
      </c>
      <c r="I202" s="244">
        <v>0</v>
      </c>
      <c r="J202" s="514">
        <v>0</v>
      </c>
      <c r="K202" s="514">
        <v>0</v>
      </c>
      <c r="L202" s="244">
        <v>0</v>
      </c>
      <c r="M202" s="514">
        <v>0</v>
      </c>
      <c r="N202" s="514">
        <v>0</v>
      </c>
      <c r="O202" s="244">
        <v>0</v>
      </c>
      <c r="P202" s="514">
        <v>0</v>
      </c>
      <c r="Q202" s="514">
        <v>0</v>
      </c>
      <c r="R202" s="244">
        <v>0</v>
      </c>
      <c r="S202" s="514">
        <v>0</v>
      </c>
      <c r="T202" s="514">
        <v>0</v>
      </c>
      <c r="U202" s="514">
        <v>0</v>
      </c>
      <c r="V202" s="185"/>
    </row>
    <row r="203" spans="1:22" ht="20.100000000000001" customHeight="1" x14ac:dyDescent="0.3">
      <c r="A203" s="421"/>
      <c r="B203" s="319">
        <v>2256</v>
      </c>
      <c r="C203" s="321"/>
      <c r="D203" s="320" t="s">
        <v>701</v>
      </c>
      <c r="E203" s="300">
        <v>69372</v>
      </c>
      <c r="F203" s="300">
        <v>226827</v>
      </c>
      <c r="G203" s="514">
        <v>27.79</v>
      </c>
      <c r="H203" s="514">
        <v>3.49</v>
      </c>
      <c r="I203" s="244">
        <v>0</v>
      </c>
      <c r="J203" s="514">
        <v>0</v>
      </c>
      <c r="K203" s="514">
        <v>0</v>
      </c>
      <c r="L203" s="244">
        <v>0</v>
      </c>
      <c r="M203" s="514">
        <v>0</v>
      </c>
      <c r="N203" s="514">
        <v>0</v>
      </c>
      <c r="O203" s="244">
        <v>0</v>
      </c>
      <c r="P203" s="514">
        <v>0</v>
      </c>
      <c r="Q203" s="514">
        <v>0</v>
      </c>
      <c r="R203" s="244">
        <v>0</v>
      </c>
      <c r="S203" s="514">
        <v>0</v>
      </c>
      <c r="T203" s="514">
        <v>0</v>
      </c>
      <c r="U203" s="514">
        <v>0</v>
      </c>
      <c r="V203" s="185"/>
    </row>
    <row r="204" spans="1:22" ht="20.100000000000001" customHeight="1" x14ac:dyDescent="0.3">
      <c r="A204" s="319"/>
      <c r="B204" s="319"/>
      <c r="C204" s="320"/>
      <c r="D204" s="320" t="s">
        <v>122</v>
      </c>
      <c r="E204" s="300">
        <v>750935</v>
      </c>
      <c r="F204" s="300">
        <v>1963758</v>
      </c>
      <c r="G204" s="514">
        <v>31.1</v>
      </c>
      <c r="H204" s="514">
        <v>6.67</v>
      </c>
      <c r="I204" s="244">
        <v>0</v>
      </c>
      <c r="J204" s="514">
        <v>0</v>
      </c>
      <c r="K204" s="514">
        <v>0</v>
      </c>
      <c r="L204" s="244">
        <v>0</v>
      </c>
      <c r="M204" s="514">
        <v>0</v>
      </c>
      <c r="N204" s="514">
        <v>0</v>
      </c>
      <c r="O204" s="244">
        <v>0</v>
      </c>
      <c r="P204" s="514">
        <v>0</v>
      </c>
      <c r="Q204" s="514">
        <v>0</v>
      </c>
      <c r="R204" s="244">
        <v>0</v>
      </c>
      <c r="S204" s="514">
        <v>0</v>
      </c>
      <c r="T204" s="514">
        <v>0</v>
      </c>
      <c r="U204" s="514">
        <v>0</v>
      </c>
      <c r="V204" s="185"/>
    </row>
    <row r="205" spans="1:22" ht="20.100000000000001" customHeight="1" x14ac:dyDescent="0.3">
      <c r="A205" s="504">
        <v>1523</v>
      </c>
      <c r="B205" s="504">
        <v>1943</v>
      </c>
      <c r="C205" s="725" t="s">
        <v>31</v>
      </c>
      <c r="D205" s="725" t="s">
        <v>154</v>
      </c>
      <c r="E205" s="502">
        <v>0</v>
      </c>
      <c r="F205" s="502">
        <v>0</v>
      </c>
      <c r="G205" s="643">
        <v>0</v>
      </c>
      <c r="H205" s="643">
        <v>0</v>
      </c>
      <c r="I205" s="499">
        <v>53000</v>
      </c>
      <c r="J205" s="643">
        <v>0.3</v>
      </c>
      <c r="K205" s="643">
        <v>0</v>
      </c>
      <c r="L205" s="499">
        <v>47000</v>
      </c>
      <c r="M205" s="643">
        <v>0.27</v>
      </c>
      <c r="N205" s="643">
        <v>0</v>
      </c>
      <c r="O205" s="499">
        <v>0</v>
      </c>
      <c r="P205" s="643">
        <v>0</v>
      </c>
      <c r="Q205" s="643">
        <v>0</v>
      </c>
      <c r="R205" s="499">
        <v>-6000</v>
      </c>
      <c r="S205" s="643">
        <v>-0.03</v>
      </c>
      <c r="T205" s="643">
        <v>0</v>
      </c>
      <c r="U205" s="643">
        <v>-11.32</v>
      </c>
      <c r="V205" s="185"/>
    </row>
    <row r="206" spans="1:22" ht="20.100000000000001" customHeight="1" x14ac:dyDescent="0.3">
      <c r="A206" s="504">
        <v>1523</v>
      </c>
      <c r="B206" s="504"/>
      <c r="C206" s="725"/>
      <c r="D206" s="725" t="s">
        <v>122</v>
      </c>
      <c r="E206" s="502">
        <v>0</v>
      </c>
      <c r="F206" s="502">
        <v>0</v>
      </c>
      <c r="G206" s="643">
        <v>0</v>
      </c>
      <c r="H206" s="643">
        <v>0</v>
      </c>
      <c r="I206" s="499">
        <v>53000</v>
      </c>
      <c r="J206" s="643">
        <v>0.3</v>
      </c>
      <c r="K206" s="643">
        <v>0</v>
      </c>
      <c r="L206" s="499">
        <v>47000</v>
      </c>
      <c r="M206" s="643">
        <v>0.27</v>
      </c>
      <c r="N206" s="643">
        <v>0</v>
      </c>
      <c r="O206" s="499">
        <v>0</v>
      </c>
      <c r="P206" s="643">
        <v>0</v>
      </c>
      <c r="Q206" s="643">
        <v>0</v>
      </c>
      <c r="R206" s="499">
        <v>-6000</v>
      </c>
      <c r="S206" s="643">
        <v>-0.03</v>
      </c>
      <c r="T206" s="643">
        <v>0</v>
      </c>
      <c r="U206" s="643">
        <v>-11.32</v>
      </c>
      <c r="V206" s="185"/>
    </row>
    <row r="207" spans="1:22" ht="20.100000000000001" customHeight="1" x14ac:dyDescent="0.3">
      <c r="A207" s="319">
        <v>1566</v>
      </c>
      <c r="B207" s="319">
        <v>1807</v>
      </c>
      <c r="C207" s="320" t="s">
        <v>357</v>
      </c>
      <c r="D207" s="320" t="s">
        <v>536</v>
      </c>
      <c r="E207" s="300">
        <v>609</v>
      </c>
      <c r="F207" s="300">
        <v>1151</v>
      </c>
      <c r="G207" s="514">
        <v>35.08</v>
      </c>
      <c r="H207" s="514">
        <v>8.69</v>
      </c>
      <c r="I207" s="244">
        <v>0</v>
      </c>
      <c r="J207" s="514">
        <v>0</v>
      </c>
      <c r="K207" s="514">
        <v>0</v>
      </c>
      <c r="L207" s="244">
        <v>0</v>
      </c>
      <c r="M207" s="514">
        <v>0</v>
      </c>
      <c r="N207" s="514">
        <v>0</v>
      </c>
      <c r="O207" s="244">
        <v>0</v>
      </c>
      <c r="P207" s="514">
        <v>0</v>
      </c>
      <c r="Q207" s="514">
        <v>0</v>
      </c>
      <c r="R207" s="244">
        <v>0</v>
      </c>
      <c r="S207" s="514">
        <v>0</v>
      </c>
      <c r="T207" s="514">
        <v>0</v>
      </c>
      <c r="U207" s="514">
        <v>0</v>
      </c>
      <c r="V207" s="185"/>
    </row>
    <row r="208" spans="1:22" ht="20.100000000000001" customHeight="1" x14ac:dyDescent="0.3">
      <c r="A208" s="421"/>
      <c r="B208" s="319">
        <v>1805</v>
      </c>
      <c r="C208" s="321"/>
      <c r="D208" s="320" t="s">
        <v>537</v>
      </c>
      <c r="E208" s="300">
        <v>1583</v>
      </c>
      <c r="F208" s="300">
        <v>2061</v>
      </c>
      <c r="G208" s="514">
        <v>27.43</v>
      </c>
      <c r="H208" s="514">
        <v>0.63</v>
      </c>
      <c r="I208" s="244">
        <v>0</v>
      </c>
      <c r="J208" s="514">
        <v>0</v>
      </c>
      <c r="K208" s="514">
        <v>0</v>
      </c>
      <c r="L208" s="244">
        <v>0</v>
      </c>
      <c r="M208" s="514">
        <v>0</v>
      </c>
      <c r="N208" s="514">
        <v>0</v>
      </c>
      <c r="O208" s="244">
        <v>0</v>
      </c>
      <c r="P208" s="514">
        <v>0</v>
      </c>
      <c r="Q208" s="514">
        <v>0</v>
      </c>
      <c r="R208" s="244">
        <v>0</v>
      </c>
      <c r="S208" s="514">
        <v>0</v>
      </c>
      <c r="T208" s="514">
        <v>0</v>
      </c>
      <c r="U208" s="514">
        <v>0</v>
      </c>
      <c r="V208" s="185"/>
    </row>
    <row r="209" spans="1:22" ht="20.100000000000001" customHeight="1" x14ac:dyDescent="0.3">
      <c r="A209" s="421"/>
      <c r="B209" s="319">
        <v>1806</v>
      </c>
      <c r="C209" s="321"/>
      <c r="D209" s="320" t="s">
        <v>538</v>
      </c>
      <c r="E209" s="300">
        <v>1484</v>
      </c>
      <c r="F209" s="300">
        <v>2619</v>
      </c>
      <c r="G209" s="514">
        <v>25.93</v>
      </c>
      <c r="H209" s="514">
        <v>0.8</v>
      </c>
      <c r="I209" s="244">
        <v>7884000</v>
      </c>
      <c r="J209" s="514">
        <v>21.09</v>
      </c>
      <c r="K209" s="514">
        <v>442.72</v>
      </c>
      <c r="L209" s="244">
        <v>8720000</v>
      </c>
      <c r="M209" s="514">
        <v>23.33</v>
      </c>
      <c r="N209" s="514">
        <v>489.67</v>
      </c>
      <c r="O209" s="244">
        <v>0</v>
      </c>
      <c r="P209" s="514">
        <v>0</v>
      </c>
      <c r="Q209" s="514">
        <v>0</v>
      </c>
      <c r="R209" s="244">
        <v>837000</v>
      </c>
      <c r="S209" s="514">
        <v>2.2400000000000002</v>
      </c>
      <c r="T209" s="514">
        <v>47</v>
      </c>
      <c r="U209" s="514">
        <v>10.62</v>
      </c>
      <c r="V209" s="185"/>
    </row>
    <row r="210" spans="1:22" ht="20.100000000000001" customHeight="1" x14ac:dyDescent="0.3">
      <c r="A210" s="319"/>
      <c r="B210" s="319"/>
      <c r="C210" s="320"/>
      <c r="D210" s="320" t="s">
        <v>122</v>
      </c>
      <c r="E210" s="300">
        <v>3676</v>
      </c>
      <c r="F210" s="300">
        <v>5831</v>
      </c>
      <c r="G210" s="514">
        <v>28.27</v>
      </c>
      <c r="H210" s="514">
        <v>2.2999999999999998</v>
      </c>
      <c r="I210" s="244">
        <v>7884000</v>
      </c>
      <c r="J210" s="514">
        <v>21.09</v>
      </c>
      <c r="K210" s="514">
        <v>442.72</v>
      </c>
      <c r="L210" s="244">
        <v>8720000</v>
      </c>
      <c r="M210" s="514">
        <v>23.33</v>
      </c>
      <c r="N210" s="514">
        <v>489.67</v>
      </c>
      <c r="O210" s="244">
        <v>0</v>
      </c>
      <c r="P210" s="514">
        <v>0</v>
      </c>
      <c r="Q210" s="514">
        <v>0</v>
      </c>
      <c r="R210" s="244">
        <v>837000</v>
      </c>
      <c r="S210" s="514">
        <v>2.2400000000000002</v>
      </c>
      <c r="T210" s="514">
        <v>47</v>
      </c>
      <c r="U210" s="514">
        <v>10.62</v>
      </c>
      <c r="V210" s="185"/>
    </row>
    <row r="211" spans="1:22" ht="20.100000000000001" customHeight="1" x14ac:dyDescent="0.3">
      <c r="A211" s="1258">
        <v>1591</v>
      </c>
      <c r="B211" s="319">
        <v>1872</v>
      </c>
      <c r="C211" s="1256" t="s">
        <v>114</v>
      </c>
      <c r="D211" s="320" t="s">
        <v>114</v>
      </c>
      <c r="E211" s="300">
        <v>12708</v>
      </c>
      <c r="F211" s="300">
        <v>26607</v>
      </c>
      <c r="G211" s="514">
        <v>30.95</v>
      </c>
      <c r="H211" s="514">
        <v>2.0699999999999998</v>
      </c>
      <c r="I211" s="244">
        <v>191298000</v>
      </c>
      <c r="J211" s="514">
        <v>96.96</v>
      </c>
      <c r="K211" s="514">
        <v>1254.45</v>
      </c>
      <c r="L211" s="244">
        <v>174716000</v>
      </c>
      <c r="M211" s="514">
        <v>88.56</v>
      </c>
      <c r="N211" s="514">
        <v>1145.71</v>
      </c>
      <c r="O211" s="244">
        <v>0</v>
      </c>
      <c r="P211" s="514">
        <v>0</v>
      </c>
      <c r="Q211" s="514">
        <v>0</v>
      </c>
      <c r="R211" s="244">
        <v>-16581000</v>
      </c>
      <c r="S211" s="514">
        <v>-8.4</v>
      </c>
      <c r="T211" s="514">
        <v>-108.73</v>
      </c>
      <c r="U211" s="514">
        <v>-8.67</v>
      </c>
      <c r="V211" s="185"/>
    </row>
    <row r="212" spans="1:22" ht="20.100000000000001" customHeight="1" x14ac:dyDescent="0.3">
      <c r="A212" s="1257"/>
      <c r="B212" s="319"/>
      <c r="C212" s="1257"/>
      <c r="D212" s="320" t="s">
        <v>122</v>
      </c>
      <c r="E212" s="300">
        <v>12708</v>
      </c>
      <c r="F212" s="300">
        <v>26607</v>
      </c>
      <c r="G212" s="514">
        <v>30.95</v>
      </c>
      <c r="H212" s="514">
        <v>2.0699999999999998</v>
      </c>
      <c r="I212" s="244">
        <v>191298000</v>
      </c>
      <c r="J212" s="514">
        <v>96.96</v>
      </c>
      <c r="K212" s="514">
        <v>1254.45</v>
      </c>
      <c r="L212" s="244">
        <v>174716000</v>
      </c>
      <c r="M212" s="514">
        <v>88.56</v>
      </c>
      <c r="N212" s="514">
        <v>1145.71</v>
      </c>
      <c r="O212" s="244">
        <v>0</v>
      </c>
      <c r="P212" s="514">
        <v>0</v>
      </c>
      <c r="Q212" s="514">
        <v>0</v>
      </c>
      <c r="R212" s="244">
        <v>-16581000</v>
      </c>
      <c r="S212" s="514">
        <v>-8.4</v>
      </c>
      <c r="T212" s="514">
        <v>-108.73</v>
      </c>
      <c r="U212" s="514">
        <v>-8.67</v>
      </c>
      <c r="V212" s="185"/>
    </row>
    <row r="213" spans="1:22" ht="20.100000000000001" customHeight="1" x14ac:dyDescent="0.3">
      <c r="A213" s="319">
        <v>1559</v>
      </c>
      <c r="B213" s="319">
        <v>2133</v>
      </c>
      <c r="C213" s="242" t="s">
        <v>677</v>
      </c>
      <c r="D213" s="320" t="s">
        <v>478</v>
      </c>
      <c r="E213" s="300">
        <v>6051</v>
      </c>
      <c r="F213" s="300">
        <v>14216</v>
      </c>
      <c r="G213" s="514">
        <v>30.4</v>
      </c>
      <c r="H213" s="514">
        <v>3.97</v>
      </c>
      <c r="I213" s="244">
        <v>0</v>
      </c>
      <c r="J213" s="514">
        <v>0</v>
      </c>
      <c r="K213" s="514">
        <v>0</v>
      </c>
      <c r="L213" s="244">
        <v>0</v>
      </c>
      <c r="M213" s="514">
        <v>0</v>
      </c>
      <c r="N213" s="514">
        <v>0</v>
      </c>
      <c r="O213" s="244">
        <v>0</v>
      </c>
      <c r="P213" s="514">
        <v>0</v>
      </c>
      <c r="Q213" s="514">
        <v>0</v>
      </c>
      <c r="R213" s="244">
        <v>0</v>
      </c>
      <c r="S213" s="514">
        <v>0</v>
      </c>
      <c r="T213" s="514">
        <v>0</v>
      </c>
      <c r="U213" s="514">
        <v>0</v>
      </c>
      <c r="V213" s="185"/>
    </row>
    <row r="214" spans="1:22" ht="20.100000000000001" customHeight="1" x14ac:dyDescent="0.3">
      <c r="A214" s="421"/>
      <c r="B214" s="319">
        <v>6081</v>
      </c>
      <c r="C214" s="321"/>
      <c r="D214" s="320" t="s">
        <v>479</v>
      </c>
      <c r="E214" s="300">
        <v>731</v>
      </c>
      <c r="F214" s="300">
        <v>1432</v>
      </c>
      <c r="G214" s="514">
        <v>27.18</v>
      </c>
      <c r="H214" s="514">
        <v>2.37</v>
      </c>
      <c r="I214" s="244">
        <v>0</v>
      </c>
      <c r="J214" s="514">
        <v>0</v>
      </c>
      <c r="K214" s="514">
        <v>0</v>
      </c>
      <c r="L214" s="244">
        <v>0</v>
      </c>
      <c r="M214" s="514">
        <v>0</v>
      </c>
      <c r="N214" s="514">
        <v>0</v>
      </c>
      <c r="O214" s="244">
        <v>0</v>
      </c>
      <c r="P214" s="514">
        <v>0</v>
      </c>
      <c r="Q214" s="514">
        <v>0</v>
      </c>
      <c r="R214" s="244">
        <v>0</v>
      </c>
      <c r="S214" s="514">
        <v>0</v>
      </c>
      <c r="T214" s="514">
        <v>0</v>
      </c>
      <c r="U214" s="514">
        <v>0</v>
      </c>
      <c r="V214" s="185"/>
    </row>
    <row r="215" spans="1:22" ht="20.100000000000001" customHeight="1" x14ac:dyDescent="0.3">
      <c r="A215" s="319"/>
      <c r="B215" s="319"/>
      <c r="C215" s="320"/>
      <c r="D215" s="320" t="s">
        <v>122</v>
      </c>
      <c r="E215" s="300">
        <v>6782</v>
      </c>
      <c r="F215" s="300">
        <v>15648</v>
      </c>
      <c r="G215" s="514">
        <v>30.11</v>
      </c>
      <c r="H215" s="514">
        <v>3.83</v>
      </c>
      <c r="I215" s="244">
        <v>0</v>
      </c>
      <c r="J215" s="514">
        <v>0</v>
      </c>
      <c r="K215" s="514">
        <v>0</v>
      </c>
      <c r="L215" s="244">
        <v>0</v>
      </c>
      <c r="M215" s="514">
        <v>0</v>
      </c>
      <c r="N215" s="514">
        <v>0</v>
      </c>
      <c r="O215" s="244">
        <v>0</v>
      </c>
      <c r="P215" s="514">
        <v>0</v>
      </c>
      <c r="Q215" s="514">
        <v>0</v>
      </c>
      <c r="R215" s="244">
        <v>0</v>
      </c>
      <c r="S215" s="514">
        <v>0</v>
      </c>
      <c r="T215" s="514">
        <v>0</v>
      </c>
      <c r="U215" s="514">
        <v>0</v>
      </c>
      <c r="V215" s="185"/>
    </row>
    <row r="216" spans="1:22" ht="20.100000000000001" customHeight="1" x14ac:dyDescent="0.3">
      <c r="A216" s="319">
        <v>1145</v>
      </c>
      <c r="B216" s="319">
        <v>1856</v>
      </c>
      <c r="C216" s="242" t="s">
        <v>206</v>
      </c>
      <c r="D216" s="320" t="s">
        <v>59</v>
      </c>
      <c r="E216" s="300">
        <v>57886</v>
      </c>
      <c r="F216" s="300">
        <v>152467</v>
      </c>
      <c r="G216" s="514">
        <v>28.39</v>
      </c>
      <c r="H216" s="514">
        <v>3.18</v>
      </c>
      <c r="I216" s="244">
        <v>0</v>
      </c>
      <c r="J216" s="514">
        <v>0</v>
      </c>
      <c r="K216" s="514">
        <v>0</v>
      </c>
      <c r="L216" s="244">
        <v>0</v>
      </c>
      <c r="M216" s="514">
        <v>0</v>
      </c>
      <c r="N216" s="514">
        <v>0</v>
      </c>
      <c r="O216" s="244">
        <v>0</v>
      </c>
      <c r="P216" s="514">
        <v>0</v>
      </c>
      <c r="Q216" s="514">
        <v>0</v>
      </c>
      <c r="R216" s="244">
        <v>0</v>
      </c>
      <c r="S216" s="514">
        <v>0</v>
      </c>
      <c r="T216" s="514">
        <v>0</v>
      </c>
      <c r="U216" s="514">
        <v>0</v>
      </c>
      <c r="V216" s="185"/>
    </row>
    <row r="217" spans="1:22" ht="20.100000000000001" customHeight="1" x14ac:dyDescent="0.3">
      <c r="A217" s="421"/>
      <c r="B217" s="319">
        <v>1855</v>
      </c>
      <c r="C217" s="324"/>
      <c r="D217" s="320" t="s">
        <v>60</v>
      </c>
      <c r="E217" s="300">
        <v>1400</v>
      </c>
      <c r="F217" s="300">
        <v>1786</v>
      </c>
      <c r="G217" s="514">
        <v>69.39</v>
      </c>
      <c r="H217" s="514">
        <v>69.260000000000005</v>
      </c>
      <c r="I217" s="244">
        <v>1621000</v>
      </c>
      <c r="J217" s="514">
        <v>1.24</v>
      </c>
      <c r="K217" s="514">
        <v>96.49</v>
      </c>
      <c r="L217" s="244">
        <v>1583000</v>
      </c>
      <c r="M217" s="514">
        <v>1.21</v>
      </c>
      <c r="N217" s="514">
        <v>94.23</v>
      </c>
      <c r="O217" s="244">
        <v>0</v>
      </c>
      <c r="P217" s="514">
        <v>0</v>
      </c>
      <c r="Q217" s="514">
        <v>0</v>
      </c>
      <c r="R217" s="244">
        <v>-38000</v>
      </c>
      <c r="S217" s="514">
        <v>-0.03</v>
      </c>
      <c r="T217" s="514">
        <v>-2.2599999999999998</v>
      </c>
      <c r="U217" s="514">
        <v>-2.34</v>
      </c>
      <c r="V217" s="185"/>
    </row>
    <row r="218" spans="1:22" ht="20.100000000000001" customHeight="1" x14ac:dyDescent="0.3">
      <c r="A218" s="421"/>
      <c r="B218" s="319">
        <v>1854</v>
      </c>
      <c r="C218" s="324"/>
      <c r="D218" s="320" t="s">
        <v>61</v>
      </c>
      <c r="E218" s="300">
        <v>4104</v>
      </c>
      <c r="F218" s="300">
        <v>6048</v>
      </c>
      <c r="G218" s="514">
        <v>66.239999999999995</v>
      </c>
      <c r="H218" s="514">
        <v>65.739999999999995</v>
      </c>
      <c r="I218" s="244">
        <v>2976000</v>
      </c>
      <c r="J218" s="514">
        <v>0.93</v>
      </c>
      <c r="K218" s="514">
        <v>60.43</v>
      </c>
      <c r="L218" s="244">
        <v>2798000</v>
      </c>
      <c r="M218" s="514">
        <v>0.87</v>
      </c>
      <c r="N218" s="514">
        <v>56.81</v>
      </c>
      <c r="O218" s="244">
        <v>0</v>
      </c>
      <c r="P218" s="514">
        <v>0</v>
      </c>
      <c r="Q218" s="514">
        <v>0</v>
      </c>
      <c r="R218" s="244">
        <v>-178000</v>
      </c>
      <c r="S218" s="514">
        <v>-0.06</v>
      </c>
      <c r="T218" s="514">
        <v>-3.61</v>
      </c>
      <c r="U218" s="514">
        <v>-5.98</v>
      </c>
      <c r="V218" s="185"/>
    </row>
    <row r="219" spans="1:22" ht="20.100000000000001" customHeight="1" x14ac:dyDescent="0.3">
      <c r="A219" s="421"/>
      <c r="B219" s="319">
        <v>1857</v>
      </c>
      <c r="C219" s="324"/>
      <c r="D219" s="320" t="s">
        <v>58</v>
      </c>
      <c r="E219" s="300">
        <v>18635</v>
      </c>
      <c r="F219" s="300">
        <v>46220</v>
      </c>
      <c r="G219" s="514">
        <v>26.65</v>
      </c>
      <c r="H219" s="514">
        <v>1.34</v>
      </c>
      <c r="I219" s="244">
        <v>14006000</v>
      </c>
      <c r="J219" s="514">
        <v>2.31</v>
      </c>
      <c r="K219" s="514">
        <v>62.63</v>
      </c>
      <c r="L219" s="244">
        <v>8837000</v>
      </c>
      <c r="M219" s="514">
        <v>1.46</v>
      </c>
      <c r="N219" s="514">
        <v>39.520000000000003</v>
      </c>
      <c r="O219" s="244">
        <v>0</v>
      </c>
      <c r="P219" s="514">
        <v>0</v>
      </c>
      <c r="Q219" s="514">
        <v>0</v>
      </c>
      <c r="R219" s="244">
        <v>-5169000</v>
      </c>
      <c r="S219" s="514">
        <v>-0.85</v>
      </c>
      <c r="T219" s="514">
        <v>-23.12</v>
      </c>
      <c r="U219" s="514">
        <v>-36.909999999999997</v>
      </c>
      <c r="V219" s="185"/>
    </row>
    <row r="220" spans="1:22" ht="20.100000000000001" customHeight="1" x14ac:dyDescent="0.3">
      <c r="A220" s="421"/>
      <c r="B220" s="319">
        <v>1858</v>
      </c>
      <c r="C220" s="324"/>
      <c r="D220" s="320" t="s">
        <v>57</v>
      </c>
      <c r="E220" s="300">
        <v>7016</v>
      </c>
      <c r="F220" s="300">
        <v>16361</v>
      </c>
      <c r="G220" s="514">
        <v>27.69</v>
      </c>
      <c r="H220" s="514">
        <v>1.07</v>
      </c>
      <c r="I220" s="244">
        <v>6445000</v>
      </c>
      <c r="J220" s="514">
        <v>3.48</v>
      </c>
      <c r="K220" s="514">
        <v>76.55</v>
      </c>
      <c r="L220" s="244">
        <v>6936000</v>
      </c>
      <c r="M220" s="514">
        <v>3.75</v>
      </c>
      <c r="N220" s="514">
        <v>82.38</v>
      </c>
      <c r="O220" s="244">
        <v>0</v>
      </c>
      <c r="P220" s="514">
        <v>0</v>
      </c>
      <c r="Q220" s="514">
        <v>0</v>
      </c>
      <c r="R220" s="244">
        <v>491000</v>
      </c>
      <c r="S220" s="514">
        <v>0.27</v>
      </c>
      <c r="T220" s="514">
        <v>5.83</v>
      </c>
      <c r="U220" s="514">
        <v>7.62</v>
      </c>
      <c r="V220" s="185"/>
    </row>
    <row r="221" spans="1:22" ht="20.100000000000001" customHeight="1" x14ac:dyDescent="0.3">
      <c r="A221" s="319"/>
      <c r="B221" s="319"/>
      <c r="C221" s="242"/>
      <c r="D221" s="320" t="s">
        <v>122</v>
      </c>
      <c r="E221" s="300">
        <v>89041</v>
      </c>
      <c r="F221" s="300">
        <v>222882</v>
      </c>
      <c r="G221" s="514">
        <v>29.33</v>
      </c>
      <c r="H221" s="514">
        <v>4.87</v>
      </c>
      <c r="I221" s="244">
        <v>25048000</v>
      </c>
      <c r="J221" s="514">
        <v>2.0099999999999998</v>
      </c>
      <c r="K221" s="514">
        <v>67</v>
      </c>
      <c r="L221" s="244">
        <v>20154000</v>
      </c>
      <c r="M221" s="514">
        <v>1.62</v>
      </c>
      <c r="N221" s="514">
        <v>53.91</v>
      </c>
      <c r="O221" s="244">
        <v>0</v>
      </c>
      <c r="P221" s="514">
        <v>0</v>
      </c>
      <c r="Q221" s="514">
        <v>0</v>
      </c>
      <c r="R221" s="244">
        <v>-4894000</v>
      </c>
      <c r="S221" s="514">
        <v>-0.39</v>
      </c>
      <c r="T221" s="514">
        <v>-13.09</v>
      </c>
      <c r="U221" s="514">
        <v>-19.54</v>
      </c>
      <c r="V221" s="185"/>
    </row>
    <row r="222" spans="1:22" ht="20.100000000000001" customHeight="1" x14ac:dyDescent="0.3">
      <c r="A222" s="1258">
        <v>1197</v>
      </c>
      <c r="B222" s="319">
        <v>1991</v>
      </c>
      <c r="C222" s="1256" t="s">
        <v>33</v>
      </c>
      <c r="D222" s="320" t="s">
        <v>176</v>
      </c>
      <c r="E222" s="300">
        <v>6027</v>
      </c>
      <c r="F222" s="300">
        <v>12863</v>
      </c>
      <c r="G222" s="514">
        <v>32</v>
      </c>
      <c r="H222" s="514">
        <v>7.79</v>
      </c>
      <c r="I222" s="244">
        <v>889000</v>
      </c>
      <c r="J222" s="514">
        <v>0.28999999999999998</v>
      </c>
      <c r="K222" s="514">
        <v>12.29</v>
      </c>
      <c r="L222" s="244">
        <v>938000</v>
      </c>
      <c r="M222" s="514">
        <v>0.3</v>
      </c>
      <c r="N222" s="514">
        <v>12.97</v>
      </c>
      <c r="O222" s="244">
        <v>-2883001</v>
      </c>
      <c r="P222" s="514">
        <v>-0.93003032355882442</v>
      </c>
      <c r="Q222" s="514">
        <v>-39.8623002046347</v>
      </c>
      <c r="R222" s="244">
        <v>-2834000</v>
      </c>
      <c r="S222" s="514">
        <v>-0.91</v>
      </c>
      <c r="T222" s="514">
        <v>-39.18</v>
      </c>
      <c r="U222" s="514">
        <v>-318.79000000000002</v>
      </c>
      <c r="V222" s="185"/>
    </row>
    <row r="223" spans="1:22" ht="20.100000000000001" customHeight="1" x14ac:dyDescent="0.3">
      <c r="A223" s="1257"/>
      <c r="B223" s="319"/>
      <c r="C223" s="1257"/>
      <c r="D223" s="320" t="s">
        <v>122</v>
      </c>
      <c r="E223" s="300">
        <v>6027</v>
      </c>
      <c r="F223" s="300">
        <v>12863</v>
      </c>
      <c r="G223" s="514">
        <v>32</v>
      </c>
      <c r="H223" s="514">
        <v>7.79</v>
      </c>
      <c r="I223" s="244">
        <v>889000</v>
      </c>
      <c r="J223" s="514">
        <v>0.28999999999999998</v>
      </c>
      <c r="K223" s="514">
        <v>12.29</v>
      </c>
      <c r="L223" s="244">
        <v>938000</v>
      </c>
      <c r="M223" s="514">
        <v>0.3</v>
      </c>
      <c r="N223" s="514">
        <v>12.97</v>
      </c>
      <c r="O223" s="244">
        <v>-2883001</v>
      </c>
      <c r="P223" s="514">
        <v>-0.93</v>
      </c>
      <c r="Q223" s="514">
        <v>-39.86</v>
      </c>
      <c r="R223" s="244">
        <v>-2834000</v>
      </c>
      <c r="S223" s="514">
        <v>-0.91</v>
      </c>
      <c r="T223" s="514">
        <v>-39.18</v>
      </c>
      <c r="U223" s="514">
        <v>-318.79000000000002</v>
      </c>
      <c r="V223" s="185"/>
    </row>
    <row r="224" spans="1:22" ht="20.100000000000001" customHeight="1" x14ac:dyDescent="0.3">
      <c r="A224" s="1258">
        <v>1599</v>
      </c>
      <c r="B224" s="319">
        <v>2309</v>
      </c>
      <c r="C224" s="1256" t="s">
        <v>144</v>
      </c>
      <c r="D224" s="320" t="s">
        <v>62</v>
      </c>
      <c r="E224" s="300">
        <v>11272</v>
      </c>
      <c r="F224" s="300">
        <v>14714</v>
      </c>
      <c r="G224" s="514">
        <v>37.93</v>
      </c>
      <c r="H224" s="514">
        <v>0.1</v>
      </c>
      <c r="I224" s="244">
        <v>27324000</v>
      </c>
      <c r="J224" s="514">
        <v>13.57</v>
      </c>
      <c r="K224" s="514">
        <v>202</v>
      </c>
      <c r="L224" s="244">
        <v>52056000</v>
      </c>
      <c r="M224" s="514">
        <v>25.86</v>
      </c>
      <c r="N224" s="514">
        <v>384.85</v>
      </c>
      <c r="O224" s="244">
        <v>0</v>
      </c>
      <c r="P224" s="514">
        <v>0</v>
      </c>
      <c r="Q224" s="514">
        <v>0</v>
      </c>
      <c r="R224" s="244">
        <v>24731000</v>
      </c>
      <c r="S224" s="514">
        <v>12.28</v>
      </c>
      <c r="T224" s="514">
        <v>182.84</v>
      </c>
      <c r="U224" s="514">
        <v>90.51</v>
      </c>
      <c r="V224" s="185"/>
    </row>
    <row r="225" spans="1:22" ht="20.100000000000001" customHeight="1" x14ac:dyDescent="0.3">
      <c r="A225" s="1257"/>
      <c r="B225" s="319"/>
      <c r="C225" s="1257"/>
      <c r="D225" s="320" t="s">
        <v>122</v>
      </c>
      <c r="E225" s="300">
        <v>11272</v>
      </c>
      <c r="F225" s="300">
        <v>14714</v>
      </c>
      <c r="G225" s="514">
        <v>37.93</v>
      </c>
      <c r="H225" s="514">
        <v>0.1</v>
      </c>
      <c r="I225" s="244">
        <v>27324000</v>
      </c>
      <c r="J225" s="514">
        <v>13.57</v>
      </c>
      <c r="K225" s="514">
        <v>202</v>
      </c>
      <c r="L225" s="244">
        <v>52056000</v>
      </c>
      <c r="M225" s="514">
        <v>25.86</v>
      </c>
      <c r="N225" s="514">
        <v>384.85</v>
      </c>
      <c r="O225" s="244">
        <v>0</v>
      </c>
      <c r="P225" s="514">
        <v>0</v>
      </c>
      <c r="Q225" s="514">
        <v>0</v>
      </c>
      <c r="R225" s="244">
        <v>24731000</v>
      </c>
      <c r="S225" s="514">
        <v>12.28</v>
      </c>
      <c r="T225" s="514">
        <v>182.84</v>
      </c>
      <c r="U225" s="514">
        <v>90.51</v>
      </c>
      <c r="V225" s="185"/>
    </row>
    <row r="226" spans="1:22" ht="20.100000000000001" customHeight="1" x14ac:dyDescent="0.3">
      <c r="A226" s="319">
        <v>1547</v>
      </c>
      <c r="B226" s="319">
        <v>2125</v>
      </c>
      <c r="C226" s="320" t="s">
        <v>103</v>
      </c>
      <c r="D226" s="320" t="s">
        <v>133</v>
      </c>
      <c r="E226" s="300">
        <v>723</v>
      </c>
      <c r="F226" s="300">
        <v>1762</v>
      </c>
      <c r="G226" s="514">
        <v>43.4</v>
      </c>
      <c r="H226" s="514">
        <v>15.95</v>
      </c>
      <c r="I226" s="244">
        <v>0</v>
      </c>
      <c r="J226" s="514">
        <v>0</v>
      </c>
      <c r="K226" s="514">
        <v>0</v>
      </c>
      <c r="L226" s="244">
        <v>0</v>
      </c>
      <c r="M226" s="514">
        <v>0</v>
      </c>
      <c r="N226" s="514">
        <v>0</v>
      </c>
      <c r="O226" s="244">
        <v>0</v>
      </c>
      <c r="P226" s="514">
        <v>0</v>
      </c>
      <c r="Q226" s="514">
        <v>0</v>
      </c>
      <c r="R226" s="244">
        <v>0</v>
      </c>
      <c r="S226" s="514">
        <v>0</v>
      </c>
      <c r="T226" s="514">
        <v>0</v>
      </c>
      <c r="U226" s="514">
        <v>0</v>
      </c>
      <c r="V226" s="185"/>
    </row>
    <row r="227" spans="1:22" ht="20.100000000000001" customHeight="1" x14ac:dyDescent="0.3">
      <c r="A227" s="421"/>
      <c r="B227" s="319">
        <v>2126</v>
      </c>
      <c r="C227" s="321"/>
      <c r="D227" s="320" t="s">
        <v>132</v>
      </c>
      <c r="E227" s="300">
        <v>3085</v>
      </c>
      <c r="F227" s="300">
        <v>7873</v>
      </c>
      <c r="G227" s="514">
        <v>30.98</v>
      </c>
      <c r="H227" s="514">
        <v>3.96</v>
      </c>
      <c r="I227" s="244">
        <v>0</v>
      </c>
      <c r="J227" s="514">
        <v>0</v>
      </c>
      <c r="K227" s="514">
        <v>0</v>
      </c>
      <c r="L227" s="244">
        <v>0</v>
      </c>
      <c r="M227" s="514">
        <v>0</v>
      </c>
      <c r="N227" s="514">
        <v>0</v>
      </c>
      <c r="O227" s="244">
        <v>0</v>
      </c>
      <c r="P227" s="514">
        <v>0</v>
      </c>
      <c r="Q227" s="514">
        <v>0</v>
      </c>
      <c r="R227" s="244">
        <v>0</v>
      </c>
      <c r="S227" s="514">
        <v>0</v>
      </c>
      <c r="T227" s="514">
        <v>0</v>
      </c>
      <c r="U227" s="514">
        <v>0</v>
      </c>
      <c r="V227" s="185"/>
    </row>
    <row r="228" spans="1:22" ht="20.100000000000001" customHeight="1" x14ac:dyDescent="0.3">
      <c r="A228" s="421"/>
      <c r="B228" s="319">
        <v>2127</v>
      </c>
      <c r="C228" s="321"/>
      <c r="D228" s="320" t="s">
        <v>157</v>
      </c>
      <c r="E228" s="300">
        <v>589</v>
      </c>
      <c r="F228" s="300">
        <v>1071</v>
      </c>
      <c r="G228" s="514">
        <v>31.16</v>
      </c>
      <c r="H228" s="514">
        <v>5.7</v>
      </c>
      <c r="I228" s="244">
        <v>0</v>
      </c>
      <c r="J228" s="514">
        <v>0</v>
      </c>
      <c r="K228" s="514">
        <v>0</v>
      </c>
      <c r="L228" s="244">
        <v>0</v>
      </c>
      <c r="M228" s="514">
        <v>0</v>
      </c>
      <c r="N228" s="514">
        <v>0</v>
      </c>
      <c r="O228" s="244">
        <v>0</v>
      </c>
      <c r="P228" s="514">
        <v>0</v>
      </c>
      <c r="Q228" s="514">
        <v>0</v>
      </c>
      <c r="R228" s="244">
        <v>0</v>
      </c>
      <c r="S228" s="514">
        <v>0</v>
      </c>
      <c r="T228" s="514">
        <v>0</v>
      </c>
      <c r="U228" s="514">
        <v>0</v>
      </c>
      <c r="V228" s="185"/>
    </row>
    <row r="229" spans="1:22" ht="20.100000000000001" customHeight="1" x14ac:dyDescent="0.3">
      <c r="A229" s="421"/>
      <c r="B229" s="319">
        <v>6061</v>
      </c>
      <c r="C229" s="321"/>
      <c r="D229" s="320" t="s">
        <v>453</v>
      </c>
      <c r="E229" s="300">
        <v>134</v>
      </c>
      <c r="F229" s="300">
        <v>240</v>
      </c>
      <c r="G229" s="514">
        <v>33.6</v>
      </c>
      <c r="H229" s="514">
        <v>10.42</v>
      </c>
      <c r="I229" s="244">
        <v>2529000</v>
      </c>
      <c r="J229" s="514">
        <v>87.36</v>
      </c>
      <c r="K229" s="514">
        <v>1572.76</v>
      </c>
      <c r="L229" s="244">
        <v>2404000</v>
      </c>
      <c r="M229" s="514">
        <v>83.04</v>
      </c>
      <c r="N229" s="514">
        <v>1495.02</v>
      </c>
      <c r="O229" s="244">
        <v>0</v>
      </c>
      <c r="P229" s="514">
        <v>0</v>
      </c>
      <c r="Q229" s="514">
        <v>0</v>
      </c>
      <c r="R229" s="244">
        <v>-125000</v>
      </c>
      <c r="S229" s="514">
        <v>-4.32</v>
      </c>
      <c r="T229" s="514">
        <v>-77.739999999999995</v>
      </c>
      <c r="U229" s="514">
        <v>-4.9400000000000004</v>
      </c>
      <c r="V229" s="185"/>
    </row>
    <row r="230" spans="1:22" ht="20.100000000000001" customHeight="1" x14ac:dyDescent="0.3">
      <c r="A230" s="319"/>
      <c r="B230" s="319"/>
      <c r="C230" s="320"/>
      <c r="D230" s="320" t="s">
        <v>122</v>
      </c>
      <c r="E230" s="300">
        <v>4531</v>
      </c>
      <c r="F230" s="300">
        <v>10946</v>
      </c>
      <c r="G230" s="514">
        <v>33.049999999999997</v>
      </c>
      <c r="H230" s="514">
        <v>6.2</v>
      </c>
      <c r="I230" s="244">
        <v>2529000</v>
      </c>
      <c r="J230" s="514">
        <v>87.36</v>
      </c>
      <c r="K230" s="514">
        <v>1572.76</v>
      </c>
      <c r="L230" s="244">
        <v>2404000</v>
      </c>
      <c r="M230" s="514">
        <v>83.04</v>
      </c>
      <c r="N230" s="514">
        <v>1495.02</v>
      </c>
      <c r="O230" s="244">
        <v>0</v>
      </c>
      <c r="P230" s="514">
        <v>0</v>
      </c>
      <c r="Q230" s="514">
        <v>0</v>
      </c>
      <c r="R230" s="244">
        <v>-125000</v>
      </c>
      <c r="S230" s="514">
        <v>-4.32</v>
      </c>
      <c r="T230" s="514">
        <v>-77.739999999999995</v>
      </c>
      <c r="U230" s="514">
        <v>-4.9400000000000004</v>
      </c>
      <c r="V230" s="185"/>
    </row>
    <row r="231" spans="1:22" ht="20.100000000000001" customHeight="1" x14ac:dyDescent="0.3">
      <c r="A231" s="319">
        <v>1495</v>
      </c>
      <c r="B231" s="319">
        <v>1949</v>
      </c>
      <c r="C231" s="320" t="s">
        <v>11</v>
      </c>
      <c r="D231" s="320" t="s">
        <v>496</v>
      </c>
      <c r="E231" s="300">
        <v>4043</v>
      </c>
      <c r="F231" s="300">
        <v>8262</v>
      </c>
      <c r="G231" s="514">
        <v>33.15</v>
      </c>
      <c r="H231" s="514">
        <v>3.45</v>
      </c>
      <c r="I231" s="244">
        <v>0</v>
      </c>
      <c r="J231" s="514">
        <v>0</v>
      </c>
      <c r="K231" s="514">
        <v>0</v>
      </c>
      <c r="L231" s="244">
        <v>0</v>
      </c>
      <c r="M231" s="514">
        <v>0</v>
      </c>
      <c r="N231" s="514">
        <v>0</v>
      </c>
      <c r="O231" s="244">
        <v>0</v>
      </c>
      <c r="P231" s="514">
        <v>0</v>
      </c>
      <c r="Q231" s="514">
        <v>0</v>
      </c>
      <c r="R231" s="244">
        <v>0</v>
      </c>
      <c r="S231" s="514">
        <v>0</v>
      </c>
      <c r="T231" s="514">
        <v>0</v>
      </c>
      <c r="U231" s="514">
        <v>0</v>
      </c>
      <c r="V231" s="185"/>
    </row>
    <row r="232" spans="1:22" ht="20.100000000000001" customHeight="1" x14ac:dyDescent="0.3">
      <c r="A232" s="421"/>
      <c r="B232" s="319">
        <v>6095</v>
      </c>
      <c r="C232" s="321"/>
      <c r="D232" s="320" t="s">
        <v>70</v>
      </c>
      <c r="E232" s="300">
        <v>4690</v>
      </c>
      <c r="F232" s="300">
        <v>6483</v>
      </c>
      <c r="G232" s="514">
        <v>31.11</v>
      </c>
      <c r="H232" s="514">
        <v>0.09</v>
      </c>
      <c r="I232" s="244">
        <v>0</v>
      </c>
      <c r="J232" s="514">
        <v>0</v>
      </c>
      <c r="K232" s="514">
        <v>0</v>
      </c>
      <c r="L232" s="244">
        <v>0</v>
      </c>
      <c r="M232" s="514">
        <v>0</v>
      </c>
      <c r="N232" s="514">
        <v>0</v>
      </c>
      <c r="O232" s="244">
        <v>0</v>
      </c>
      <c r="P232" s="514">
        <v>0</v>
      </c>
      <c r="Q232" s="514">
        <v>0</v>
      </c>
      <c r="R232" s="244">
        <v>0</v>
      </c>
      <c r="S232" s="514">
        <v>0</v>
      </c>
      <c r="T232" s="514">
        <v>0</v>
      </c>
      <c r="U232" s="514">
        <v>0</v>
      </c>
      <c r="V232" s="185"/>
    </row>
    <row r="233" spans="1:22" ht="20.100000000000001" customHeight="1" x14ac:dyDescent="0.3">
      <c r="A233" s="421"/>
      <c r="B233" s="319">
        <v>6087</v>
      </c>
      <c r="C233" s="321"/>
      <c r="D233" s="320" t="s">
        <v>497</v>
      </c>
      <c r="E233" s="300">
        <v>3243</v>
      </c>
      <c r="F233" s="300">
        <v>5626</v>
      </c>
      <c r="G233" s="514">
        <v>29.9</v>
      </c>
      <c r="H233" s="514">
        <v>0.82</v>
      </c>
      <c r="I233" s="244">
        <v>0</v>
      </c>
      <c r="J233" s="514">
        <v>0</v>
      </c>
      <c r="K233" s="514">
        <v>0</v>
      </c>
      <c r="L233" s="244">
        <v>0</v>
      </c>
      <c r="M233" s="514">
        <v>0</v>
      </c>
      <c r="N233" s="514">
        <v>0</v>
      </c>
      <c r="O233" s="244">
        <v>0</v>
      </c>
      <c r="P233" s="514">
        <v>0</v>
      </c>
      <c r="Q233" s="514">
        <v>0</v>
      </c>
      <c r="R233" s="244">
        <v>0</v>
      </c>
      <c r="S233" s="514">
        <v>0</v>
      </c>
      <c r="T233" s="514">
        <v>0</v>
      </c>
      <c r="U233" s="514">
        <v>0</v>
      </c>
      <c r="V233" s="185"/>
    </row>
    <row r="234" spans="1:22" ht="20.100000000000001" customHeight="1" x14ac:dyDescent="0.3">
      <c r="A234" s="319"/>
      <c r="B234" s="319"/>
      <c r="C234" s="320"/>
      <c r="D234" s="320" t="s">
        <v>122</v>
      </c>
      <c r="E234" s="300">
        <v>11976</v>
      </c>
      <c r="F234" s="300">
        <v>20371</v>
      </c>
      <c r="G234" s="514">
        <v>31.6</v>
      </c>
      <c r="H234" s="514">
        <v>1.65</v>
      </c>
      <c r="I234" s="244">
        <v>0</v>
      </c>
      <c r="J234" s="514">
        <v>0</v>
      </c>
      <c r="K234" s="514">
        <v>0</v>
      </c>
      <c r="L234" s="244">
        <v>0</v>
      </c>
      <c r="M234" s="514">
        <v>0</v>
      </c>
      <c r="N234" s="514">
        <v>0</v>
      </c>
      <c r="O234" s="244">
        <v>0</v>
      </c>
      <c r="P234" s="514">
        <v>0</v>
      </c>
      <c r="Q234" s="514">
        <v>0</v>
      </c>
      <c r="R234" s="244">
        <v>0</v>
      </c>
      <c r="S234" s="514">
        <v>0</v>
      </c>
      <c r="T234" s="514">
        <v>0</v>
      </c>
      <c r="U234" s="514">
        <v>0</v>
      </c>
      <c r="V234" s="185"/>
    </row>
    <row r="235" spans="1:22" ht="20.100000000000001" customHeight="1" x14ac:dyDescent="0.3">
      <c r="A235" s="1258">
        <v>1039</v>
      </c>
      <c r="B235" s="319">
        <v>1912</v>
      </c>
      <c r="C235" s="1256" t="s">
        <v>202</v>
      </c>
      <c r="D235" s="320" t="s">
        <v>211</v>
      </c>
      <c r="E235" s="300">
        <v>4119</v>
      </c>
      <c r="F235" s="300">
        <v>10204</v>
      </c>
      <c r="G235" s="514">
        <v>29.36</v>
      </c>
      <c r="H235" s="514">
        <v>6.01</v>
      </c>
      <c r="I235" s="244">
        <v>2045000</v>
      </c>
      <c r="J235" s="514">
        <v>0.95</v>
      </c>
      <c r="K235" s="514">
        <v>41.37</v>
      </c>
      <c r="L235" s="244">
        <v>2586000</v>
      </c>
      <c r="M235" s="514">
        <v>1.2</v>
      </c>
      <c r="N235" s="514">
        <v>52.32</v>
      </c>
      <c r="O235" s="244">
        <v>0</v>
      </c>
      <c r="P235" s="514">
        <v>0</v>
      </c>
      <c r="Q235" s="514">
        <v>0</v>
      </c>
      <c r="R235" s="244">
        <v>541000</v>
      </c>
      <c r="S235" s="514">
        <v>0.25</v>
      </c>
      <c r="T235" s="514">
        <v>10.95</v>
      </c>
      <c r="U235" s="514">
        <v>26.45</v>
      </c>
      <c r="V235" s="185"/>
    </row>
    <row r="236" spans="1:22" ht="20.100000000000001" customHeight="1" x14ac:dyDescent="0.3">
      <c r="A236" s="1257"/>
      <c r="B236" s="319"/>
      <c r="C236" s="1257"/>
      <c r="D236" s="320" t="s">
        <v>122</v>
      </c>
      <c r="E236" s="300">
        <v>4119</v>
      </c>
      <c r="F236" s="300">
        <v>10204</v>
      </c>
      <c r="G236" s="514">
        <v>29.37</v>
      </c>
      <c r="H236" s="514">
        <v>6.01</v>
      </c>
      <c r="I236" s="244">
        <v>2045000</v>
      </c>
      <c r="J236" s="514">
        <v>0.95</v>
      </c>
      <c r="K236" s="514">
        <v>41.37</v>
      </c>
      <c r="L236" s="244">
        <v>2586000</v>
      </c>
      <c r="M236" s="514">
        <v>1.2</v>
      </c>
      <c r="N236" s="514">
        <v>52.32</v>
      </c>
      <c r="O236" s="244">
        <v>0</v>
      </c>
      <c r="P236" s="514">
        <v>0</v>
      </c>
      <c r="Q236" s="514">
        <v>0</v>
      </c>
      <c r="R236" s="244">
        <v>541000</v>
      </c>
      <c r="S236" s="514">
        <v>0.25</v>
      </c>
      <c r="T236" s="514">
        <v>10.95</v>
      </c>
      <c r="U236" s="514">
        <v>26.45</v>
      </c>
      <c r="V236" s="185"/>
    </row>
    <row r="237" spans="1:22" ht="20.100000000000001" customHeight="1" x14ac:dyDescent="0.3">
      <c r="A237" s="319">
        <v>1548</v>
      </c>
      <c r="B237" s="319">
        <v>1930</v>
      </c>
      <c r="C237" s="320" t="s">
        <v>77</v>
      </c>
      <c r="D237" s="320" t="s">
        <v>158</v>
      </c>
      <c r="E237" s="300">
        <v>1390</v>
      </c>
      <c r="F237" s="300">
        <v>1730</v>
      </c>
      <c r="G237" s="514">
        <v>76.08</v>
      </c>
      <c r="H237" s="514">
        <v>82.43</v>
      </c>
      <c r="I237" s="244">
        <v>0</v>
      </c>
      <c r="J237" s="514">
        <v>0</v>
      </c>
      <c r="K237" s="514">
        <v>0</v>
      </c>
      <c r="L237" s="244">
        <v>0</v>
      </c>
      <c r="M237" s="514">
        <v>0</v>
      </c>
      <c r="N237" s="514">
        <v>0</v>
      </c>
      <c r="O237" s="244">
        <v>0</v>
      </c>
      <c r="P237" s="514">
        <v>0</v>
      </c>
      <c r="Q237" s="514">
        <v>0</v>
      </c>
      <c r="R237" s="244">
        <v>0</v>
      </c>
      <c r="S237" s="514">
        <v>0</v>
      </c>
      <c r="T237" s="514">
        <v>0</v>
      </c>
      <c r="U237" s="514">
        <v>0</v>
      </c>
      <c r="V237" s="185"/>
    </row>
    <row r="238" spans="1:22" ht="20.100000000000001" customHeight="1" x14ac:dyDescent="0.3">
      <c r="A238" s="421"/>
      <c r="B238" s="319">
        <v>1931</v>
      </c>
      <c r="C238" s="321"/>
      <c r="D238" s="320" t="s">
        <v>159</v>
      </c>
      <c r="E238" s="300">
        <v>7856</v>
      </c>
      <c r="F238" s="300">
        <v>15805</v>
      </c>
      <c r="G238" s="514">
        <v>35.71</v>
      </c>
      <c r="H238" s="514">
        <v>6.75</v>
      </c>
      <c r="I238" s="244">
        <v>0</v>
      </c>
      <c r="J238" s="514">
        <v>0</v>
      </c>
      <c r="K238" s="514">
        <v>0</v>
      </c>
      <c r="L238" s="244">
        <v>0</v>
      </c>
      <c r="M238" s="514">
        <v>0</v>
      </c>
      <c r="N238" s="514">
        <v>0</v>
      </c>
      <c r="O238" s="244">
        <v>0</v>
      </c>
      <c r="P238" s="514">
        <v>0</v>
      </c>
      <c r="Q238" s="514">
        <v>0</v>
      </c>
      <c r="R238" s="244">
        <v>0</v>
      </c>
      <c r="S238" s="514">
        <v>0</v>
      </c>
      <c r="T238" s="514">
        <v>0</v>
      </c>
      <c r="U238" s="514">
        <v>0</v>
      </c>
      <c r="V238" s="185"/>
    </row>
    <row r="239" spans="1:22" ht="20.100000000000001" customHeight="1" x14ac:dyDescent="0.3">
      <c r="A239" s="421"/>
      <c r="B239" s="319">
        <v>1932</v>
      </c>
      <c r="C239" s="321"/>
      <c r="D239" s="320" t="s">
        <v>160</v>
      </c>
      <c r="E239" s="300">
        <v>3394</v>
      </c>
      <c r="F239" s="300">
        <v>6678</v>
      </c>
      <c r="G239" s="514">
        <v>31.74</v>
      </c>
      <c r="H239" s="514">
        <v>1.98</v>
      </c>
      <c r="I239" s="244">
        <v>0</v>
      </c>
      <c r="J239" s="514">
        <v>0</v>
      </c>
      <c r="K239" s="514">
        <v>0</v>
      </c>
      <c r="L239" s="244">
        <v>0</v>
      </c>
      <c r="M239" s="514">
        <v>0</v>
      </c>
      <c r="N239" s="514">
        <v>0</v>
      </c>
      <c r="O239" s="244">
        <v>0</v>
      </c>
      <c r="P239" s="514">
        <v>0</v>
      </c>
      <c r="Q239" s="514">
        <v>0</v>
      </c>
      <c r="R239" s="244">
        <v>0</v>
      </c>
      <c r="S239" s="514">
        <v>0</v>
      </c>
      <c r="T239" s="514">
        <v>0</v>
      </c>
      <c r="U239" s="514">
        <v>0</v>
      </c>
      <c r="V239" s="185"/>
    </row>
    <row r="240" spans="1:22" ht="20.100000000000001" customHeight="1" x14ac:dyDescent="0.3">
      <c r="A240" s="319"/>
      <c r="B240" s="319"/>
      <c r="C240" s="320"/>
      <c r="D240" s="320" t="s">
        <v>122</v>
      </c>
      <c r="E240" s="300">
        <v>12640</v>
      </c>
      <c r="F240" s="300">
        <v>24213</v>
      </c>
      <c r="G240" s="514">
        <v>37.5</v>
      </c>
      <c r="H240" s="514">
        <v>10.84</v>
      </c>
      <c r="I240" s="244">
        <v>0</v>
      </c>
      <c r="J240" s="514">
        <v>0</v>
      </c>
      <c r="K240" s="514">
        <v>0</v>
      </c>
      <c r="L240" s="244">
        <v>0</v>
      </c>
      <c r="M240" s="514">
        <v>0</v>
      </c>
      <c r="N240" s="514">
        <v>0</v>
      </c>
      <c r="O240" s="244">
        <v>0</v>
      </c>
      <c r="P240" s="514">
        <v>0</v>
      </c>
      <c r="Q240" s="514">
        <v>0</v>
      </c>
      <c r="R240" s="244">
        <v>0</v>
      </c>
      <c r="S240" s="514">
        <v>0</v>
      </c>
      <c r="T240" s="514">
        <v>0</v>
      </c>
      <c r="U240" s="514">
        <v>0</v>
      </c>
      <c r="V240" s="185"/>
    </row>
    <row r="241" spans="1:22" ht="20.100000000000001" customHeight="1" x14ac:dyDescent="0.3">
      <c r="A241" s="319">
        <v>1600</v>
      </c>
      <c r="B241" s="319">
        <v>2353</v>
      </c>
      <c r="C241" s="320" t="s">
        <v>180</v>
      </c>
      <c r="D241" s="320" t="s">
        <v>139</v>
      </c>
      <c r="E241" s="300">
        <v>6816</v>
      </c>
      <c r="F241" s="300">
        <v>14174</v>
      </c>
      <c r="G241" s="514">
        <v>42.53</v>
      </c>
      <c r="H241" s="514">
        <v>20.93</v>
      </c>
      <c r="I241" s="244">
        <v>0</v>
      </c>
      <c r="J241" s="514">
        <v>0</v>
      </c>
      <c r="K241" s="514">
        <v>0</v>
      </c>
      <c r="L241" s="244">
        <v>0</v>
      </c>
      <c r="M241" s="514">
        <v>0</v>
      </c>
      <c r="N241" s="514">
        <v>0</v>
      </c>
      <c r="O241" s="244">
        <v>0</v>
      </c>
      <c r="P241" s="514">
        <v>0</v>
      </c>
      <c r="Q241" s="514">
        <v>0</v>
      </c>
      <c r="R241" s="244">
        <v>0</v>
      </c>
      <c r="S241" s="514">
        <v>0</v>
      </c>
      <c r="T241" s="514">
        <v>0</v>
      </c>
      <c r="U241" s="514">
        <v>0</v>
      </c>
      <c r="V241" s="185"/>
    </row>
    <row r="242" spans="1:22" ht="20.100000000000001" customHeight="1" x14ac:dyDescent="0.3">
      <c r="A242" s="421"/>
      <c r="B242" s="319">
        <v>2356</v>
      </c>
      <c r="C242" s="321"/>
      <c r="D242" s="320" t="s">
        <v>268</v>
      </c>
      <c r="E242" s="300">
        <v>6604</v>
      </c>
      <c r="F242" s="300">
        <v>15002</v>
      </c>
      <c r="G242" s="514">
        <v>30.16</v>
      </c>
      <c r="H242" s="514">
        <v>5.41</v>
      </c>
      <c r="I242" s="244">
        <v>47947000</v>
      </c>
      <c r="J242" s="514">
        <v>28.78</v>
      </c>
      <c r="K242" s="514">
        <v>605.02</v>
      </c>
      <c r="L242" s="244">
        <v>61930000</v>
      </c>
      <c r="M242" s="514">
        <v>37.17</v>
      </c>
      <c r="N242" s="514">
        <v>781.47</v>
      </c>
      <c r="O242" s="244">
        <v>0</v>
      </c>
      <c r="P242" s="514">
        <v>0</v>
      </c>
      <c r="Q242" s="514">
        <v>0</v>
      </c>
      <c r="R242" s="244">
        <v>13984000</v>
      </c>
      <c r="S242" s="514">
        <v>8.39</v>
      </c>
      <c r="T242" s="514">
        <v>176.46</v>
      </c>
      <c r="U242" s="514">
        <v>29.17</v>
      </c>
      <c r="V242" s="185"/>
    </row>
    <row r="243" spans="1:22" ht="20.100000000000001" customHeight="1" x14ac:dyDescent="0.3">
      <c r="A243" s="421"/>
      <c r="B243" s="319">
        <v>1315</v>
      </c>
      <c r="C243" s="321"/>
      <c r="D243" s="320" t="s">
        <v>146</v>
      </c>
      <c r="E243" s="300">
        <v>2602</v>
      </c>
      <c r="F243" s="300">
        <v>5429</v>
      </c>
      <c r="G243" s="514">
        <v>30.11</v>
      </c>
      <c r="H243" s="514">
        <v>0.92</v>
      </c>
      <c r="I243" s="244">
        <v>12313000</v>
      </c>
      <c r="J243" s="514">
        <v>53.61</v>
      </c>
      <c r="K243" s="514">
        <v>394.34</v>
      </c>
      <c r="L243" s="244">
        <v>14161000</v>
      </c>
      <c r="M243" s="514">
        <v>61.65</v>
      </c>
      <c r="N243" s="514">
        <v>453.53</v>
      </c>
      <c r="O243" s="244">
        <v>0</v>
      </c>
      <c r="P243" s="514">
        <v>0</v>
      </c>
      <c r="Q243" s="514">
        <v>0</v>
      </c>
      <c r="R243" s="244">
        <v>1848000</v>
      </c>
      <c r="S243" s="514">
        <v>8.0500000000000007</v>
      </c>
      <c r="T243" s="514">
        <v>59.19</v>
      </c>
      <c r="U243" s="514">
        <v>15.01</v>
      </c>
      <c r="V243" s="185"/>
    </row>
    <row r="244" spans="1:22" ht="20.100000000000001" customHeight="1" x14ac:dyDescent="0.3">
      <c r="A244" s="421"/>
      <c r="B244" s="319">
        <v>6023</v>
      </c>
      <c r="C244" s="321"/>
      <c r="D244" s="320" t="s">
        <v>269</v>
      </c>
      <c r="E244" s="300">
        <v>533</v>
      </c>
      <c r="F244" s="300">
        <v>915</v>
      </c>
      <c r="G244" s="514">
        <v>54.67</v>
      </c>
      <c r="H244" s="514">
        <v>45.79</v>
      </c>
      <c r="I244" s="244">
        <v>0</v>
      </c>
      <c r="J244" s="514">
        <v>0</v>
      </c>
      <c r="K244" s="514">
        <v>0</v>
      </c>
      <c r="L244" s="244">
        <v>0</v>
      </c>
      <c r="M244" s="514">
        <v>0</v>
      </c>
      <c r="N244" s="514">
        <v>0</v>
      </c>
      <c r="O244" s="244">
        <v>0</v>
      </c>
      <c r="P244" s="514">
        <v>0</v>
      </c>
      <c r="Q244" s="514">
        <v>0</v>
      </c>
      <c r="R244" s="244">
        <v>0</v>
      </c>
      <c r="S244" s="514">
        <v>0</v>
      </c>
      <c r="T244" s="514">
        <v>0</v>
      </c>
      <c r="U244" s="514">
        <v>0</v>
      </c>
      <c r="V244" s="185"/>
    </row>
    <row r="245" spans="1:22" ht="20.100000000000001" customHeight="1" x14ac:dyDescent="0.3">
      <c r="A245" s="421"/>
      <c r="B245" s="319">
        <v>2352</v>
      </c>
      <c r="C245" s="321"/>
      <c r="D245" s="320" t="s">
        <v>145</v>
      </c>
      <c r="E245" s="300">
        <v>860</v>
      </c>
      <c r="F245" s="300">
        <v>1620</v>
      </c>
      <c r="G245" s="514">
        <v>53.47</v>
      </c>
      <c r="H245" s="514">
        <v>39.32</v>
      </c>
      <c r="I245" s="244">
        <v>0</v>
      </c>
      <c r="J245" s="514">
        <v>0</v>
      </c>
      <c r="K245" s="514">
        <v>0</v>
      </c>
      <c r="L245" s="244">
        <v>0</v>
      </c>
      <c r="M245" s="514">
        <v>0</v>
      </c>
      <c r="N245" s="514">
        <v>0</v>
      </c>
      <c r="O245" s="244">
        <v>0</v>
      </c>
      <c r="P245" s="514">
        <v>0</v>
      </c>
      <c r="Q245" s="514">
        <v>0</v>
      </c>
      <c r="R245" s="244">
        <v>0</v>
      </c>
      <c r="S245" s="514">
        <v>0</v>
      </c>
      <c r="T245" s="514">
        <v>0</v>
      </c>
      <c r="U245" s="514">
        <v>0</v>
      </c>
      <c r="V245" s="185"/>
    </row>
    <row r="246" spans="1:22" ht="20.100000000000001" customHeight="1" x14ac:dyDescent="0.3">
      <c r="A246" s="319"/>
      <c r="B246" s="319"/>
      <c r="C246" s="320"/>
      <c r="D246" s="320" t="s">
        <v>122</v>
      </c>
      <c r="E246" s="300">
        <v>17415</v>
      </c>
      <c r="F246" s="300">
        <v>37140</v>
      </c>
      <c r="G246" s="514">
        <v>36.49</v>
      </c>
      <c r="H246" s="514">
        <v>13.15</v>
      </c>
      <c r="I246" s="244">
        <v>60259000</v>
      </c>
      <c r="J246" s="514">
        <v>31.78</v>
      </c>
      <c r="K246" s="514">
        <v>545.47</v>
      </c>
      <c r="L246" s="244">
        <v>76091000</v>
      </c>
      <c r="M246" s="514">
        <v>40.14</v>
      </c>
      <c r="N246" s="514">
        <v>688.78</v>
      </c>
      <c r="O246" s="244">
        <v>0</v>
      </c>
      <c r="P246" s="514">
        <v>0</v>
      </c>
      <c r="Q246" s="514">
        <v>0</v>
      </c>
      <c r="R246" s="244">
        <v>15832000</v>
      </c>
      <c r="S246" s="514">
        <v>8.35</v>
      </c>
      <c r="T246" s="514">
        <v>143.31</v>
      </c>
      <c r="U246" s="514">
        <v>26.27</v>
      </c>
      <c r="V246" s="185"/>
    </row>
    <row r="247" spans="1:22" ht="20.100000000000001" customHeight="1" x14ac:dyDescent="0.3">
      <c r="A247" s="1258">
        <v>1241</v>
      </c>
      <c r="B247" s="319">
        <v>2096</v>
      </c>
      <c r="C247" s="1256" t="s">
        <v>78</v>
      </c>
      <c r="D247" s="320" t="s">
        <v>162</v>
      </c>
      <c r="E247" s="300">
        <v>3543</v>
      </c>
      <c r="F247" s="300">
        <v>7452</v>
      </c>
      <c r="G247" s="514">
        <v>26.54</v>
      </c>
      <c r="H247" s="514">
        <v>1.45</v>
      </c>
      <c r="I247" s="244">
        <v>1173000</v>
      </c>
      <c r="J247" s="514">
        <v>0.87</v>
      </c>
      <c r="K247" s="514">
        <v>27.59</v>
      </c>
      <c r="L247" s="244">
        <v>1082000</v>
      </c>
      <c r="M247" s="514">
        <v>0.81</v>
      </c>
      <c r="N247" s="514">
        <v>25.45</v>
      </c>
      <c r="O247" s="244">
        <v>0</v>
      </c>
      <c r="P247" s="514">
        <v>0</v>
      </c>
      <c r="Q247" s="514">
        <v>0</v>
      </c>
      <c r="R247" s="244">
        <v>-92000</v>
      </c>
      <c r="S247" s="514">
        <v>-7.0000000000000007E-2</v>
      </c>
      <c r="T247" s="514">
        <v>-2.16</v>
      </c>
      <c r="U247" s="514">
        <v>-7.84</v>
      </c>
      <c r="V247" s="185"/>
    </row>
    <row r="248" spans="1:22" ht="20.100000000000001" customHeight="1" x14ac:dyDescent="0.3">
      <c r="A248" s="1257"/>
      <c r="B248" s="319"/>
      <c r="C248" s="1257"/>
      <c r="D248" s="320" t="s">
        <v>122</v>
      </c>
      <c r="E248" s="300">
        <v>3543</v>
      </c>
      <c r="F248" s="300">
        <v>7452</v>
      </c>
      <c r="G248" s="514">
        <v>26.54</v>
      </c>
      <c r="H248" s="514">
        <v>1.45</v>
      </c>
      <c r="I248" s="244">
        <v>1173000</v>
      </c>
      <c r="J248" s="514">
        <v>0.87</v>
      </c>
      <c r="K248" s="514">
        <v>27.59</v>
      </c>
      <c r="L248" s="244">
        <v>1082000</v>
      </c>
      <c r="M248" s="514">
        <v>0.81</v>
      </c>
      <c r="N248" s="514">
        <v>25.45</v>
      </c>
      <c r="O248" s="244">
        <v>0</v>
      </c>
      <c r="P248" s="514">
        <v>0</v>
      </c>
      <c r="Q248" s="514">
        <v>0</v>
      </c>
      <c r="R248" s="244">
        <v>-92000</v>
      </c>
      <c r="S248" s="514">
        <v>-7.0000000000000007E-2</v>
      </c>
      <c r="T248" s="514">
        <v>-2.16</v>
      </c>
      <c r="U248" s="514">
        <v>-7.84</v>
      </c>
      <c r="V248" s="185"/>
    </row>
    <row r="249" spans="1:22" ht="20.100000000000001" customHeight="1" x14ac:dyDescent="0.3">
      <c r="A249" s="319">
        <v>1469</v>
      </c>
      <c r="B249" s="319">
        <v>2229</v>
      </c>
      <c r="C249" s="320" t="s">
        <v>5</v>
      </c>
      <c r="D249" s="320" t="s">
        <v>583</v>
      </c>
      <c r="E249" s="300">
        <v>1106</v>
      </c>
      <c r="F249" s="300">
        <v>2135</v>
      </c>
      <c r="G249" s="514">
        <v>46.64</v>
      </c>
      <c r="H249" s="514">
        <v>26.98</v>
      </c>
      <c r="I249" s="244">
        <v>2990000</v>
      </c>
      <c r="J249" s="514">
        <v>3.96</v>
      </c>
      <c r="K249" s="514">
        <v>225.29</v>
      </c>
      <c r="L249" s="244">
        <v>2773000</v>
      </c>
      <c r="M249" s="514">
        <v>3.67</v>
      </c>
      <c r="N249" s="514">
        <v>208.94</v>
      </c>
      <c r="O249" s="244">
        <v>143469</v>
      </c>
      <c r="P249" s="514">
        <v>0.19006292640922037</v>
      </c>
      <c r="Q249" s="514">
        <v>10.809900542495479</v>
      </c>
      <c r="R249" s="244">
        <v>-73000</v>
      </c>
      <c r="S249" s="514">
        <v>-0.1</v>
      </c>
      <c r="T249" s="514">
        <v>-5.5</v>
      </c>
      <c r="U249" s="514">
        <v>-2.44</v>
      </c>
      <c r="V249" s="185"/>
    </row>
    <row r="250" spans="1:22" ht="20.100000000000001" customHeight="1" x14ac:dyDescent="0.3">
      <c r="A250" s="421"/>
      <c r="B250" s="319">
        <v>2228</v>
      </c>
      <c r="C250" s="321"/>
      <c r="D250" s="320" t="s">
        <v>709</v>
      </c>
      <c r="E250" s="300">
        <v>5602</v>
      </c>
      <c r="F250" s="300">
        <v>8931</v>
      </c>
      <c r="G250" s="514">
        <v>33.82</v>
      </c>
      <c r="H250" s="514">
        <v>7.77</v>
      </c>
      <c r="I250" s="244">
        <v>15005000</v>
      </c>
      <c r="J250" s="514">
        <v>10.3</v>
      </c>
      <c r="K250" s="514">
        <v>223.21</v>
      </c>
      <c r="L250" s="244">
        <v>13909000</v>
      </c>
      <c r="M250" s="514">
        <v>9.5500000000000007</v>
      </c>
      <c r="N250" s="514">
        <v>206.91</v>
      </c>
      <c r="O250" s="244">
        <v>726074</v>
      </c>
      <c r="P250" s="514">
        <v>0.49849573987490814</v>
      </c>
      <c r="Q250" s="514">
        <v>10.800815185052956</v>
      </c>
      <c r="R250" s="244">
        <v>-370000</v>
      </c>
      <c r="S250" s="514">
        <v>-0.25</v>
      </c>
      <c r="T250" s="514">
        <v>-5.5</v>
      </c>
      <c r="U250" s="514">
        <v>-2.4700000000000002</v>
      </c>
      <c r="V250" s="185"/>
    </row>
    <row r="251" spans="1:22" ht="20.100000000000001" customHeight="1" x14ac:dyDescent="0.3">
      <c r="A251" s="421"/>
      <c r="B251" s="319">
        <v>2232</v>
      </c>
      <c r="C251" s="321"/>
      <c r="D251" s="320" t="s">
        <v>135</v>
      </c>
      <c r="E251" s="300">
        <v>1357</v>
      </c>
      <c r="F251" s="300">
        <v>2744</v>
      </c>
      <c r="G251" s="514">
        <v>50.24</v>
      </c>
      <c r="H251" s="514">
        <v>31.63</v>
      </c>
      <c r="I251" s="244">
        <v>3701000</v>
      </c>
      <c r="J251" s="514">
        <v>2.59</v>
      </c>
      <c r="K251" s="514">
        <v>227.28</v>
      </c>
      <c r="L251" s="244">
        <v>3432000</v>
      </c>
      <c r="M251" s="514">
        <v>2.4</v>
      </c>
      <c r="N251" s="514">
        <v>210.76</v>
      </c>
      <c r="O251" s="244">
        <v>176708</v>
      </c>
      <c r="P251" s="514">
        <v>0.12376589903064941</v>
      </c>
      <c r="Q251" s="514">
        <v>10.851633505281258</v>
      </c>
      <c r="R251" s="244">
        <v>-92000</v>
      </c>
      <c r="S251" s="514">
        <v>-0.06</v>
      </c>
      <c r="T251" s="514">
        <v>-5.65</v>
      </c>
      <c r="U251" s="514">
        <v>-2.4900000000000002</v>
      </c>
      <c r="V251" s="185"/>
    </row>
    <row r="252" spans="1:22" ht="20.100000000000001" customHeight="1" x14ac:dyDescent="0.3">
      <c r="A252" s="421"/>
      <c r="B252" s="319">
        <v>2230</v>
      </c>
      <c r="C252" s="321"/>
      <c r="D252" s="320" t="s">
        <v>63</v>
      </c>
      <c r="E252" s="300">
        <v>14410</v>
      </c>
      <c r="F252" s="300">
        <v>26092</v>
      </c>
      <c r="G252" s="514">
        <v>28.05</v>
      </c>
      <c r="H252" s="514">
        <v>3.58</v>
      </c>
      <c r="I252" s="244">
        <v>38859000</v>
      </c>
      <c r="J252" s="514">
        <v>8.7899999999999991</v>
      </c>
      <c r="K252" s="514">
        <v>224.72</v>
      </c>
      <c r="L252" s="244">
        <v>36027000</v>
      </c>
      <c r="M252" s="514">
        <v>8.15</v>
      </c>
      <c r="N252" s="514">
        <v>208.34</v>
      </c>
      <c r="O252" s="244">
        <v>1871882</v>
      </c>
      <c r="P252" s="514">
        <v>0.42323843030144076</v>
      </c>
      <c r="Q252" s="514">
        <v>10.825133009484155</v>
      </c>
      <c r="R252" s="244">
        <v>-960000</v>
      </c>
      <c r="S252" s="514">
        <v>-0.22</v>
      </c>
      <c r="T252" s="514">
        <v>-5.55</v>
      </c>
      <c r="U252" s="514">
        <v>-2.4700000000000002</v>
      </c>
      <c r="V252" s="185"/>
    </row>
    <row r="253" spans="1:22" ht="20.100000000000001" customHeight="1" x14ac:dyDescent="0.3">
      <c r="A253" s="421"/>
      <c r="B253" s="319">
        <v>2231</v>
      </c>
      <c r="C253" s="321"/>
      <c r="D253" s="320" t="s">
        <v>64</v>
      </c>
      <c r="E253" s="300">
        <v>4265</v>
      </c>
      <c r="F253" s="300">
        <v>8235</v>
      </c>
      <c r="G253" s="514">
        <v>46.38</v>
      </c>
      <c r="H253" s="514">
        <v>26.32</v>
      </c>
      <c r="I253" s="244">
        <v>11596000</v>
      </c>
      <c r="J253" s="514">
        <v>3.82</v>
      </c>
      <c r="K253" s="514">
        <v>226.57</v>
      </c>
      <c r="L253" s="244">
        <v>10753000</v>
      </c>
      <c r="M253" s="514">
        <v>3.54</v>
      </c>
      <c r="N253" s="514">
        <v>210.1</v>
      </c>
      <c r="O253" s="244">
        <v>555548</v>
      </c>
      <c r="P253" s="514">
        <v>0.1830350553505535</v>
      </c>
      <c r="Q253" s="514">
        <v>10.854787026182102</v>
      </c>
      <c r="R253" s="244">
        <v>-288000</v>
      </c>
      <c r="S253" s="514">
        <v>-0.09</v>
      </c>
      <c r="T253" s="514">
        <v>-5.63</v>
      </c>
      <c r="U253" s="514">
        <v>-2.48</v>
      </c>
      <c r="V253" s="185"/>
    </row>
    <row r="254" spans="1:22" ht="20.100000000000001" customHeight="1" x14ac:dyDescent="0.3">
      <c r="A254" s="319"/>
      <c r="B254" s="319"/>
      <c r="C254" s="320"/>
      <c r="D254" s="320" t="s">
        <v>122</v>
      </c>
      <c r="E254" s="300">
        <v>26740</v>
      </c>
      <c r="F254" s="300">
        <v>48137</v>
      </c>
      <c r="G254" s="514">
        <v>34.35</v>
      </c>
      <c r="H254" s="514">
        <v>10.89</v>
      </c>
      <c r="I254" s="244">
        <v>72151000</v>
      </c>
      <c r="J254" s="514">
        <v>6.5</v>
      </c>
      <c r="K254" s="514">
        <v>224.85</v>
      </c>
      <c r="L254" s="244">
        <v>66894000</v>
      </c>
      <c r="M254" s="514">
        <v>6.03</v>
      </c>
      <c r="N254" s="514">
        <v>208.47</v>
      </c>
      <c r="O254" s="244">
        <v>3473681</v>
      </c>
      <c r="P254" s="514">
        <v>0.31</v>
      </c>
      <c r="Q254" s="514">
        <v>10.83</v>
      </c>
      <c r="R254" s="244">
        <v>-1784000</v>
      </c>
      <c r="S254" s="514">
        <v>-0.16</v>
      </c>
      <c r="T254" s="514">
        <v>-5.56</v>
      </c>
      <c r="U254" s="514">
        <v>-2.4700000000000002</v>
      </c>
      <c r="V254" s="185"/>
    </row>
    <row r="255" spans="1:22" ht="20.100000000000001" customHeight="1" x14ac:dyDescent="0.3">
      <c r="A255" s="1258">
        <v>1584</v>
      </c>
      <c r="B255" s="319">
        <v>2034</v>
      </c>
      <c r="C255" s="1256" t="s">
        <v>104</v>
      </c>
      <c r="D255" s="320" t="s">
        <v>177</v>
      </c>
      <c r="E255" s="300">
        <v>17018</v>
      </c>
      <c r="F255" s="300">
        <v>34779</v>
      </c>
      <c r="G255" s="514">
        <v>31.27</v>
      </c>
      <c r="H255" s="514">
        <v>5.25</v>
      </c>
      <c r="I255" s="244">
        <v>6219000</v>
      </c>
      <c r="J255" s="514">
        <v>0.69</v>
      </c>
      <c r="K255" s="514">
        <v>30.45</v>
      </c>
      <c r="L255" s="244">
        <v>4437000</v>
      </c>
      <c r="M255" s="514">
        <v>0.49</v>
      </c>
      <c r="N255" s="514">
        <v>21.73</v>
      </c>
      <c r="O255" s="244">
        <v>0</v>
      </c>
      <c r="P255" s="514">
        <v>0</v>
      </c>
      <c r="Q255" s="514">
        <v>0</v>
      </c>
      <c r="R255" s="244">
        <v>-1782000</v>
      </c>
      <c r="S255" s="514">
        <v>-0.2</v>
      </c>
      <c r="T255" s="514">
        <v>-8.73</v>
      </c>
      <c r="U255" s="514">
        <v>-28.65</v>
      </c>
      <c r="V255" s="185"/>
    </row>
    <row r="256" spans="1:22" ht="20.100000000000001" customHeight="1" x14ac:dyDescent="0.3">
      <c r="A256" s="1257"/>
      <c r="B256" s="319"/>
      <c r="C256" s="1257"/>
      <c r="D256" s="320" t="s">
        <v>122</v>
      </c>
      <c r="E256" s="300">
        <v>17018</v>
      </c>
      <c r="F256" s="300">
        <v>34779</v>
      </c>
      <c r="G256" s="514">
        <v>31.27</v>
      </c>
      <c r="H256" s="514">
        <v>5.25</v>
      </c>
      <c r="I256" s="244">
        <v>6219000</v>
      </c>
      <c r="J256" s="514">
        <v>0.69</v>
      </c>
      <c r="K256" s="514">
        <v>30.45</v>
      </c>
      <c r="L256" s="244">
        <v>4437000</v>
      </c>
      <c r="M256" s="514">
        <v>0.49</v>
      </c>
      <c r="N256" s="514">
        <v>21.73</v>
      </c>
      <c r="O256" s="244">
        <v>0</v>
      </c>
      <c r="P256" s="514">
        <v>0</v>
      </c>
      <c r="Q256" s="514">
        <v>0</v>
      </c>
      <c r="R256" s="244">
        <v>-1782000</v>
      </c>
      <c r="S256" s="514">
        <v>-0.2</v>
      </c>
      <c r="T256" s="514">
        <v>-8.73</v>
      </c>
      <c r="U256" s="514">
        <v>-28.65</v>
      </c>
      <c r="V256" s="185"/>
    </row>
    <row r="257" spans="1:22" ht="20.100000000000001" customHeight="1" x14ac:dyDescent="0.3">
      <c r="A257" s="319">
        <v>1214</v>
      </c>
      <c r="B257" s="319">
        <v>2316</v>
      </c>
      <c r="C257" s="320" t="s">
        <v>204</v>
      </c>
      <c r="D257" s="320" t="s">
        <v>161</v>
      </c>
      <c r="E257" s="300">
        <v>3906</v>
      </c>
      <c r="F257" s="300">
        <v>5664</v>
      </c>
      <c r="G257" s="514">
        <v>32.31</v>
      </c>
      <c r="H257" s="514">
        <v>5.26</v>
      </c>
      <c r="I257" s="244">
        <v>0</v>
      </c>
      <c r="J257" s="514">
        <v>0</v>
      </c>
      <c r="K257" s="514">
        <v>0</v>
      </c>
      <c r="L257" s="244">
        <v>0</v>
      </c>
      <c r="M257" s="514">
        <v>0</v>
      </c>
      <c r="N257" s="514">
        <v>0</v>
      </c>
      <c r="O257" s="244">
        <v>0</v>
      </c>
      <c r="P257" s="514">
        <v>0</v>
      </c>
      <c r="Q257" s="514">
        <v>0</v>
      </c>
      <c r="R257" s="244">
        <v>0</v>
      </c>
      <c r="S257" s="514">
        <v>0</v>
      </c>
      <c r="T257" s="514">
        <v>0</v>
      </c>
      <c r="U257" s="514">
        <v>0</v>
      </c>
      <c r="V257" s="185"/>
    </row>
    <row r="258" spans="1:22" ht="20.100000000000001" customHeight="1" x14ac:dyDescent="0.3">
      <c r="A258" s="421"/>
      <c r="B258" s="319">
        <v>1915</v>
      </c>
      <c r="C258" s="321"/>
      <c r="D258" s="320" t="s">
        <v>140</v>
      </c>
      <c r="E258" s="300">
        <v>1412</v>
      </c>
      <c r="F258" s="300">
        <v>2458</v>
      </c>
      <c r="G258" s="514">
        <v>32.340000000000003</v>
      </c>
      <c r="H258" s="514">
        <v>7.61</v>
      </c>
      <c r="I258" s="244">
        <v>0</v>
      </c>
      <c r="J258" s="514">
        <v>0</v>
      </c>
      <c r="K258" s="514">
        <v>0</v>
      </c>
      <c r="L258" s="244">
        <v>0</v>
      </c>
      <c r="M258" s="514">
        <v>0</v>
      </c>
      <c r="N258" s="514">
        <v>0</v>
      </c>
      <c r="O258" s="244">
        <v>0</v>
      </c>
      <c r="P258" s="514">
        <v>0</v>
      </c>
      <c r="Q258" s="514">
        <v>0</v>
      </c>
      <c r="R258" s="244">
        <v>0</v>
      </c>
      <c r="S258" s="514">
        <v>0</v>
      </c>
      <c r="T258" s="514">
        <v>0</v>
      </c>
      <c r="U258" s="514">
        <v>0</v>
      </c>
      <c r="V258" s="185"/>
    </row>
    <row r="259" spans="1:22" ht="20.100000000000001" customHeight="1" x14ac:dyDescent="0.3">
      <c r="A259" s="421"/>
      <c r="B259" s="319">
        <v>2317</v>
      </c>
      <c r="C259" s="321"/>
      <c r="D259" s="320" t="s">
        <v>66</v>
      </c>
      <c r="E259" s="300">
        <v>8821</v>
      </c>
      <c r="F259" s="300">
        <v>16177</v>
      </c>
      <c r="G259" s="514">
        <v>29.58</v>
      </c>
      <c r="H259" s="514">
        <v>3.63</v>
      </c>
      <c r="I259" s="244">
        <v>0</v>
      </c>
      <c r="J259" s="514">
        <v>0</v>
      </c>
      <c r="K259" s="514">
        <v>0</v>
      </c>
      <c r="L259" s="244">
        <v>0</v>
      </c>
      <c r="M259" s="514">
        <v>0</v>
      </c>
      <c r="N259" s="514">
        <v>0</v>
      </c>
      <c r="O259" s="244">
        <v>0</v>
      </c>
      <c r="P259" s="514">
        <v>0</v>
      </c>
      <c r="Q259" s="514">
        <v>0</v>
      </c>
      <c r="R259" s="244">
        <v>0</v>
      </c>
      <c r="S259" s="514">
        <v>0</v>
      </c>
      <c r="T259" s="514">
        <v>0</v>
      </c>
      <c r="U259" s="514">
        <v>0</v>
      </c>
      <c r="V259" s="185"/>
    </row>
    <row r="260" spans="1:22" ht="20.100000000000001" customHeight="1" x14ac:dyDescent="0.3">
      <c r="A260" s="421"/>
      <c r="B260" s="319">
        <v>2318</v>
      </c>
      <c r="C260" s="321"/>
      <c r="D260" s="320" t="s">
        <v>163</v>
      </c>
      <c r="E260" s="300">
        <v>3108</v>
      </c>
      <c r="F260" s="300">
        <v>5499</v>
      </c>
      <c r="G260" s="514">
        <v>51.5</v>
      </c>
      <c r="H260" s="514">
        <v>33.79</v>
      </c>
      <c r="I260" s="244">
        <v>0</v>
      </c>
      <c r="J260" s="514">
        <v>0</v>
      </c>
      <c r="K260" s="514">
        <v>0</v>
      </c>
      <c r="L260" s="244">
        <v>0</v>
      </c>
      <c r="M260" s="514">
        <v>0</v>
      </c>
      <c r="N260" s="514">
        <v>0</v>
      </c>
      <c r="O260" s="244">
        <v>0</v>
      </c>
      <c r="P260" s="514">
        <v>0</v>
      </c>
      <c r="Q260" s="514">
        <v>0</v>
      </c>
      <c r="R260" s="244">
        <v>0</v>
      </c>
      <c r="S260" s="514">
        <v>0</v>
      </c>
      <c r="T260" s="514">
        <v>0</v>
      </c>
      <c r="U260" s="514">
        <v>0</v>
      </c>
      <c r="V260" s="185"/>
    </row>
    <row r="261" spans="1:22" ht="20.100000000000001" customHeight="1" x14ac:dyDescent="0.3">
      <c r="A261" s="421"/>
      <c r="B261" s="319">
        <v>2319</v>
      </c>
      <c r="C261" s="321"/>
      <c r="D261" s="320" t="s">
        <v>65</v>
      </c>
      <c r="E261" s="300">
        <v>305</v>
      </c>
      <c r="F261" s="300">
        <v>440</v>
      </c>
      <c r="G261" s="514">
        <v>68.36</v>
      </c>
      <c r="H261" s="514">
        <v>66.819999999999993</v>
      </c>
      <c r="I261" s="244">
        <v>0</v>
      </c>
      <c r="J261" s="514">
        <v>0</v>
      </c>
      <c r="K261" s="514">
        <v>0</v>
      </c>
      <c r="L261" s="244">
        <v>0</v>
      </c>
      <c r="M261" s="514">
        <v>0</v>
      </c>
      <c r="N261" s="514">
        <v>0</v>
      </c>
      <c r="O261" s="244">
        <v>0</v>
      </c>
      <c r="P261" s="514">
        <v>0</v>
      </c>
      <c r="Q261" s="514">
        <v>0</v>
      </c>
      <c r="R261" s="244">
        <v>0</v>
      </c>
      <c r="S261" s="514">
        <v>0</v>
      </c>
      <c r="T261" s="514">
        <v>0</v>
      </c>
      <c r="U261" s="514">
        <v>0</v>
      </c>
      <c r="V261" s="185"/>
    </row>
    <row r="262" spans="1:22" ht="20.100000000000001" customHeight="1" x14ac:dyDescent="0.3">
      <c r="A262" s="319"/>
      <c r="B262" s="319"/>
      <c r="C262" s="320"/>
      <c r="D262" s="320" t="s">
        <v>122</v>
      </c>
      <c r="E262" s="300">
        <v>17552</v>
      </c>
      <c r="F262" s="300">
        <v>30238</v>
      </c>
      <c r="G262" s="514">
        <v>34.869999999999997</v>
      </c>
      <c r="H262" s="514">
        <v>10.66</v>
      </c>
      <c r="I262" s="244">
        <v>0</v>
      </c>
      <c r="J262" s="514">
        <v>0</v>
      </c>
      <c r="K262" s="514">
        <v>0</v>
      </c>
      <c r="L262" s="244">
        <v>0</v>
      </c>
      <c r="M262" s="514">
        <v>0</v>
      </c>
      <c r="N262" s="514">
        <v>0</v>
      </c>
      <c r="O262" s="244">
        <v>0</v>
      </c>
      <c r="P262" s="514">
        <v>0</v>
      </c>
      <c r="Q262" s="514">
        <v>0</v>
      </c>
      <c r="R262" s="244">
        <v>0</v>
      </c>
      <c r="S262" s="514">
        <v>0</v>
      </c>
      <c r="T262" s="514">
        <v>0</v>
      </c>
      <c r="U262" s="514">
        <v>0</v>
      </c>
      <c r="V262" s="185"/>
    </row>
    <row r="263" spans="1:22" ht="20.100000000000001" customHeight="1" x14ac:dyDescent="0.3">
      <c r="A263" s="1258">
        <v>1441</v>
      </c>
      <c r="B263" s="319">
        <v>1859</v>
      </c>
      <c r="C263" s="1256" t="s">
        <v>79</v>
      </c>
      <c r="D263" s="320" t="s">
        <v>67</v>
      </c>
      <c r="E263" s="300">
        <v>2465</v>
      </c>
      <c r="F263" s="300">
        <v>4601</v>
      </c>
      <c r="G263" s="514">
        <v>50.83</v>
      </c>
      <c r="H263" s="514">
        <v>33.450000000000003</v>
      </c>
      <c r="I263" s="244">
        <v>888000</v>
      </c>
      <c r="J263" s="514">
        <v>0.3</v>
      </c>
      <c r="K263" s="514">
        <v>30.02</v>
      </c>
      <c r="L263" s="244">
        <v>775000</v>
      </c>
      <c r="M263" s="514">
        <v>0.26</v>
      </c>
      <c r="N263" s="514">
        <v>26.2</v>
      </c>
      <c r="O263" s="244">
        <v>0</v>
      </c>
      <c r="P263" s="514">
        <v>0</v>
      </c>
      <c r="Q263" s="514">
        <v>0</v>
      </c>
      <c r="R263" s="244">
        <v>-113000</v>
      </c>
      <c r="S263" s="514">
        <v>-0.04</v>
      </c>
      <c r="T263" s="514">
        <v>-3.82</v>
      </c>
      <c r="U263" s="514">
        <v>-12.73</v>
      </c>
      <c r="V263" s="185"/>
    </row>
    <row r="264" spans="1:22" ht="20.100000000000001" customHeight="1" x14ac:dyDescent="0.3">
      <c r="A264" s="1257"/>
      <c r="B264" s="319"/>
      <c r="C264" s="1257"/>
      <c r="D264" s="320" t="s">
        <v>122</v>
      </c>
      <c r="E264" s="300">
        <v>2465</v>
      </c>
      <c r="F264" s="300">
        <v>4601</v>
      </c>
      <c r="G264" s="514">
        <v>50.83</v>
      </c>
      <c r="H264" s="514">
        <v>33.450000000000003</v>
      </c>
      <c r="I264" s="244">
        <v>888000</v>
      </c>
      <c r="J264" s="514">
        <v>0.3</v>
      </c>
      <c r="K264" s="514">
        <v>30.02</v>
      </c>
      <c r="L264" s="244">
        <v>775000</v>
      </c>
      <c r="M264" s="514">
        <v>0.26</v>
      </c>
      <c r="N264" s="514">
        <v>26.2</v>
      </c>
      <c r="O264" s="244">
        <v>0</v>
      </c>
      <c r="P264" s="514">
        <v>0</v>
      </c>
      <c r="Q264" s="514">
        <v>0</v>
      </c>
      <c r="R264" s="244">
        <v>-113000</v>
      </c>
      <c r="S264" s="514">
        <v>-0.04</v>
      </c>
      <c r="T264" s="514">
        <v>-3.82</v>
      </c>
      <c r="U264" s="514">
        <v>-12.73</v>
      </c>
      <c r="V264" s="185"/>
    </row>
    <row r="265" spans="1:22" ht="20.100000000000001" customHeight="1" x14ac:dyDescent="0.3">
      <c r="A265" s="1258">
        <v>1186</v>
      </c>
      <c r="B265" s="319">
        <v>1842</v>
      </c>
      <c r="C265" s="1256" t="s">
        <v>8</v>
      </c>
      <c r="D265" s="320" t="s">
        <v>8</v>
      </c>
      <c r="E265" s="300">
        <v>1333</v>
      </c>
      <c r="F265" s="300">
        <v>2887</v>
      </c>
      <c r="G265" s="514">
        <v>32.99</v>
      </c>
      <c r="H265" s="514">
        <v>9.25</v>
      </c>
      <c r="I265" s="244">
        <v>5584000</v>
      </c>
      <c r="J265" s="514">
        <v>8.3800000000000008</v>
      </c>
      <c r="K265" s="514">
        <v>349.09</v>
      </c>
      <c r="L265" s="244">
        <v>4514000</v>
      </c>
      <c r="M265" s="514">
        <v>6.78</v>
      </c>
      <c r="N265" s="514">
        <v>282.2</v>
      </c>
      <c r="O265" s="244">
        <v>0</v>
      </c>
      <c r="P265" s="514">
        <v>0</v>
      </c>
      <c r="Q265" s="514">
        <v>0</v>
      </c>
      <c r="R265" s="244">
        <v>-1071000</v>
      </c>
      <c r="S265" s="514">
        <v>-1.61</v>
      </c>
      <c r="T265" s="514">
        <v>-66.95</v>
      </c>
      <c r="U265" s="514">
        <v>-19.18</v>
      </c>
      <c r="V265" s="185"/>
    </row>
    <row r="266" spans="1:22" ht="20.100000000000001" customHeight="1" x14ac:dyDescent="0.3">
      <c r="A266" s="1257"/>
      <c r="B266" s="319"/>
      <c r="C266" s="1257"/>
      <c r="D266" s="320" t="s">
        <v>122</v>
      </c>
      <c r="E266" s="300">
        <v>1333</v>
      </c>
      <c r="F266" s="300">
        <v>2887</v>
      </c>
      <c r="G266" s="514">
        <v>32.99</v>
      </c>
      <c r="H266" s="514">
        <v>9.25</v>
      </c>
      <c r="I266" s="244">
        <v>5584000</v>
      </c>
      <c r="J266" s="514">
        <v>8.3800000000000008</v>
      </c>
      <c r="K266" s="514">
        <v>349.09</v>
      </c>
      <c r="L266" s="244">
        <v>4514000</v>
      </c>
      <c r="M266" s="514">
        <v>6.78</v>
      </c>
      <c r="N266" s="514">
        <v>282.2</v>
      </c>
      <c r="O266" s="244">
        <v>0</v>
      </c>
      <c r="P266" s="514">
        <v>0</v>
      </c>
      <c r="Q266" s="514">
        <v>0</v>
      </c>
      <c r="R266" s="244">
        <v>-1071000</v>
      </c>
      <c r="S266" s="514">
        <v>-1.61</v>
      </c>
      <c r="T266" s="514">
        <v>-66.95</v>
      </c>
      <c r="U266" s="514">
        <v>-19.18</v>
      </c>
      <c r="V266" s="185"/>
    </row>
    <row r="267" spans="1:22" ht="20.100000000000001" customHeight="1" x14ac:dyDescent="0.3">
      <c r="A267" s="319">
        <v>1563</v>
      </c>
      <c r="B267" s="319">
        <v>2140</v>
      </c>
      <c r="C267" s="320" t="s">
        <v>68</v>
      </c>
      <c r="D267" s="320" t="s">
        <v>584</v>
      </c>
      <c r="E267" s="300">
        <v>6361</v>
      </c>
      <c r="F267" s="300">
        <v>13563</v>
      </c>
      <c r="G267" s="514">
        <v>31.27</v>
      </c>
      <c r="H267" s="514">
        <v>4.7699999999999996</v>
      </c>
      <c r="I267" s="244">
        <v>15124000</v>
      </c>
      <c r="J267" s="514">
        <v>5.45</v>
      </c>
      <c r="K267" s="514">
        <v>198.13</v>
      </c>
      <c r="L267" s="244">
        <v>19569000</v>
      </c>
      <c r="M267" s="514">
        <v>7.06</v>
      </c>
      <c r="N267" s="514">
        <v>256.37</v>
      </c>
      <c r="O267" s="244">
        <v>0</v>
      </c>
      <c r="P267" s="514">
        <v>0</v>
      </c>
      <c r="Q267" s="514">
        <v>0</v>
      </c>
      <c r="R267" s="244">
        <v>4446000</v>
      </c>
      <c r="S267" s="514">
        <v>1.6</v>
      </c>
      <c r="T267" s="514">
        <v>58.25</v>
      </c>
      <c r="U267" s="514">
        <v>29.4</v>
      </c>
      <c r="V267" s="185"/>
    </row>
    <row r="268" spans="1:22" ht="20.100000000000001" customHeight="1" x14ac:dyDescent="0.3">
      <c r="A268" s="421"/>
      <c r="B268" s="319">
        <v>27074</v>
      </c>
      <c r="C268" s="321"/>
      <c r="D268" s="320" t="s">
        <v>572</v>
      </c>
      <c r="E268" s="300">
        <v>737</v>
      </c>
      <c r="F268" s="300">
        <v>1167</v>
      </c>
      <c r="G268" s="514">
        <v>28.42</v>
      </c>
      <c r="H268" s="514">
        <v>0.86</v>
      </c>
      <c r="I268" s="244">
        <v>4088000</v>
      </c>
      <c r="J268" s="514">
        <v>26.98</v>
      </c>
      <c r="K268" s="514">
        <v>462.23</v>
      </c>
      <c r="L268" s="244">
        <v>4465000</v>
      </c>
      <c r="M268" s="514">
        <v>29.47</v>
      </c>
      <c r="N268" s="514">
        <v>504.86</v>
      </c>
      <c r="O268" s="244">
        <v>0</v>
      </c>
      <c r="P268" s="514">
        <v>0</v>
      </c>
      <c r="Q268" s="514">
        <v>0</v>
      </c>
      <c r="R268" s="244">
        <v>376000</v>
      </c>
      <c r="S268" s="514">
        <v>2.48</v>
      </c>
      <c r="T268" s="514">
        <v>42.51</v>
      </c>
      <c r="U268" s="514">
        <v>9.1999999999999993</v>
      </c>
      <c r="V268" s="185"/>
    </row>
    <row r="269" spans="1:22" ht="20.100000000000001" customHeight="1" x14ac:dyDescent="0.3">
      <c r="A269" s="319"/>
      <c r="B269" s="319"/>
      <c r="C269" s="320"/>
      <c r="D269" s="320" t="s">
        <v>122</v>
      </c>
      <c r="E269" s="300">
        <v>7098</v>
      </c>
      <c r="F269" s="300">
        <v>14730</v>
      </c>
      <c r="G269" s="514">
        <v>31.05</v>
      </c>
      <c r="H269" s="514">
        <v>4.46</v>
      </c>
      <c r="I269" s="244">
        <v>19212000</v>
      </c>
      <c r="J269" s="514">
        <v>6.57</v>
      </c>
      <c r="K269" s="514">
        <v>225.56</v>
      </c>
      <c r="L269" s="244">
        <v>24034000</v>
      </c>
      <c r="M269" s="514">
        <v>8.2200000000000006</v>
      </c>
      <c r="N269" s="514">
        <v>282.17</v>
      </c>
      <c r="O269" s="244">
        <v>0</v>
      </c>
      <c r="P269" s="514">
        <v>0</v>
      </c>
      <c r="Q269" s="514">
        <v>0</v>
      </c>
      <c r="R269" s="244">
        <v>4822000</v>
      </c>
      <c r="S269" s="514">
        <v>1.65</v>
      </c>
      <c r="T269" s="514">
        <v>56.61</v>
      </c>
      <c r="U269" s="514">
        <v>25.1</v>
      </c>
      <c r="V269" s="185"/>
    </row>
    <row r="270" spans="1:22" ht="20.100000000000001" customHeight="1" x14ac:dyDescent="0.3">
      <c r="A270" s="319">
        <v>1583</v>
      </c>
      <c r="B270" s="319">
        <v>6064</v>
      </c>
      <c r="C270" s="320" t="s">
        <v>105</v>
      </c>
      <c r="D270" s="320" t="s">
        <v>455</v>
      </c>
      <c r="E270" s="300">
        <v>3270</v>
      </c>
      <c r="F270" s="300">
        <v>3450</v>
      </c>
      <c r="G270" s="514">
        <v>41.48</v>
      </c>
      <c r="H270" s="514">
        <v>0.03</v>
      </c>
      <c r="I270" s="244">
        <v>455000</v>
      </c>
      <c r="J270" s="514">
        <v>0.91</v>
      </c>
      <c r="K270" s="514">
        <v>11.6</v>
      </c>
      <c r="L270" s="244">
        <v>312000</v>
      </c>
      <c r="M270" s="514">
        <v>0.63</v>
      </c>
      <c r="N270" s="514">
        <v>7.95</v>
      </c>
      <c r="O270" s="244">
        <v>0</v>
      </c>
      <c r="P270" s="514">
        <v>0</v>
      </c>
      <c r="Q270" s="514">
        <v>0</v>
      </c>
      <c r="R270" s="244">
        <v>-143000</v>
      </c>
      <c r="S270" s="514">
        <v>-0.28999999999999998</v>
      </c>
      <c r="T270" s="514">
        <v>-3.64</v>
      </c>
      <c r="U270" s="514">
        <v>-31.43</v>
      </c>
      <c r="V270" s="185"/>
    </row>
    <row r="271" spans="1:22" ht="20.100000000000001" customHeight="1" x14ac:dyDescent="0.3">
      <c r="A271" s="421"/>
      <c r="B271" s="319">
        <v>1783</v>
      </c>
      <c r="C271" s="321"/>
      <c r="D271" s="320" t="s">
        <v>454</v>
      </c>
      <c r="E271" s="300">
        <v>47311</v>
      </c>
      <c r="F271" s="300">
        <v>84230</v>
      </c>
      <c r="G271" s="514">
        <v>31.09</v>
      </c>
      <c r="H271" s="514">
        <v>1.57</v>
      </c>
      <c r="I271" s="244">
        <v>10110000</v>
      </c>
      <c r="J271" s="514">
        <v>0.75</v>
      </c>
      <c r="K271" s="514">
        <v>17.809999999999999</v>
      </c>
      <c r="L271" s="244">
        <v>6905000</v>
      </c>
      <c r="M271" s="514">
        <v>0.51</v>
      </c>
      <c r="N271" s="514">
        <v>12.16</v>
      </c>
      <c r="O271" s="244">
        <v>0</v>
      </c>
      <c r="P271" s="514">
        <v>0</v>
      </c>
      <c r="Q271" s="514">
        <v>0</v>
      </c>
      <c r="R271" s="244">
        <v>-3205000</v>
      </c>
      <c r="S271" s="514">
        <v>-0.24</v>
      </c>
      <c r="T271" s="514">
        <v>-5.65</v>
      </c>
      <c r="U271" s="514">
        <v>-31.7</v>
      </c>
      <c r="V271" s="185"/>
    </row>
    <row r="272" spans="1:22" ht="20.100000000000001" customHeight="1" x14ac:dyDescent="0.3">
      <c r="A272" s="421"/>
      <c r="B272" s="319">
        <v>27160</v>
      </c>
      <c r="C272" s="321"/>
      <c r="D272" s="320" t="s">
        <v>622</v>
      </c>
      <c r="E272" s="300">
        <v>1481</v>
      </c>
      <c r="F272" s="300">
        <v>4575</v>
      </c>
      <c r="G272" s="514">
        <v>24.08</v>
      </c>
      <c r="H272" s="514">
        <v>7.0000000000000007E-2</v>
      </c>
      <c r="I272" s="244">
        <v>0</v>
      </c>
      <c r="J272" s="514">
        <v>0</v>
      </c>
      <c r="K272" s="514">
        <v>0</v>
      </c>
      <c r="L272" s="244">
        <v>0</v>
      </c>
      <c r="M272" s="514">
        <v>0</v>
      </c>
      <c r="N272" s="514">
        <v>0</v>
      </c>
      <c r="O272" s="244">
        <v>0</v>
      </c>
      <c r="P272" s="514">
        <v>0</v>
      </c>
      <c r="Q272" s="514">
        <v>0</v>
      </c>
      <c r="R272" s="244">
        <v>0</v>
      </c>
      <c r="S272" s="514">
        <v>0</v>
      </c>
      <c r="T272" s="514">
        <v>0</v>
      </c>
      <c r="U272" s="514">
        <v>0</v>
      </c>
      <c r="V272" s="185"/>
    </row>
    <row r="273" spans="1:22" ht="20.100000000000001" customHeight="1" x14ac:dyDescent="0.3">
      <c r="A273" s="319"/>
      <c r="B273" s="319"/>
      <c r="C273" s="320"/>
      <c r="D273" s="320" t="s">
        <v>122</v>
      </c>
      <c r="E273" s="300">
        <v>52062</v>
      </c>
      <c r="F273" s="300">
        <v>92255</v>
      </c>
      <c r="G273" s="514">
        <v>31.13</v>
      </c>
      <c r="H273" s="514">
        <v>1.43</v>
      </c>
      <c r="I273" s="244">
        <v>10565000</v>
      </c>
      <c r="J273" s="514">
        <v>0.76</v>
      </c>
      <c r="K273" s="514">
        <v>17.41</v>
      </c>
      <c r="L273" s="244">
        <v>7217000</v>
      </c>
      <c r="M273" s="514">
        <v>0.52</v>
      </c>
      <c r="N273" s="514">
        <v>11.89</v>
      </c>
      <c r="O273" s="244">
        <v>0</v>
      </c>
      <c r="P273" s="514">
        <v>0</v>
      </c>
      <c r="Q273" s="514">
        <v>0</v>
      </c>
      <c r="R273" s="244">
        <v>-3349000</v>
      </c>
      <c r="S273" s="514">
        <v>-0.24</v>
      </c>
      <c r="T273" s="514">
        <v>-5.52</v>
      </c>
      <c r="U273" s="514">
        <v>-31.7</v>
      </c>
      <c r="V273" s="185"/>
    </row>
    <row r="274" spans="1:22" ht="20.100000000000001" customHeight="1" x14ac:dyDescent="0.3">
      <c r="A274" s="319">
        <v>1194</v>
      </c>
      <c r="B274" s="319">
        <v>1899</v>
      </c>
      <c r="C274" s="320" t="s">
        <v>80</v>
      </c>
      <c r="D274" s="320" t="s">
        <v>164</v>
      </c>
      <c r="E274" s="300">
        <v>13682</v>
      </c>
      <c r="F274" s="300">
        <v>29718</v>
      </c>
      <c r="G274" s="514">
        <v>36.64</v>
      </c>
      <c r="H274" s="514">
        <v>10.06</v>
      </c>
      <c r="I274" s="244">
        <v>676000</v>
      </c>
      <c r="J274" s="514">
        <v>0.13</v>
      </c>
      <c r="K274" s="514">
        <v>4.12</v>
      </c>
      <c r="L274" s="244">
        <v>801000</v>
      </c>
      <c r="M274" s="514">
        <v>0.15</v>
      </c>
      <c r="N274" s="514">
        <v>4.88</v>
      </c>
      <c r="O274" s="244">
        <v>0</v>
      </c>
      <c r="P274" s="514">
        <v>0</v>
      </c>
      <c r="Q274" s="514">
        <v>0</v>
      </c>
      <c r="R274" s="244">
        <v>125000</v>
      </c>
      <c r="S274" s="514">
        <v>0.02</v>
      </c>
      <c r="T274" s="514">
        <v>0.76</v>
      </c>
      <c r="U274" s="514">
        <v>18.489999999999998</v>
      </c>
      <c r="V274" s="185"/>
    </row>
    <row r="275" spans="1:22" ht="20.100000000000001" customHeight="1" x14ac:dyDescent="0.3">
      <c r="A275" s="421"/>
      <c r="B275" s="319">
        <v>1900</v>
      </c>
      <c r="C275" s="321"/>
      <c r="D275" s="320" t="s">
        <v>165</v>
      </c>
      <c r="E275" s="300">
        <v>11277</v>
      </c>
      <c r="F275" s="300">
        <v>24069</v>
      </c>
      <c r="G275" s="514">
        <v>34.75</v>
      </c>
      <c r="H275" s="514">
        <v>9.74</v>
      </c>
      <c r="I275" s="244">
        <v>541000</v>
      </c>
      <c r="J275" s="514">
        <v>0.11</v>
      </c>
      <c r="K275" s="514">
        <v>4</v>
      </c>
      <c r="L275" s="244">
        <v>642000</v>
      </c>
      <c r="M275" s="514">
        <v>0.13</v>
      </c>
      <c r="N275" s="514">
        <v>4.74</v>
      </c>
      <c r="O275" s="244">
        <v>0</v>
      </c>
      <c r="P275" s="514">
        <v>0</v>
      </c>
      <c r="Q275" s="514">
        <v>0</v>
      </c>
      <c r="R275" s="244">
        <v>101000</v>
      </c>
      <c r="S275" s="514">
        <v>0.02</v>
      </c>
      <c r="T275" s="514">
        <v>0.75</v>
      </c>
      <c r="U275" s="514">
        <v>18.670000000000002</v>
      </c>
      <c r="V275" s="185"/>
    </row>
    <row r="276" spans="1:22" ht="20.100000000000001" customHeight="1" x14ac:dyDescent="0.3">
      <c r="A276" s="421"/>
      <c r="B276" s="319">
        <v>1903</v>
      </c>
      <c r="C276" s="321"/>
      <c r="D276" s="320" t="s">
        <v>168</v>
      </c>
      <c r="E276" s="300">
        <v>1443</v>
      </c>
      <c r="F276" s="300">
        <v>2441</v>
      </c>
      <c r="G276" s="514">
        <v>60.84</v>
      </c>
      <c r="H276" s="514">
        <v>52.97</v>
      </c>
      <c r="I276" s="244">
        <v>77000</v>
      </c>
      <c r="J276" s="514">
        <v>0.03</v>
      </c>
      <c r="K276" s="514">
        <v>4.45</v>
      </c>
      <c r="L276" s="244">
        <v>90000</v>
      </c>
      <c r="M276" s="514">
        <v>0.04</v>
      </c>
      <c r="N276" s="514">
        <v>5.2</v>
      </c>
      <c r="O276" s="244">
        <v>0</v>
      </c>
      <c r="P276" s="514">
        <v>0</v>
      </c>
      <c r="Q276" s="514">
        <v>0</v>
      </c>
      <c r="R276" s="244">
        <v>13000</v>
      </c>
      <c r="S276" s="514">
        <v>0.01</v>
      </c>
      <c r="T276" s="514">
        <v>0.75</v>
      </c>
      <c r="U276" s="514">
        <v>16.88</v>
      </c>
      <c r="V276" s="185"/>
    </row>
    <row r="277" spans="1:22" ht="20.100000000000001" customHeight="1" x14ac:dyDescent="0.3">
      <c r="A277" s="421"/>
      <c r="B277" s="319">
        <v>1901</v>
      </c>
      <c r="C277" s="321"/>
      <c r="D277" s="320" t="s">
        <v>166</v>
      </c>
      <c r="E277" s="300">
        <v>7325</v>
      </c>
      <c r="F277" s="300">
        <v>14661</v>
      </c>
      <c r="G277" s="514">
        <v>48.71</v>
      </c>
      <c r="H277" s="514">
        <v>30.74</v>
      </c>
      <c r="I277" s="244">
        <v>377000</v>
      </c>
      <c r="J277" s="514">
        <v>7.0000000000000007E-2</v>
      </c>
      <c r="K277" s="514">
        <v>4.29</v>
      </c>
      <c r="L277" s="244">
        <v>444000</v>
      </c>
      <c r="M277" s="514">
        <v>0.08</v>
      </c>
      <c r="N277" s="514">
        <v>5.05</v>
      </c>
      <c r="O277" s="244">
        <v>0</v>
      </c>
      <c r="P277" s="514">
        <v>0</v>
      </c>
      <c r="Q277" s="514">
        <v>0</v>
      </c>
      <c r="R277" s="244">
        <v>67000</v>
      </c>
      <c r="S277" s="514">
        <v>0.01</v>
      </c>
      <c r="T277" s="514">
        <v>0.76</v>
      </c>
      <c r="U277" s="514">
        <v>17.77</v>
      </c>
      <c r="V277" s="185"/>
    </row>
    <row r="278" spans="1:22" ht="20.100000000000001" customHeight="1" x14ac:dyDescent="0.3">
      <c r="A278" s="421"/>
      <c r="B278" s="319">
        <v>1902</v>
      </c>
      <c r="C278" s="321"/>
      <c r="D278" s="320" t="s">
        <v>167</v>
      </c>
      <c r="E278" s="300">
        <v>2104</v>
      </c>
      <c r="F278" s="300">
        <v>3933</v>
      </c>
      <c r="G278" s="514">
        <v>53.84</v>
      </c>
      <c r="H278" s="514">
        <v>41.42</v>
      </c>
      <c r="I278" s="244">
        <v>110000</v>
      </c>
      <c r="J278" s="514">
        <v>0.06</v>
      </c>
      <c r="K278" s="514">
        <v>4.3600000000000003</v>
      </c>
      <c r="L278" s="244">
        <v>129000</v>
      </c>
      <c r="M278" s="514">
        <v>7.0000000000000007E-2</v>
      </c>
      <c r="N278" s="514">
        <v>5.1100000000000003</v>
      </c>
      <c r="O278" s="244">
        <v>0</v>
      </c>
      <c r="P278" s="514">
        <v>0</v>
      </c>
      <c r="Q278" s="514">
        <v>0</v>
      </c>
      <c r="R278" s="244">
        <v>19000</v>
      </c>
      <c r="S278" s="514">
        <v>0.01</v>
      </c>
      <c r="T278" s="514">
        <v>0.75</v>
      </c>
      <c r="U278" s="514">
        <v>17.27</v>
      </c>
      <c r="V278" s="185"/>
    </row>
    <row r="279" spans="1:22" ht="20.100000000000001" customHeight="1" x14ac:dyDescent="0.3">
      <c r="A279" s="319"/>
      <c r="B279" s="319"/>
      <c r="C279" s="320"/>
      <c r="D279" s="320" t="s">
        <v>122</v>
      </c>
      <c r="E279" s="300">
        <v>35831</v>
      </c>
      <c r="F279" s="300">
        <v>74822</v>
      </c>
      <c r="G279" s="514">
        <v>40.090000000000003</v>
      </c>
      <c r="H279" s="514">
        <v>17.05</v>
      </c>
      <c r="I279" s="244">
        <v>1781000</v>
      </c>
      <c r="J279" s="514">
        <v>0.09</v>
      </c>
      <c r="K279" s="514">
        <v>4.1399999999999997</v>
      </c>
      <c r="L279" s="244">
        <v>2106000</v>
      </c>
      <c r="M279" s="514">
        <v>0.11</v>
      </c>
      <c r="N279" s="514">
        <v>4.9000000000000004</v>
      </c>
      <c r="O279" s="244">
        <v>0</v>
      </c>
      <c r="P279" s="514">
        <v>0</v>
      </c>
      <c r="Q279" s="514">
        <v>0</v>
      </c>
      <c r="R279" s="244">
        <v>325000</v>
      </c>
      <c r="S279" s="514">
        <v>0.02</v>
      </c>
      <c r="T279" s="514">
        <v>0.76</v>
      </c>
      <c r="U279" s="514">
        <v>18.25</v>
      </c>
      <c r="V279" s="185"/>
    </row>
    <row r="280" spans="1:22" ht="20.100000000000001" customHeight="1" x14ac:dyDescent="0.3">
      <c r="A280" s="319">
        <v>1516</v>
      </c>
      <c r="B280" s="319">
        <v>1767</v>
      </c>
      <c r="C280" s="320" t="s">
        <v>81</v>
      </c>
      <c r="D280" s="320" t="s">
        <v>125</v>
      </c>
      <c r="E280" s="300">
        <v>200</v>
      </c>
      <c r="F280" s="300">
        <v>313</v>
      </c>
      <c r="G280" s="514">
        <v>60.02</v>
      </c>
      <c r="H280" s="514">
        <v>50.16</v>
      </c>
      <c r="I280" s="244">
        <v>363000</v>
      </c>
      <c r="J280" s="514">
        <v>2.21</v>
      </c>
      <c r="K280" s="514">
        <v>151.25</v>
      </c>
      <c r="L280" s="244">
        <v>350000</v>
      </c>
      <c r="M280" s="514">
        <v>2.13</v>
      </c>
      <c r="N280" s="514">
        <v>145.83000000000001</v>
      </c>
      <c r="O280" s="244">
        <v>0</v>
      </c>
      <c r="P280" s="514">
        <v>0</v>
      </c>
      <c r="Q280" s="514">
        <v>0</v>
      </c>
      <c r="R280" s="244">
        <v>-13000</v>
      </c>
      <c r="S280" s="514">
        <v>-0.08</v>
      </c>
      <c r="T280" s="514">
        <v>-5.42</v>
      </c>
      <c r="U280" s="514">
        <v>-3.58</v>
      </c>
      <c r="V280" s="185"/>
    </row>
    <row r="281" spans="1:22" ht="20.100000000000001" customHeight="1" x14ac:dyDescent="0.3">
      <c r="A281" s="421"/>
      <c r="B281" s="319">
        <v>1766</v>
      </c>
      <c r="C281" s="321"/>
      <c r="D281" s="320" t="s">
        <v>43</v>
      </c>
      <c r="E281" s="300">
        <v>2653</v>
      </c>
      <c r="F281" s="300">
        <v>5424</v>
      </c>
      <c r="G281" s="514">
        <v>36.340000000000003</v>
      </c>
      <c r="H281" s="514">
        <v>12.45</v>
      </c>
      <c r="I281" s="244">
        <v>1307000</v>
      </c>
      <c r="J281" s="514">
        <v>1.19</v>
      </c>
      <c r="K281" s="514">
        <v>41.05</v>
      </c>
      <c r="L281" s="244">
        <v>1152000</v>
      </c>
      <c r="M281" s="514">
        <v>1.05</v>
      </c>
      <c r="N281" s="514">
        <v>36.19</v>
      </c>
      <c r="O281" s="244">
        <v>0</v>
      </c>
      <c r="P281" s="514">
        <v>0</v>
      </c>
      <c r="Q281" s="514">
        <v>0</v>
      </c>
      <c r="R281" s="244">
        <v>-156000</v>
      </c>
      <c r="S281" s="514">
        <v>-0.14000000000000001</v>
      </c>
      <c r="T281" s="514">
        <v>-4.9000000000000004</v>
      </c>
      <c r="U281" s="514">
        <v>-11.94</v>
      </c>
      <c r="V281" s="185"/>
    </row>
    <row r="282" spans="1:22" ht="20.100000000000001" customHeight="1" x14ac:dyDescent="0.3">
      <c r="A282" s="421"/>
      <c r="B282" s="319">
        <v>1768</v>
      </c>
      <c r="C282" s="321"/>
      <c r="D282" s="320" t="s">
        <v>169</v>
      </c>
      <c r="E282" s="300">
        <v>225</v>
      </c>
      <c r="F282" s="300">
        <v>433</v>
      </c>
      <c r="G282" s="514">
        <v>35.549999999999997</v>
      </c>
      <c r="H282" s="514">
        <v>13.63</v>
      </c>
      <c r="I282" s="244">
        <v>236000</v>
      </c>
      <c r="J282" s="514">
        <v>2.96</v>
      </c>
      <c r="K282" s="514">
        <v>87.41</v>
      </c>
      <c r="L282" s="244">
        <v>377000</v>
      </c>
      <c r="M282" s="514">
        <v>4.7300000000000004</v>
      </c>
      <c r="N282" s="514">
        <v>139.63</v>
      </c>
      <c r="O282" s="244">
        <v>0</v>
      </c>
      <c r="P282" s="514">
        <v>0</v>
      </c>
      <c r="Q282" s="514">
        <v>0</v>
      </c>
      <c r="R282" s="244">
        <v>142000</v>
      </c>
      <c r="S282" s="514">
        <v>1.78</v>
      </c>
      <c r="T282" s="514">
        <v>52.59</v>
      </c>
      <c r="U282" s="514">
        <v>60.17</v>
      </c>
      <c r="V282" s="185"/>
    </row>
    <row r="283" spans="1:22" ht="20.100000000000001" customHeight="1" x14ac:dyDescent="0.3">
      <c r="A283" s="319"/>
      <c r="B283" s="319"/>
      <c r="C283" s="320"/>
      <c r="D283" s="320" t="s">
        <v>122</v>
      </c>
      <c r="E283" s="300">
        <v>3078</v>
      </c>
      <c r="F283" s="300">
        <v>6170</v>
      </c>
      <c r="G283" s="514">
        <v>37.49</v>
      </c>
      <c r="H283" s="514">
        <v>14.44</v>
      </c>
      <c r="I283" s="244">
        <v>1906000</v>
      </c>
      <c r="J283" s="514">
        <v>1.42</v>
      </c>
      <c r="K283" s="514">
        <v>51.6</v>
      </c>
      <c r="L283" s="244">
        <v>1879000</v>
      </c>
      <c r="M283" s="514">
        <v>1.4</v>
      </c>
      <c r="N283" s="514">
        <v>50.87</v>
      </c>
      <c r="O283" s="244">
        <v>0</v>
      </c>
      <c r="P283" s="514">
        <v>0</v>
      </c>
      <c r="Q283" s="514">
        <v>0</v>
      </c>
      <c r="R283" s="244">
        <v>-27000</v>
      </c>
      <c r="S283" s="514">
        <v>-0.02</v>
      </c>
      <c r="T283" s="514">
        <v>-0.73</v>
      </c>
      <c r="U283" s="514">
        <v>-1.42</v>
      </c>
      <c r="V283" s="185"/>
    </row>
    <row r="284" spans="1:22" ht="20.100000000000001" customHeight="1" x14ac:dyDescent="0.3">
      <c r="A284" s="319">
        <v>1201</v>
      </c>
      <c r="B284" s="319">
        <v>2152</v>
      </c>
      <c r="C284" s="320" t="s">
        <v>82</v>
      </c>
      <c r="D284" s="320" t="s">
        <v>158</v>
      </c>
      <c r="E284" s="300">
        <v>3260</v>
      </c>
      <c r="F284" s="300">
        <v>8734</v>
      </c>
      <c r="G284" s="514">
        <v>31.5</v>
      </c>
      <c r="H284" s="514">
        <v>6.24</v>
      </c>
      <c r="I284" s="244">
        <v>1113000</v>
      </c>
      <c r="J284" s="514">
        <v>0.46</v>
      </c>
      <c r="K284" s="514">
        <v>28.45</v>
      </c>
      <c r="L284" s="244">
        <v>785000</v>
      </c>
      <c r="M284" s="514">
        <v>0.33</v>
      </c>
      <c r="N284" s="514">
        <v>20.07</v>
      </c>
      <c r="O284" s="244">
        <v>0</v>
      </c>
      <c r="P284" s="514">
        <v>0</v>
      </c>
      <c r="Q284" s="514">
        <v>0</v>
      </c>
      <c r="R284" s="244">
        <v>-328000</v>
      </c>
      <c r="S284" s="514">
        <v>-0.14000000000000001</v>
      </c>
      <c r="T284" s="514">
        <v>-8.3800000000000008</v>
      </c>
      <c r="U284" s="514">
        <v>-29.47</v>
      </c>
      <c r="V284" s="185"/>
    </row>
    <row r="285" spans="1:22" ht="20.100000000000001" customHeight="1" x14ac:dyDescent="0.3">
      <c r="A285" s="421"/>
      <c r="B285" s="319">
        <v>2153</v>
      </c>
      <c r="C285" s="321"/>
      <c r="D285" s="320" t="s">
        <v>539</v>
      </c>
      <c r="E285" s="300">
        <v>226</v>
      </c>
      <c r="F285" s="300">
        <v>441</v>
      </c>
      <c r="G285" s="514">
        <v>29.49</v>
      </c>
      <c r="H285" s="514">
        <v>0.45</v>
      </c>
      <c r="I285" s="244">
        <v>71000</v>
      </c>
      <c r="J285" s="514">
        <v>0.92</v>
      </c>
      <c r="K285" s="514">
        <v>26.18</v>
      </c>
      <c r="L285" s="244">
        <v>50000</v>
      </c>
      <c r="M285" s="514">
        <v>0.65</v>
      </c>
      <c r="N285" s="514">
        <v>18.440000000000001</v>
      </c>
      <c r="O285" s="244">
        <v>0</v>
      </c>
      <c r="P285" s="514">
        <v>0</v>
      </c>
      <c r="Q285" s="514">
        <v>0</v>
      </c>
      <c r="R285" s="244">
        <v>-21000</v>
      </c>
      <c r="S285" s="514">
        <v>-0.27</v>
      </c>
      <c r="T285" s="514">
        <v>-7.74</v>
      </c>
      <c r="U285" s="514">
        <v>-29.58</v>
      </c>
      <c r="V285" s="185"/>
    </row>
    <row r="286" spans="1:22" ht="20.100000000000001" customHeight="1" x14ac:dyDescent="0.3">
      <c r="A286" s="319"/>
      <c r="B286" s="319"/>
      <c r="C286" s="320"/>
      <c r="D286" s="320" t="s">
        <v>122</v>
      </c>
      <c r="E286" s="300">
        <v>3486</v>
      </c>
      <c r="F286" s="300">
        <v>9175</v>
      </c>
      <c r="G286" s="514">
        <v>31.4</v>
      </c>
      <c r="H286" s="514">
        <v>5.96</v>
      </c>
      <c r="I286" s="244">
        <v>1184000</v>
      </c>
      <c r="J286" s="514">
        <v>0.48</v>
      </c>
      <c r="K286" s="514">
        <v>28.3</v>
      </c>
      <c r="L286" s="244">
        <v>835000</v>
      </c>
      <c r="M286" s="514">
        <v>0.34</v>
      </c>
      <c r="N286" s="514">
        <v>19.96</v>
      </c>
      <c r="O286" s="244">
        <v>0</v>
      </c>
      <c r="P286" s="514">
        <v>0</v>
      </c>
      <c r="Q286" s="514">
        <v>0</v>
      </c>
      <c r="R286" s="244">
        <v>-349000</v>
      </c>
      <c r="S286" s="514">
        <v>-0.14000000000000001</v>
      </c>
      <c r="T286" s="514">
        <v>-8.34</v>
      </c>
      <c r="U286" s="514">
        <v>-29.48</v>
      </c>
      <c r="V286" s="185"/>
    </row>
    <row r="287" spans="1:22" ht="20.100000000000001" customHeight="1" x14ac:dyDescent="0.3">
      <c r="A287" s="319">
        <v>1430</v>
      </c>
      <c r="B287" s="319">
        <v>2243</v>
      </c>
      <c r="C287" s="320" t="s">
        <v>83</v>
      </c>
      <c r="D287" s="320" t="s">
        <v>139</v>
      </c>
      <c r="E287" s="300">
        <v>10318</v>
      </c>
      <c r="F287" s="300">
        <v>23140</v>
      </c>
      <c r="G287" s="514">
        <v>27.28</v>
      </c>
      <c r="H287" s="514">
        <v>2.94</v>
      </c>
      <c r="I287" s="244">
        <v>3022000</v>
      </c>
      <c r="J287" s="514">
        <v>0.56000000000000005</v>
      </c>
      <c r="K287" s="514">
        <v>24.41</v>
      </c>
      <c r="L287" s="244">
        <v>3073000</v>
      </c>
      <c r="M287" s="514">
        <v>0.56999999999999995</v>
      </c>
      <c r="N287" s="514">
        <v>24.82</v>
      </c>
      <c r="O287" s="244">
        <v>0</v>
      </c>
      <c r="P287" s="514">
        <v>0</v>
      </c>
      <c r="Q287" s="514">
        <v>0</v>
      </c>
      <c r="R287" s="244">
        <v>51000</v>
      </c>
      <c r="S287" s="514">
        <v>0.01</v>
      </c>
      <c r="T287" s="514">
        <v>0.41</v>
      </c>
      <c r="U287" s="514">
        <v>1.69</v>
      </c>
      <c r="V287" s="185"/>
    </row>
    <row r="288" spans="1:22" ht="20.100000000000001" customHeight="1" x14ac:dyDescent="0.3">
      <c r="A288" s="421"/>
      <c r="B288" s="319">
        <v>2122</v>
      </c>
      <c r="C288" s="321"/>
      <c r="D288" s="320" t="s">
        <v>151</v>
      </c>
      <c r="E288" s="300">
        <v>5818</v>
      </c>
      <c r="F288" s="300">
        <v>12479</v>
      </c>
      <c r="G288" s="514">
        <v>40.49</v>
      </c>
      <c r="H288" s="514">
        <v>15.96</v>
      </c>
      <c r="I288" s="244">
        <v>5202000</v>
      </c>
      <c r="J288" s="514">
        <v>1.44</v>
      </c>
      <c r="K288" s="514">
        <v>74.510000000000005</v>
      </c>
      <c r="L288" s="244">
        <v>4958000</v>
      </c>
      <c r="M288" s="514">
        <v>1.37</v>
      </c>
      <c r="N288" s="514">
        <v>71.02</v>
      </c>
      <c r="O288" s="244">
        <v>0</v>
      </c>
      <c r="P288" s="514">
        <v>0</v>
      </c>
      <c r="Q288" s="514">
        <v>0</v>
      </c>
      <c r="R288" s="244">
        <v>-244000</v>
      </c>
      <c r="S288" s="514">
        <v>-7.0000000000000007E-2</v>
      </c>
      <c r="T288" s="514">
        <v>-3.49</v>
      </c>
      <c r="U288" s="514">
        <v>-4.6900000000000004</v>
      </c>
      <c r="V288" s="185"/>
    </row>
    <row r="289" spans="1:22" ht="20.100000000000001" customHeight="1" x14ac:dyDescent="0.3">
      <c r="A289" s="421"/>
      <c r="B289" s="319">
        <v>2123</v>
      </c>
      <c r="C289" s="321"/>
      <c r="D289" s="320" t="s">
        <v>123</v>
      </c>
      <c r="E289" s="300">
        <v>4336</v>
      </c>
      <c r="F289" s="300">
        <v>10405</v>
      </c>
      <c r="G289" s="514">
        <v>27.56</v>
      </c>
      <c r="H289" s="514">
        <v>1.99</v>
      </c>
      <c r="I289" s="244">
        <v>6344000</v>
      </c>
      <c r="J289" s="514">
        <v>4.7300000000000004</v>
      </c>
      <c r="K289" s="514">
        <v>121.92</v>
      </c>
      <c r="L289" s="244">
        <v>7082000</v>
      </c>
      <c r="M289" s="514">
        <v>5.28</v>
      </c>
      <c r="N289" s="514">
        <v>136.11000000000001</v>
      </c>
      <c r="O289" s="244">
        <v>0</v>
      </c>
      <c r="P289" s="514">
        <v>0</v>
      </c>
      <c r="Q289" s="514">
        <v>0</v>
      </c>
      <c r="R289" s="244">
        <v>738000</v>
      </c>
      <c r="S289" s="514">
        <v>0.55000000000000004</v>
      </c>
      <c r="T289" s="514">
        <v>14.18</v>
      </c>
      <c r="U289" s="514">
        <v>11.63</v>
      </c>
      <c r="V289" s="185"/>
    </row>
    <row r="290" spans="1:22" ht="20.100000000000001" customHeight="1" x14ac:dyDescent="0.3">
      <c r="A290" s="319"/>
      <c r="B290" s="319"/>
      <c r="C290" s="320"/>
      <c r="D290" s="320" t="s">
        <v>122</v>
      </c>
      <c r="E290" s="300">
        <v>20472</v>
      </c>
      <c r="F290" s="300">
        <v>46024</v>
      </c>
      <c r="G290" s="514">
        <v>30.93</v>
      </c>
      <c r="H290" s="514">
        <v>6.26</v>
      </c>
      <c r="I290" s="244">
        <v>14567000</v>
      </c>
      <c r="J290" s="514">
        <v>1.4</v>
      </c>
      <c r="K290" s="514">
        <v>59.3</v>
      </c>
      <c r="L290" s="244">
        <v>15113000</v>
      </c>
      <c r="M290" s="514">
        <v>1.45</v>
      </c>
      <c r="N290" s="514">
        <v>61.52</v>
      </c>
      <c r="O290" s="244">
        <v>0</v>
      </c>
      <c r="P290" s="514">
        <v>0</v>
      </c>
      <c r="Q290" s="514">
        <v>0</v>
      </c>
      <c r="R290" s="244">
        <v>546000</v>
      </c>
      <c r="S290" s="514">
        <v>0.05</v>
      </c>
      <c r="T290" s="514">
        <v>2.2200000000000002</v>
      </c>
      <c r="U290" s="514">
        <v>3.75</v>
      </c>
      <c r="V290" s="185"/>
    </row>
    <row r="291" spans="1:22" ht="20.100000000000001" customHeight="1" x14ac:dyDescent="0.3">
      <c r="A291" s="319">
        <v>1176</v>
      </c>
      <c r="B291" s="319">
        <v>1816</v>
      </c>
      <c r="C291" s="320" t="s">
        <v>106</v>
      </c>
      <c r="D291" s="320" t="s">
        <v>70</v>
      </c>
      <c r="E291" s="300">
        <v>12161</v>
      </c>
      <c r="F291" s="300">
        <v>21484</v>
      </c>
      <c r="G291" s="514">
        <v>29.62</v>
      </c>
      <c r="H291" s="514">
        <v>1.51</v>
      </c>
      <c r="I291" s="244">
        <v>0</v>
      </c>
      <c r="J291" s="514">
        <v>0</v>
      </c>
      <c r="K291" s="514">
        <v>0</v>
      </c>
      <c r="L291" s="244">
        <v>0</v>
      </c>
      <c r="M291" s="514">
        <v>0</v>
      </c>
      <c r="N291" s="514">
        <v>0</v>
      </c>
      <c r="O291" s="244">
        <v>0</v>
      </c>
      <c r="P291" s="514">
        <v>0</v>
      </c>
      <c r="Q291" s="514">
        <v>0</v>
      </c>
      <c r="R291" s="244">
        <v>0</v>
      </c>
      <c r="S291" s="514">
        <v>0</v>
      </c>
      <c r="T291" s="514">
        <v>0</v>
      </c>
      <c r="U291" s="514">
        <v>0</v>
      </c>
      <c r="V291" s="185"/>
    </row>
    <row r="292" spans="1:22" ht="20.100000000000001" customHeight="1" x14ac:dyDescent="0.3">
      <c r="A292" s="421"/>
      <c r="B292" s="319">
        <v>1817</v>
      </c>
      <c r="C292" s="321"/>
      <c r="D292" s="320" t="s">
        <v>69</v>
      </c>
      <c r="E292" s="300">
        <v>519</v>
      </c>
      <c r="F292" s="300">
        <v>879</v>
      </c>
      <c r="G292" s="514">
        <v>55.84</v>
      </c>
      <c r="H292" s="514">
        <v>39.479999999999997</v>
      </c>
      <c r="I292" s="244">
        <v>0</v>
      </c>
      <c r="J292" s="514">
        <v>0</v>
      </c>
      <c r="K292" s="514">
        <v>0</v>
      </c>
      <c r="L292" s="244">
        <v>0</v>
      </c>
      <c r="M292" s="514">
        <v>0</v>
      </c>
      <c r="N292" s="514">
        <v>0</v>
      </c>
      <c r="O292" s="244">
        <v>0</v>
      </c>
      <c r="P292" s="514">
        <v>0</v>
      </c>
      <c r="Q292" s="514">
        <v>0</v>
      </c>
      <c r="R292" s="244">
        <v>0</v>
      </c>
      <c r="S292" s="514">
        <v>0</v>
      </c>
      <c r="T292" s="514">
        <v>0</v>
      </c>
      <c r="U292" s="514">
        <v>0</v>
      </c>
      <c r="V292" s="185"/>
    </row>
    <row r="293" spans="1:22" ht="20.100000000000001" customHeight="1" x14ac:dyDescent="0.3">
      <c r="A293" s="319"/>
      <c r="B293" s="319"/>
      <c r="C293" s="320"/>
      <c r="D293" s="320" t="s">
        <v>122</v>
      </c>
      <c r="E293" s="300">
        <v>12680</v>
      </c>
      <c r="F293" s="300">
        <v>22363</v>
      </c>
      <c r="G293" s="514">
        <v>30.65</v>
      </c>
      <c r="H293" s="514">
        <v>3</v>
      </c>
      <c r="I293" s="244">
        <v>0</v>
      </c>
      <c r="J293" s="514">
        <v>0</v>
      </c>
      <c r="K293" s="514">
        <v>0</v>
      </c>
      <c r="L293" s="244">
        <v>0</v>
      </c>
      <c r="M293" s="514">
        <v>0</v>
      </c>
      <c r="N293" s="514">
        <v>0</v>
      </c>
      <c r="O293" s="244">
        <v>0</v>
      </c>
      <c r="P293" s="514">
        <v>0</v>
      </c>
      <c r="Q293" s="514">
        <v>0</v>
      </c>
      <c r="R293" s="244">
        <v>0</v>
      </c>
      <c r="S293" s="514">
        <v>0</v>
      </c>
      <c r="T293" s="514">
        <v>0</v>
      </c>
      <c r="U293" s="514">
        <v>0</v>
      </c>
      <c r="V293" s="185"/>
    </row>
    <row r="294" spans="1:22" ht="20.100000000000001" customHeight="1" x14ac:dyDescent="0.3">
      <c r="A294" s="1258">
        <v>1013</v>
      </c>
      <c r="B294" s="319">
        <v>2223</v>
      </c>
      <c r="C294" s="1256" t="s">
        <v>2</v>
      </c>
      <c r="D294" s="320" t="s">
        <v>71</v>
      </c>
      <c r="E294" s="300">
        <v>1203</v>
      </c>
      <c r="F294" s="300">
        <v>2439</v>
      </c>
      <c r="G294" s="514">
        <v>40.409999999999997</v>
      </c>
      <c r="H294" s="514">
        <v>18.29</v>
      </c>
      <c r="I294" s="244">
        <v>472000</v>
      </c>
      <c r="J294" s="514">
        <v>0.79</v>
      </c>
      <c r="K294" s="514">
        <v>32.700000000000003</v>
      </c>
      <c r="L294" s="244">
        <v>346000</v>
      </c>
      <c r="M294" s="514">
        <v>0.57999999999999996</v>
      </c>
      <c r="N294" s="514">
        <v>23.97</v>
      </c>
      <c r="O294" s="244">
        <v>0</v>
      </c>
      <c r="P294" s="514">
        <v>0</v>
      </c>
      <c r="Q294" s="514">
        <v>0</v>
      </c>
      <c r="R294" s="244">
        <v>-126000</v>
      </c>
      <c r="S294" s="514">
        <v>-0.21</v>
      </c>
      <c r="T294" s="514">
        <v>-8.73</v>
      </c>
      <c r="U294" s="514">
        <v>-26.69</v>
      </c>
      <c r="V294" s="185"/>
    </row>
    <row r="295" spans="1:22" ht="20.100000000000001" customHeight="1" x14ac:dyDescent="0.3">
      <c r="A295" s="1257"/>
      <c r="B295" s="319"/>
      <c r="C295" s="1257"/>
      <c r="D295" s="320" t="s">
        <v>122</v>
      </c>
      <c r="E295" s="300">
        <v>1203</v>
      </c>
      <c r="F295" s="300">
        <v>2439</v>
      </c>
      <c r="G295" s="514">
        <v>40.409999999999997</v>
      </c>
      <c r="H295" s="514">
        <v>18.29</v>
      </c>
      <c r="I295" s="244">
        <v>472000</v>
      </c>
      <c r="J295" s="514">
        <v>0.79</v>
      </c>
      <c r="K295" s="514">
        <v>32.700000000000003</v>
      </c>
      <c r="L295" s="244">
        <v>346000</v>
      </c>
      <c r="M295" s="514">
        <v>0.57999999999999996</v>
      </c>
      <c r="N295" s="514">
        <v>23.97</v>
      </c>
      <c r="O295" s="244">
        <v>0</v>
      </c>
      <c r="P295" s="514">
        <v>0</v>
      </c>
      <c r="Q295" s="514">
        <v>0</v>
      </c>
      <c r="R295" s="244">
        <v>-126000</v>
      </c>
      <c r="S295" s="514">
        <v>-0.21</v>
      </c>
      <c r="T295" s="514">
        <v>-8.73</v>
      </c>
      <c r="U295" s="514">
        <v>-26.69</v>
      </c>
      <c r="V295" s="185"/>
    </row>
    <row r="296" spans="1:22" ht="20.100000000000001" customHeight="1" x14ac:dyDescent="0.3">
      <c r="A296" s="1258">
        <v>1209</v>
      </c>
      <c r="B296" s="319">
        <v>2038</v>
      </c>
      <c r="C296" s="1256" t="s">
        <v>486</v>
      </c>
      <c r="D296" s="320" t="s">
        <v>74</v>
      </c>
      <c r="E296" s="300">
        <v>4831</v>
      </c>
      <c r="F296" s="300">
        <v>10905</v>
      </c>
      <c r="G296" s="514">
        <v>34.85</v>
      </c>
      <c r="H296" s="514">
        <v>10.79</v>
      </c>
      <c r="I296" s="244">
        <v>1008000</v>
      </c>
      <c r="J296" s="514">
        <v>0.32</v>
      </c>
      <c r="K296" s="514">
        <v>17.39</v>
      </c>
      <c r="L296" s="244">
        <v>679000</v>
      </c>
      <c r="M296" s="514">
        <v>0.22</v>
      </c>
      <c r="N296" s="514">
        <v>11.71</v>
      </c>
      <c r="O296" s="244">
        <v>0</v>
      </c>
      <c r="P296" s="514">
        <v>0</v>
      </c>
      <c r="Q296" s="514">
        <v>0</v>
      </c>
      <c r="R296" s="244">
        <v>-329000</v>
      </c>
      <c r="S296" s="514">
        <v>-0.1</v>
      </c>
      <c r="T296" s="514">
        <v>-5.68</v>
      </c>
      <c r="U296" s="514">
        <v>-32.64</v>
      </c>
      <c r="V296" s="185"/>
    </row>
    <row r="297" spans="1:22" ht="20.100000000000001" customHeight="1" x14ac:dyDescent="0.3">
      <c r="A297" s="1257"/>
      <c r="B297" s="319">
        <v>2037</v>
      </c>
      <c r="C297" s="1257"/>
      <c r="D297" s="320" t="s">
        <v>70</v>
      </c>
      <c r="E297" s="300">
        <v>6521</v>
      </c>
      <c r="F297" s="300">
        <v>12607</v>
      </c>
      <c r="G297" s="514">
        <v>26.89</v>
      </c>
      <c r="H297" s="514">
        <v>0.99</v>
      </c>
      <c r="I297" s="244">
        <v>1354000</v>
      </c>
      <c r="J297" s="514">
        <v>0.76</v>
      </c>
      <c r="K297" s="514">
        <v>17.3</v>
      </c>
      <c r="L297" s="244">
        <v>912000</v>
      </c>
      <c r="M297" s="514">
        <v>0.51</v>
      </c>
      <c r="N297" s="514">
        <v>11.65</v>
      </c>
      <c r="O297" s="244">
        <v>0</v>
      </c>
      <c r="P297" s="514">
        <v>0</v>
      </c>
      <c r="Q297" s="514">
        <v>0</v>
      </c>
      <c r="R297" s="244">
        <v>-442000</v>
      </c>
      <c r="S297" s="514">
        <v>-0.25</v>
      </c>
      <c r="T297" s="514">
        <v>-5.65</v>
      </c>
      <c r="U297" s="514">
        <v>-32.64</v>
      </c>
      <c r="V297" s="185"/>
    </row>
    <row r="298" spans="1:22" ht="20.100000000000001" customHeight="1" x14ac:dyDescent="0.3">
      <c r="A298" s="1257"/>
      <c r="B298" s="319"/>
      <c r="C298" s="1257"/>
      <c r="D298" s="320" t="s">
        <v>122</v>
      </c>
      <c r="E298" s="300">
        <v>11352</v>
      </c>
      <c r="F298" s="300">
        <v>23512</v>
      </c>
      <c r="G298" s="514">
        <v>30.58</v>
      </c>
      <c r="H298" s="514">
        <v>5.54</v>
      </c>
      <c r="I298" s="244">
        <v>2362000</v>
      </c>
      <c r="J298" s="514">
        <v>0.48</v>
      </c>
      <c r="K298" s="514">
        <v>17.34</v>
      </c>
      <c r="L298" s="244">
        <v>1591000</v>
      </c>
      <c r="M298" s="514">
        <v>0.32</v>
      </c>
      <c r="N298" s="514">
        <v>11.68</v>
      </c>
      <c r="O298" s="244">
        <v>0</v>
      </c>
      <c r="P298" s="514">
        <v>0</v>
      </c>
      <c r="Q298" s="514">
        <v>0</v>
      </c>
      <c r="R298" s="244">
        <v>-771000</v>
      </c>
      <c r="S298" s="514">
        <v>-0.16</v>
      </c>
      <c r="T298" s="514">
        <v>-5.66</v>
      </c>
      <c r="U298" s="514">
        <v>-32.64</v>
      </c>
      <c r="V298" s="185"/>
    </row>
    <row r="299" spans="1:22" ht="20.100000000000001" customHeight="1" x14ac:dyDescent="0.3">
      <c r="A299" s="1258">
        <v>1424</v>
      </c>
      <c r="B299" s="319">
        <v>1982</v>
      </c>
      <c r="C299" s="1256" t="s">
        <v>84</v>
      </c>
      <c r="D299" s="320" t="s">
        <v>72</v>
      </c>
      <c r="E299" s="300">
        <v>4279</v>
      </c>
      <c r="F299" s="300">
        <v>9391</v>
      </c>
      <c r="G299" s="514">
        <v>36.36</v>
      </c>
      <c r="H299" s="514">
        <v>13.92</v>
      </c>
      <c r="I299" s="244">
        <v>5741000</v>
      </c>
      <c r="J299" s="514">
        <v>2.02</v>
      </c>
      <c r="K299" s="514">
        <v>111.81</v>
      </c>
      <c r="L299" s="244">
        <v>4887000</v>
      </c>
      <c r="M299" s="514">
        <v>1.72</v>
      </c>
      <c r="N299" s="514">
        <v>95.17</v>
      </c>
      <c r="O299" s="244">
        <v>0</v>
      </c>
      <c r="P299" s="514">
        <v>0</v>
      </c>
      <c r="Q299" s="514">
        <v>0</v>
      </c>
      <c r="R299" s="244">
        <v>-853000</v>
      </c>
      <c r="S299" s="514">
        <v>-0.3</v>
      </c>
      <c r="T299" s="514">
        <v>-16.61</v>
      </c>
      <c r="U299" s="514">
        <v>-14.86</v>
      </c>
      <c r="V299" s="185"/>
    </row>
    <row r="300" spans="1:22" ht="20.100000000000001" customHeight="1" x14ac:dyDescent="0.3">
      <c r="A300" s="1257"/>
      <c r="B300" s="319"/>
      <c r="C300" s="1257"/>
      <c r="D300" s="320" t="s">
        <v>122</v>
      </c>
      <c r="E300" s="300">
        <v>4279</v>
      </c>
      <c r="F300" s="300">
        <v>9391</v>
      </c>
      <c r="G300" s="514">
        <v>36.36</v>
      </c>
      <c r="H300" s="514">
        <v>13.92</v>
      </c>
      <c r="I300" s="244">
        <v>5741000</v>
      </c>
      <c r="J300" s="514">
        <v>2.02</v>
      </c>
      <c r="K300" s="514">
        <v>111.81</v>
      </c>
      <c r="L300" s="244">
        <v>4887000</v>
      </c>
      <c r="M300" s="514">
        <v>1.72</v>
      </c>
      <c r="N300" s="514">
        <v>95.17</v>
      </c>
      <c r="O300" s="244">
        <v>0</v>
      </c>
      <c r="P300" s="514">
        <v>0</v>
      </c>
      <c r="Q300" s="514">
        <v>0</v>
      </c>
      <c r="R300" s="244">
        <v>-853000</v>
      </c>
      <c r="S300" s="514">
        <v>-0.3</v>
      </c>
      <c r="T300" s="514">
        <v>-16.61</v>
      </c>
      <c r="U300" s="514">
        <v>-14.86</v>
      </c>
      <c r="V300" s="185"/>
    </row>
    <row r="301" spans="1:22" ht="20.100000000000001" customHeight="1" x14ac:dyDescent="0.3">
      <c r="A301" s="319">
        <v>1038</v>
      </c>
      <c r="B301" s="319">
        <v>2141</v>
      </c>
      <c r="C301" s="320" t="s">
        <v>9</v>
      </c>
      <c r="D301" s="320" t="s">
        <v>158</v>
      </c>
      <c r="E301" s="300">
        <v>12956</v>
      </c>
      <c r="F301" s="300">
        <v>25914</v>
      </c>
      <c r="G301" s="514">
        <v>33.97</v>
      </c>
      <c r="H301" s="514">
        <v>5.23</v>
      </c>
      <c r="I301" s="244">
        <v>0</v>
      </c>
      <c r="J301" s="514">
        <v>0</v>
      </c>
      <c r="K301" s="514">
        <v>0</v>
      </c>
      <c r="L301" s="244">
        <v>0</v>
      </c>
      <c r="M301" s="514">
        <v>0</v>
      </c>
      <c r="N301" s="514">
        <v>0</v>
      </c>
      <c r="O301" s="244">
        <v>0</v>
      </c>
      <c r="P301" s="514">
        <v>0</v>
      </c>
      <c r="Q301" s="514">
        <v>0</v>
      </c>
      <c r="R301" s="244">
        <v>0</v>
      </c>
      <c r="S301" s="514">
        <v>0</v>
      </c>
      <c r="T301" s="514">
        <v>0</v>
      </c>
      <c r="U301" s="514">
        <v>0</v>
      </c>
      <c r="V301" s="185"/>
    </row>
    <row r="302" spans="1:22" ht="20.100000000000001" customHeight="1" x14ac:dyDescent="0.3">
      <c r="A302" s="421"/>
      <c r="B302" s="319">
        <v>2181</v>
      </c>
      <c r="C302" s="321"/>
      <c r="D302" s="320" t="s">
        <v>159</v>
      </c>
      <c r="E302" s="300">
        <v>21447</v>
      </c>
      <c r="F302" s="300">
        <v>49428</v>
      </c>
      <c r="G302" s="514">
        <v>32.26</v>
      </c>
      <c r="H302" s="514">
        <v>3.78</v>
      </c>
      <c r="I302" s="244">
        <v>0</v>
      </c>
      <c r="J302" s="514">
        <v>0</v>
      </c>
      <c r="K302" s="514">
        <v>0</v>
      </c>
      <c r="L302" s="244">
        <v>0</v>
      </c>
      <c r="M302" s="514">
        <v>0</v>
      </c>
      <c r="N302" s="514">
        <v>0</v>
      </c>
      <c r="O302" s="244">
        <v>0</v>
      </c>
      <c r="P302" s="514">
        <v>0</v>
      </c>
      <c r="Q302" s="514">
        <v>0</v>
      </c>
      <c r="R302" s="244">
        <v>0</v>
      </c>
      <c r="S302" s="514">
        <v>0</v>
      </c>
      <c r="T302" s="514">
        <v>0</v>
      </c>
      <c r="U302" s="514">
        <v>0</v>
      </c>
      <c r="V302" s="185"/>
    </row>
    <row r="303" spans="1:22" ht="20.100000000000001" customHeight="1" x14ac:dyDescent="0.3">
      <c r="A303" s="319"/>
      <c r="B303" s="319"/>
      <c r="C303" s="320"/>
      <c r="D303" s="320" t="s">
        <v>122</v>
      </c>
      <c r="E303" s="300">
        <v>34403</v>
      </c>
      <c r="F303" s="300">
        <v>75342</v>
      </c>
      <c r="G303" s="514">
        <v>32.85</v>
      </c>
      <c r="H303" s="514">
        <v>4.28</v>
      </c>
      <c r="I303" s="244">
        <v>0</v>
      </c>
      <c r="J303" s="514">
        <v>0</v>
      </c>
      <c r="K303" s="514">
        <v>0</v>
      </c>
      <c r="L303" s="244">
        <v>0</v>
      </c>
      <c r="M303" s="514">
        <v>0</v>
      </c>
      <c r="N303" s="514">
        <v>0</v>
      </c>
      <c r="O303" s="244">
        <v>0</v>
      </c>
      <c r="P303" s="514">
        <v>0</v>
      </c>
      <c r="Q303" s="514">
        <v>0</v>
      </c>
      <c r="R303" s="244">
        <v>0</v>
      </c>
      <c r="S303" s="514">
        <v>0</v>
      </c>
      <c r="T303" s="514">
        <v>0</v>
      </c>
      <c r="U303" s="514">
        <v>0</v>
      </c>
      <c r="V303" s="185"/>
    </row>
    <row r="304" spans="1:22" ht="20.100000000000001" customHeight="1" x14ac:dyDescent="0.3">
      <c r="A304" s="1258">
        <v>1234</v>
      </c>
      <c r="B304" s="319">
        <v>2160</v>
      </c>
      <c r="C304" s="1256" t="s">
        <v>85</v>
      </c>
      <c r="D304" s="320" t="s">
        <v>85</v>
      </c>
      <c r="E304" s="300">
        <v>28953</v>
      </c>
      <c r="F304" s="300">
        <v>77002</v>
      </c>
      <c r="G304" s="514">
        <v>31.63</v>
      </c>
      <c r="H304" s="514">
        <v>6.67</v>
      </c>
      <c r="I304" s="244">
        <v>0</v>
      </c>
      <c r="J304" s="514">
        <v>0</v>
      </c>
      <c r="K304" s="514">
        <v>0</v>
      </c>
      <c r="L304" s="244">
        <v>0</v>
      </c>
      <c r="M304" s="514">
        <v>0</v>
      </c>
      <c r="N304" s="514">
        <v>0</v>
      </c>
      <c r="O304" s="244">
        <v>0</v>
      </c>
      <c r="P304" s="514">
        <v>0</v>
      </c>
      <c r="Q304" s="514">
        <v>0</v>
      </c>
      <c r="R304" s="244">
        <v>0</v>
      </c>
      <c r="S304" s="514">
        <v>0</v>
      </c>
      <c r="T304" s="514">
        <v>0</v>
      </c>
      <c r="U304" s="514">
        <v>0</v>
      </c>
      <c r="V304" s="185"/>
    </row>
    <row r="305" spans="1:22" ht="20.100000000000001" customHeight="1" x14ac:dyDescent="0.3">
      <c r="A305" s="1257"/>
      <c r="B305" s="319"/>
      <c r="C305" s="1257"/>
      <c r="D305" s="320" t="s">
        <v>122</v>
      </c>
      <c r="E305" s="300">
        <v>28953</v>
      </c>
      <c r="F305" s="300">
        <v>77002</v>
      </c>
      <c r="G305" s="514">
        <v>31.63</v>
      </c>
      <c r="H305" s="514">
        <v>6.67</v>
      </c>
      <c r="I305" s="244">
        <v>0</v>
      </c>
      <c r="J305" s="514">
        <v>0</v>
      </c>
      <c r="K305" s="514">
        <v>0</v>
      </c>
      <c r="L305" s="244">
        <v>0</v>
      </c>
      <c r="M305" s="514">
        <v>0</v>
      </c>
      <c r="N305" s="514">
        <v>0</v>
      </c>
      <c r="O305" s="244">
        <v>0</v>
      </c>
      <c r="P305" s="514">
        <v>0</v>
      </c>
      <c r="Q305" s="514">
        <v>0</v>
      </c>
      <c r="R305" s="244">
        <v>0</v>
      </c>
      <c r="S305" s="514">
        <v>0</v>
      </c>
      <c r="T305" s="514">
        <v>0</v>
      </c>
      <c r="U305" s="514">
        <v>0</v>
      </c>
      <c r="V305" s="185"/>
    </row>
    <row r="306" spans="1:22" ht="20.100000000000001" customHeight="1" x14ac:dyDescent="0.3">
      <c r="A306" s="1258">
        <v>1531</v>
      </c>
      <c r="B306" s="319">
        <v>1635</v>
      </c>
      <c r="C306" s="1256" t="s">
        <v>98</v>
      </c>
      <c r="D306" s="320" t="s">
        <v>98</v>
      </c>
      <c r="E306" s="300">
        <v>1079</v>
      </c>
      <c r="F306" s="300">
        <v>2349</v>
      </c>
      <c r="G306" s="514">
        <v>43.66</v>
      </c>
      <c r="H306" s="514">
        <v>23.84</v>
      </c>
      <c r="I306" s="244">
        <v>0</v>
      </c>
      <c r="J306" s="514">
        <v>0</v>
      </c>
      <c r="K306" s="514">
        <v>0</v>
      </c>
      <c r="L306" s="244">
        <v>0</v>
      </c>
      <c r="M306" s="514">
        <v>0</v>
      </c>
      <c r="N306" s="514">
        <v>0</v>
      </c>
      <c r="O306" s="244">
        <v>0</v>
      </c>
      <c r="P306" s="514">
        <v>0</v>
      </c>
      <c r="Q306" s="514">
        <v>0</v>
      </c>
      <c r="R306" s="244">
        <v>0</v>
      </c>
      <c r="S306" s="514">
        <v>0</v>
      </c>
      <c r="T306" s="514">
        <v>0</v>
      </c>
      <c r="U306" s="514">
        <v>0</v>
      </c>
      <c r="V306" s="185"/>
    </row>
    <row r="307" spans="1:22" ht="20.100000000000001" customHeight="1" x14ac:dyDescent="0.3">
      <c r="A307" s="1257"/>
      <c r="B307" s="319"/>
      <c r="C307" s="1257"/>
      <c r="D307" s="320" t="s">
        <v>122</v>
      </c>
      <c r="E307" s="300">
        <v>1079</v>
      </c>
      <c r="F307" s="300">
        <v>2349</v>
      </c>
      <c r="G307" s="514">
        <v>43.66</v>
      </c>
      <c r="H307" s="514">
        <v>23.84</v>
      </c>
      <c r="I307" s="244">
        <v>0</v>
      </c>
      <c r="J307" s="514">
        <v>0</v>
      </c>
      <c r="K307" s="514">
        <v>0</v>
      </c>
      <c r="L307" s="244">
        <v>0</v>
      </c>
      <c r="M307" s="514">
        <v>0</v>
      </c>
      <c r="N307" s="514">
        <v>0</v>
      </c>
      <c r="O307" s="244">
        <v>0</v>
      </c>
      <c r="P307" s="514">
        <v>0</v>
      </c>
      <c r="Q307" s="514">
        <v>0</v>
      </c>
      <c r="R307" s="244">
        <v>0</v>
      </c>
      <c r="S307" s="514">
        <v>0</v>
      </c>
      <c r="T307" s="514">
        <v>0</v>
      </c>
      <c r="U307" s="514">
        <v>0</v>
      </c>
      <c r="V307" s="185"/>
    </row>
    <row r="308" spans="1:22" ht="20.100000000000001" customHeight="1" x14ac:dyDescent="0.3">
      <c r="A308" s="319">
        <v>1568</v>
      </c>
      <c r="B308" s="319">
        <v>2144</v>
      </c>
      <c r="C308" s="320" t="s">
        <v>485</v>
      </c>
      <c r="D308" s="320" t="s">
        <v>209</v>
      </c>
      <c r="E308" s="300">
        <v>1439</v>
      </c>
      <c r="F308" s="300">
        <v>2126</v>
      </c>
      <c r="G308" s="514">
        <v>35.549999999999997</v>
      </c>
      <c r="H308" s="514">
        <v>1.88</v>
      </c>
      <c r="I308" s="244">
        <v>1967000</v>
      </c>
      <c r="J308" s="514">
        <v>7.17</v>
      </c>
      <c r="K308" s="514">
        <v>113.91</v>
      </c>
      <c r="L308" s="244">
        <v>3083000</v>
      </c>
      <c r="M308" s="514">
        <v>11.24</v>
      </c>
      <c r="N308" s="514">
        <v>178.54</v>
      </c>
      <c r="O308" s="244">
        <v>0</v>
      </c>
      <c r="P308" s="514">
        <v>0</v>
      </c>
      <c r="Q308" s="514">
        <v>0</v>
      </c>
      <c r="R308" s="244">
        <v>1116000</v>
      </c>
      <c r="S308" s="514">
        <v>4.07</v>
      </c>
      <c r="T308" s="514">
        <v>64.63</v>
      </c>
      <c r="U308" s="514">
        <v>56.74</v>
      </c>
      <c r="V308" s="185"/>
    </row>
    <row r="309" spans="1:22" ht="20.100000000000001" customHeight="1" x14ac:dyDescent="0.3">
      <c r="A309" s="421"/>
      <c r="B309" s="319">
        <v>2131</v>
      </c>
      <c r="C309" s="321"/>
      <c r="D309" s="320" t="s">
        <v>210</v>
      </c>
      <c r="E309" s="300">
        <v>14044</v>
      </c>
      <c r="F309" s="300">
        <v>28044</v>
      </c>
      <c r="G309" s="514">
        <v>33.770000000000003</v>
      </c>
      <c r="H309" s="514">
        <v>4.05</v>
      </c>
      <c r="I309" s="244">
        <v>19176000</v>
      </c>
      <c r="J309" s="514">
        <v>3.4</v>
      </c>
      <c r="K309" s="514">
        <v>113.79</v>
      </c>
      <c r="L309" s="244">
        <v>42999000</v>
      </c>
      <c r="M309" s="514">
        <v>7.62</v>
      </c>
      <c r="N309" s="514">
        <v>255.14</v>
      </c>
      <c r="O309" s="244">
        <v>0</v>
      </c>
      <c r="P309" s="514">
        <v>0</v>
      </c>
      <c r="Q309" s="514">
        <v>0</v>
      </c>
      <c r="R309" s="244">
        <v>23823000</v>
      </c>
      <c r="S309" s="514">
        <v>4.22</v>
      </c>
      <c r="T309" s="514">
        <v>141.36000000000001</v>
      </c>
      <c r="U309" s="514">
        <v>124.23</v>
      </c>
      <c r="V309" s="185"/>
    </row>
    <row r="310" spans="1:22" ht="20.100000000000001" customHeight="1" x14ac:dyDescent="0.3">
      <c r="A310" s="319"/>
      <c r="B310" s="319"/>
      <c r="C310" s="320"/>
      <c r="D310" s="320" t="s">
        <v>122</v>
      </c>
      <c r="E310" s="300">
        <v>15483</v>
      </c>
      <c r="F310" s="300">
        <v>30170</v>
      </c>
      <c r="G310" s="514">
        <v>33.89</v>
      </c>
      <c r="H310" s="514">
        <v>3.9</v>
      </c>
      <c r="I310" s="244">
        <v>21143000</v>
      </c>
      <c r="J310" s="514">
        <v>3.57</v>
      </c>
      <c r="K310" s="514">
        <v>113.8</v>
      </c>
      <c r="L310" s="244">
        <v>46082000</v>
      </c>
      <c r="M310" s="514">
        <v>7.78</v>
      </c>
      <c r="N310" s="514">
        <v>248.02</v>
      </c>
      <c r="O310" s="244">
        <v>0</v>
      </c>
      <c r="P310" s="514">
        <v>0</v>
      </c>
      <c r="Q310" s="514">
        <v>0</v>
      </c>
      <c r="R310" s="244">
        <v>24939000</v>
      </c>
      <c r="S310" s="514">
        <v>4.21</v>
      </c>
      <c r="T310" s="514">
        <v>134.22999999999999</v>
      </c>
      <c r="U310" s="514">
        <v>117.95</v>
      </c>
      <c r="V310" s="185"/>
    </row>
    <row r="311" spans="1:22" ht="20.100000000000001" customHeight="1" x14ac:dyDescent="0.3">
      <c r="A311" s="319">
        <v>1580</v>
      </c>
      <c r="B311" s="319">
        <v>2081</v>
      </c>
      <c r="C311" s="1256" t="s">
        <v>10</v>
      </c>
      <c r="D311" s="320" t="s">
        <v>561</v>
      </c>
      <c r="E311" s="300">
        <v>56522</v>
      </c>
      <c r="F311" s="300">
        <v>174574</v>
      </c>
      <c r="G311" s="514">
        <v>22.69</v>
      </c>
      <c r="H311" s="514">
        <v>0.72</v>
      </c>
      <c r="I311" s="244">
        <v>293769000</v>
      </c>
      <c r="J311" s="514">
        <v>15.69</v>
      </c>
      <c r="K311" s="514">
        <v>433.12</v>
      </c>
      <c r="L311" s="244">
        <v>104266000</v>
      </c>
      <c r="M311" s="514">
        <v>5.57</v>
      </c>
      <c r="N311" s="514">
        <v>153.72</v>
      </c>
      <c r="O311" s="244">
        <v>4099418</v>
      </c>
      <c r="P311" s="514">
        <v>0.21901068977325969</v>
      </c>
      <c r="Q311" s="514">
        <v>6.0439858226295371</v>
      </c>
      <c r="R311" s="244">
        <v>-185403000</v>
      </c>
      <c r="S311" s="514">
        <v>-9.91</v>
      </c>
      <c r="T311" s="514">
        <v>-273.35000000000002</v>
      </c>
      <c r="U311" s="514">
        <v>-63.11</v>
      </c>
      <c r="V311" s="185"/>
    </row>
    <row r="312" spans="1:22" ht="20.100000000000001" customHeight="1" x14ac:dyDescent="0.3">
      <c r="A312" s="421"/>
      <c r="B312" s="397">
        <v>2080</v>
      </c>
      <c r="C312" s="1257"/>
      <c r="D312" s="320" t="s">
        <v>560</v>
      </c>
      <c r="E312" s="300">
        <v>117925</v>
      </c>
      <c r="F312" s="300">
        <v>328057</v>
      </c>
      <c r="G312" s="514">
        <v>31.24</v>
      </c>
      <c r="H312" s="514">
        <v>4.78</v>
      </c>
      <c r="I312" s="244">
        <v>664791000</v>
      </c>
      <c r="J312" s="514">
        <v>7.44</v>
      </c>
      <c r="K312" s="514">
        <v>469.78</v>
      </c>
      <c r="L312" s="244">
        <v>755799000</v>
      </c>
      <c r="M312" s="514">
        <v>8.4600000000000009</v>
      </c>
      <c r="N312" s="514">
        <v>534.1</v>
      </c>
      <c r="O312" s="244">
        <v>25653459</v>
      </c>
      <c r="P312" s="514">
        <v>0.28723263534950544</v>
      </c>
      <c r="Q312" s="514">
        <v>18.128371846512614</v>
      </c>
      <c r="R312" s="244">
        <v>116661000</v>
      </c>
      <c r="S312" s="514">
        <v>1.31</v>
      </c>
      <c r="T312" s="514">
        <v>82.44</v>
      </c>
      <c r="U312" s="514">
        <v>17.55</v>
      </c>
      <c r="V312" s="185"/>
    </row>
    <row r="313" spans="1:22" ht="20.100000000000001" customHeight="1" x14ac:dyDescent="0.3">
      <c r="A313" s="319"/>
      <c r="B313" s="319"/>
      <c r="C313" s="1257"/>
      <c r="D313" s="320" t="s">
        <v>122</v>
      </c>
      <c r="E313" s="300">
        <v>174447</v>
      </c>
      <c r="F313" s="300">
        <v>502631</v>
      </c>
      <c r="G313" s="514">
        <v>28.27</v>
      </c>
      <c r="H313" s="514">
        <v>3.37</v>
      </c>
      <c r="I313" s="244">
        <v>958560000</v>
      </c>
      <c r="J313" s="514">
        <v>8.8699999999999992</v>
      </c>
      <c r="K313" s="514">
        <v>457.9</v>
      </c>
      <c r="L313" s="244">
        <v>860065000</v>
      </c>
      <c r="M313" s="514">
        <v>7.96</v>
      </c>
      <c r="N313" s="514">
        <v>410.85</v>
      </c>
      <c r="O313" s="244">
        <v>29752877</v>
      </c>
      <c r="P313" s="514">
        <v>0.28000000000000003</v>
      </c>
      <c r="Q313" s="514">
        <v>14.21</v>
      </c>
      <c r="R313" s="244">
        <v>-68742000</v>
      </c>
      <c r="S313" s="514">
        <v>-0.64</v>
      </c>
      <c r="T313" s="514">
        <v>-32.840000000000003</v>
      </c>
      <c r="U313" s="514">
        <v>-7.17</v>
      </c>
      <c r="V313" s="185"/>
    </row>
    <row r="314" spans="1:22" ht="20.100000000000001" customHeight="1" x14ac:dyDescent="0.3">
      <c r="A314" s="319">
        <v>1578</v>
      </c>
      <c r="B314" s="319">
        <v>1973</v>
      </c>
      <c r="C314" s="320" t="s">
        <v>488</v>
      </c>
      <c r="D314" s="320" t="s">
        <v>640</v>
      </c>
      <c r="E314" s="300">
        <v>1551</v>
      </c>
      <c r="F314" s="300">
        <v>3251</v>
      </c>
      <c r="G314" s="514">
        <v>28.46</v>
      </c>
      <c r="H314" s="514">
        <v>3.88</v>
      </c>
      <c r="I314" s="244">
        <v>1740000</v>
      </c>
      <c r="J314" s="514">
        <v>4.1100000000000003</v>
      </c>
      <c r="K314" s="514">
        <v>93.49</v>
      </c>
      <c r="L314" s="244">
        <v>1424000</v>
      </c>
      <c r="M314" s="514">
        <v>3.37</v>
      </c>
      <c r="N314" s="514">
        <v>76.510000000000005</v>
      </c>
      <c r="O314" s="244">
        <v>0</v>
      </c>
      <c r="P314" s="514">
        <v>0</v>
      </c>
      <c r="Q314" s="514">
        <v>0</v>
      </c>
      <c r="R314" s="244">
        <v>-317000</v>
      </c>
      <c r="S314" s="514">
        <v>-0.75</v>
      </c>
      <c r="T314" s="514">
        <v>-17.03</v>
      </c>
      <c r="U314" s="514">
        <v>-18.22</v>
      </c>
      <c r="V314" s="185"/>
    </row>
    <row r="315" spans="1:22" ht="20.100000000000001" customHeight="1" x14ac:dyDescent="0.3">
      <c r="A315" s="421"/>
      <c r="B315" s="319">
        <v>1974</v>
      </c>
      <c r="C315" s="321"/>
      <c r="D315" s="320" t="s">
        <v>641</v>
      </c>
      <c r="E315" s="300">
        <v>1478</v>
      </c>
      <c r="F315" s="300">
        <v>3393</v>
      </c>
      <c r="G315" s="514">
        <v>36.549999999999997</v>
      </c>
      <c r="H315" s="514">
        <v>11.55</v>
      </c>
      <c r="I315" s="244">
        <v>0</v>
      </c>
      <c r="J315" s="514">
        <v>0</v>
      </c>
      <c r="K315" s="514">
        <v>0</v>
      </c>
      <c r="L315" s="244">
        <v>0</v>
      </c>
      <c r="M315" s="514">
        <v>0</v>
      </c>
      <c r="N315" s="514">
        <v>0</v>
      </c>
      <c r="O315" s="244">
        <v>0</v>
      </c>
      <c r="P315" s="514">
        <v>0</v>
      </c>
      <c r="Q315" s="514">
        <v>0</v>
      </c>
      <c r="R315" s="244">
        <v>0</v>
      </c>
      <c r="S315" s="514">
        <v>0</v>
      </c>
      <c r="T315" s="514">
        <v>0</v>
      </c>
      <c r="U315" s="514">
        <v>0</v>
      </c>
      <c r="V315" s="185"/>
    </row>
    <row r="316" spans="1:22" ht="20.100000000000001" customHeight="1" x14ac:dyDescent="0.3">
      <c r="A316" s="319"/>
      <c r="B316" s="319"/>
      <c r="C316" s="320"/>
      <c r="D316" s="320" t="s">
        <v>122</v>
      </c>
      <c r="E316" s="300">
        <v>3029</v>
      </c>
      <c r="F316" s="300">
        <v>6644</v>
      </c>
      <c r="G316" s="514">
        <v>32.590000000000003</v>
      </c>
      <c r="H316" s="514">
        <v>7.8</v>
      </c>
      <c r="I316" s="244">
        <v>1740000</v>
      </c>
      <c r="J316" s="514">
        <v>4.1100000000000003</v>
      </c>
      <c r="K316" s="514">
        <v>93.49</v>
      </c>
      <c r="L316" s="244">
        <v>1424000</v>
      </c>
      <c r="M316" s="514">
        <v>3.37</v>
      </c>
      <c r="N316" s="514">
        <v>76.510000000000005</v>
      </c>
      <c r="O316" s="244">
        <v>0</v>
      </c>
      <c r="P316" s="514">
        <v>0</v>
      </c>
      <c r="Q316" s="514">
        <v>0</v>
      </c>
      <c r="R316" s="244">
        <v>-317000</v>
      </c>
      <c r="S316" s="514">
        <v>-0.75</v>
      </c>
      <c r="T316" s="514">
        <v>-17.03</v>
      </c>
      <c r="U316" s="514">
        <v>-18.22</v>
      </c>
      <c r="V316" s="185"/>
    </row>
    <row r="317" spans="1:22" ht="20.100000000000001" customHeight="1" x14ac:dyDescent="0.3">
      <c r="A317" s="319">
        <v>1544</v>
      </c>
      <c r="B317" s="319">
        <v>6063</v>
      </c>
      <c r="C317" s="320" t="s">
        <v>89</v>
      </c>
      <c r="D317" s="320" t="s">
        <v>642</v>
      </c>
      <c r="E317" s="300">
        <v>1250</v>
      </c>
      <c r="F317" s="300">
        <v>2700</v>
      </c>
      <c r="G317" s="514">
        <v>27.17</v>
      </c>
      <c r="H317" s="514">
        <v>0.59</v>
      </c>
      <c r="I317" s="244">
        <v>0</v>
      </c>
      <c r="J317" s="514">
        <v>0</v>
      </c>
      <c r="K317" s="514">
        <v>0</v>
      </c>
      <c r="L317" s="244">
        <v>0</v>
      </c>
      <c r="M317" s="514">
        <v>0</v>
      </c>
      <c r="N317" s="514">
        <v>0</v>
      </c>
      <c r="O317" s="244">
        <v>0</v>
      </c>
      <c r="P317" s="514">
        <v>0</v>
      </c>
      <c r="Q317" s="514">
        <v>0</v>
      </c>
      <c r="R317" s="244">
        <v>0</v>
      </c>
      <c r="S317" s="514">
        <v>0</v>
      </c>
      <c r="T317" s="514">
        <v>0</v>
      </c>
      <c r="U317" s="514">
        <v>0</v>
      </c>
      <c r="V317" s="185"/>
    </row>
    <row r="318" spans="1:22" ht="20.100000000000001" customHeight="1" x14ac:dyDescent="0.3">
      <c r="A318" s="421"/>
      <c r="B318" s="319">
        <v>1950</v>
      </c>
      <c r="C318" s="321"/>
      <c r="D318" s="320" t="s">
        <v>154</v>
      </c>
      <c r="E318" s="300">
        <v>3292</v>
      </c>
      <c r="F318" s="300">
        <v>6976</v>
      </c>
      <c r="G318" s="514">
        <v>44.81</v>
      </c>
      <c r="H318" s="514">
        <v>24.2</v>
      </c>
      <c r="I318" s="244">
        <v>0</v>
      </c>
      <c r="J318" s="514">
        <v>0</v>
      </c>
      <c r="K318" s="514">
        <v>0</v>
      </c>
      <c r="L318" s="244">
        <v>0</v>
      </c>
      <c r="M318" s="514">
        <v>0</v>
      </c>
      <c r="N318" s="514">
        <v>0</v>
      </c>
      <c r="O318" s="244">
        <v>0</v>
      </c>
      <c r="P318" s="514">
        <v>0</v>
      </c>
      <c r="Q318" s="514">
        <v>0</v>
      </c>
      <c r="R318" s="244">
        <v>0</v>
      </c>
      <c r="S318" s="514">
        <v>0</v>
      </c>
      <c r="T318" s="514">
        <v>0</v>
      </c>
      <c r="U318" s="514">
        <v>0</v>
      </c>
      <c r="V318" s="185"/>
    </row>
    <row r="319" spans="1:22" ht="20.100000000000001" customHeight="1" x14ac:dyDescent="0.3">
      <c r="A319" s="319"/>
      <c r="B319" s="319"/>
      <c r="C319" s="320"/>
      <c r="D319" s="320" t="s">
        <v>122</v>
      </c>
      <c r="E319" s="300">
        <v>4542</v>
      </c>
      <c r="F319" s="300">
        <v>9676</v>
      </c>
      <c r="G319" s="514">
        <v>39.89</v>
      </c>
      <c r="H319" s="514">
        <v>17.61</v>
      </c>
      <c r="I319" s="244">
        <v>0</v>
      </c>
      <c r="J319" s="514">
        <v>0</v>
      </c>
      <c r="K319" s="514">
        <v>0</v>
      </c>
      <c r="L319" s="244">
        <v>0</v>
      </c>
      <c r="M319" s="514">
        <v>0</v>
      </c>
      <c r="N319" s="514">
        <v>0</v>
      </c>
      <c r="O319" s="244">
        <v>0</v>
      </c>
      <c r="P319" s="514">
        <v>0</v>
      </c>
      <c r="Q319" s="514">
        <v>0</v>
      </c>
      <c r="R319" s="244">
        <v>0</v>
      </c>
      <c r="S319" s="514">
        <v>0</v>
      </c>
      <c r="T319" s="514">
        <v>0</v>
      </c>
      <c r="U319" s="514">
        <v>0</v>
      </c>
      <c r="V319" s="185"/>
    </row>
    <row r="320" spans="1:22" ht="20.100000000000001" customHeight="1" x14ac:dyDescent="0.3">
      <c r="A320" s="319">
        <v>1582</v>
      </c>
      <c r="B320" s="319">
        <v>2359</v>
      </c>
      <c r="C320" s="320" t="s">
        <v>107</v>
      </c>
      <c r="D320" s="320" t="s">
        <v>214</v>
      </c>
      <c r="E320" s="300">
        <v>5966</v>
      </c>
      <c r="F320" s="300">
        <v>6951</v>
      </c>
      <c r="G320" s="514">
        <v>80.760000000000005</v>
      </c>
      <c r="H320" s="514">
        <v>93.51</v>
      </c>
      <c r="I320" s="244">
        <v>0</v>
      </c>
      <c r="J320" s="514">
        <v>0</v>
      </c>
      <c r="K320" s="514">
        <v>0</v>
      </c>
      <c r="L320" s="244">
        <v>0</v>
      </c>
      <c r="M320" s="514">
        <v>0</v>
      </c>
      <c r="N320" s="514">
        <v>0</v>
      </c>
      <c r="O320" s="244">
        <v>0</v>
      </c>
      <c r="P320" s="514">
        <v>0</v>
      </c>
      <c r="Q320" s="514">
        <v>0</v>
      </c>
      <c r="R320" s="244">
        <v>0</v>
      </c>
      <c r="S320" s="514">
        <v>0</v>
      </c>
      <c r="T320" s="514">
        <v>0</v>
      </c>
      <c r="U320" s="514">
        <v>0</v>
      </c>
      <c r="V320" s="185"/>
    </row>
    <row r="321" spans="1:22" ht="20.100000000000001" customHeight="1" x14ac:dyDescent="0.3">
      <c r="A321" s="421"/>
      <c r="B321" s="319">
        <v>6042</v>
      </c>
      <c r="C321" s="321"/>
      <c r="D321" s="320" t="s">
        <v>644</v>
      </c>
      <c r="E321" s="300">
        <v>541</v>
      </c>
      <c r="F321" s="300">
        <v>674</v>
      </c>
      <c r="G321" s="514">
        <v>68.34</v>
      </c>
      <c r="H321" s="514">
        <v>66.77</v>
      </c>
      <c r="I321" s="244">
        <v>0</v>
      </c>
      <c r="J321" s="514">
        <v>0</v>
      </c>
      <c r="K321" s="514">
        <v>0</v>
      </c>
      <c r="L321" s="244">
        <v>0</v>
      </c>
      <c r="M321" s="514">
        <v>0</v>
      </c>
      <c r="N321" s="514">
        <v>0</v>
      </c>
      <c r="O321" s="244">
        <v>0</v>
      </c>
      <c r="P321" s="514">
        <v>0</v>
      </c>
      <c r="Q321" s="514">
        <v>0</v>
      </c>
      <c r="R321" s="244">
        <v>0</v>
      </c>
      <c r="S321" s="514">
        <v>0</v>
      </c>
      <c r="T321" s="514">
        <v>0</v>
      </c>
      <c r="U321" s="514">
        <v>0</v>
      </c>
      <c r="V321" s="185"/>
    </row>
    <row r="322" spans="1:22" ht="20.100000000000001" customHeight="1" x14ac:dyDescent="0.3">
      <c r="A322" s="421"/>
      <c r="B322" s="319">
        <v>1961</v>
      </c>
      <c r="C322" s="321"/>
      <c r="D322" s="320" t="s">
        <v>643</v>
      </c>
      <c r="E322" s="300">
        <v>1773</v>
      </c>
      <c r="F322" s="300">
        <v>3318</v>
      </c>
      <c r="G322" s="514">
        <v>46.81</v>
      </c>
      <c r="H322" s="514">
        <v>27.7</v>
      </c>
      <c r="I322" s="244">
        <v>0</v>
      </c>
      <c r="J322" s="514">
        <v>0</v>
      </c>
      <c r="K322" s="514">
        <v>0</v>
      </c>
      <c r="L322" s="244">
        <v>0</v>
      </c>
      <c r="M322" s="514">
        <v>0</v>
      </c>
      <c r="N322" s="514">
        <v>0</v>
      </c>
      <c r="O322" s="244">
        <v>0</v>
      </c>
      <c r="P322" s="514">
        <v>0</v>
      </c>
      <c r="Q322" s="514">
        <v>0</v>
      </c>
      <c r="R322" s="244">
        <v>0</v>
      </c>
      <c r="S322" s="514">
        <v>0</v>
      </c>
      <c r="T322" s="514">
        <v>0</v>
      </c>
      <c r="U322" s="514">
        <v>0</v>
      </c>
      <c r="V322" s="185"/>
    </row>
    <row r="323" spans="1:22" ht="20.100000000000001" customHeight="1" x14ac:dyDescent="0.3">
      <c r="A323" s="421"/>
      <c r="B323" s="319">
        <v>1962</v>
      </c>
      <c r="C323" s="321"/>
      <c r="D323" s="320" t="s">
        <v>645</v>
      </c>
      <c r="E323" s="300">
        <v>11476</v>
      </c>
      <c r="F323" s="300">
        <v>19268</v>
      </c>
      <c r="G323" s="514">
        <v>48.28</v>
      </c>
      <c r="H323" s="514">
        <v>32.97</v>
      </c>
      <c r="I323" s="244">
        <v>0</v>
      </c>
      <c r="J323" s="514">
        <v>0</v>
      </c>
      <c r="K323" s="514">
        <v>0</v>
      </c>
      <c r="L323" s="244">
        <v>0</v>
      </c>
      <c r="M323" s="514">
        <v>0</v>
      </c>
      <c r="N323" s="514">
        <v>0</v>
      </c>
      <c r="O323" s="244">
        <v>0</v>
      </c>
      <c r="P323" s="514">
        <v>0</v>
      </c>
      <c r="Q323" s="514">
        <v>0</v>
      </c>
      <c r="R323" s="244">
        <v>0</v>
      </c>
      <c r="S323" s="514">
        <v>0</v>
      </c>
      <c r="T323" s="514">
        <v>0</v>
      </c>
      <c r="U323" s="514">
        <v>0</v>
      </c>
      <c r="V323" s="185"/>
    </row>
    <row r="324" spans="1:22" ht="20.100000000000001" customHeight="1" x14ac:dyDescent="0.3">
      <c r="A324" s="319"/>
      <c r="B324" s="319"/>
      <c r="C324" s="320"/>
      <c r="D324" s="320" t="s">
        <v>122</v>
      </c>
      <c r="E324" s="300">
        <v>19756</v>
      </c>
      <c r="F324" s="300">
        <v>30211</v>
      </c>
      <c r="G324" s="514">
        <v>56.04</v>
      </c>
      <c r="H324" s="514">
        <v>47.08</v>
      </c>
      <c r="I324" s="244">
        <v>0</v>
      </c>
      <c r="J324" s="514">
        <v>0</v>
      </c>
      <c r="K324" s="514">
        <v>0</v>
      </c>
      <c r="L324" s="244">
        <v>0</v>
      </c>
      <c r="M324" s="514">
        <v>0</v>
      </c>
      <c r="N324" s="514">
        <v>0</v>
      </c>
      <c r="O324" s="244">
        <v>0</v>
      </c>
      <c r="P324" s="514">
        <v>0</v>
      </c>
      <c r="Q324" s="514">
        <v>0</v>
      </c>
      <c r="R324" s="244">
        <v>0</v>
      </c>
      <c r="S324" s="514">
        <v>0</v>
      </c>
      <c r="T324" s="514">
        <v>0</v>
      </c>
      <c r="U324" s="514">
        <v>0</v>
      </c>
      <c r="V324" s="185"/>
    </row>
    <row r="325" spans="1:22" ht="20.100000000000001" customHeight="1" x14ac:dyDescent="0.3">
      <c r="A325" s="319">
        <v>1579</v>
      </c>
      <c r="B325" s="319">
        <v>1764</v>
      </c>
      <c r="C325" s="320" t="s">
        <v>192</v>
      </c>
      <c r="D325" s="320" t="s">
        <v>130</v>
      </c>
      <c r="E325" s="300">
        <v>712</v>
      </c>
      <c r="F325" s="300">
        <v>1597</v>
      </c>
      <c r="G325" s="514">
        <v>36.26</v>
      </c>
      <c r="H325" s="514">
        <v>9.9600000000000009</v>
      </c>
      <c r="I325" s="244">
        <v>847000</v>
      </c>
      <c r="J325" s="514">
        <v>2.76</v>
      </c>
      <c r="K325" s="514">
        <v>99.13</v>
      </c>
      <c r="L325" s="244">
        <v>714000</v>
      </c>
      <c r="M325" s="514">
        <v>2.33</v>
      </c>
      <c r="N325" s="514">
        <v>83.57</v>
      </c>
      <c r="O325" s="244">
        <v>0</v>
      </c>
      <c r="P325" s="514">
        <v>0</v>
      </c>
      <c r="Q325" s="514">
        <v>0</v>
      </c>
      <c r="R325" s="244">
        <v>-133000</v>
      </c>
      <c r="S325" s="514">
        <v>-0.43</v>
      </c>
      <c r="T325" s="514">
        <v>-15.57</v>
      </c>
      <c r="U325" s="514">
        <v>-15.7</v>
      </c>
      <c r="V325" s="185"/>
    </row>
    <row r="326" spans="1:22" ht="20.100000000000001" customHeight="1" x14ac:dyDescent="0.3">
      <c r="A326" s="421"/>
      <c r="B326" s="319">
        <v>1763</v>
      </c>
      <c r="C326" s="321"/>
      <c r="D326" s="320" t="s">
        <v>41</v>
      </c>
      <c r="E326" s="300">
        <v>3957</v>
      </c>
      <c r="F326" s="300">
        <v>8707</v>
      </c>
      <c r="G326" s="514">
        <v>26.03</v>
      </c>
      <c r="H326" s="514">
        <v>0.53</v>
      </c>
      <c r="I326" s="244">
        <v>575000</v>
      </c>
      <c r="J326" s="514">
        <v>0.75</v>
      </c>
      <c r="K326" s="514">
        <v>12.11</v>
      </c>
      <c r="L326" s="244">
        <v>550000</v>
      </c>
      <c r="M326" s="514">
        <v>0.72</v>
      </c>
      <c r="N326" s="514">
        <v>11.58</v>
      </c>
      <c r="O326" s="244">
        <v>0</v>
      </c>
      <c r="P326" s="514">
        <v>0</v>
      </c>
      <c r="Q326" s="514">
        <v>0</v>
      </c>
      <c r="R326" s="244">
        <v>-25000</v>
      </c>
      <c r="S326" s="514">
        <v>-0.03</v>
      </c>
      <c r="T326" s="514">
        <v>-0.53</v>
      </c>
      <c r="U326" s="514">
        <v>-4.3499999999999996</v>
      </c>
      <c r="V326" s="185"/>
    </row>
    <row r="327" spans="1:22" ht="20.100000000000001" customHeight="1" x14ac:dyDescent="0.3">
      <c r="A327" s="319"/>
      <c r="B327" s="319"/>
      <c r="C327" s="320"/>
      <c r="D327" s="320" t="s">
        <v>122</v>
      </c>
      <c r="E327" s="300">
        <v>4669</v>
      </c>
      <c r="F327" s="300">
        <v>10304</v>
      </c>
      <c r="G327" s="514">
        <v>27.62</v>
      </c>
      <c r="H327" s="514">
        <v>1.99</v>
      </c>
      <c r="I327" s="244">
        <v>1422000</v>
      </c>
      <c r="J327" s="514">
        <v>1.32</v>
      </c>
      <c r="K327" s="514">
        <v>25.38</v>
      </c>
      <c r="L327" s="244">
        <v>1264000</v>
      </c>
      <c r="M327" s="514">
        <v>1.18</v>
      </c>
      <c r="N327" s="514">
        <v>22.56</v>
      </c>
      <c r="O327" s="244">
        <v>0</v>
      </c>
      <c r="P327" s="514">
        <v>0</v>
      </c>
      <c r="Q327" s="514">
        <v>0</v>
      </c>
      <c r="R327" s="244">
        <v>-158000</v>
      </c>
      <c r="S327" s="514">
        <v>-0.15</v>
      </c>
      <c r="T327" s="514">
        <v>-2.82</v>
      </c>
      <c r="U327" s="514">
        <v>-11.11</v>
      </c>
      <c r="V327" s="185"/>
    </row>
    <row r="328" spans="1:22" ht="20.100000000000001" customHeight="1" x14ac:dyDescent="0.3">
      <c r="A328" s="319">
        <v>1597</v>
      </c>
      <c r="B328" s="319">
        <v>27139</v>
      </c>
      <c r="C328" s="320" t="s">
        <v>195</v>
      </c>
      <c r="D328" s="320" t="s">
        <v>573</v>
      </c>
      <c r="E328" s="300">
        <v>41</v>
      </c>
      <c r="F328" s="300">
        <v>74</v>
      </c>
      <c r="G328" s="514">
        <v>28.45</v>
      </c>
      <c r="H328" s="514">
        <v>1.35</v>
      </c>
      <c r="I328" s="244">
        <v>9000</v>
      </c>
      <c r="J328" s="514">
        <v>1.22</v>
      </c>
      <c r="K328" s="514">
        <v>18.29</v>
      </c>
      <c r="L328" s="244">
        <v>2000</v>
      </c>
      <c r="M328" s="514">
        <v>0.27</v>
      </c>
      <c r="N328" s="514">
        <v>4.07</v>
      </c>
      <c r="O328" s="244">
        <v>0</v>
      </c>
      <c r="P328" s="514">
        <v>0</v>
      </c>
      <c r="Q328" s="514">
        <v>0</v>
      </c>
      <c r="R328" s="244">
        <v>-8000</v>
      </c>
      <c r="S328" s="514">
        <v>-1.08</v>
      </c>
      <c r="T328" s="514">
        <v>-16.260000000000002</v>
      </c>
      <c r="U328" s="514">
        <v>-88.89</v>
      </c>
      <c r="V328" s="185"/>
    </row>
    <row r="329" spans="1:22" ht="20.100000000000001" customHeight="1" x14ac:dyDescent="0.3">
      <c r="A329" s="319"/>
      <c r="B329" s="319">
        <v>1947</v>
      </c>
      <c r="C329" s="320"/>
      <c r="D329" s="320" t="s">
        <v>123</v>
      </c>
      <c r="E329" s="300">
        <v>6789</v>
      </c>
      <c r="F329" s="300">
        <v>13717</v>
      </c>
      <c r="G329" s="514">
        <v>30.4</v>
      </c>
      <c r="H329" s="514">
        <v>0.77</v>
      </c>
      <c r="I329" s="244">
        <v>79460000</v>
      </c>
      <c r="J329" s="514">
        <v>31.31</v>
      </c>
      <c r="K329" s="514">
        <v>975.35</v>
      </c>
      <c r="L329" s="244">
        <v>90377000</v>
      </c>
      <c r="M329" s="514">
        <v>35.61</v>
      </c>
      <c r="N329" s="514">
        <v>1109.3599999999999</v>
      </c>
      <c r="O329" s="244">
        <v>0</v>
      </c>
      <c r="P329" s="514">
        <v>0</v>
      </c>
      <c r="Q329" s="514">
        <v>0</v>
      </c>
      <c r="R329" s="244">
        <v>10917000</v>
      </c>
      <c r="S329" s="514">
        <v>4.3</v>
      </c>
      <c r="T329" s="514">
        <v>134</v>
      </c>
      <c r="U329" s="514">
        <v>13.74</v>
      </c>
      <c r="V329" s="185"/>
    </row>
    <row r="330" spans="1:22" ht="20.100000000000001" customHeight="1" x14ac:dyDescent="0.3">
      <c r="A330" s="421"/>
      <c r="B330" s="319">
        <v>2331</v>
      </c>
      <c r="C330" s="321"/>
      <c r="D330" s="320" t="s">
        <v>186</v>
      </c>
      <c r="E330" s="300">
        <v>13025</v>
      </c>
      <c r="F330" s="300">
        <v>33738</v>
      </c>
      <c r="G330" s="514">
        <v>26.22</v>
      </c>
      <c r="H330" s="514">
        <v>0.44</v>
      </c>
      <c r="I330" s="244">
        <v>4334000</v>
      </c>
      <c r="J330" s="514">
        <v>0.64</v>
      </c>
      <c r="K330" s="514">
        <v>27.73</v>
      </c>
      <c r="L330" s="244">
        <v>5747000</v>
      </c>
      <c r="M330" s="514">
        <v>0.85</v>
      </c>
      <c r="N330" s="514">
        <v>36.770000000000003</v>
      </c>
      <c r="O330" s="244">
        <v>0</v>
      </c>
      <c r="P330" s="514">
        <v>0</v>
      </c>
      <c r="Q330" s="514">
        <v>0</v>
      </c>
      <c r="R330" s="244">
        <v>1413000</v>
      </c>
      <c r="S330" s="514">
        <v>0.21</v>
      </c>
      <c r="T330" s="514">
        <v>9.0399999999999991</v>
      </c>
      <c r="U330" s="514">
        <v>32.6</v>
      </c>
      <c r="V330" s="185"/>
    </row>
    <row r="331" spans="1:22" ht="20.100000000000001" customHeight="1" x14ac:dyDescent="0.3">
      <c r="A331" s="421"/>
      <c r="B331" s="319">
        <v>1948</v>
      </c>
      <c r="C331" s="321"/>
      <c r="D331" s="320" t="s">
        <v>170</v>
      </c>
      <c r="E331" s="300">
        <v>16854</v>
      </c>
      <c r="F331" s="300">
        <v>23932</v>
      </c>
      <c r="G331" s="514">
        <v>35.049999999999997</v>
      </c>
      <c r="H331" s="514">
        <v>0.74</v>
      </c>
      <c r="I331" s="244">
        <v>148283000</v>
      </c>
      <c r="J331" s="514">
        <v>41.23</v>
      </c>
      <c r="K331" s="514">
        <v>733.17</v>
      </c>
      <c r="L331" s="244">
        <v>155238000</v>
      </c>
      <c r="M331" s="514">
        <v>43.17</v>
      </c>
      <c r="N331" s="514">
        <v>767.56</v>
      </c>
      <c r="O331" s="244">
        <v>0</v>
      </c>
      <c r="P331" s="514">
        <v>0</v>
      </c>
      <c r="Q331" s="514">
        <v>0</v>
      </c>
      <c r="R331" s="244">
        <v>6955000</v>
      </c>
      <c r="S331" s="514">
        <v>1.93</v>
      </c>
      <c r="T331" s="514">
        <v>34.39</v>
      </c>
      <c r="U331" s="514">
        <v>4.6900000000000004</v>
      </c>
      <c r="V331" s="185"/>
    </row>
    <row r="332" spans="1:22" ht="20.100000000000001" customHeight="1" x14ac:dyDescent="0.3">
      <c r="A332" s="421"/>
      <c r="B332" s="319">
        <v>6096</v>
      </c>
      <c r="C332" s="321"/>
      <c r="D332" s="320" t="s">
        <v>541</v>
      </c>
      <c r="E332" s="300">
        <v>1208</v>
      </c>
      <c r="F332" s="300">
        <v>2843</v>
      </c>
      <c r="G332" s="514">
        <v>27.94</v>
      </c>
      <c r="H332" s="514">
        <v>0.63</v>
      </c>
      <c r="I332" s="244">
        <v>408000</v>
      </c>
      <c r="J332" s="514">
        <v>0.52</v>
      </c>
      <c r="K332" s="514">
        <v>28.15</v>
      </c>
      <c r="L332" s="244">
        <v>255000</v>
      </c>
      <c r="M332" s="514">
        <v>0.32</v>
      </c>
      <c r="N332" s="514">
        <v>17.59</v>
      </c>
      <c r="O332" s="244">
        <v>0</v>
      </c>
      <c r="P332" s="514">
        <v>0</v>
      </c>
      <c r="Q332" s="514">
        <v>0</v>
      </c>
      <c r="R332" s="244">
        <v>-153000</v>
      </c>
      <c r="S332" s="514">
        <v>-0.19</v>
      </c>
      <c r="T332" s="514">
        <v>-10.55</v>
      </c>
      <c r="U332" s="514">
        <v>-37.5</v>
      </c>
      <c r="V332" s="185"/>
    </row>
    <row r="333" spans="1:22" ht="20.100000000000001" customHeight="1" x14ac:dyDescent="0.3">
      <c r="A333" s="319"/>
      <c r="B333" s="319"/>
      <c r="C333" s="320"/>
      <c r="D333" s="320" t="s">
        <v>122</v>
      </c>
      <c r="E333" s="300">
        <v>37917</v>
      </c>
      <c r="F333" s="300">
        <v>74304</v>
      </c>
      <c r="G333" s="514">
        <v>29.9</v>
      </c>
      <c r="H333" s="514">
        <v>0.61</v>
      </c>
      <c r="I333" s="244">
        <v>232494000</v>
      </c>
      <c r="J333" s="514">
        <v>16.940000000000001</v>
      </c>
      <c r="K333" s="514">
        <v>510.97</v>
      </c>
      <c r="L333" s="244">
        <v>251619000</v>
      </c>
      <c r="M333" s="514">
        <v>18.329999999999998</v>
      </c>
      <c r="N333" s="514">
        <v>553</v>
      </c>
      <c r="O333" s="244">
        <v>0</v>
      </c>
      <c r="P333" s="514">
        <v>0</v>
      </c>
      <c r="Q333" s="514">
        <v>0</v>
      </c>
      <c r="R333" s="244">
        <v>19125000</v>
      </c>
      <c r="S333" s="514">
        <v>1.39</v>
      </c>
      <c r="T333" s="514">
        <v>42.03</v>
      </c>
      <c r="U333" s="514">
        <v>8.23</v>
      </c>
      <c r="V333" s="185"/>
    </row>
    <row r="334" spans="1:22" ht="20.100000000000001" customHeight="1" x14ac:dyDescent="0.3">
      <c r="A334" s="1258">
        <v>1520</v>
      </c>
      <c r="B334" s="319">
        <v>2067</v>
      </c>
      <c r="C334" s="1256" t="s">
        <v>3</v>
      </c>
      <c r="D334" s="320" t="s">
        <v>73</v>
      </c>
      <c r="E334" s="300">
        <v>3439</v>
      </c>
      <c r="F334" s="300">
        <v>6813</v>
      </c>
      <c r="G334" s="514">
        <v>42.05</v>
      </c>
      <c r="H334" s="514">
        <v>21.25</v>
      </c>
      <c r="I334" s="244">
        <v>2519000</v>
      </c>
      <c r="J334" s="514">
        <v>1.41</v>
      </c>
      <c r="K334" s="514">
        <v>61.04</v>
      </c>
      <c r="L334" s="244">
        <v>2396000</v>
      </c>
      <c r="M334" s="514">
        <v>1.34</v>
      </c>
      <c r="N334" s="514">
        <v>58.06</v>
      </c>
      <c r="O334" s="244">
        <v>0</v>
      </c>
      <c r="P334" s="514">
        <v>0</v>
      </c>
      <c r="Q334" s="514">
        <v>0</v>
      </c>
      <c r="R334" s="244">
        <v>-124000</v>
      </c>
      <c r="S334" s="514">
        <v>-7.0000000000000007E-2</v>
      </c>
      <c r="T334" s="514">
        <v>-3</v>
      </c>
      <c r="U334" s="514">
        <v>-4.92</v>
      </c>
      <c r="V334" s="185"/>
    </row>
    <row r="335" spans="1:22" ht="20.100000000000001" customHeight="1" x14ac:dyDescent="0.3">
      <c r="A335" s="1257"/>
      <c r="B335" s="319"/>
      <c r="C335" s="1257"/>
      <c r="D335" s="320" t="s">
        <v>122</v>
      </c>
      <c r="E335" s="300">
        <v>3439</v>
      </c>
      <c r="F335" s="300">
        <v>6813</v>
      </c>
      <c r="G335" s="514">
        <v>42.05</v>
      </c>
      <c r="H335" s="514">
        <v>21.25</v>
      </c>
      <c r="I335" s="244">
        <v>2519000</v>
      </c>
      <c r="J335" s="514">
        <v>1.41</v>
      </c>
      <c r="K335" s="514">
        <v>61.04</v>
      </c>
      <c r="L335" s="244">
        <v>2396000</v>
      </c>
      <c r="M335" s="514">
        <v>1.34</v>
      </c>
      <c r="N335" s="514">
        <v>58.06</v>
      </c>
      <c r="O335" s="244">
        <v>0</v>
      </c>
      <c r="P335" s="514">
        <v>0</v>
      </c>
      <c r="Q335" s="514">
        <v>0</v>
      </c>
      <c r="R335" s="244">
        <v>-124000</v>
      </c>
      <c r="S335" s="514">
        <v>-7.0000000000000007E-2</v>
      </c>
      <c r="T335" s="514">
        <v>-3</v>
      </c>
      <c r="U335" s="514">
        <v>-4.92</v>
      </c>
      <c r="V335" s="185"/>
    </row>
    <row r="336" spans="1:22" ht="20.100000000000001" customHeight="1" x14ac:dyDescent="0.3">
      <c r="A336" s="319">
        <v>1291</v>
      </c>
      <c r="B336" s="319">
        <v>2132</v>
      </c>
      <c r="C336" s="320" t="s">
        <v>108</v>
      </c>
      <c r="D336" s="320" t="s">
        <v>74</v>
      </c>
      <c r="E336" s="300">
        <v>6629</v>
      </c>
      <c r="F336" s="300">
        <v>17452</v>
      </c>
      <c r="G336" s="514">
        <v>30.31</v>
      </c>
      <c r="H336" s="514">
        <v>6.78</v>
      </c>
      <c r="I336" s="244">
        <v>0</v>
      </c>
      <c r="J336" s="514">
        <v>0</v>
      </c>
      <c r="K336" s="514">
        <v>0</v>
      </c>
      <c r="L336" s="244">
        <v>0</v>
      </c>
      <c r="M336" s="514">
        <v>0</v>
      </c>
      <c r="N336" s="514">
        <v>0</v>
      </c>
      <c r="O336" s="244">
        <v>0</v>
      </c>
      <c r="P336" s="514">
        <v>0</v>
      </c>
      <c r="Q336" s="514">
        <v>0</v>
      </c>
      <c r="R336" s="244">
        <v>0</v>
      </c>
      <c r="S336" s="514">
        <v>0</v>
      </c>
      <c r="T336" s="514">
        <v>0</v>
      </c>
      <c r="U336" s="514">
        <v>0</v>
      </c>
      <c r="V336" s="185"/>
    </row>
    <row r="337" spans="1:22" ht="20.100000000000001" customHeight="1" x14ac:dyDescent="0.3">
      <c r="A337" s="421"/>
      <c r="B337" s="319">
        <v>27073</v>
      </c>
      <c r="C337" s="321"/>
      <c r="D337" s="320" t="s">
        <v>575</v>
      </c>
      <c r="E337" s="300">
        <v>238</v>
      </c>
      <c r="F337" s="300">
        <v>574</v>
      </c>
      <c r="G337" s="514">
        <v>26.05</v>
      </c>
      <c r="H337" s="514">
        <v>0</v>
      </c>
      <c r="I337" s="244">
        <v>0</v>
      </c>
      <c r="J337" s="514">
        <v>0</v>
      </c>
      <c r="K337" s="514">
        <v>0</v>
      </c>
      <c r="L337" s="244">
        <v>0</v>
      </c>
      <c r="M337" s="514">
        <v>0</v>
      </c>
      <c r="N337" s="514">
        <v>0</v>
      </c>
      <c r="O337" s="244">
        <v>0</v>
      </c>
      <c r="P337" s="514">
        <v>0</v>
      </c>
      <c r="Q337" s="514">
        <v>0</v>
      </c>
      <c r="R337" s="244">
        <v>0</v>
      </c>
      <c r="S337" s="514">
        <v>0</v>
      </c>
      <c r="T337" s="514">
        <v>0</v>
      </c>
      <c r="U337" s="514">
        <v>0</v>
      </c>
      <c r="V337" s="185"/>
    </row>
    <row r="338" spans="1:22" ht="20.100000000000001" customHeight="1" x14ac:dyDescent="0.3">
      <c r="A338" s="421"/>
      <c r="B338" s="319">
        <v>27075</v>
      </c>
      <c r="C338" s="321"/>
      <c r="D338" s="320" t="s">
        <v>574</v>
      </c>
      <c r="E338" s="300">
        <v>2486</v>
      </c>
      <c r="F338" s="300">
        <v>6201</v>
      </c>
      <c r="G338" s="514">
        <v>26.1</v>
      </c>
      <c r="H338" s="514">
        <v>0.27</v>
      </c>
      <c r="I338" s="244">
        <v>0</v>
      </c>
      <c r="J338" s="514">
        <v>0</v>
      </c>
      <c r="K338" s="514">
        <v>0</v>
      </c>
      <c r="L338" s="244">
        <v>0</v>
      </c>
      <c r="M338" s="514">
        <v>0</v>
      </c>
      <c r="N338" s="514">
        <v>0</v>
      </c>
      <c r="O338" s="244">
        <v>0</v>
      </c>
      <c r="P338" s="514">
        <v>0</v>
      </c>
      <c r="Q338" s="514">
        <v>0</v>
      </c>
      <c r="R338" s="244">
        <v>0</v>
      </c>
      <c r="S338" s="514">
        <v>0</v>
      </c>
      <c r="T338" s="514">
        <v>0</v>
      </c>
      <c r="U338" s="514">
        <v>0</v>
      </c>
      <c r="V338" s="185"/>
    </row>
    <row r="339" spans="1:22" ht="20.100000000000001" customHeight="1" x14ac:dyDescent="0.3">
      <c r="A339" s="421"/>
      <c r="B339" s="319">
        <v>2336</v>
      </c>
      <c r="C339" s="321"/>
      <c r="D339" s="320" t="s">
        <v>187</v>
      </c>
      <c r="E339" s="300">
        <v>152</v>
      </c>
      <c r="F339" s="300">
        <v>446</v>
      </c>
      <c r="G339" s="514">
        <v>22.56</v>
      </c>
      <c r="H339" s="514">
        <v>0</v>
      </c>
      <c r="I339" s="244">
        <v>23269000</v>
      </c>
      <c r="J339" s="514">
        <v>93.99</v>
      </c>
      <c r="K339" s="514">
        <v>12757.13</v>
      </c>
      <c r="L339" s="244">
        <v>22500000</v>
      </c>
      <c r="M339" s="514">
        <v>90.89</v>
      </c>
      <c r="N339" s="514">
        <v>12335.53</v>
      </c>
      <c r="O339" s="244">
        <v>0</v>
      </c>
      <c r="P339" s="514">
        <v>0</v>
      </c>
      <c r="Q339" s="514">
        <v>0</v>
      </c>
      <c r="R339" s="244">
        <v>-768000</v>
      </c>
      <c r="S339" s="514">
        <v>-3.1</v>
      </c>
      <c r="T339" s="514">
        <v>-421.05</v>
      </c>
      <c r="U339" s="514">
        <v>-3.3</v>
      </c>
      <c r="V339" s="185"/>
    </row>
    <row r="340" spans="1:22" ht="20.100000000000001" customHeight="1" x14ac:dyDescent="0.3">
      <c r="A340" s="319"/>
      <c r="B340" s="319"/>
      <c r="C340" s="320"/>
      <c r="D340" s="320" t="s">
        <v>122</v>
      </c>
      <c r="E340" s="300">
        <v>9505</v>
      </c>
      <c r="F340" s="300">
        <v>24673</v>
      </c>
      <c r="G340" s="514">
        <v>29.01</v>
      </c>
      <c r="H340" s="514">
        <v>4.8600000000000003</v>
      </c>
      <c r="I340" s="244">
        <v>23269000</v>
      </c>
      <c r="J340" s="514">
        <v>93.99</v>
      </c>
      <c r="K340" s="514">
        <v>12757.13</v>
      </c>
      <c r="L340" s="244">
        <v>22500000</v>
      </c>
      <c r="M340" s="514">
        <v>90.89</v>
      </c>
      <c r="N340" s="514">
        <v>12335.53</v>
      </c>
      <c r="O340" s="244">
        <v>0</v>
      </c>
      <c r="P340" s="514">
        <v>0</v>
      </c>
      <c r="Q340" s="514">
        <v>0</v>
      </c>
      <c r="R340" s="244">
        <v>-768000</v>
      </c>
      <c r="S340" s="514">
        <v>-3.1</v>
      </c>
      <c r="T340" s="514">
        <v>-421.05</v>
      </c>
      <c r="U340" s="514">
        <v>-3.3</v>
      </c>
      <c r="V340" s="185"/>
    </row>
    <row r="341" spans="1:22" ht="20.100000000000001" customHeight="1" x14ac:dyDescent="0.3">
      <c r="A341" s="319">
        <v>1293</v>
      </c>
      <c r="B341" s="319">
        <v>1781</v>
      </c>
      <c r="C341" s="320" t="s">
        <v>86</v>
      </c>
      <c r="D341" s="320" t="s">
        <v>711</v>
      </c>
      <c r="E341" s="300">
        <v>453</v>
      </c>
      <c r="F341" s="300">
        <v>823</v>
      </c>
      <c r="G341" s="514">
        <v>52.44</v>
      </c>
      <c r="H341" s="514">
        <v>34.99</v>
      </c>
      <c r="I341" s="244">
        <v>820000</v>
      </c>
      <c r="J341" s="514">
        <v>2.8</v>
      </c>
      <c r="K341" s="514">
        <v>150.85</v>
      </c>
      <c r="L341" s="244">
        <v>2492000</v>
      </c>
      <c r="M341" s="514">
        <v>8.5</v>
      </c>
      <c r="N341" s="514">
        <v>458.43</v>
      </c>
      <c r="O341" s="244">
        <v>0</v>
      </c>
      <c r="P341" s="514">
        <v>0</v>
      </c>
      <c r="Q341" s="514">
        <v>0</v>
      </c>
      <c r="R341" s="244">
        <v>1672000</v>
      </c>
      <c r="S341" s="514">
        <v>5.71</v>
      </c>
      <c r="T341" s="514">
        <v>307.58</v>
      </c>
      <c r="U341" s="514">
        <v>203.9</v>
      </c>
      <c r="V341" s="185"/>
    </row>
    <row r="342" spans="1:22" ht="20.100000000000001" customHeight="1" x14ac:dyDescent="0.3">
      <c r="A342" s="421"/>
      <c r="B342" s="319">
        <v>1780</v>
      </c>
      <c r="C342" s="321"/>
      <c r="D342" s="320" t="s">
        <v>497</v>
      </c>
      <c r="E342" s="300">
        <v>1809</v>
      </c>
      <c r="F342" s="300">
        <v>2647</v>
      </c>
      <c r="G342" s="514">
        <v>27.73</v>
      </c>
      <c r="H342" s="514">
        <v>4.01</v>
      </c>
      <c r="I342" s="244">
        <v>31581000</v>
      </c>
      <c r="J342" s="514">
        <v>84</v>
      </c>
      <c r="K342" s="514">
        <v>1454.81</v>
      </c>
      <c r="L342" s="244">
        <v>35089000</v>
      </c>
      <c r="M342" s="514">
        <v>93.33</v>
      </c>
      <c r="N342" s="514">
        <v>1616.41</v>
      </c>
      <c r="O342" s="244">
        <v>0</v>
      </c>
      <c r="P342" s="514">
        <v>0</v>
      </c>
      <c r="Q342" s="514">
        <v>0</v>
      </c>
      <c r="R342" s="244">
        <v>3508000</v>
      </c>
      <c r="S342" s="514">
        <v>9.33</v>
      </c>
      <c r="T342" s="514">
        <v>161.6</v>
      </c>
      <c r="U342" s="514">
        <v>11.11</v>
      </c>
      <c r="V342" s="185"/>
    </row>
    <row r="343" spans="1:22" ht="20.100000000000001" customHeight="1" x14ac:dyDescent="0.3">
      <c r="A343" s="421"/>
      <c r="B343" s="319">
        <v>1782</v>
      </c>
      <c r="C343" s="321"/>
      <c r="D343" s="320" t="s">
        <v>710</v>
      </c>
      <c r="E343" s="300">
        <v>7429</v>
      </c>
      <c r="F343" s="300">
        <v>14377</v>
      </c>
      <c r="G343" s="514">
        <v>31.97</v>
      </c>
      <c r="H343" s="514">
        <v>6.05</v>
      </c>
      <c r="I343" s="244">
        <v>13514000</v>
      </c>
      <c r="J343" s="514">
        <v>5.51</v>
      </c>
      <c r="K343" s="514">
        <v>151.59</v>
      </c>
      <c r="L343" s="244">
        <v>11763000</v>
      </c>
      <c r="M343" s="514">
        <v>4.79</v>
      </c>
      <c r="N343" s="514">
        <v>131.94999999999999</v>
      </c>
      <c r="O343" s="244">
        <v>0</v>
      </c>
      <c r="P343" s="514">
        <v>0</v>
      </c>
      <c r="Q343" s="514">
        <v>0</v>
      </c>
      <c r="R343" s="244">
        <v>-1751000</v>
      </c>
      <c r="S343" s="514">
        <v>-0.71</v>
      </c>
      <c r="T343" s="514">
        <v>-19.64</v>
      </c>
      <c r="U343" s="514">
        <v>-12.96</v>
      </c>
      <c r="V343" s="185"/>
    </row>
    <row r="344" spans="1:22" ht="20.100000000000001" customHeight="1" x14ac:dyDescent="0.3">
      <c r="A344" s="319"/>
      <c r="B344" s="319"/>
      <c r="C344" s="320"/>
      <c r="D344" s="320" t="s">
        <v>122</v>
      </c>
      <c r="E344" s="300">
        <v>9691</v>
      </c>
      <c r="F344" s="300">
        <v>17847</v>
      </c>
      <c r="G344" s="514">
        <v>32.29</v>
      </c>
      <c r="H344" s="514">
        <v>7.08</v>
      </c>
      <c r="I344" s="244">
        <v>45915000</v>
      </c>
      <c r="J344" s="514">
        <v>14.7</v>
      </c>
      <c r="K344" s="514">
        <v>394.83</v>
      </c>
      <c r="L344" s="244">
        <v>49345000</v>
      </c>
      <c r="M344" s="514">
        <v>15.8</v>
      </c>
      <c r="N344" s="514">
        <v>424.32</v>
      </c>
      <c r="O344" s="244">
        <v>0</v>
      </c>
      <c r="P344" s="514">
        <v>0</v>
      </c>
      <c r="Q344" s="514">
        <v>0</v>
      </c>
      <c r="R344" s="244">
        <v>3429000</v>
      </c>
      <c r="S344" s="514">
        <v>1.1000000000000001</v>
      </c>
      <c r="T344" s="514">
        <v>29.49</v>
      </c>
      <c r="U344" s="514">
        <v>7.47</v>
      </c>
      <c r="V344" s="185"/>
    </row>
    <row r="345" spans="1:22" ht="9.9499999999999993" customHeight="1" thickBot="1" x14ac:dyDescent="0.35">
      <c r="A345" s="330"/>
      <c r="B345" s="330"/>
      <c r="C345" s="250"/>
      <c r="D345" s="250"/>
      <c r="E345" s="329"/>
      <c r="F345" s="301"/>
      <c r="G345" s="646"/>
      <c r="H345" s="646"/>
      <c r="I345" s="252"/>
      <c r="J345" s="518"/>
      <c r="K345" s="646"/>
      <c r="L345" s="252"/>
      <c r="M345" s="518"/>
      <c r="N345" s="646"/>
      <c r="O345" s="252"/>
      <c r="P345" s="518"/>
      <c r="Q345" s="646"/>
      <c r="R345" s="252"/>
      <c r="S345" s="518"/>
      <c r="T345" s="646"/>
      <c r="U345" s="518"/>
      <c r="V345" s="185"/>
    </row>
    <row r="346" spans="1:22" ht="20.100000000000001" customHeight="1" thickBot="1" x14ac:dyDescent="0.35">
      <c r="A346" s="1158" t="s">
        <v>234</v>
      </c>
      <c r="B346" s="1253"/>
      <c r="C346" s="1253"/>
      <c r="D346" s="1178"/>
      <c r="E346" s="303">
        <v>1693173</v>
      </c>
      <c r="F346" s="303">
        <v>4065045</v>
      </c>
      <c r="G346" s="549">
        <v>31.47</v>
      </c>
      <c r="H346" s="549">
        <v>6.77</v>
      </c>
      <c r="I346" s="305">
        <v>2010039000</v>
      </c>
      <c r="J346" s="549">
        <v>6.03</v>
      </c>
      <c r="K346" s="549">
        <v>242.87</v>
      </c>
      <c r="L346" s="305">
        <v>1948048000</v>
      </c>
      <c r="M346" s="549">
        <v>5.84</v>
      </c>
      <c r="N346" s="549">
        <v>235.38</v>
      </c>
      <c r="O346" s="305">
        <v>30344000</v>
      </c>
      <c r="P346" s="549">
        <v>0.25</v>
      </c>
      <c r="Q346" s="549">
        <v>12.2</v>
      </c>
      <c r="R346" s="305">
        <v>-31649000</v>
      </c>
      <c r="S346" s="549">
        <v>-0.09</v>
      </c>
      <c r="T346" s="549">
        <v>-3.82</v>
      </c>
      <c r="U346" s="680">
        <v>-1.57</v>
      </c>
      <c r="V346" s="440"/>
    </row>
    <row r="347" spans="1:22" ht="20.100000000000001" customHeight="1" thickTop="1" thickBot="1" x14ac:dyDescent="0.35">
      <c r="A347" s="1370"/>
      <c r="B347" s="1371"/>
      <c r="C347" s="1371"/>
      <c r="D347" s="1371"/>
      <c r="E347" s="1371"/>
      <c r="F347" s="1371"/>
      <c r="G347" s="1371"/>
      <c r="H347" s="1371"/>
      <c r="I347" s="1371"/>
      <c r="J347" s="1371"/>
      <c r="K347" s="1371"/>
      <c r="L347" s="1371"/>
      <c r="M347" s="1371"/>
      <c r="N347" s="1371"/>
      <c r="O347" s="1371"/>
      <c r="P347" s="1371"/>
      <c r="Q347" s="1371"/>
      <c r="R347" s="1371"/>
      <c r="S347" s="1371"/>
      <c r="T347" s="1371"/>
      <c r="U347" s="1372"/>
      <c r="V347" s="256"/>
    </row>
    <row r="348" spans="1:22" ht="20.100000000000001" customHeight="1" thickBot="1" x14ac:dyDescent="0.35">
      <c r="A348" s="1163" t="s">
        <v>235</v>
      </c>
      <c r="B348" s="1274"/>
      <c r="C348" s="1274"/>
      <c r="D348" s="1164"/>
      <c r="E348" s="306">
        <v>4022597</v>
      </c>
      <c r="F348" s="306">
        <v>8896166</v>
      </c>
      <c r="G348" s="519">
        <v>33.549999999999997</v>
      </c>
      <c r="H348" s="519">
        <v>8.9700000000000006</v>
      </c>
      <c r="I348" s="254">
        <v>4621678000</v>
      </c>
      <c r="J348" s="519">
        <v>3.39</v>
      </c>
      <c r="K348" s="519">
        <v>134.71</v>
      </c>
      <c r="L348" s="254">
        <v>4636526000</v>
      </c>
      <c r="M348" s="519">
        <v>3.4</v>
      </c>
      <c r="N348" s="519">
        <v>135.13999999999999</v>
      </c>
      <c r="O348" s="254">
        <v>36820000</v>
      </c>
      <c r="P348" s="519">
        <v>0.26</v>
      </c>
      <c r="Q348" s="519">
        <v>12.86</v>
      </c>
      <c r="R348" s="254">
        <v>51664000</v>
      </c>
      <c r="S348" s="519">
        <v>0.04</v>
      </c>
      <c r="T348" s="519">
        <v>1.51</v>
      </c>
      <c r="U348" s="709">
        <v>1.1200000000000001</v>
      </c>
      <c r="V348" s="440"/>
    </row>
    <row r="349" spans="1:22" ht="20.100000000000001" customHeight="1" thickTop="1" thickBot="1" x14ac:dyDescent="0.35">
      <c r="A349" s="1375"/>
      <c r="B349" s="1376"/>
      <c r="C349" s="1376"/>
      <c r="D349" s="1376"/>
      <c r="E349" s="1376"/>
      <c r="F349" s="1376"/>
      <c r="G349" s="1376"/>
      <c r="H349" s="1376"/>
      <c r="I349" s="1376"/>
      <c r="J349" s="1376"/>
      <c r="K349" s="1376"/>
      <c r="L349" s="1376"/>
      <c r="M349" s="1376"/>
      <c r="N349" s="1376"/>
      <c r="O349" s="1376"/>
      <c r="P349" s="1376"/>
      <c r="Q349" s="1376"/>
      <c r="R349" s="1376"/>
      <c r="S349" s="1376"/>
      <c r="T349" s="1376"/>
      <c r="U349" s="1377"/>
      <c r="V349" s="256"/>
    </row>
    <row r="350" spans="1:22" ht="20.100000000000001" customHeight="1" thickTop="1" x14ac:dyDescent="0.3">
      <c r="A350" s="1140"/>
      <c r="B350" s="1106"/>
      <c r="C350" s="1106"/>
      <c r="D350" s="1106"/>
      <c r="E350" s="1106"/>
      <c r="F350" s="1106"/>
      <c r="G350" s="1106"/>
      <c r="H350" s="1106"/>
      <c r="I350" s="1106"/>
      <c r="J350" s="1106"/>
      <c r="K350" s="1106"/>
      <c r="L350" s="1106"/>
      <c r="M350" s="1106"/>
      <c r="N350" s="1106"/>
      <c r="O350" s="1106"/>
      <c r="P350" s="1106"/>
      <c r="Q350" s="1106"/>
      <c r="R350" s="1106"/>
      <c r="S350" s="1106"/>
      <c r="T350" s="1106"/>
      <c r="U350" s="1106"/>
      <c r="V350" s="262"/>
    </row>
    <row r="351" spans="1:22" ht="20.100000000000001" customHeight="1" x14ac:dyDescent="0.3">
      <c r="A351" s="265" t="s">
        <v>223</v>
      </c>
      <c r="B351" s="238"/>
      <c r="C351" s="256"/>
      <c r="D351" s="256"/>
      <c r="E351" s="353"/>
      <c r="F351" s="256"/>
      <c r="G351" s="644"/>
      <c r="H351" s="686"/>
      <c r="I351" s="290"/>
      <c r="J351" s="644"/>
      <c r="K351" s="686"/>
      <c r="L351" s="290"/>
      <c r="M351" s="644"/>
      <c r="N351" s="686"/>
      <c r="O351" s="290"/>
      <c r="P351" s="686"/>
      <c r="Q351" s="686"/>
      <c r="R351" s="290"/>
      <c r="S351" s="644"/>
      <c r="T351" s="644"/>
      <c r="U351" s="644"/>
    </row>
    <row r="352" spans="1:22" ht="20.100000000000001" customHeight="1" x14ac:dyDescent="0.3">
      <c r="A352" s="256" t="s">
        <v>111</v>
      </c>
      <c r="B352" s="1106" t="s">
        <v>464</v>
      </c>
      <c r="C352" s="1172"/>
      <c r="D352" s="1172"/>
      <c r="E352" s="1172"/>
      <c r="F352" s="1172"/>
      <c r="G352" s="1172"/>
      <c r="H352" s="1172"/>
      <c r="I352" s="1172"/>
      <c r="J352" s="1172"/>
      <c r="K352" s="1172"/>
      <c r="L352" s="1172"/>
      <c r="M352" s="1172"/>
      <c r="N352" s="1172"/>
      <c r="O352" s="1172"/>
      <c r="P352" s="1172"/>
      <c r="Q352" s="1172"/>
      <c r="R352" s="1172"/>
      <c r="S352" s="1172"/>
      <c r="T352" s="1172"/>
      <c r="U352" s="1172"/>
      <c r="V352" s="431"/>
    </row>
    <row r="353" spans="1:22" ht="20.100000000000001" customHeight="1" x14ac:dyDescent="0.3">
      <c r="A353" s="1106"/>
      <c r="B353" s="1106"/>
      <c r="C353" s="1106"/>
      <c r="D353" s="1106"/>
      <c r="E353" s="1106"/>
      <c r="F353" s="1106"/>
      <c r="G353" s="1106"/>
      <c r="H353" s="1106"/>
      <c r="I353" s="1106"/>
      <c r="J353" s="1106"/>
      <c r="K353" s="1106"/>
      <c r="L353" s="1106"/>
      <c r="M353" s="1106"/>
      <c r="N353" s="1106"/>
      <c r="O353" s="1106"/>
      <c r="P353" s="1106"/>
      <c r="Q353" s="1106"/>
      <c r="R353" s="1106"/>
      <c r="S353" s="1106"/>
      <c r="T353" s="1106"/>
      <c r="U353" s="1106"/>
      <c r="V353" s="262"/>
    </row>
    <row r="354" spans="1:22" ht="20.100000000000001" customHeight="1" x14ac:dyDescent="0.3">
      <c r="A354" s="1106" t="s">
        <v>431</v>
      </c>
      <c r="B354" s="1106"/>
      <c r="C354" s="1106"/>
      <c r="D354" s="1106"/>
      <c r="E354" s="1106"/>
      <c r="F354" s="1106"/>
      <c r="G354" s="1106"/>
      <c r="H354" s="1106"/>
      <c r="I354" s="1106"/>
      <c r="J354" s="1106"/>
      <c r="K354" s="1106"/>
      <c r="L354" s="1106"/>
      <c r="M354" s="1106"/>
      <c r="N354" s="1106"/>
      <c r="O354" s="1106"/>
      <c r="P354" s="1106"/>
      <c r="Q354" s="1106"/>
      <c r="R354" s="1106"/>
      <c r="S354" s="1106"/>
      <c r="T354" s="1106"/>
      <c r="U354" s="1106"/>
      <c r="V354" s="262"/>
    </row>
    <row r="355" spans="1:22" ht="20.100000000000001" customHeight="1" x14ac:dyDescent="0.3">
      <c r="A355" s="1106" t="s">
        <v>437</v>
      </c>
      <c r="B355" s="1106"/>
      <c r="C355" s="1106"/>
      <c r="D355" s="1106"/>
      <c r="E355" s="1106"/>
      <c r="F355" s="1106"/>
      <c r="G355" s="1106"/>
      <c r="H355" s="1106"/>
      <c r="I355" s="1106"/>
      <c r="J355" s="1106"/>
      <c r="K355" s="1106"/>
      <c r="L355" s="1106"/>
      <c r="M355" s="1106"/>
      <c r="N355" s="1106"/>
      <c r="O355" s="1106"/>
      <c r="P355" s="1106"/>
      <c r="Q355" s="1106"/>
      <c r="R355" s="1106"/>
      <c r="S355" s="1106"/>
      <c r="T355" s="1106"/>
      <c r="U355" s="1106"/>
      <c r="V355" s="262"/>
    </row>
    <row r="356" spans="1:22" ht="20.100000000000001" customHeight="1" x14ac:dyDescent="0.3">
      <c r="A356" s="1106" t="s">
        <v>426</v>
      </c>
      <c r="B356" s="1106"/>
      <c r="C356" s="1106"/>
      <c r="D356" s="1106"/>
      <c r="E356" s="1106"/>
      <c r="F356" s="1106"/>
      <c r="G356" s="1106"/>
      <c r="H356" s="1106"/>
      <c r="I356" s="1106"/>
      <c r="J356" s="1106"/>
      <c r="K356" s="1106"/>
      <c r="L356" s="1106"/>
      <c r="M356" s="1106"/>
      <c r="N356" s="1106"/>
      <c r="O356" s="1106"/>
      <c r="P356" s="1106"/>
      <c r="Q356" s="1106"/>
      <c r="R356" s="1106"/>
      <c r="S356" s="1106"/>
      <c r="T356" s="1106"/>
      <c r="U356" s="1106"/>
      <c r="V356" s="262"/>
    </row>
    <row r="357" spans="1:22" ht="20.100000000000001" customHeight="1" x14ac:dyDescent="0.3">
      <c r="A357" s="1140"/>
      <c r="B357" s="1106"/>
      <c r="C357" s="1106"/>
      <c r="D357" s="1106"/>
      <c r="E357" s="1106"/>
      <c r="F357" s="1106"/>
      <c r="G357" s="1106"/>
      <c r="H357" s="1106"/>
      <c r="I357" s="1106"/>
      <c r="J357" s="1106"/>
      <c r="K357" s="1106"/>
      <c r="L357" s="1106"/>
      <c r="M357" s="1106"/>
      <c r="N357" s="1106"/>
      <c r="O357" s="1106"/>
      <c r="P357" s="1106"/>
      <c r="Q357" s="1106"/>
      <c r="R357" s="1106"/>
      <c r="S357" s="1106"/>
      <c r="T357" s="1106"/>
      <c r="U357" s="1106"/>
      <c r="V357" s="262"/>
    </row>
    <row r="358" spans="1:22" s="291" customFormat="1" ht="20.100000000000001" customHeight="1" x14ac:dyDescent="0.2">
      <c r="A358" s="1139" t="s">
        <v>661</v>
      </c>
      <c r="B358" s="1139"/>
      <c r="C358" s="1139"/>
      <c r="D358" s="1139"/>
      <c r="E358" s="1139"/>
      <c r="F358" s="1139"/>
      <c r="G358" s="1139"/>
      <c r="H358" s="1139"/>
      <c r="I358" s="1139"/>
      <c r="J358" s="1139"/>
      <c r="K358" s="1139"/>
      <c r="L358" s="1139"/>
      <c r="M358" s="1139"/>
      <c r="N358" s="1139"/>
      <c r="O358" s="1139"/>
      <c r="P358" s="1139"/>
      <c r="Q358" s="1139"/>
      <c r="R358" s="1139"/>
      <c r="S358" s="1139"/>
      <c r="T358" s="1139"/>
      <c r="U358" s="1139"/>
      <c r="V358" s="262"/>
    </row>
    <row r="359" spans="1:22" s="291" customFormat="1" ht="20.100000000000001" customHeight="1" x14ac:dyDescent="0.2">
      <c r="A359" s="1139" t="s">
        <v>680</v>
      </c>
      <c r="B359" s="1139"/>
      <c r="C359" s="1139"/>
      <c r="D359" s="1139"/>
      <c r="E359" s="1139"/>
      <c r="F359" s="1139"/>
      <c r="G359" s="1139"/>
      <c r="H359" s="1139"/>
      <c r="I359" s="1139"/>
      <c r="J359" s="1139"/>
      <c r="K359" s="1139"/>
      <c r="L359" s="1139"/>
      <c r="M359" s="1139"/>
      <c r="N359" s="1139"/>
      <c r="O359" s="1139"/>
      <c r="P359" s="1139"/>
      <c r="Q359" s="1139"/>
      <c r="R359" s="1139"/>
      <c r="S359" s="1139"/>
      <c r="T359" s="1139"/>
      <c r="U359" s="1139"/>
      <c r="V359" s="262"/>
    </row>
    <row r="360" spans="1:22" ht="20.100000000000001" customHeight="1" x14ac:dyDescent="0.3">
      <c r="A360" s="238"/>
      <c r="B360" s="238"/>
      <c r="C360" s="270"/>
      <c r="D360" s="270"/>
      <c r="E360" s="238"/>
      <c r="F360" s="238"/>
      <c r="G360" s="707"/>
      <c r="H360" s="707"/>
      <c r="I360" s="325"/>
      <c r="J360" s="707"/>
      <c r="K360" s="707"/>
      <c r="L360" s="325"/>
      <c r="M360" s="707"/>
      <c r="N360" s="707"/>
      <c r="O360" s="325"/>
      <c r="P360" s="708"/>
      <c r="Q360" s="707"/>
      <c r="R360" s="325"/>
      <c r="S360" s="707"/>
      <c r="T360" s="707"/>
      <c r="U360" s="707"/>
      <c r="V360" s="293"/>
    </row>
    <row r="361" spans="1:22" ht="20.100000000000001" customHeight="1" x14ac:dyDescent="0.3">
      <c r="A361" s="238"/>
      <c r="B361" s="238"/>
      <c r="C361" s="270"/>
      <c r="D361" s="270"/>
      <c r="E361" s="238"/>
      <c r="F361" s="238"/>
      <c r="G361" s="707"/>
      <c r="H361" s="707"/>
      <c r="I361" s="325"/>
      <c r="J361" s="707"/>
      <c r="K361" s="707"/>
      <c r="L361" s="325"/>
      <c r="M361" s="707"/>
      <c r="N361" s="707"/>
      <c r="O361" s="325"/>
      <c r="P361" s="708"/>
      <c r="Q361" s="707"/>
      <c r="R361" s="325"/>
      <c r="S361" s="707"/>
      <c r="T361" s="707"/>
      <c r="U361" s="707"/>
      <c r="V361" s="293"/>
    </row>
    <row r="362" spans="1:22" ht="20.100000000000001" customHeight="1" x14ac:dyDescent="0.3">
      <c r="A362" s="238"/>
      <c r="B362" s="238"/>
      <c r="C362" s="270"/>
      <c r="D362" s="270"/>
      <c r="E362" s="238"/>
      <c r="F362" s="238"/>
      <c r="G362" s="707"/>
      <c r="H362" s="707"/>
      <c r="I362" s="325"/>
      <c r="J362" s="707"/>
      <c r="K362" s="707"/>
      <c r="L362" s="325"/>
      <c r="M362" s="707"/>
      <c r="N362" s="707"/>
      <c r="O362" s="325"/>
      <c r="P362" s="708"/>
      <c r="Q362" s="707"/>
      <c r="R362" s="325"/>
      <c r="S362" s="707"/>
      <c r="T362" s="707"/>
      <c r="U362" s="707"/>
      <c r="V362" s="293"/>
    </row>
    <row r="363" spans="1:22" ht="20.100000000000001" customHeight="1" x14ac:dyDescent="0.3">
      <c r="A363" s="238"/>
      <c r="B363" s="238"/>
      <c r="C363" s="270"/>
      <c r="D363" s="270"/>
      <c r="E363" s="238"/>
      <c r="F363" s="238"/>
      <c r="G363" s="707"/>
      <c r="H363" s="707"/>
      <c r="I363" s="325"/>
      <c r="J363" s="707"/>
      <c r="K363" s="707"/>
      <c r="L363" s="325"/>
      <c r="M363" s="707"/>
      <c r="N363" s="707"/>
      <c r="O363" s="325"/>
      <c r="P363" s="708"/>
      <c r="Q363" s="707"/>
      <c r="R363" s="325"/>
      <c r="S363" s="707"/>
      <c r="T363" s="707"/>
      <c r="U363" s="707"/>
      <c r="V363" s="293"/>
    </row>
    <row r="364" spans="1:22" ht="20.100000000000001" customHeight="1" x14ac:dyDescent="0.3">
      <c r="A364" s="238"/>
      <c r="B364" s="238"/>
      <c r="C364" s="270"/>
      <c r="D364" s="270"/>
      <c r="E364" s="238"/>
      <c r="F364" s="238"/>
      <c r="G364" s="707"/>
      <c r="H364" s="707"/>
      <c r="I364" s="325"/>
      <c r="J364" s="707"/>
      <c r="K364" s="707"/>
      <c r="L364" s="325"/>
      <c r="M364" s="707"/>
      <c r="N364" s="707"/>
      <c r="O364" s="325"/>
      <c r="P364" s="708"/>
      <c r="Q364" s="707"/>
      <c r="R364" s="325"/>
      <c r="S364" s="707"/>
      <c r="T364" s="707"/>
      <c r="U364" s="707"/>
      <c r="V364" s="293"/>
    </row>
    <row r="365" spans="1:22" ht="20.100000000000001" customHeight="1" x14ac:dyDescent="0.3">
      <c r="A365" s="238"/>
      <c r="B365" s="238"/>
      <c r="C365" s="270"/>
      <c r="D365" s="270"/>
      <c r="E365" s="238"/>
      <c r="F365" s="238"/>
      <c r="G365" s="707"/>
      <c r="H365" s="707"/>
      <c r="I365" s="325"/>
      <c r="J365" s="707"/>
      <c r="K365" s="707"/>
      <c r="L365" s="325"/>
      <c r="M365" s="707"/>
      <c r="N365" s="707"/>
      <c r="O365" s="325"/>
      <c r="P365" s="708"/>
      <c r="Q365" s="707"/>
      <c r="R365" s="325"/>
      <c r="S365" s="707"/>
      <c r="T365" s="707"/>
      <c r="U365" s="707"/>
      <c r="V365" s="293"/>
    </row>
    <row r="366" spans="1:22" ht="20.100000000000001" customHeight="1" x14ac:dyDescent="0.3">
      <c r="A366" s="238"/>
      <c r="B366" s="238"/>
      <c r="C366" s="270"/>
      <c r="D366" s="270"/>
      <c r="E366" s="238"/>
      <c r="F366" s="238"/>
      <c r="G366" s="707"/>
      <c r="H366" s="707"/>
      <c r="I366" s="325"/>
      <c r="J366" s="707"/>
      <c r="K366" s="707"/>
      <c r="L366" s="325"/>
      <c r="M366" s="707"/>
      <c r="N366" s="707"/>
      <c r="O366" s="325"/>
      <c r="P366" s="708"/>
      <c r="Q366" s="707"/>
      <c r="R366" s="325"/>
      <c r="S366" s="707"/>
      <c r="T366" s="707"/>
      <c r="U366" s="707"/>
      <c r="V366" s="293"/>
    </row>
    <row r="367" spans="1:22" ht="20.100000000000001" customHeight="1" x14ac:dyDescent="0.3">
      <c r="A367" s="238"/>
      <c r="B367" s="238"/>
      <c r="C367" s="270"/>
      <c r="D367" s="270"/>
      <c r="E367" s="238"/>
      <c r="F367" s="238"/>
      <c r="G367" s="707"/>
      <c r="H367" s="707"/>
      <c r="I367" s="325"/>
      <c r="J367" s="707"/>
      <c r="K367" s="707"/>
      <c r="L367" s="325"/>
      <c r="M367" s="707"/>
      <c r="N367" s="707"/>
      <c r="O367" s="325"/>
      <c r="P367" s="708"/>
      <c r="Q367" s="707"/>
      <c r="R367" s="325"/>
      <c r="S367" s="707"/>
      <c r="T367" s="707"/>
      <c r="U367" s="707"/>
      <c r="V367" s="293"/>
    </row>
    <row r="368" spans="1:22" ht="20.100000000000001" customHeight="1" x14ac:dyDescent="0.3">
      <c r="A368" s="238"/>
      <c r="B368" s="238"/>
      <c r="C368" s="270"/>
      <c r="D368" s="270"/>
      <c r="E368" s="238"/>
      <c r="F368" s="238"/>
      <c r="G368" s="707"/>
      <c r="H368" s="707"/>
      <c r="I368" s="325"/>
      <c r="J368" s="707"/>
      <c r="K368" s="707"/>
      <c r="L368" s="325"/>
      <c r="M368" s="707"/>
      <c r="N368" s="707"/>
      <c r="O368" s="325"/>
      <c r="P368" s="708"/>
      <c r="Q368" s="707"/>
      <c r="R368" s="325"/>
      <c r="S368" s="707"/>
      <c r="T368" s="707"/>
      <c r="U368" s="707"/>
      <c r="V368" s="293"/>
    </row>
    <row r="369" spans="1:22" ht="20.100000000000001" customHeight="1" x14ac:dyDescent="0.3">
      <c r="A369" s="238"/>
      <c r="B369" s="238"/>
      <c r="C369" s="270"/>
      <c r="D369" s="270"/>
      <c r="E369" s="238"/>
      <c r="F369" s="238"/>
      <c r="G369" s="707"/>
      <c r="H369" s="707"/>
      <c r="I369" s="325"/>
      <c r="J369" s="707"/>
      <c r="K369" s="707"/>
      <c r="L369" s="325"/>
      <c r="M369" s="707"/>
      <c r="N369" s="707"/>
      <c r="O369" s="325"/>
      <c r="P369" s="708"/>
      <c r="Q369" s="707"/>
      <c r="R369" s="325"/>
      <c r="S369" s="707"/>
      <c r="T369" s="707"/>
      <c r="U369" s="707"/>
      <c r="V369" s="293"/>
    </row>
    <row r="370" spans="1:22" ht="20.100000000000001" customHeight="1" x14ac:dyDescent="0.3">
      <c r="A370" s="238"/>
      <c r="B370" s="238"/>
      <c r="C370" s="270"/>
      <c r="D370" s="270"/>
      <c r="E370" s="238"/>
      <c r="F370" s="238"/>
      <c r="G370" s="707"/>
      <c r="H370" s="707"/>
      <c r="I370" s="325"/>
      <c r="J370" s="707"/>
      <c r="K370" s="707"/>
      <c r="L370" s="325"/>
      <c r="M370" s="707"/>
      <c r="N370" s="707"/>
      <c r="O370" s="325"/>
      <c r="P370" s="708"/>
      <c r="Q370" s="707"/>
      <c r="R370" s="325"/>
      <c r="S370" s="707"/>
      <c r="T370" s="707"/>
      <c r="U370" s="707"/>
      <c r="V370" s="293"/>
    </row>
    <row r="371" spans="1:22" ht="20.100000000000001" customHeight="1" x14ac:dyDescent="0.3">
      <c r="A371" s="238"/>
      <c r="B371" s="238"/>
      <c r="C371" s="270"/>
      <c r="D371" s="270"/>
      <c r="E371" s="238"/>
      <c r="F371" s="238"/>
      <c r="G371" s="707"/>
      <c r="H371" s="707"/>
      <c r="I371" s="325"/>
      <c r="J371" s="707"/>
      <c r="K371" s="707"/>
      <c r="L371" s="325"/>
      <c r="M371" s="707"/>
      <c r="N371" s="707"/>
      <c r="O371" s="325"/>
      <c r="P371" s="708"/>
      <c r="Q371" s="707"/>
      <c r="R371" s="325"/>
      <c r="S371" s="707"/>
      <c r="T371" s="707"/>
      <c r="U371" s="707"/>
      <c r="V371" s="293"/>
    </row>
    <row r="372" spans="1:22" ht="20.100000000000001" customHeight="1" x14ac:dyDescent="0.3">
      <c r="A372" s="238"/>
      <c r="B372" s="238"/>
      <c r="C372" s="270"/>
      <c r="D372" s="270"/>
      <c r="E372" s="238"/>
      <c r="F372" s="238"/>
      <c r="G372" s="707"/>
      <c r="H372" s="707"/>
      <c r="I372" s="325"/>
      <c r="J372" s="707"/>
      <c r="K372" s="707"/>
      <c r="L372" s="325"/>
      <c r="M372" s="707"/>
      <c r="N372" s="707"/>
      <c r="O372" s="325"/>
      <c r="P372" s="708"/>
      <c r="Q372" s="707"/>
      <c r="R372" s="325"/>
      <c r="S372" s="707"/>
      <c r="T372" s="707"/>
      <c r="U372" s="707"/>
      <c r="V372" s="293"/>
    </row>
    <row r="373" spans="1:22" ht="20.100000000000001" customHeight="1" x14ac:dyDescent="0.3">
      <c r="A373" s="238"/>
      <c r="B373" s="238"/>
      <c r="C373" s="270"/>
      <c r="D373" s="270"/>
      <c r="E373" s="238"/>
      <c r="F373" s="238"/>
      <c r="G373" s="707"/>
      <c r="H373" s="707"/>
      <c r="I373" s="325"/>
      <c r="J373" s="707"/>
      <c r="K373" s="707"/>
      <c r="L373" s="325"/>
      <c r="M373" s="707"/>
      <c r="N373" s="707"/>
      <c r="O373" s="325"/>
      <c r="P373" s="708"/>
      <c r="Q373" s="707"/>
      <c r="R373" s="325"/>
      <c r="S373" s="707"/>
      <c r="T373" s="707"/>
      <c r="U373" s="707"/>
      <c r="V373" s="293"/>
    </row>
    <row r="374" spans="1:22" ht="20.100000000000001" customHeight="1" x14ac:dyDescent="0.3">
      <c r="A374" s="238"/>
      <c r="B374" s="238"/>
      <c r="C374" s="270"/>
      <c r="D374" s="270"/>
      <c r="E374" s="238"/>
      <c r="F374" s="238"/>
      <c r="G374" s="707"/>
      <c r="H374" s="707"/>
      <c r="I374" s="325"/>
      <c r="J374" s="707"/>
      <c r="K374" s="707"/>
      <c r="L374" s="325"/>
      <c r="M374" s="707"/>
      <c r="N374" s="707"/>
      <c r="O374" s="325"/>
      <c r="P374" s="708"/>
      <c r="Q374" s="707"/>
      <c r="R374" s="325"/>
      <c r="S374" s="707"/>
      <c r="T374" s="707"/>
      <c r="U374" s="707"/>
      <c r="V374" s="293"/>
    </row>
    <row r="375" spans="1:22" ht="20.100000000000001" customHeight="1" x14ac:dyDescent="0.3">
      <c r="A375" s="238"/>
      <c r="B375" s="238"/>
      <c r="C375" s="270"/>
      <c r="D375" s="270"/>
      <c r="E375" s="238"/>
      <c r="F375" s="238"/>
      <c r="G375" s="707"/>
      <c r="H375" s="707"/>
      <c r="I375" s="325"/>
      <c r="J375" s="707"/>
      <c r="K375" s="707"/>
      <c r="L375" s="325"/>
      <c r="M375" s="707"/>
      <c r="N375" s="707"/>
      <c r="O375" s="325"/>
      <c r="P375" s="708"/>
      <c r="Q375" s="707"/>
      <c r="R375" s="325"/>
      <c r="S375" s="707"/>
      <c r="T375" s="707"/>
      <c r="U375" s="707"/>
      <c r="V375" s="293"/>
    </row>
    <row r="376" spans="1:22" ht="20.100000000000001" customHeight="1" x14ac:dyDescent="0.3">
      <c r="A376" s="238"/>
      <c r="B376" s="238"/>
      <c r="C376" s="270"/>
      <c r="D376" s="270"/>
      <c r="E376" s="238"/>
      <c r="F376" s="238"/>
      <c r="G376" s="707"/>
      <c r="H376" s="707"/>
      <c r="I376" s="325"/>
      <c r="J376" s="707"/>
      <c r="K376" s="707"/>
      <c r="L376" s="325"/>
      <c r="M376" s="707"/>
      <c r="N376" s="707"/>
      <c r="O376" s="325"/>
      <c r="P376" s="708"/>
      <c r="Q376" s="707"/>
      <c r="R376" s="325"/>
      <c r="S376" s="707"/>
      <c r="T376" s="707"/>
      <c r="U376" s="707"/>
      <c r="V376" s="293"/>
    </row>
    <row r="377" spans="1:22" ht="20.100000000000001" customHeight="1" x14ac:dyDescent="0.3">
      <c r="A377" s="238"/>
      <c r="B377" s="238"/>
      <c r="C377" s="270"/>
      <c r="D377" s="270"/>
      <c r="E377" s="238"/>
      <c r="F377" s="238"/>
      <c r="G377" s="707"/>
      <c r="H377" s="707"/>
      <c r="I377" s="325"/>
      <c r="J377" s="707"/>
      <c r="K377" s="707"/>
      <c r="L377" s="325"/>
      <c r="M377" s="707"/>
      <c r="N377" s="707"/>
      <c r="O377" s="325"/>
      <c r="P377" s="708"/>
      <c r="Q377" s="707"/>
      <c r="R377" s="325"/>
      <c r="S377" s="707"/>
      <c r="T377" s="707"/>
      <c r="U377" s="707"/>
      <c r="V377" s="293"/>
    </row>
  </sheetData>
  <autoFilter ref="D4:D344" xr:uid="{00000000-0009-0000-0000-00000F000000}"/>
  <sortState xmlns:xlrd2="http://schemas.microsoft.com/office/spreadsheetml/2017/richdata2" ref="A210:U212">
    <sortCondition ref="D210:D212"/>
  </sortState>
  <customSheetViews>
    <customSheetView guid="{50FB0EBB-2675-4169-BD2C-ADCEDF2212F1}" scale="60" showPageBreaks="1" printArea="1" filter="1" showAutoFilter="1" hiddenColumns="1" view="pageBreakPreview" showRuler="0">
      <pane xSplit="4" ySplit="9" topLeftCell="P675" activePane="bottomRight" state="frozen"/>
      <selection pane="bottomRight" activeCell="X688" sqref="X688"/>
      <pageMargins left="0.75" right="0.75" top="1" bottom="1" header="0.5" footer="0.5"/>
      <printOptions gridLines="1"/>
      <pageSetup paperSize="8" scale="61" orientation="landscape" r:id="rId1"/>
      <headerFooter alignWithMargins="0"/>
      <autoFilter ref="B1" xr:uid="{C1189CC0-9D6E-4EAD-9550-9BD1D3C07A88}">
        <filterColumn colId="0">
          <customFilters and="1">
            <customFilter operator="notEqual" val="Other"/>
          </customFilters>
        </filterColumn>
      </autoFilter>
    </customSheetView>
    <customSheetView guid="{2C053166-E54E-491C-900E-F86E4DB329BF}" scale="85" showPageBreaks="1" printArea="1" showAutoFilter="1" view="pageBreakPreview">
      <pane xSplit="4" ySplit="9" topLeftCell="E249" activePane="bottomRight" state="frozen"/>
      <selection pane="bottomRight" activeCell="E256" sqref="E256"/>
      <rowBreaks count="1" manualBreakCount="1">
        <brk id="534" max="20" man="1"/>
      </rowBreaks>
      <pageMargins left="0.75" right="0.75" top="1" bottom="1" header="0.5" footer="0.5"/>
      <printOptions gridLines="1"/>
      <pageSetup paperSize="8" scale="56" orientation="landscape" r:id="rId2"/>
      <headerFooter alignWithMargins="0"/>
      <autoFilter ref="D5:D560" xr:uid="{5E4382B9-4195-46B1-99C0-D413D97436CE}"/>
    </customSheetView>
  </customSheetViews>
  <mergeCells count="87">
    <mergeCell ref="A350:U350"/>
    <mergeCell ref="A9:U9"/>
    <mergeCell ref="A148:U148"/>
    <mergeCell ref="A149:U149"/>
    <mergeCell ref="A150:U150"/>
    <mergeCell ref="C177:C178"/>
    <mergeCell ref="C154:C155"/>
    <mergeCell ref="A154:A155"/>
    <mergeCell ref="C160:C161"/>
    <mergeCell ref="A160:A161"/>
    <mergeCell ref="C169:C170"/>
    <mergeCell ref="A348:D348"/>
    <mergeCell ref="C184:C185"/>
    <mergeCell ref="C186:C187"/>
    <mergeCell ref="A184:A185"/>
    <mergeCell ref="A186:A187"/>
    <mergeCell ref="A353:U353"/>
    <mergeCell ref="A1:U2"/>
    <mergeCell ref="I5:I6"/>
    <mergeCell ref="A4:A6"/>
    <mergeCell ref="C4:C6"/>
    <mergeCell ref="D4:D6"/>
    <mergeCell ref="E4:E5"/>
    <mergeCell ref="F4:F5"/>
    <mergeCell ref="G4:G5"/>
    <mergeCell ref="H4:H5"/>
    <mergeCell ref="L5:L6"/>
    <mergeCell ref="O5:O6"/>
    <mergeCell ref="R5:R6"/>
    <mergeCell ref="I4:K4"/>
    <mergeCell ref="B4:B6"/>
    <mergeCell ref="B352:U352"/>
    <mergeCell ref="A7:U7"/>
    <mergeCell ref="A8:U8"/>
    <mergeCell ref="A347:U347"/>
    <mergeCell ref="A349:U349"/>
    <mergeCell ref="L4:N4"/>
    <mergeCell ref="O4:Q4"/>
    <mergeCell ref="R4:T4"/>
    <mergeCell ref="A147:D147"/>
    <mergeCell ref="A346:D346"/>
    <mergeCell ref="A169:A170"/>
    <mergeCell ref="A171:A172"/>
    <mergeCell ref="A173:A174"/>
    <mergeCell ref="A175:A176"/>
    <mergeCell ref="C171:C172"/>
    <mergeCell ref="C173:C174"/>
    <mergeCell ref="C175:C176"/>
    <mergeCell ref="A359:U359"/>
    <mergeCell ref="A358:U358"/>
    <mergeCell ref="A354:U354"/>
    <mergeCell ref="A355:U355"/>
    <mergeCell ref="A356:U356"/>
    <mergeCell ref="A357:U357"/>
    <mergeCell ref="C191:C192"/>
    <mergeCell ref="C193:C194"/>
    <mergeCell ref="A191:A192"/>
    <mergeCell ref="A193:A194"/>
    <mergeCell ref="C211:C212"/>
    <mergeCell ref="A211:A212"/>
    <mergeCell ref="C222:C223"/>
    <mergeCell ref="C224:C225"/>
    <mergeCell ref="A222:A223"/>
    <mergeCell ref="A224:A225"/>
    <mergeCell ref="C235:C236"/>
    <mergeCell ref="A235:A236"/>
    <mergeCell ref="C247:C248"/>
    <mergeCell ref="A247:A248"/>
    <mergeCell ref="C255:C256"/>
    <mergeCell ref="A255:A256"/>
    <mergeCell ref="C263:C264"/>
    <mergeCell ref="C265:C266"/>
    <mergeCell ref="A263:A264"/>
    <mergeCell ref="A265:A266"/>
    <mergeCell ref="C294:C295"/>
    <mergeCell ref="A294:A295"/>
    <mergeCell ref="C299:C300"/>
    <mergeCell ref="A299:A300"/>
    <mergeCell ref="C296:C298"/>
    <mergeCell ref="A296:A298"/>
    <mergeCell ref="C304:C305"/>
    <mergeCell ref="A304:A305"/>
    <mergeCell ref="C306:C307"/>
    <mergeCell ref="A306:A307"/>
    <mergeCell ref="C311:C313"/>
    <mergeCell ref="C334:C335"/>
    <mergeCell ref="A334:A335"/>
  </mergeCells>
  <phoneticPr fontId="4" type="noConversion"/>
  <printOptions gridLines="1"/>
  <pageMargins left="0.74803149606299213" right="0.74803149606299213" top="0.98425196850393704" bottom="0.98425196850393704" header="0.51181102362204722" footer="0.51181102362204722"/>
  <pageSetup paperSize="8" scale="48" orientation="landscape" r:id="rId3"/>
  <headerFooter alignWithMargins="0">
    <oddFooter>&amp;C&amp;A&amp;RPage &amp;P</oddFooter>
  </headerFooter>
  <rowBreaks count="10" manualBreakCount="10">
    <brk id="45" max="21" man="1"/>
    <brk id="76" max="21" man="1"/>
    <brk id="115" max="21" man="1"/>
    <brk id="155" max="21" man="1"/>
    <brk id="194" max="21" man="1"/>
    <brk id="234" max="21" man="1"/>
    <brk id="273" max="21" man="1"/>
    <brk id="313" max="21" man="1"/>
    <brk id="340" max="21" man="1"/>
    <brk id="350" max="21"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dimension ref="A1:U99"/>
  <sheetViews>
    <sheetView view="pageBreakPreview" zoomScale="70" zoomScaleNormal="100" zoomScaleSheetLayoutView="70" workbookViewId="0">
      <pane ySplit="2" topLeftCell="A3" activePane="bottomLeft" state="frozen"/>
      <selection pane="bottomLeft" activeCell="D19" sqref="D19"/>
    </sheetView>
  </sheetViews>
  <sheetFormatPr defaultColWidth="9.140625" defaultRowHeight="20.100000000000001" customHeight="1" x14ac:dyDescent="0.2"/>
  <cols>
    <col min="1" max="1" width="7" style="224" customWidth="1"/>
    <col min="2" max="2" width="42.85546875" style="224" customWidth="1"/>
    <col min="3" max="20" width="13.7109375" style="224" customWidth="1"/>
    <col min="21" max="21" width="5.140625" style="256" customWidth="1"/>
    <col min="22" max="16384" width="9.140625" style="224"/>
  </cols>
  <sheetData>
    <row r="1" spans="1:21" ht="20.100000000000001" customHeight="1" x14ac:dyDescent="0.2">
      <c r="A1" s="1142" t="s">
        <v>1249</v>
      </c>
      <c r="B1" s="1142"/>
      <c r="C1" s="1142"/>
      <c r="D1" s="1142"/>
      <c r="E1" s="1142"/>
      <c r="F1" s="1142"/>
      <c r="G1" s="1142"/>
      <c r="H1" s="1142"/>
      <c r="I1" s="1142"/>
      <c r="J1" s="1142"/>
      <c r="K1" s="1142"/>
      <c r="L1" s="1142"/>
      <c r="M1" s="1142"/>
      <c r="N1" s="1142"/>
      <c r="O1" s="1142"/>
      <c r="P1" s="1142"/>
      <c r="Q1" s="1142"/>
      <c r="R1" s="1142"/>
      <c r="S1" s="1142"/>
      <c r="T1" s="1142"/>
      <c r="U1" s="1142"/>
    </row>
    <row r="2" spans="1:21" ht="20.100000000000001" customHeight="1" x14ac:dyDescent="0.2">
      <c r="A2" s="1379"/>
      <c r="B2" s="1379"/>
      <c r="C2" s="1379"/>
      <c r="D2" s="1379"/>
      <c r="E2" s="1379"/>
      <c r="F2" s="1379"/>
      <c r="G2" s="1379"/>
      <c r="H2" s="1379"/>
      <c r="I2" s="1379"/>
      <c r="J2" s="1379"/>
      <c r="K2" s="1379"/>
      <c r="L2" s="1379"/>
      <c r="M2" s="1379"/>
      <c r="N2" s="1379"/>
      <c r="O2" s="1379"/>
      <c r="P2" s="1379"/>
      <c r="Q2" s="1379"/>
      <c r="R2" s="1379"/>
      <c r="S2" s="1379"/>
      <c r="T2" s="1379"/>
      <c r="U2" s="1379"/>
    </row>
    <row r="3" spans="1:21" s="233" customFormat="1" ht="60" customHeight="1" x14ac:dyDescent="0.2">
      <c r="A3" s="1189" t="s">
        <v>225</v>
      </c>
      <c r="B3" s="1189" t="s">
        <v>226</v>
      </c>
      <c r="C3" s="1110" t="s">
        <v>87</v>
      </c>
      <c r="D3" s="1110" t="s">
        <v>6</v>
      </c>
      <c r="E3" s="229" t="s">
        <v>254</v>
      </c>
      <c r="F3" s="229" t="s">
        <v>352</v>
      </c>
      <c r="G3" s="230" t="s">
        <v>227</v>
      </c>
      <c r="H3" s="228" t="s">
        <v>391</v>
      </c>
      <c r="I3" s="230" t="s">
        <v>392</v>
      </c>
      <c r="J3" s="228" t="s">
        <v>394</v>
      </c>
      <c r="K3" s="230" t="s">
        <v>393</v>
      </c>
      <c r="L3" s="228" t="s">
        <v>395</v>
      </c>
      <c r="M3" s="229" t="s">
        <v>396</v>
      </c>
      <c r="N3" s="229" t="s">
        <v>397</v>
      </c>
      <c r="O3" s="229" t="s">
        <v>398</v>
      </c>
      <c r="P3" s="229" t="s">
        <v>399</v>
      </c>
      <c r="Q3" s="229" t="s">
        <v>400</v>
      </c>
      <c r="R3" s="229" t="s">
        <v>401</v>
      </c>
      <c r="S3" s="229" t="s">
        <v>402</v>
      </c>
      <c r="T3" s="230" t="s">
        <v>403</v>
      </c>
      <c r="U3" s="262"/>
    </row>
    <row r="4" spans="1:21" s="238" customFormat="1" ht="20.100000000000001" customHeight="1" thickBot="1" x14ac:dyDescent="0.25">
      <c r="A4" s="1144"/>
      <c r="B4" s="1144"/>
      <c r="C4" s="1144"/>
      <c r="D4" s="1144"/>
      <c r="E4" s="234" t="s">
        <v>188</v>
      </c>
      <c r="F4" s="234" t="s">
        <v>14</v>
      </c>
      <c r="G4" s="235"/>
      <c r="H4" s="234" t="s">
        <v>14</v>
      </c>
      <c r="I4" s="234" t="s">
        <v>14</v>
      </c>
      <c r="J4" s="234" t="s">
        <v>14</v>
      </c>
      <c r="K4" s="234" t="s">
        <v>14</v>
      </c>
      <c r="L4" s="234" t="s">
        <v>14</v>
      </c>
      <c r="M4" s="234" t="s">
        <v>14</v>
      </c>
      <c r="N4" s="234" t="s">
        <v>14</v>
      </c>
      <c r="O4" s="234" t="s">
        <v>14</v>
      </c>
      <c r="P4" s="234" t="s">
        <v>14</v>
      </c>
      <c r="Q4" s="234" t="s">
        <v>14</v>
      </c>
      <c r="R4" s="234" t="s">
        <v>14</v>
      </c>
      <c r="S4" s="234" t="s">
        <v>14</v>
      </c>
      <c r="T4" s="236" t="s">
        <v>14</v>
      </c>
      <c r="U4" s="262"/>
    </row>
    <row r="5" spans="1:21" s="238" customFormat="1" ht="20.100000000000001" customHeight="1" thickTop="1" x14ac:dyDescent="0.2">
      <c r="A5" s="1146"/>
      <c r="B5" s="1323"/>
      <c r="C5" s="1323"/>
      <c r="D5" s="1323"/>
      <c r="E5" s="1323"/>
      <c r="F5" s="1323"/>
      <c r="G5" s="1323"/>
      <c r="H5" s="1323"/>
      <c r="I5" s="1323"/>
      <c r="J5" s="1323"/>
      <c r="K5" s="1323"/>
      <c r="L5" s="1323"/>
      <c r="M5" s="1323"/>
      <c r="N5" s="1323"/>
      <c r="O5" s="1323"/>
      <c r="P5" s="1323"/>
      <c r="Q5" s="1323"/>
      <c r="R5" s="1323"/>
      <c r="S5" s="1323"/>
      <c r="T5" s="1347"/>
      <c r="U5" s="239"/>
    </row>
    <row r="6" spans="1:21" s="238" customFormat="1" ht="20.100000000000001" customHeight="1" x14ac:dyDescent="0.2">
      <c r="A6" s="1149" t="s">
        <v>231</v>
      </c>
      <c r="B6" s="1106"/>
      <c r="C6" s="1095"/>
      <c r="D6" s="1095"/>
      <c r="E6" s="1095"/>
      <c r="F6" s="1095"/>
      <c r="G6" s="1095"/>
      <c r="H6" s="1095"/>
      <c r="I6" s="1095"/>
      <c r="J6" s="1095"/>
      <c r="K6" s="1095"/>
      <c r="L6" s="1095"/>
      <c r="M6" s="1095"/>
      <c r="N6" s="1095"/>
      <c r="O6" s="1095"/>
      <c r="P6" s="1095"/>
      <c r="Q6" s="1095"/>
      <c r="R6" s="1095"/>
      <c r="S6" s="1095"/>
      <c r="T6" s="1096"/>
      <c r="U6" s="239"/>
    </row>
    <row r="7" spans="1:21" s="238" customFormat="1" ht="9.9499999999999993" customHeight="1" x14ac:dyDescent="0.2">
      <c r="A7" s="1152"/>
      <c r="B7" s="1161"/>
      <c r="C7" s="1161"/>
      <c r="D7" s="1161"/>
      <c r="E7" s="1161"/>
      <c r="F7" s="1161"/>
      <c r="G7" s="1161"/>
      <c r="H7" s="1161"/>
      <c r="I7" s="1161"/>
      <c r="J7" s="1161"/>
      <c r="K7" s="1161"/>
      <c r="L7" s="1161"/>
      <c r="M7" s="1161"/>
      <c r="N7" s="1161"/>
      <c r="O7" s="1161"/>
      <c r="P7" s="1161"/>
      <c r="Q7" s="1161"/>
      <c r="R7" s="1161"/>
      <c r="S7" s="1161"/>
      <c r="T7" s="1162"/>
      <c r="U7" s="240"/>
    </row>
    <row r="8" spans="1:21" s="238" customFormat="1" ht="20.100000000000001" customHeight="1" x14ac:dyDescent="0.2">
      <c r="A8" s="728">
        <v>1252</v>
      </c>
      <c r="B8" s="497" t="s">
        <v>97</v>
      </c>
      <c r="C8" s="498">
        <v>96489</v>
      </c>
      <c r="D8" s="498">
        <v>202386</v>
      </c>
      <c r="E8" s="637">
        <v>37.4</v>
      </c>
      <c r="F8" s="637">
        <v>13.56</v>
      </c>
      <c r="G8" s="638">
        <v>1.1000000000000001</v>
      </c>
      <c r="H8" s="711">
        <v>82.48</v>
      </c>
      <c r="I8" s="711">
        <v>85.76</v>
      </c>
      <c r="J8" s="711">
        <v>89.34</v>
      </c>
      <c r="K8" s="712">
        <v>53.64</v>
      </c>
      <c r="L8" s="712">
        <v>61.53</v>
      </c>
      <c r="M8" s="712">
        <v>62.37</v>
      </c>
      <c r="N8" s="712">
        <v>64.25</v>
      </c>
      <c r="O8" s="712">
        <v>92.93</v>
      </c>
      <c r="P8" s="712">
        <v>79.400000000000006</v>
      </c>
      <c r="Q8" s="712">
        <v>90.67</v>
      </c>
      <c r="R8" s="712">
        <v>82.4</v>
      </c>
      <c r="S8" s="712">
        <v>75.58</v>
      </c>
      <c r="T8" s="712">
        <v>76.709999999999994</v>
      </c>
      <c r="U8" s="240"/>
    </row>
    <row r="9" spans="1:21" s="238" customFormat="1" ht="20.100000000000001" customHeight="1" x14ac:dyDescent="0.2">
      <c r="A9" s="241">
        <v>1512</v>
      </c>
      <c r="B9" s="242" t="s">
        <v>200</v>
      </c>
      <c r="C9" s="243">
        <v>335425</v>
      </c>
      <c r="D9" s="243">
        <v>714989</v>
      </c>
      <c r="E9" s="632">
        <v>34.11</v>
      </c>
      <c r="F9" s="632">
        <v>9.42</v>
      </c>
      <c r="G9" s="633">
        <v>1.1299999999999999</v>
      </c>
      <c r="H9" s="628">
        <v>96.27</v>
      </c>
      <c r="I9" s="628">
        <v>93.26</v>
      </c>
      <c r="J9" s="628">
        <v>97.49</v>
      </c>
      <c r="K9" s="710">
        <v>59.41</v>
      </c>
      <c r="L9" s="710">
        <v>77.5</v>
      </c>
      <c r="M9" s="710">
        <v>69.14</v>
      </c>
      <c r="N9" s="710">
        <v>86.02</v>
      </c>
      <c r="O9" s="710">
        <v>81.05</v>
      </c>
      <c r="P9" s="710">
        <v>85.35</v>
      </c>
      <c r="Q9" s="710">
        <v>92.71</v>
      </c>
      <c r="R9" s="710">
        <v>79.33</v>
      </c>
      <c r="S9" s="710">
        <v>78.02</v>
      </c>
      <c r="T9" s="710">
        <v>82.99</v>
      </c>
      <c r="U9" s="240"/>
    </row>
    <row r="10" spans="1:21" s="238" customFormat="1" ht="20.100000000000001" customHeight="1" x14ac:dyDescent="0.2">
      <c r="A10" s="241">
        <v>1034</v>
      </c>
      <c r="B10" s="242" t="s">
        <v>18</v>
      </c>
      <c r="C10" s="243">
        <v>4226</v>
      </c>
      <c r="D10" s="243">
        <v>8783</v>
      </c>
      <c r="E10" s="632">
        <v>41.49</v>
      </c>
      <c r="F10" s="632">
        <v>18.64</v>
      </c>
      <c r="G10" s="633">
        <v>1.08</v>
      </c>
      <c r="H10" s="628">
        <v>85.16</v>
      </c>
      <c r="I10" s="628">
        <v>98.59</v>
      </c>
      <c r="J10" s="628">
        <v>109.5</v>
      </c>
      <c r="K10" s="710">
        <v>55.03</v>
      </c>
      <c r="L10" s="710">
        <v>70.58</v>
      </c>
      <c r="M10" s="710">
        <v>78.09</v>
      </c>
      <c r="N10" s="710">
        <v>71.72</v>
      </c>
      <c r="O10" s="710">
        <v>61.21</v>
      </c>
      <c r="P10" s="710">
        <v>96.62</v>
      </c>
      <c r="Q10" s="710">
        <v>106.6</v>
      </c>
      <c r="R10" s="710">
        <v>87.87</v>
      </c>
      <c r="S10" s="710">
        <v>127.42</v>
      </c>
      <c r="T10" s="710">
        <v>87.26</v>
      </c>
      <c r="U10" s="240"/>
    </row>
    <row r="11" spans="1:21" s="238" customFormat="1" ht="20.100000000000001" customHeight="1" x14ac:dyDescent="0.2">
      <c r="A11" s="241">
        <v>1491</v>
      </c>
      <c r="B11" s="242" t="s">
        <v>198</v>
      </c>
      <c r="C11" s="243">
        <v>20791</v>
      </c>
      <c r="D11" s="243">
        <v>33348</v>
      </c>
      <c r="E11" s="632">
        <v>41.78</v>
      </c>
      <c r="F11" s="632">
        <v>21.25</v>
      </c>
      <c r="G11" s="633">
        <v>0.61</v>
      </c>
      <c r="H11" s="628">
        <v>68.069999999999993</v>
      </c>
      <c r="I11" s="628">
        <v>100.65</v>
      </c>
      <c r="J11" s="628">
        <v>91.85</v>
      </c>
      <c r="K11" s="710">
        <v>87.9</v>
      </c>
      <c r="L11" s="710">
        <v>73.41</v>
      </c>
      <c r="M11" s="710">
        <v>72.45</v>
      </c>
      <c r="N11" s="710">
        <v>59.63</v>
      </c>
      <c r="O11" s="710">
        <v>81.430000000000007</v>
      </c>
      <c r="P11" s="710">
        <v>79.510000000000005</v>
      </c>
      <c r="Q11" s="710">
        <v>84.56</v>
      </c>
      <c r="R11" s="710">
        <v>93.56</v>
      </c>
      <c r="S11" s="710">
        <v>89.02</v>
      </c>
      <c r="T11" s="710">
        <v>81.75</v>
      </c>
      <c r="U11" s="240"/>
    </row>
    <row r="12" spans="1:21" s="238" customFormat="1" ht="20.100000000000001" customHeight="1" x14ac:dyDescent="0.2">
      <c r="A12" s="241">
        <v>1125</v>
      </c>
      <c r="B12" s="242" t="s">
        <v>19</v>
      </c>
      <c r="C12" s="243">
        <v>1333237</v>
      </c>
      <c r="D12" s="243">
        <v>2764994</v>
      </c>
      <c r="E12" s="632">
        <v>34.94</v>
      </c>
      <c r="F12" s="632">
        <v>10.16</v>
      </c>
      <c r="G12" s="633">
        <v>1.07</v>
      </c>
      <c r="H12" s="628">
        <v>83.52</v>
      </c>
      <c r="I12" s="628">
        <v>84.38</v>
      </c>
      <c r="J12" s="628">
        <v>87.39</v>
      </c>
      <c r="K12" s="710">
        <v>40.630000000000003</v>
      </c>
      <c r="L12" s="710">
        <v>67.58</v>
      </c>
      <c r="M12" s="710">
        <v>68.28</v>
      </c>
      <c r="N12" s="710">
        <v>83.17</v>
      </c>
      <c r="O12" s="710">
        <v>59.92</v>
      </c>
      <c r="P12" s="710">
        <v>84.12</v>
      </c>
      <c r="Q12" s="710">
        <v>87.73</v>
      </c>
      <c r="R12" s="710">
        <v>92.62</v>
      </c>
      <c r="S12" s="710">
        <v>75.28</v>
      </c>
      <c r="T12" s="710">
        <v>76.180000000000007</v>
      </c>
      <c r="U12" s="240"/>
    </row>
    <row r="13" spans="1:21" s="238" customFormat="1" ht="20.100000000000001" customHeight="1" x14ac:dyDescent="0.2">
      <c r="A13" s="241">
        <v>1202</v>
      </c>
      <c r="B13" s="242" t="s">
        <v>201</v>
      </c>
      <c r="C13" s="243">
        <v>76215</v>
      </c>
      <c r="D13" s="243">
        <v>148189</v>
      </c>
      <c r="E13" s="632">
        <v>40.14</v>
      </c>
      <c r="F13" s="632">
        <v>17.899999999999999</v>
      </c>
      <c r="G13" s="633">
        <v>0.93</v>
      </c>
      <c r="H13" s="628">
        <v>74.23</v>
      </c>
      <c r="I13" s="628">
        <v>81.14</v>
      </c>
      <c r="J13" s="628">
        <v>115.82</v>
      </c>
      <c r="K13" s="710">
        <v>74</v>
      </c>
      <c r="L13" s="710">
        <v>80.62</v>
      </c>
      <c r="M13" s="710">
        <v>71.8</v>
      </c>
      <c r="N13" s="710">
        <v>73.05</v>
      </c>
      <c r="O13" s="710">
        <v>92.66</v>
      </c>
      <c r="P13" s="710">
        <v>90.57</v>
      </c>
      <c r="Q13" s="710">
        <v>100.33</v>
      </c>
      <c r="R13" s="710">
        <v>79.13</v>
      </c>
      <c r="S13" s="710">
        <v>78.69</v>
      </c>
      <c r="T13" s="710">
        <v>84.29</v>
      </c>
      <c r="U13" s="240"/>
    </row>
    <row r="14" spans="1:21" s="238" customFormat="1" ht="20.100000000000001" customHeight="1" x14ac:dyDescent="0.2">
      <c r="A14" s="241">
        <v>1554</v>
      </c>
      <c r="B14" s="242" t="s">
        <v>20</v>
      </c>
      <c r="C14" s="243">
        <v>9209</v>
      </c>
      <c r="D14" s="243">
        <v>21056</v>
      </c>
      <c r="E14" s="632">
        <v>35.15</v>
      </c>
      <c r="F14" s="632">
        <v>8.98</v>
      </c>
      <c r="G14" s="633">
        <v>1.27</v>
      </c>
      <c r="H14" s="628">
        <v>76.03</v>
      </c>
      <c r="I14" s="628">
        <v>76.27</v>
      </c>
      <c r="J14" s="628">
        <v>82.21</v>
      </c>
      <c r="K14" s="710">
        <v>48.64</v>
      </c>
      <c r="L14" s="710">
        <v>62.2</v>
      </c>
      <c r="M14" s="710">
        <v>66.33</v>
      </c>
      <c r="N14" s="710">
        <v>63.54</v>
      </c>
      <c r="O14" s="710">
        <v>68.5</v>
      </c>
      <c r="P14" s="710">
        <v>72.91</v>
      </c>
      <c r="Q14" s="710">
        <v>65.45</v>
      </c>
      <c r="R14" s="710">
        <v>68.52</v>
      </c>
      <c r="S14" s="710">
        <v>87.24</v>
      </c>
      <c r="T14" s="710">
        <v>69.77</v>
      </c>
      <c r="U14" s="240"/>
    </row>
    <row r="15" spans="1:21" s="238" customFormat="1" ht="20.100000000000001" customHeight="1" x14ac:dyDescent="0.2">
      <c r="A15" s="241">
        <v>1141</v>
      </c>
      <c r="B15" s="242" t="s">
        <v>623</v>
      </c>
      <c r="C15" s="243">
        <v>19063</v>
      </c>
      <c r="D15" s="243">
        <v>32610</v>
      </c>
      <c r="E15" s="632">
        <v>46.68</v>
      </c>
      <c r="F15" s="632">
        <v>25.14</v>
      </c>
      <c r="G15" s="633">
        <v>0.69</v>
      </c>
      <c r="H15" s="628">
        <v>91.53</v>
      </c>
      <c r="I15" s="628">
        <v>90.16</v>
      </c>
      <c r="J15" s="628">
        <v>94.18</v>
      </c>
      <c r="K15" s="710">
        <v>70.930000000000007</v>
      </c>
      <c r="L15" s="710">
        <v>71.8</v>
      </c>
      <c r="M15" s="710">
        <v>73.03</v>
      </c>
      <c r="N15" s="710">
        <v>76.5</v>
      </c>
      <c r="O15" s="710">
        <v>94.53</v>
      </c>
      <c r="P15" s="710">
        <v>97.41</v>
      </c>
      <c r="Q15" s="710">
        <v>101.5</v>
      </c>
      <c r="R15" s="710">
        <v>116.37</v>
      </c>
      <c r="S15" s="710">
        <v>104.56</v>
      </c>
      <c r="T15" s="710">
        <v>89.93</v>
      </c>
      <c r="U15" s="240"/>
    </row>
    <row r="16" spans="1:21" s="238" customFormat="1" ht="20.100000000000001" customHeight="1" x14ac:dyDescent="0.2">
      <c r="A16" s="241">
        <v>1537</v>
      </c>
      <c r="B16" s="242" t="s">
        <v>21</v>
      </c>
      <c r="C16" s="243">
        <v>21125</v>
      </c>
      <c r="D16" s="243">
        <v>54253</v>
      </c>
      <c r="E16" s="632">
        <v>33.58</v>
      </c>
      <c r="F16" s="632">
        <v>5.91</v>
      </c>
      <c r="G16" s="633">
        <v>1.56</v>
      </c>
      <c r="H16" s="628">
        <v>79.62</v>
      </c>
      <c r="I16" s="628">
        <v>114.32</v>
      </c>
      <c r="J16" s="628">
        <v>110.71</v>
      </c>
      <c r="K16" s="710">
        <v>58.34</v>
      </c>
      <c r="L16" s="710">
        <v>81.72</v>
      </c>
      <c r="M16" s="710">
        <v>74.36</v>
      </c>
      <c r="N16" s="710">
        <v>82.38</v>
      </c>
      <c r="O16" s="710">
        <v>85.95</v>
      </c>
      <c r="P16" s="710">
        <v>89.74</v>
      </c>
      <c r="Q16" s="710">
        <v>105.19</v>
      </c>
      <c r="R16" s="710">
        <v>85.37</v>
      </c>
      <c r="S16" s="710">
        <v>59.62</v>
      </c>
      <c r="T16" s="710">
        <v>85.61</v>
      </c>
      <c r="U16" s="240"/>
    </row>
    <row r="17" spans="1:21" s="238" customFormat="1" ht="20.100000000000001" customHeight="1" x14ac:dyDescent="0.2">
      <c r="A17" s="241">
        <v>1087</v>
      </c>
      <c r="B17" s="242" t="s">
        <v>199</v>
      </c>
      <c r="C17" s="243">
        <v>32747</v>
      </c>
      <c r="D17" s="243">
        <v>67709</v>
      </c>
      <c r="E17" s="632">
        <v>42.36</v>
      </c>
      <c r="F17" s="632">
        <v>22.72</v>
      </c>
      <c r="G17" s="633">
        <v>1.07</v>
      </c>
      <c r="H17" s="628">
        <v>91.12</v>
      </c>
      <c r="I17" s="628">
        <v>90.72</v>
      </c>
      <c r="J17" s="628">
        <v>84.55</v>
      </c>
      <c r="K17" s="710">
        <v>51.93</v>
      </c>
      <c r="L17" s="710">
        <v>65.63</v>
      </c>
      <c r="M17" s="710">
        <v>73.569999999999993</v>
      </c>
      <c r="N17" s="710">
        <v>83.19</v>
      </c>
      <c r="O17" s="710">
        <v>79.42</v>
      </c>
      <c r="P17" s="710">
        <v>81.459999999999994</v>
      </c>
      <c r="Q17" s="710">
        <v>85.55</v>
      </c>
      <c r="R17" s="710">
        <v>80.2</v>
      </c>
      <c r="S17" s="710">
        <v>66.41</v>
      </c>
      <c r="T17" s="710">
        <v>77.81</v>
      </c>
      <c r="U17" s="240"/>
    </row>
    <row r="18" spans="1:21" s="238" customFormat="1" ht="20.100000000000001" customHeight="1" x14ac:dyDescent="0.2">
      <c r="A18" s="241">
        <v>1466</v>
      </c>
      <c r="B18" s="242" t="s">
        <v>358</v>
      </c>
      <c r="C18" s="243">
        <v>6109</v>
      </c>
      <c r="D18" s="243">
        <v>8989</v>
      </c>
      <c r="E18" s="632">
        <v>32.17</v>
      </c>
      <c r="F18" s="632">
        <v>0.3</v>
      </c>
      <c r="G18" s="633">
        <v>0.45</v>
      </c>
      <c r="H18" s="628">
        <v>89.39</v>
      </c>
      <c r="I18" s="628">
        <v>84.9</v>
      </c>
      <c r="J18" s="628">
        <v>71.53</v>
      </c>
      <c r="K18" s="710">
        <v>77.239999999999995</v>
      </c>
      <c r="L18" s="710">
        <v>94.59</v>
      </c>
      <c r="M18" s="710">
        <v>87.11</v>
      </c>
      <c r="N18" s="710">
        <v>90.92</v>
      </c>
      <c r="O18" s="710">
        <v>93.82</v>
      </c>
      <c r="P18" s="710">
        <v>88.18</v>
      </c>
      <c r="Q18" s="710">
        <v>90.44</v>
      </c>
      <c r="R18" s="710">
        <v>90.03</v>
      </c>
      <c r="S18" s="710">
        <v>86.01</v>
      </c>
      <c r="T18" s="710">
        <v>86.74</v>
      </c>
      <c r="U18" s="240"/>
    </row>
    <row r="19" spans="1:21" s="238" customFormat="1" ht="20.100000000000001" customHeight="1" x14ac:dyDescent="0.2">
      <c r="A19" s="241">
        <v>1149</v>
      </c>
      <c r="B19" s="242" t="s">
        <v>22</v>
      </c>
      <c r="C19" s="243">
        <v>90442</v>
      </c>
      <c r="D19" s="243">
        <v>197621</v>
      </c>
      <c r="E19" s="632">
        <v>37.42</v>
      </c>
      <c r="F19" s="632">
        <v>14.84</v>
      </c>
      <c r="G19" s="633">
        <v>1.19</v>
      </c>
      <c r="H19" s="628">
        <v>92.83</v>
      </c>
      <c r="I19" s="628">
        <v>100.96</v>
      </c>
      <c r="J19" s="628">
        <v>94.02</v>
      </c>
      <c r="K19" s="710">
        <v>56.65</v>
      </c>
      <c r="L19" s="710">
        <v>72.290000000000006</v>
      </c>
      <c r="M19" s="710">
        <v>70.56</v>
      </c>
      <c r="N19" s="710">
        <v>76.59</v>
      </c>
      <c r="O19" s="710">
        <v>67.64</v>
      </c>
      <c r="P19" s="710">
        <v>72.989999999999995</v>
      </c>
      <c r="Q19" s="710">
        <v>88.8</v>
      </c>
      <c r="R19" s="710">
        <v>74.31</v>
      </c>
      <c r="S19" s="710">
        <v>79.239999999999995</v>
      </c>
      <c r="T19" s="710">
        <v>79</v>
      </c>
      <c r="U19" s="240"/>
    </row>
    <row r="20" spans="1:21" s="238" customFormat="1" ht="20.100000000000001" customHeight="1" x14ac:dyDescent="0.2">
      <c r="A20" s="241">
        <v>1506</v>
      </c>
      <c r="B20" s="242" t="s">
        <v>23</v>
      </c>
      <c r="C20" s="243">
        <v>5685</v>
      </c>
      <c r="D20" s="243">
        <v>13872</v>
      </c>
      <c r="E20" s="632">
        <v>31.53</v>
      </c>
      <c r="F20" s="632">
        <v>5.08</v>
      </c>
      <c r="G20" s="633">
        <v>1.44</v>
      </c>
      <c r="H20" s="628">
        <v>86.5</v>
      </c>
      <c r="I20" s="628">
        <v>85.7</v>
      </c>
      <c r="J20" s="628">
        <v>94.18</v>
      </c>
      <c r="K20" s="710">
        <v>108.61</v>
      </c>
      <c r="L20" s="710">
        <v>153.36000000000001</v>
      </c>
      <c r="M20" s="710">
        <v>85.16</v>
      </c>
      <c r="N20" s="710">
        <v>88.05</v>
      </c>
      <c r="O20" s="710">
        <v>77.819999999999993</v>
      </c>
      <c r="P20" s="710">
        <v>95.36</v>
      </c>
      <c r="Q20" s="710">
        <v>96.83</v>
      </c>
      <c r="R20" s="710">
        <v>90.73</v>
      </c>
      <c r="S20" s="710">
        <v>88.77</v>
      </c>
      <c r="T20" s="710">
        <v>92.72</v>
      </c>
      <c r="U20" s="240"/>
    </row>
    <row r="21" spans="1:21" s="238" customFormat="1" ht="20.100000000000001" customHeight="1" x14ac:dyDescent="0.2">
      <c r="A21" s="241">
        <v>1140</v>
      </c>
      <c r="B21" s="242" t="s">
        <v>100</v>
      </c>
      <c r="C21" s="243">
        <v>77146</v>
      </c>
      <c r="D21" s="243">
        <v>154459</v>
      </c>
      <c r="E21" s="632">
        <v>37.47</v>
      </c>
      <c r="F21" s="632">
        <v>13.06</v>
      </c>
      <c r="G21" s="633">
        <v>1.01</v>
      </c>
      <c r="H21" s="628">
        <v>95.25</v>
      </c>
      <c r="I21" s="628">
        <v>88.49</v>
      </c>
      <c r="J21" s="628">
        <v>99.18</v>
      </c>
      <c r="K21" s="710">
        <v>60.53</v>
      </c>
      <c r="L21" s="710">
        <v>56.45</v>
      </c>
      <c r="M21" s="710">
        <v>65.66</v>
      </c>
      <c r="N21" s="710">
        <v>85.22</v>
      </c>
      <c r="O21" s="710">
        <v>84.32</v>
      </c>
      <c r="P21" s="710">
        <v>76.42</v>
      </c>
      <c r="Q21" s="710">
        <v>97.02</v>
      </c>
      <c r="R21" s="710">
        <v>75.28</v>
      </c>
      <c r="S21" s="710">
        <v>63.49</v>
      </c>
      <c r="T21" s="710">
        <v>78.989999999999995</v>
      </c>
      <c r="U21" s="240"/>
    </row>
    <row r="22" spans="1:21" s="238" customFormat="1" ht="20.100000000000001" customHeight="1" x14ac:dyDescent="0.2">
      <c r="A22" s="241">
        <v>1167</v>
      </c>
      <c r="B22" s="242" t="s">
        <v>676</v>
      </c>
      <c r="C22" s="243">
        <v>153064</v>
      </c>
      <c r="D22" s="243">
        <v>293884</v>
      </c>
      <c r="E22" s="632">
        <v>33.76</v>
      </c>
      <c r="F22" s="632">
        <v>9.23</v>
      </c>
      <c r="G22" s="633">
        <v>0.93</v>
      </c>
      <c r="H22" s="628">
        <v>82.9</v>
      </c>
      <c r="I22" s="628">
        <v>81.93</v>
      </c>
      <c r="J22" s="628">
        <v>81.400000000000006</v>
      </c>
      <c r="K22" s="710">
        <v>48.38</v>
      </c>
      <c r="L22" s="710">
        <v>67.099999999999994</v>
      </c>
      <c r="M22" s="710">
        <v>67.53</v>
      </c>
      <c r="N22" s="710">
        <v>65.38</v>
      </c>
      <c r="O22" s="710">
        <v>65.66</v>
      </c>
      <c r="P22" s="710">
        <v>74.06</v>
      </c>
      <c r="Q22" s="710">
        <v>79.62</v>
      </c>
      <c r="R22" s="710">
        <v>85.3</v>
      </c>
      <c r="S22" s="710">
        <v>68.33</v>
      </c>
      <c r="T22" s="710">
        <v>72.28</v>
      </c>
      <c r="U22" s="240"/>
    </row>
    <row r="23" spans="1:21" s="238" customFormat="1" ht="20.100000000000001" customHeight="1" x14ac:dyDescent="0.2">
      <c r="A23" s="241">
        <v>1486</v>
      </c>
      <c r="B23" s="242" t="s">
        <v>119</v>
      </c>
      <c r="C23" s="243">
        <v>47575</v>
      </c>
      <c r="D23" s="243">
        <v>112802</v>
      </c>
      <c r="E23" s="632">
        <v>31.9</v>
      </c>
      <c r="F23" s="632">
        <v>7.3</v>
      </c>
      <c r="G23" s="633">
        <v>1.39</v>
      </c>
      <c r="H23" s="628">
        <v>66.84</v>
      </c>
      <c r="I23" s="628">
        <v>123.93</v>
      </c>
      <c r="J23" s="628">
        <v>99.79</v>
      </c>
      <c r="K23" s="710">
        <v>84.57</v>
      </c>
      <c r="L23" s="710">
        <v>72.63</v>
      </c>
      <c r="M23" s="710">
        <v>62.98</v>
      </c>
      <c r="N23" s="710">
        <v>90.64</v>
      </c>
      <c r="O23" s="710">
        <v>83.12</v>
      </c>
      <c r="P23" s="710">
        <v>100.82</v>
      </c>
      <c r="Q23" s="710">
        <v>85.59</v>
      </c>
      <c r="R23" s="710">
        <v>81.38</v>
      </c>
      <c r="S23" s="710">
        <v>77.89</v>
      </c>
      <c r="T23" s="710">
        <v>85.86</v>
      </c>
      <c r="U23" s="240"/>
    </row>
    <row r="24" spans="1:21" s="238" customFormat="1" ht="20.100000000000001" customHeight="1" x14ac:dyDescent="0.2">
      <c r="A24" s="241">
        <v>1464</v>
      </c>
      <c r="B24" s="242" t="s">
        <v>101</v>
      </c>
      <c r="C24" s="243">
        <v>1047</v>
      </c>
      <c r="D24" s="243">
        <v>2096</v>
      </c>
      <c r="E24" s="632">
        <v>40.36</v>
      </c>
      <c r="F24" s="632">
        <v>16.61</v>
      </c>
      <c r="G24" s="633">
        <v>0.98</v>
      </c>
      <c r="H24" s="628">
        <v>118.86</v>
      </c>
      <c r="I24" s="628">
        <v>73.84</v>
      </c>
      <c r="J24" s="628">
        <v>95.21</v>
      </c>
      <c r="K24" s="710">
        <v>43.19</v>
      </c>
      <c r="L24" s="710">
        <v>58.14</v>
      </c>
      <c r="M24" s="710">
        <v>57.94</v>
      </c>
      <c r="N24" s="710">
        <v>95.65</v>
      </c>
      <c r="O24" s="710">
        <v>59.31</v>
      </c>
      <c r="P24" s="710">
        <v>99.94</v>
      </c>
      <c r="Q24" s="710">
        <v>111.52</v>
      </c>
      <c r="R24" s="710">
        <v>80.3</v>
      </c>
      <c r="S24" s="710">
        <v>101.24</v>
      </c>
      <c r="T24" s="710">
        <v>82.96</v>
      </c>
      <c r="U24" s="240"/>
    </row>
    <row r="25" spans="1:21" s="238" customFormat="1" ht="20.100000000000001" customHeight="1" x14ac:dyDescent="0.2">
      <c r="A25" s="241">
        <v>1592</v>
      </c>
      <c r="B25" s="242" t="s">
        <v>120</v>
      </c>
      <c r="C25" s="243">
        <v>12643</v>
      </c>
      <c r="D25" s="243">
        <v>25736</v>
      </c>
      <c r="E25" s="632">
        <v>29.43</v>
      </c>
      <c r="F25" s="632">
        <v>0.51</v>
      </c>
      <c r="G25" s="633">
        <v>0.9</v>
      </c>
      <c r="H25" s="628">
        <v>76.09</v>
      </c>
      <c r="I25" s="628">
        <v>62.67</v>
      </c>
      <c r="J25" s="628">
        <v>81.66</v>
      </c>
      <c r="K25" s="710">
        <v>94.84</v>
      </c>
      <c r="L25" s="710">
        <v>65.599999999999994</v>
      </c>
      <c r="M25" s="710">
        <v>54.94</v>
      </c>
      <c r="N25" s="710">
        <v>69.17</v>
      </c>
      <c r="O25" s="710">
        <v>75.930000000000007</v>
      </c>
      <c r="P25" s="710">
        <v>72.77</v>
      </c>
      <c r="Q25" s="710">
        <v>98.17</v>
      </c>
      <c r="R25" s="710">
        <v>85.2</v>
      </c>
      <c r="S25" s="710">
        <v>69.25</v>
      </c>
      <c r="T25" s="710">
        <v>75.260000000000005</v>
      </c>
      <c r="U25" s="240"/>
    </row>
    <row r="26" spans="1:21" s="238" customFormat="1" ht="9.9499999999999993" customHeight="1" thickBot="1" x14ac:dyDescent="0.25">
      <c r="A26" s="249"/>
      <c r="B26" s="250"/>
      <c r="C26" s="251"/>
      <c r="D26" s="251"/>
      <c r="E26" s="634"/>
      <c r="F26" s="634"/>
      <c r="G26" s="634"/>
      <c r="H26" s="634"/>
      <c r="I26" s="634"/>
      <c r="J26" s="634"/>
      <c r="K26" s="634"/>
      <c r="L26" s="634"/>
      <c r="M26" s="634"/>
      <c r="N26" s="634"/>
      <c r="O26" s="634"/>
      <c r="P26" s="634"/>
      <c r="Q26" s="634"/>
      <c r="R26" s="634"/>
      <c r="S26" s="634"/>
      <c r="T26" s="634"/>
      <c r="U26" s="240"/>
    </row>
    <row r="27" spans="1:21" s="238" customFormat="1" ht="20.100000000000001" customHeight="1" thickBot="1" x14ac:dyDescent="0.25">
      <c r="A27" s="1163" t="s">
        <v>232</v>
      </c>
      <c r="B27" s="1164"/>
      <c r="C27" s="253">
        <v>2342238</v>
      </c>
      <c r="D27" s="253">
        <v>4857776</v>
      </c>
      <c r="E27" s="635">
        <v>35.299999999999997</v>
      </c>
      <c r="F27" s="636">
        <v>10.82</v>
      </c>
      <c r="G27" s="635">
        <v>1.07</v>
      </c>
      <c r="H27" s="636">
        <v>85.63</v>
      </c>
      <c r="I27" s="636">
        <v>88.07</v>
      </c>
      <c r="J27" s="636">
        <v>91.1</v>
      </c>
      <c r="K27" s="636">
        <v>49.51</v>
      </c>
      <c r="L27" s="636">
        <v>69.55</v>
      </c>
      <c r="M27" s="636">
        <v>68.37</v>
      </c>
      <c r="N27" s="636">
        <v>81.180000000000007</v>
      </c>
      <c r="O27" s="636">
        <v>69.19</v>
      </c>
      <c r="P27" s="636">
        <v>83.57</v>
      </c>
      <c r="Q27" s="636">
        <v>89.29</v>
      </c>
      <c r="R27" s="636">
        <v>87.35</v>
      </c>
      <c r="S27" s="636">
        <v>75.48</v>
      </c>
      <c r="T27" s="636">
        <v>78.180000000000007</v>
      </c>
      <c r="U27" s="240"/>
    </row>
    <row r="28" spans="1:21" s="238" customFormat="1" ht="20.100000000000001" customHeight="1" thickTop="1" x14ac:dyDescent="0.2">
      <c r="A28" s="1378"/>
      <c r="B28" s="1106"/>
      <c r="C28" s="1106"/>
      <c r="D28" s="1106"/>
      <c r="E28" s="1106"/>
      <c r="F28" s="1106"/>
      <c r="G28" s="1106"/>
      <c r="H28" s="1106"/>
      <c r="I28" s="1106"/>
      <c r="J28" s="1106"/>
      <c r="K28" s="1106"/>
      <c r="L28" s="1106"/>
      <c r="M28" s="1106"/>
      <c r="N28" s="1106"/>
      <c r="O28" s="1106"/>
      <c r="P28" s="1106"/>
      <c r="Q28" s="1106"/>
      <c r="R28" s="1106"/>
      <c r="S28" s="1106"/>
      <c r="T28" s="1175"/>
      <c r="U28" s="240"/>
    </row>
    <row r="29" spans="1:21" s="238" customFormat="1" ht="20.100000000000001" customHeight="1" x14ac:dyDescent="0.2">
      <c r="A29" s="1149" t="s">
        <v>233</v>
      </c>
      <c r="B29" s="1106"/>
      <c r="C29" s="1106"/>
      <c r="D29" s="1106"/>
      <c r="E29" s="1106"/>
      <c r="F29" s="1106"/>
      <c r="G29" s="1106"/>
      <c r="H29" s="1106"/>
      <c r="I29" s="1106"/>
      <c r="J29" s="1106"/>
      <c r="K29" s="1106"/>
      <c r="L29" s="1106"/>
      <c r="M29" s="1106"/>
      <c r="N29" s="1106"/>
      <c r="O29" s="1106"/>
      <c r="P29" s="1106"/>
      <c r="Q29" s="1106"/>
      <c r="R29" s="1106"/>
      <c r="S29" s="1106"/>
      <c r="T29" s="1175"/>
      <c r="U29" s="240"/>
    </row>
    <row r="30" spans="1:21" s="238" customFormat="1" ht="9.9499999999999993" customHeight="1" x14ac:dyDescent="0.2">
      <c r="A30" s="1160"/>
      <c r="B30" s="1161"/>
      <c r="C30" s="1161"/>
      <c r="D30" s="1161"/>
      <c r="E30" s="1161"/>
      <c r="F30" s="1161"/>
      <c r="G30" s="1161"/>
      <c r="H30" s="1161"/>
      <c r="I30" s="1161"/>
      <c r="J30" s="1161"/>
      <c r="K30" s="1161"/>
      <c r="L30" s="1161"/>
      <c r="M30" s="1161"/>
      <c r="N30" s="1161"/>
      <c r="O30" s="1161"/>
      <c r="P30" s="1161"/>
      <c r="Q30" s="1161"/>
      <c r="R30" s="1161"/>
      <c r="S30" s="1161"/>
      <c r="T30" s="1162"/>
      <c r="U30" s="240"/>
    </row>
    <row r="31" spans="1:21" s="238" customFormat="1" ht="20.100000000000001" customHeight="1" x14ac:dyDescent="0.2">
      <c r="A31" s="255">
        <v>1005</v>
      </c>
      <c r="B31" s="242" t="s">
        <v>25</v>
      </c>
      <c r="C31" s="243">
        <v>5967</v>
      </c>
      <c r="D31" s="243">
        <v>12225</v>
      </c>
      <c r="E31" s="632">
        <v>39.92</v>
      </c>
      <c r="F31" s="632">
        <v>23.6</v>
      </c>
      <c r="G31" s="633">
        <v>1.04</v>
      </c>
      <c r="H31" s="628">
        <v>103.63</v>
      </c>
      <c r="I31" s="628">
        <v>95.91</v>
      </c>
      <c r="J31" s="628">
        <v>107.74</v>
      </c>
      <c r="K31" s="710">
        <v>69.45</v>
      </c>
      <c r="L31" s="710">
        <v>82.17</v>
      </c>
      <c r="M31" s="710">
        <v>67.03</v>
      </c>
      <c r="N31" s="710">
        <v>75.5</v>
      </c>
      <c r="O31" s="710">
        <v>81.790000000000006</v>
      </c>
      <c r="P31" s="710">
        <v>100.46</v>
      </c>
      <c r="Q31" s="710">
        <v>95.36</v>
      </c>
      <c r="R31" s="710">
        <v>90.24</v>
      </c>
      <c r="S31" s="710">
        <v>69.73</v>
      </c>
      <c r="T31" s="710">
        <v>86.63</v>
      </c>
      <c r="U31" s="240"/>
    </row>
    <row r="32" spans="1:21" s="238" customFormat="1" ht="20.100000000000001" customHeight="1" x14ac:dyDescent="0.2">
      <c r="A32" s="255">
        <v>1465</v>
      </c>
      <c r="B32" s="242" t="s">
        <v>547</v>
      </c>
      <c r="C32" s="243">
        <v>1567</v>
      </c>
      <c r="D32" s="243">
        <v>3723</v>
      </c>
      <c r="E32" s="632">
        <v>33.96</v>
      </c>
      <c r="F32" s="632">
        <v>8.07</v>
      </c>
      <c r="G32" s="633">
        <v>1.38</v>
      </c>
      <c r="H32" s="628">
        <v>85.13</v>
      </c>
      <c r="I32" s="628">
        <v>85.8</v>
      </c>
      <c r="J32" s="628">
        <v>102.08</v>
      </c>
      <c r="K32" s="710">
        <v>31.04</v>
      </c>
      <c r="L32" s="710">
        <v>63.74</v>
      </c>
      <c r="M32" s="710">
        <v>54.95</v>
      </c>
      <c r="N32" s="710">
        <v>74.36</v>
      </c>
      <c r="O32" s="710">
        <v>125.39</v>
      </c>
      <c r="P32" s="710">
        <v>80.63</v>
      </c>
      <c r="Q32" s="710">
        <v>92.12</v>
      </c>
      <c r="R32" s="710">
        <v>91.22</v>
      </c>
      <c r="S32" s="710">
        <v>47.73</v>
      </c>
      <c r="T32" s="710">
        <v>77.77</v>
      </c>
      <c r="U32" s="240"/>
    </row>
    <row r="33" spans="1:21" s="238" customFormat="1" ht="20.100000000000001" customHeight="1" x14ac:dyDescent="0.2">
      <c r="A33" s="255">
        <v>1012</v>
      </c>
      <c r="B33" s="242" t="s">
        <v>1</v>
      </c>
      <c r="C33" s="243">
        <v>8789</v>
      </c>
      <c r="D33" s="243">
        <v>17937</v>
      </c>
      <c r="E33" s="632">
        <v>42.79</v>
      </c>
      <c r="F33" s="632">
        <v>26.24</v>
      </c>
      <c r="G33" s="633">
        <v>1.05</v>
      </c>
      <c r="H33" s="628">
        <v>119.6</v>
      </c>
      <c r="I33" s="628">
        <v>92.81</v>
      </c>
      <c r="J33" s="628">
        <v>147.04</v>
      </c>
      <c r="K33" s="710">
        <v>60.96</v>
      </c>
      <c r="L33" s="710">
        <v>98.67</v>
      </c>
      <c r="M33" s="710">
        <v>39.69</v>
      </c>
      <c r="N33" s="710">
        <v>83.26</v>
      </c>
      <c r="O33" s="710">
        <v>140.65</v>
      </c>
      <c r="P33" s="710">
        <v>68.94</v>
      </c>
      <c r="Q33" s="710">
        <v>98.85</v>
      </c>
      <c r="R33" s="710">
        <v>111.56</v>
      </c>
      <c r="S33" s="710">
        <v>84.79</v>
      </c>
      <c r="T33" s="710">
        <v>95.56</v>
      </c>
      <c r="U33" s="256"/>
    </row>
    <row r="34" spans="1:21" s="238" customFormat="1" ht="20.100000000000001" customHeight="1" x14ac:dyDescent="0.2">
      <c r="A34" s="255">
        <v>1571</v>
      </c>
      <c r="B34" s="242" t="s">
        <v>26</v>
      </c>
      <c r="C34" s="243">
        <v>2501</v>
      </c>
      <c r="D34" s="243">
        <v>4996</v>
      </c>
      <c r="E34" s="632">
        <v>40.880000000000003</v>
      </c>
      <c r="F34" s="632">
        <v>21.55</v>
      </c>
      <c r="G34" s="633">
        <v>1</v>
      </c>
      <c r="H34" s="628">
        <v>114.16</v>
      </c>
      <c r="I34" s="628">
        <v>109.8</v>
      </c>
      <c r="J34" s="628">
        <v>89.18</v>
      </c>
      <c r="K34" s="710">
        <v>68.48</v>
      </c>
      <c r="L34" s="710">
        <v>77.290000000000006</v>
      </c>
      <c r="M34" s="710">
        <v>77.37</v>
      </c>
      <c r="N34" s="710">
        <v>79.540000000000006</v>
      </c>
      <c r="O34" s="710">
        <v>87.24</v>
      </c>
      <c r="P34" s="710">
        <v>88.39</v>
      </c>
      <c r="Q34" s="710">
        <v>142.38999999999999</v>
      </c>
      <c r="R34" s="710">
        <v>97.91</v>
      </c>
      <c r="S34" s="710">
        <v>87.01</v>
      </c>
      <c r="T34" s="710">
        <v>93.23</v>
      </c>
      <c r="U34" s="240"/>
    </row>
    <row r="35" spans="1:21" s="238" customFormat="1" ht="20.100000000000001" customHeight="1" x14ac:dyDescent="0.2">
      <c r="A35" s="255">
        <v>1279</v>
      </c>
      <c r="B35" s="242" t="s">
        <v>7</v>
      </c>
      <c r="C35" s="243">
        <v>107563</v>
      </c>
      <c r="D35" s="243">
        <v>219807</v>
      </c>
      <c r="E35" s="632">
        <v>32.049999999999997</v>
      </c>
      <c r="F35" s="632">
        <v>8.7200000000000006</v>
      </c>
      <c r="G35" s="633">
        <v>1.06</v>
      </c>
      <c r="H35" s="628">
        <v>98.11</v>
      </c>
      <c r="I35" s="628">
        <v>95.54</v>
      </c>
      <c r="J35" s="628">
        <v>92.7</v>
      </c>
      <c r="K35" s="710">
        <v>57.29</v>
      </c>
      <c r="L35" s="710">
        <v>70.900000000000006</v>
      </c>
      <c r="M35" s="710">
        <v>78.91</v>
      </c>
      <c r="N35" s="710">
        <v>90.18</v>
      </c>
      <c r="O35" s="710">
        <v>82.21</v>
      </c>
      <c r="P35" s="710">
        <v>82.67</v>
      </c>
      <c r="Q35" s="710">
        <v>89.3</v>
      </c>
      <c r="R35" s="710">
        <v>89.13</v>
      </c>
      <c r="S35" s="710">
        <v>70.88</v>
      </c>
      <c r="T35" s="710">
        <v>83.15</v>
      </c>
      <c r="U35" s="240"/>
    </row>
    <row r="36" spans="1:21" s="238" customFormat="1" ht="20.100000000000001" customHeight="1" x14ac:dyDescent="0.2">
      <c r="A36" s="255">
        <v>1507</v>
      </c>
      <c r="B36" s="242" t="s">
        <v>110</v>
      </c>
      <c r="C36" s="243">
        <v>4815</v>
      </c>
      <c r="D36" s="243">
        <v>11066</v>
      </c>
      <c r="E36" s="632">
        <v>33.85</v>
      </c>
      <c r="F36" s="632">
        <v>12.34</v>
      </c>
      <c r="G36" s="633">
        <v>1.29</v>
      </c>
      <c r="H36" s="628">
        <v>123.42</v>
      </c>
      <c r="I36" s="628">
        <v>86.38</v>
      </c>
      <c r="J36" s="628">
        <v>131.96</v>
      </c>
      <c r="K36" s="710">
        <v>82.37</v>
      </c>
      <c r="L36" s="710">
        <v>49.03</v>
      </c>
      <c r="M36" s="710">
        <v>86.54</v>
      </c>
      <c r="N36" s="710">
        <v>74.64</v>
      </c>
      <c r="O36" s="710">
        <v>89.23</v>
      </c>
      <c r="P36" s="710">
        <v>101.48</v>
      </c>
      <c r="Q36" s="710">
        <v>119.35</v>
      </c>
      <c r="R36" s="710">
        <v>98.2</v>
      </c>
      <c r="S36" s="710">
        <v>116.1</v>
      </c>
      <c r="T36" s="710">
        <v>96.07</v>
      </c>
      <c r="U36" s="240"/>
    </row>
    <row r="37" spans="1:21" s="238" customFormat="1" ht="20.100000000000001" customHeight="1" x14ac:dyDescent="0.2">
      <c r="A37" s="255">
        <v>1526</v>
      </c>
      <c r="B37" s="242" t="s">
        <v>27</v>
      </c>
      <c r="C37" s="243">
        <v>3224</v>
      </c>
      <c r="D37" s="243">
        <v>8045</v>
      </c>
      <c r="E37" s="632">
        <v>28.12</v>
      </c>
      <c r="F37" s="632">
        <v>2.59</v>
      </c>
      <c r="G37" s="633">
        <v>1.52</v>
      </c>
      <c r="H37" s="628">
        <v>89.09</v>
      </c>
      <c r="I37" s="628">
        <v>106.35</v>
      </c>
      <c r="J37" s="628">
        <v>114.69</v>
      </c>
      <c r="K37" s="710">
        <v>52.57</v>
      </c>
      <c r="L37" s="710">
        <v>83.7</v>
      </c>
      <c r="M37" s="710">
        <v>74.83</v>
      </c>
      <c r="N37" s="710">
        <v>72.67</v>
      </c>
      <c r="O37" s="710">
        <v>72.540000000000006</v>
      </c>
      <c r="P37" s="710">
        <v>84.85</v>
      </c>
      <c r="Q37" s="710">
        <v>81.34</v>
      </c>
      <c r="R37" s="710">
        <v>77.06</v>
      </c>
      <c r="S37" s="710">
        <v>72.239999999999995</v>
      </c>
      <c r="T37" s="710">
        <v>81.88</v>
      </c>
      <c r="U37" s="240"/>
    </row>
    <row r="38" spans="1:21" s="238" customFormat="1" ht="20.100000000000001" customHeight="1" x14ac:dyDescent="0.2">
      <c r="A38" s="255">
        <v>1237</v>
      </c>
      <c r="B38" s="242" t="s">
        <v>203</v>
      </c>
      <c r="C38" s="243">
        <v>1716</v>
      </c>
      <c r="D38" s="243">
        <v>3402</v>
      </c>
      <c r="E38" s="632">
        <v>47.02</v>
      </c>
      <c r="F38" s="632">
        <v>31.9</v>
      </c>
      <c r="G38" s="633">
        <v>0.96</v>
      </c>
      <c r="H38" s="628">
        <v>117.84</v>
      </c>
      <c r="I38" s="628">
        <v>139.36000000000001</v>
      </c>
      <c r="J38" s="628">
        <v>130.07</v>
      </c>
      <c r="K38" s="710">
        <v>57.06</v>
      </c>
      <c r="L38" s="710">
        <v>71.900000000000006</v>
      </c>
      <c r="M38" s="710">
        <v>90.48</v>
      </c>
      <c r="N38" s="710">
        <v>121.2</v>
      </c>
      <c r="O38" s="710">
        <v>137.25</v>
      </c>
      <c r="P38" s="710">
        <v>132.78</v>
      </c>
      <c r="Q38" s="710">
        <v>110.23</v>
      </c>
      <c r="R38" s="710">
        <v>100.66</v>
      </c>
      <c r="S38" s="710">
        <v>79.06</v>
      </c>
      <c r="T38" s="710">
        <v>106.89</v>
      </c>
      <c r="U38" s="240"/>
    </row>
    <row r="39" spans="1:21" s="238" customFormat="1" ht="30.95" customHeight="1" x14ac:dyDescent="0.2">
      <c r="A39" s="255">
        <v>1590</v>
      </c>
      <c r="B39" s="242" t="s">
        <v>102</v>
      </c>
      <c r="C39" s="243">
        <v>4424</v>
      </c>
      <c r="D39" s="243">
        <v>11760</v>
      </c>
      <c r="E39" s="632">
        <v>27.77</v>
      </c>
      <c r="F39" s="632">
        <v>1.88</v>
      </c>
      <c r="G39" s="633">
        <v>1.68</v>
      </c>
      <c r="H39" s="628">
        <v>112.42</v>
      </c>
      <c r="I39" s="628">
        <v>91.25</v>
      </c>
      <c r="J39" s="628">
        <v>87.17</v>
      </c>
      <c r="K39" s="710">
        <v>63.84</v>
      </c>
      <c r="L39" s="710">
        <v>63.38</v>
      </c>
      <c r="M39" s="710">
        <v>75.88</v>
      </c>
      <c r="N39" s="710">
        <v>71.42</v>
      </c>
      <c r="O39" s="710">
        <v>87.21</v>
      </c>
      <c r="P39" s="710">
        <v>70.040000000000006</v>
      </c>
      <c r="Q39" s="710">
        <v>82.66</v>
      </c>
      <c r="R39" s="710">
        <v>94.31</v>
      </c>
      <c r="S39" s="710">
        <v>84.87</v>
      </c>
      <c r="T39" s="710">
        <v>81.569999999999993</v>
      </c>
      <c r="U39" s="240"/>
    </row>
    <row r="40" spans="1:21" s="238" customFormat="1" ht="30.95" customHeight="1" x14ac:dyDescent="0.2">
      <c r="A40" s="255">
        <v>1043</v>
      </c>
      <c r="B40" s="242" t="s">
        <v>109</v>
      </c>
      <c r="C40" s="243">
        <v>26303</v>
      </c>
      <c r="D40" s="243">
        <v>48303</v>
      </c>
      <c r="E40" s="632">
        <v>31.48</v>
      </c>
      <c r="F40" s="632">
        <v>6.8</v>
      </c>
      <c r="G40" s="633">
        <v>0.85</v>
      </c>
      <c r="H40" s="628">
        <v>79.17</v>
      </c>
      <c r="I40" s="628">
        <v>89.2</v>
      </c>
      <c r="J40" s="628">
        <v>85.79</v>
      </c>
      <c r="K40" s="710">
        <v>59.82</v>
      </c>
      <c r="L40" s="710">
        <v>70.180000000000007</v>
      </c>
      <c r="M40" s="710">
        <v>61.14</v>
      </c>
      <c r="N40" s="710">
        <v>74.69</v>
      </c>
      <c r="O40" s="710">
        <v>75.11</v>
      </c>
      <c r="P40" s="710">
        <v>78.099999999999994</v>
      </c>
      <c r="Q40" s="710">
        <v>83.2</v>
      </c>
      <c r="R40" s="710">
        <v>79.319999999999993</v>
      </c>
      <c r="S40" s="710">
        <v>76.75</v>
      </c>
      <c r="T40" s="710">
        <v>76.03</v>
      </c>
      <c r="U40" s="240"/>
    </row>
    <row r="41" spans="1:21" s="238" customFormat="1" ht="20.100000000000001" customHeight="1" x14ac:dyDescent="0.2">
      <c r="A41" s="255">
        <v>1068</v>
      </c>
      <c r="B41" s="242" t="s">
        <v>28</v>
      </c>
      <c r="C41" s="243">
        <v>4820</v>
      </c>
      <c r="D41" s="243">
        <v>9144</v>
      </c>
      <c r="E41" s="632">
        <v>49.76</v>
      </c>
      <c r="F41" s="632">
        <v>33.85</v>
      </c>
      <c r="G41" s="633">
        <v>0.89</v>
      </c>
      <c r="H41" s="628">
        <v>102.24</v>
      </c>
      <c r="I41" s="628">
        <v>107.66</v>
      </c>
      <c r="J41" s="628">
        <v>112.9</v>
      </c>
      <c r="K41" s="710">
        <v>92.27</v>
      </c>
      <c r="L41" s="710">
        <v>71.22</v>
      </c>
      <c r="M41" s="710">
        <v>87.26</v>
      </c>
      <c r="N41" s="710">
        <v>75.23</v>
      </c>
      <c r="O41" s="710">
        <v>78.92</v>
      </c>
      <c r="P41" s="710">
        <v>123.84</v>
      </c>
      <c r="Q41" s="710">
        <v>87.96</v>
      </c>
      <c r="R41" s="710">
        <v>108.65</v>
      </c>
      <c r="S41" s="710">
        <v>80.709999999999994</v>
      </c>
      <c r="T41" s="710">
        <v>94.09</v>
      </c>
      <c r="U41" s="240"/>
    </row>
    <row r="42" spans="1:21" s="238" customFormat="1" ht="20.100000000000001" customHeight="1" x14ac:dyDescent="0.2">
      <c r="A42" s="255">
        <v>1572</v>
      </c>
      <c r="B42" s="242" t="s">
        <v>29</v>
      </c>
      <c r="C42" s="243">
        <v>3444</v>
      </c>
      <c r="D42" s="243">
        <v>6762</v>
      </c>
      <c r="E42" s="632">
        <v>40.549999999999997</v>
      </c>
      <c r="F42" s="632">
        <v>18.170000000000002</v>
      </c>
      <c r="G42" s="633">
        <v>0.96</v>
      </c>
      <c r="H42" s="628">
        <v>75.31</v>
      </c>
      <c r="I42" s="628">
        <v>69.38</v>
      </c>
      <c r="J42" s="628">
        <v>70.58</v>
      </c>
      <c r="K42" s="710">
        <v>40.28</v>
      </c>
      <c r="L42" s="710">
        <v>49.82</v>
      </c>
      <c r="M42" s="710">
        <v>51.07</v>
      </c>
      <c r="N42" s="710">
        <v>74.87</v>
      </c>
      <c r="O42" s="710">
        <v>70.599999999999994</v>
      </c>
      <c r="P42" s="710">
        <v>75.06</v>
      </c>
      <c r="Q42" s="710">
        <v>94.58</v>
      </c>
      <c r="R42" s="710">
        <v>91.61</v>
      </c>
      <c r="S42" s="710">
        <v>92.33</v>
      </c>
      <c r="T42" s="710">
        <v>71.27</v>
      </c>
      <c r="U42" s="240"/>
    </row>
    <row r="43" spans="1:21" s="238" customFormat="1" ht="20.100000000000001" customHeight="1" x14ac:dyDescent="0.2">
      <c r="A43" s="255">
        <v>1271</v>
      </c>
      <c r="B43" s="242" t="s">
        <v>118</v>
      </c>
      <c r="C43" s="243">
        <v>1786</v>
      </c>
      <c r="D43" s="243">
        <v>4159</v>
      </c>
      <c r="E43" s="632">
        <v>26.92</v>
      </c>
      <c r="F43" s="632">
        <v>0.39</v>
      </c>
      <c r="G43" s="633">
        <v>1.34</v>
      </c>
      <c r="H43" s="628">
        <v>79.86</v>
      </c>
      <c r="I43" s="628">
        <v>83.35</v>
      </c>
      <c r="J43" s="628">
        <v>81.63</v>
      </c>
      <c r="K43" s="710">
        <v>80.67</v>
      </c>
      <c r="L43" s="710">
        <v>82.4</v>
      </c>
      <c r="M43" s="710">
        <v>81.430000000000007</v>
      </c>
      <c r="N43" s="710">
        <v>81.5</v>
      </c>
      <c r="O43" s="710">
        <v>81.25</v>
      </c>
      <c r="P43" s="710">
        <v>80.92</v>
      </c>
      <c r="Q43" s="710">
        <v>81.88</v>
      </c>
      <c r="R43" s="710">
        <v>81.48</v>
      </c>
      <c r="S43" s="710">
        <v>82.09</v>
      </c>
      <c r="T43" s="710">
        <v>81.540000000000006</v>
      </c>
      <c r="U43" s="240"/>
    </row>
    <row r="44" spans="1:21" s="238" customFormat="1" ht="20.100000000000001" customHeight="1" x14ac:dyDescent="0.2">
      <c r="A44" s="255">
        <v>1086</v>
      </c>
      <c r="B44" s="242" t="s">
        <v>678</v>
      </c>
      <c r="C44" s="243">
        <v>10954</v>
      </c>
      <c r="D44" s="243">
        <v>18202</v>
      </c>
      <c r="E44" s="632">
        <v>30.68</v>
      </c>
      <c r="F44" s="632">
        <v>1.95</v>
      </c>
      <c r="G44" s="633">
        <v>0.63</v>
      </c>
      <c r="H44" s="628">
        <v>27.99</v>
      </c>
      <c r="I44" s="628">
        <v>32.35</v>
      </c>
      <c r="J44" s="628">
        <v>33.369999999999997</v>
      </c>
      <c r="K44" s="710">
        <v>35.14</v>
      </c>
      <c r="L44" s="710">
        <v>36.99</v>
      </c>
      <c r="M44" s="710">
        <v>23.25</v>
      </c>
      <c r="N44" s="710">
        <v>72.56</v>
      </c>
      <c r="O44" s="710">
        <v>35.15</v>
      </c>
      <c r="P44" s="710">
        <v>98.37</v>
      </c>
      <c r="Q44" s="710">
        <v>76.47</v>
      </c>
      <c r="R44" s="710">
        <v>72.31</v>
      </c>
      <c r="S44" s="710">
        <v>76.260000000000005</v>
      </c>
      <c r="T44" s="710">
        <v>48.09</v>
      </c>
      <c r="U44" s="240"/>
    </row>
    <row r="45" spans="1:21" s="238" customFormat="1" ht="20.100000000000001" customHeight="1" x14ac:dyDescent="0.2">
      <c r="A45" s="255">
        <v>1253</v>
      </c>
      <c r="B45" s="242" t="s">
        <v>484</v>
      </c>
      <c r="C45" s="243">
        <v>8017</v>
      </c>
      <c r="D45" s="243">
        <v>24910</v>
      </c>
      <c r="E45" s="632">
        <v>26.11</v>
      </c>
      <c r="F45" s="632">
        <v>1.31</v>
      </c>
      <c r="G45" s="633">
        <v>2.1</v>
      </c>
      <c r="H45" s="628">
        <v>92.36</v>
      </c>
      <c r="I45" s="628">
        <v>101.99</v>
      </c>
      <c r="J45" s="628">
        <v>124.89</v>
      </c>
      <c r="K45" s="710">
        <v>47.11</v>
      </c>
      <c r="L45" s="710">
        <v>104.16</v>
      </c>
      <c r="M45" s="710">
        <v>56.58</v>
      </c>
      <c r="N45" s="710">
        <v>69.83</v>
      </c>
      <c r="O45" s="710">
        <v>107.72</v>
      </c>
      <c r="P45" s="710">
        <v>91.07</v>
      </c>
      <c r="Q45" s="710">
        <v>83.46</v>
      </c>
      <c r="R45" s="710">
        <v>108.87</v>
      </c>
      <c r="S45" s="710">
        <v>67.78</v>
      </c>
      <c r="T45" s="710">
        <v>88.02</v>
      </c>
      <c r="U45" s="240"/>
    </row>
    <row r="46" spans="1:21" s="238" customFormat="1" ht="30.95" customHeight="1" x14ac:dyDescent="0.2">
      <c r="A46" s="255">
        <v>1270</v>
      </c>
      <c r="B46" s="242" t="s">
        <v>487</v>
      </c>
      <c r="C46" s="243">
        <v>2617</v>
      </c>
      <c r="D46" s="243">
        <v>5263</v>
      </c>
      <c r="E46" s="632">
        <v>35.380000000000003</v>
      </c>
      <c r="F46" s="632">
        <v>5.67</v>
      </c>
      <c r="G46" s="633">
        <v>1.02</v>
      </c>
      <c r="H46" s="628">
        <v>165.73</v>
      </c>
      <c r="I46" s="628">
        <v>127.53</v>
      </c>
      <c r="J46" s="628">
        <v>126.55</v>
      </c>
      <c r="K46" s="710">
        <v>52.12</v>
      </c>
      <c r="L46" s="710">
        <v>166.68</v>
      </c>
      <c r="M46" s="710">
        <v>115.13</v>
      </c>
      <c r="N46" s="710">
        <v>77.69</v>
      </c>
      <c r="O46" s="710">
        <v>81.86</v>
      </c>
      <c r="P46" s="710">
        <v>100.52</v>
      </c>
      <c r="Q46" s="710">
        <v>104.48</v>
      </c>
      <c r="R46" s="710">
        <v>101.22</v>
      </c>
      <c r="S46" s="710">
        <v>105.78</v>
      </c>
      <c r="T46" s="710">
        <v>111.19</v>
      </c>
      <c r="U46" s="240"/>
    </row>
    <row r="47" spans="1:21" s="238" customFormat="1" ht="30.95" customHeight="1" x14ac:dyDescent="0.2">
      <c r="A47" s="255">
        <v>1598</v>
      </c>
      <c r="B47" s="242" t="s">
        <v>143</v>
      </c>
      <c r="C47" s="243">
        <v>737796</v>
      </c>
      <c r="D47" s="243">
        <v>1924569</v>
      </c>
      <c r="E47" s="632">
        <v>31.1</v>
      </c>
      <c r="F47" s="632">
        <v>6.67</v>
      </c>
      <c r="G47" s="633">
        <v>1.62</v>
      </c>
      <c r="H47" s="628">
        <v>93.49</v>
      </c>
      <c r="I47" s="628">
        <v>90.02</v>
      </c>
      <c r="J47" s="628">
        <v>96.33</v>
      </c>
      <c r="K47" s="710">
        <v>65.150000000000006</v>
      </c>
      <c r="L47" s="710">
        <v>71.64</v>
      </c>
      <c r="M47" s="710">
        <v>76.66</v>
      </c>
      <c r="N47" s="710">
        <v>101.4</v>
      </c>
      <c r="O47" s="710">
        <v>80.349999999999994</v>
      </c>
      <c r="P47" s="710">
        <v>89.13</v>
      </c>
      <c r="Q47" s="710">
        <v>86.12</v>
      </c>
      <c r="R47" s="710">
        <v>79.88</v>
      </c>
      <c r="S47" s="710">
        <v>86.69</v>
      </c>
      <c r="T47" s="710">
        <v>84.73</v>
      </c>
      <c r="U47" s="240"/>
    </row>
    <row r="48" spans="1:21" s="238" customFormat="1" ht="20.100000000000001" customHeight="1" x14ac:dyDescent="0.2">
      <c r="A48" s="744">
        <v>1523</v>
      </c>
      <c r="B48" s="497" t="s">
        <v>31</v>
      </c>
      <c r="C48" s="498">
        <v>496</v>
      </c>
      <c r="D48" s="498">
        <v>1095</v>
      </c>
      <c r="E48" s="637">
        <v>0</v>
      </c>
      <c r="F48" s="637">
        <v>0</v>
      </c>
      <c r="G48" s="638">
        <v>0</v>
      </c>
      <c r="H48" s="711">
        <v>53.31</v>
      </c>
      <c r="I48" s="711">
        <v>104.35</v>
      </c>
      <c r="J48" s="711">
        <v>130.46</v>
      </c>
      <c r="K48" s="712">
        <v>53.89</v>
      </c>
      <c r="L48" s="712">
        <v>58.83</v>
      </c>
      <c r="M48" s="712">
        <v>73.45</v>
      </c>
      <c r="N48" s="712">
        <v>0</v>
      </c>
      <c r="O48" s="712">
        <v>0</v>
      </c>
      <c r="P48" s="712">
        <v>0</v>
      </c>
      <c r="Q48" s="712">
        <v>0</v>
      </c>
      <c r="R48" s="712">
        <v>0</v>
      </c>
      <c r="S48" s="712">
        <v>0</v>
      </c>
      <c r="T48" s="712">
        <v>78.819999999999993</v>
      </c>
      <c r="U48" s="240"/>
    </row>
    <row r="49" spans="1:21" s="238" customFormat="1" ht="20.100000000000001" customHeight="1" x14ac:dyDescent="0.2">
      <c r="A49" s="255">
        <v>1566</v>
      </c>
      <c r="B49" s="242" t="s">
        <v>357</v>
      </c>
      <c r="C49" s="243">
        <v>3805</v>
      </c>
      <c r="D49" s="243">
        <v>6066</v>
      </c>
      <c r="E49" s="632">
        <v>28.27</v>
      </c>
      <c r="F49" s="632">
        <v>2.2999999999999998</v>
      </c>
      <c r="G49" s="633">
        <v>0.59</v>
      </c>
      <c r="H49" s="628">
        <v>56.1</v>
      </c>
      <c r="I49" s="628">
        <v>79.88</v>
      </c>
      <c r="J49" s="628">
        <v>132.94</v>
      </c>
      <c r="K49" s="710">
        <v>78.69</v>
      </c>
      <c r="L49" s="710">
        <v>59.4</v>
      </c>
      <c r="M49" s="710">
        <v>77.45</v>
      </c>
      <c r="N49" s="710">
        <v>48.31</v>
      </c>
      <c r="O49" s="710">
        <v>77.760000000000005</v>
      </c>
      <c r="P49" s="710">
        <v>123.52</v>
      </c>
      <c r="Q49" s="710">
        <v>107.18</v>
      </c>
      <c r="R49" s="710">
        <v>23.27</v>
      </c>
      <c r="S49" s="710">
        <v>53.5</v>
      </c>
      <c r="T49" s="710">
        <v>76.650000000000006</v>
      </c>
      <c r="U49" s="240"/>
    </row>
    <row r="50" spans="1:21" s="238" customFormat="1" ht="20.100000000000001" customHeight="1" x14ac:dyDescent="0.2">
      <c r="A50" s="255">
        <v>1591</v>
      </c>
      <c r="B50" s="242" t="s">
        <v>114</v>
      </c>
      <c r="C50" s="243">
        <v>12742</v>
      </c>
      <c r="D50" s="243">
        <v>26584</v>
      </c>
      <c r="E50" s="632">
        <v>30.95</v>
      </c>
      <c r="F50" s="632">
        <v>2.0699999999999998</v>
      </c>
      <c r="G50" s="633">
        <v>1.0900000000000001</v>
      </c>
      <c r="H50" s="628">
        <v>94.49</v>
      </c>
      <c r="I50" s="628">
        <v>96.99</v>
      </c>
      <c r="J50" s="628">
        <v>97.17</v>
      </c>
      <c r="K50" s="710">
        <v>97.63</v>
      </c>
      <c r="L50" s="710">
        <v>97.44</v>
      </c>
      <c r="M50" s="710">
        <v>97.68</v>
      </c>
      <c r="N50" s="710">
        <v>97.31</v>
      </c>
      <c r="O50" s="710">
        <v>97.04</v>
      </c>
      <c r="P50" s="710">
        <v>96.93</v>
      </c>
      <c r="Q50" s="710">
        <v>97.33</v>
      </c>
      <c r="R50" s="710">
        <v>97.21</v>
      </c>
      <c r="S50" s="710">
        <v>100.71</v>
      </c>
      <c r="T50" s="710">
        <v>97.33</v>
      </c>
      <c r="U50" s="240"/>
    </row>
    <row r="51" spans="1:21" s="238" customFormat="1" ht="20.100000000000001" customHeight="1" x14ac:dyDescent="0.2">
      <c r="A51" s="255">
        <v>1559</v>
      </c>
      <c r="B51" s="242" t="s">
        <v>677</v>
      </c>
      <c r="C51" s="243">
        <v>7149</v>
      </c>
      <c r="D51" s="243">
        <v>16444</v>
      </c>
      <c r="E51" s="632">
        <v>30.11</v>
      </c>
      <c r="F51" s="632">
        <v>3.83</v>
      </c>
      <c r="G51" s="633">
        <v>1.31</v>
      </c>
      <c r="H51" s="628">
        <v>85.93</v>
      </c>
      <c r="I51" s="628">
        <v>102.91</v>
      </c>
      <c r="J51" s="628">
        <v>83.67</v>
      </c>
      <c r="K51" s="710">
        <v>45.37</v>
      </c>
      <c r="L51" s="710">
        <v>89.16</v>
      </c>
      <c r="M51" s="710">
        <v>86.26</v>
      </c>
      <c r="N51" s="710">
        <v>98.31</v>
      </c>
      <c r="O51" s="710">
        <v>74.760000000000005</v>
      </c>
      <c r="P51" s="710">
        <v>38.369999999999997</v>
      </c>
      <c r="Q51" s="710">
        <v>87.02</v>
      </c>
      <c r="R51" s="710">
        <v>89.8</v>
      </c>
      <c r="S51" s="710">
        <v>70.13</v>
      </c>
      <c r="T51" s="710">
        <v>79.42</v>
      </c>
      <c r="U51" s="240"/>
    </row>
    <row r="52" spans="1:21" s="238" customFormat="1" ht="20.100000000000001" customHeight="1" x14ac:dyDescent="0.2">
      <c r="A52" s="255">
        <v>1145</v>
      </c>
      <c r="B52" s="242" t="s">
        <v>206</v>
      </c>
      <c r="C52" s="243">
        <v>88145</v>
      </c>
      <c r="D52" s="243">
        <v>219725</v>
      </c>
      <c r="E52" s="632">
        <v>29.33</v>
      </c>
      <c r="F52" s="632">
        <v>4.87</v>
      </c>
      <c r="G52" s="633">
        <v>1.5</v>
      </c>
      <c r="H52" s="628">
        <v>76.77</v>
      </c>
      <c r="I52" s="628">
        <v>80.39</v>
      </c>
      <c r="J52" s="628">
        <v>85.5</v>
      </c>
      <c r="K52" s="710">
        <v>46.88</v>
      </c>
      <c r="L52" s="710">
        <v>60.73</v>
      </c>
      <c r="M52" s="710">
        <v>77.5</v>
      </c>
      <c r="N52" s="710">
        <v>78.59</v>
      </c>
      <c r="O52" s="710">
        <v>74.069999999999993</v>
      </c>
      <c r="P52" s="710">
        <v>87.12</v>
      </c>
      <c r="Q52" s="710">
        <v>83.9</v>
      </c>
      <c r="R52" s="710">
        <v>75.88</v>
      </c>
      <c r="S52" s="710">
        <v>84.83</v>
      </c>
      <c r="T52" s="710">
        <v>76.03</v>
      </c>
      <c r="U52" s="240"/>
    </row>
    <row r="53" spans="1:21" s="238" customFormat="1" ht="20.100000000000001" customHeight="1" x14ac:dyDescent="0.2">
      <c r="A53" s="255">
        <v>1197</v>
      </c>
      <c r="B53" s="242" t="s">
        <v>33</v>
      </c>
      <c r="C53" s="243">
        <v>6040</v>
      </c>
      <c r="D53" s="243">
        <v>12926</v>
      </c>
      <c r="E53" s="632">
        <v>32</v>
      </c>
      <c r="F53" s="632">
        <v>7.79</v>
      </c>
      <c r="G53" s="633">
        <v>1.1299999999999999</v>
      </c>
      <c r="H53" s="628">
        <v>95.58</v>
      </c>
      <c r="I53" s="628">
        <v>102.15</v>
      </c>
      <c r="J53" s="628">
        <v>52.99</v>
      </c>
      <c r="K53" s="710">
        <v>48.72</v>
      </c>
      <c r="L53" s="710">
        <v>69.69</v>
      </c>
      <c r="M53" s="710">
        <v>61.43</v>
      </c>
      <c r="N53" s="710">
        <v>75.650000000000006</v>
      </c>
      <c r="O53" s="710">
        <v>98.46</v>
      </c>
      <c r="P53" s="710">
        <v>79.05</v>
      </c>
      <c r="Q53" s="710">
        <v>101.79</v>
      </c>
      <c r="R53" s="710">
        <v>86.44</v>
      </c>
      <c r="S53" s="710">
        <v>99.56</v>
      </c>
      <c r="T53" s="710">
        <v>80.83</v>
      </c>
      <c r="U53" s="240"/>
    </row>
    <row r="54" spans="1:21" s="238" customFormat="1" ht="20.100000000000001" customHeight="1" x14ac:dyDescent="0.2">
      <c r="A54" s="255">
        <v>1599</v>
      </c>
      <c r="B54" s="242" t="s">
        <v>144</v>
      </c>
      <c r="C54" s="243">
        <v>11568</v>
      </c>
      <c r="D54" s="243">
        <v>15121</v>
      </c>
      <c r="E54" s="632">
        <v>37.93</v>
      </c>
      <c r="F54" s="632">
        <v>0.1</v>
      </c>
      <c r="G54" s="633">
        <v>0.31</v>
      </c>
      <c r="H54" s="628">
        <v>117.78</v>
      </c>
      <c r="I54" s="628">
        <v>43.5</v>
      </c>
      <c r="J54" s="628">
        <v>85.06</v>
      </c>
      <c r="K54" s="710">
        <v>68.66</v>
      </c>
      <c r="L54" s="710">
        <v>68.59</v>
      </c>
      <c r="M54" s="710">
        <v>52.5</v>
      </c>
      <c r="N54" s="710">
        <v>96.55</v>
      </c>
      <c r="O54" s="710">
        <v>111.14</v>
      </c>
      <c r="P54" s="710">
        <v>77.7</v>
      </c>
      <c r="Q54" s="710">
        <v>93.58</v>
      </c>
      <c r="R54" s="710">
        <v>68</v>
      </c>
      <c r="S54" s="710">
        <v>12.43</v>
      </c>
      <c r="T54" s="710">
        <v>74.84</v>
      </c>
      <c r="U54" s="240"/>
    </row>
    <row r="55" spans="1:21" s="238" customFormat="1" ht="20.100000000000001" customHeight="1" x14ac:dyDescent="0.2">
      <c r="A55" s="255">
        <v>1547</v>
      </c>
      <c r="B55" s="242" t="s">
        <v>103</v>
      </c>
      <c r="C55" s="243">
        <v>4670</v>
      </c>
      <c r="D55" s="243">
        <v>11289</v>
      </c>
      <c r="E55" s="632">
        <v>33.049999999999997</v>
      </c>
      <c r="F55" s="632">
        <v>6.2</v>
      </c>
      <c r="G55" s="633">
        <v>1.42</v>
      </c>
      <c r="H55" s="628">
        <v>101.76</v>
      </c>
      <c r="I55" s="628">
        <v>94.85</v>
      </c>
      <c r="J55" s="628">
        <v>108.74</v>
      </c>
      <c r="K55" s="710">
        <v>45.82</v>
      </c>
      <c r="L55" s="710">
        <v>81.61</v>
      </c>
      <c r="M55" s="710">
        <v>80.260000000000005</v>
      </c>
      <c r="N55" s="710">
        <v>76.2</v>
      </c>
      <c r="O55" s="710">
        <v>84.28</v>
      </c>
      <c r="P55" s="710">
        <v>81.61</v>
      </c>
      <c r="Q55" s="710">
        <v>105.04</v>
      </c>
      <c r="R55" s="710">
        <v>90.38</v>
      </c>
      <c r="S55" s="710">
        <v>83.03</v>
      </c>
      <c r="T55" s="710">
        <v>86.13</v>
      </c>
      <c r="U55" s="240"/>
    </row>
    <row r="56" spans="1:21" s="238" customFormat="1" ht="20.100000000000001" customHeight="1" x14ac:dyDescent="0.2">
      <c r="A56" s="255">
        <v>1495</v>
      </c>
      <c r="B56" s="242" t="s">
        <v>11</v>
      </c>
      <c r="C56" s="243">
        <v>12254</v>
      </c>
      <c r="D56" s="243">
        <v>20719</v>
      </c>
      <c r="E56" s="632">
        <v>31.6</v>
      </c>
      <c r="F56" s="632">
        <v>1.65</v>
      </c>
      <c r="G56" s="633">
        <v>0.7</v>
      </c>
      <c r="H56" s="628">
        <v>75.84</v>
      </c>
      <c r="I56" s="628">
        <v>103.89</v>
      </c>
      <c r="J56" s="628">
        <v>98.81</v>
      </c>
      <c r="K56" s="710">
        <v>65.400000000000006</v>
      </c>
      <c r="L56" s="710">
        <v>84.08</v>
      </c>
      <c r="M56" s="710">
        <v>70.59</v>
      </c>
      <c r="N56" s="710">
        <v>77.63</v>
      </c>
      <c r="O56" s="710">
        <v>92.67</v>
      </c>
      <c r="P56" s="710">
        <v>74.5</v>
      </c>
      <c r="Q56" s="710">
        <v>99.12</v>
      </c>
      <c r="R56" s="710">
        <v>71.77</v>
      </c>
      <c r="S56" s="710">
        <v>88.28</v>
      </c>
      <c r="T56" s="710">
        <v>83.55</v>
      </c>
      <c r="U56" s="240"/>
    </row>
    <row r="57" spans="1:21" s="238" customFormat="1" ht="20.100000000000001" customHeight="1" x14ac:dyDescent="0.2">
      <c r="A57" s="255">
        <v>1039</v>
      </c>
      <c r="B57" s="242" t="s">
        <v>202</v>
      </c>
      <c r="C57" s="243">
        <v>4105</v>
      </c>
      <c r="D57" s="243">
        <v>10191</v>
      </c>
      <c r="E57" s="632">
        <v>29.37</v>
      </c>
      <c r="F57" s="632">
        <v>6.01</v>
      </c>
      <c r="G57" s="633">
        <v>1.48</v>
      </c>
      <c r="H57" s="628">
        <v>115.29</v>
      </c>
      <c r="I57" s="628">
        <v>91.01</v>
      </c>
      <c r="J57" s="628">
        <v>113.27</v>
      </c>
      <c r="K57" s="710">
        <v>77.45</v>
      </c>
      <c r="L57" s="710">
        <v>60.01</v>
      </c>
      <c r="M57" s="710">
        <v>73.290000000000006</v>
      </c>
      <c r="N57" s="710">
        <v>68.69</v>
      </c>
      <c r="O57" s="710">
        <v>82.27</v>
      </c>
      <c r="P57" s="710">
        <v>91.42</v>
      </c>
      <c r="Q57" s="710">
        <v>115.89</v>
      </c>
      <c r="R57" s="710">
        <v>83.65</v>
      </c>
      <c r="S57" s="710">
        <v>90.02</v>
      </c>
      <c r="T57" s="710">
        <v>88.39</v>
      </c>
      <c r="U57" s="240"/>
    </row>
    <row r="58" spans="1:21" s="238" customFormat="1" ht="20.100000000000001" customHeight="1" x14ac:dyDescent="0.2">
      <c r="A58" s="255">
        <v>1548</v>
      </c>
      <c r="B58" s="242" t="s">
        <v>77</v>
      </c>
      <c r="C58" s="243">
        <v>13240</v>
      </c>
      <c r="D58" s="243">
        <v>25544</v>
      </c>
      <c r="E58" s="632">
        <v>37.5</v>
      </c>
      <c r="F58" s="632">
        <v>10.84</v>
      </c>
      <c r="G58" s="633">
        <v>0.92</v>
      </c>
      <c r="H58" s="628">
        <v>92.64</v>
      </c>
      <c r="I58" s="628">
        <v>88.14</v>
      </c>
      <c r="J58" s="628">
        <v>88.48</v>
      </c>
      <c r="K58" s="710">
        <v>68.02</v>
      </c>
      <c r="L58" s="710">
        <v>123.14</v>
      </c>
      <c r="M58" s="710">
        <v>540.09</v>
      </c>
      <c r="N58" s="710">
        <v>933.9</v>
      </c>
      <c r="O58" s="710">
        <v>748.03</v>
      </c>
      <c r="P58" s="710">
        <v>939.17</v>
      </c>
      <c r="Q58" s="710">
        <v>1232.3800000000001</v>
      </c>
      <c r="R58" s="710">
        <v>88.19</v>
      </c>
      <c r="S58" s="710">
        <v>454.91</v>
      </c>
      <c r="T58" s="710">
        <v>146.08000000000001</v>
      </c>
      <c r="U58" s="240"/>
    </row>
    <row r="59" spans="1:21" s="238" customFormat="1" ht="20.100000000000001" customHeight="1" x14ac:dyDescent="0.2">
      <c r="A59" s="255">
        <v>1600</v>
      </c>
      <c r="B59" s="257" t="s">
        <v>180</v>
      </c>
      <c r="C59" s="243">
        <v>18394</v>
      </c>
      <c r="D59" s="243">
        <v>39260</v>
      </c>
      <c r="E59" s="632">
        <v>36.49</v>
      </c>
      <c r="F59" s="632">
        <v>13.15</v>
      </c>
      <c r="G59" s="633">
        <v>1.1299999999999999</v>
      </c>
      <c r="H59" s="628">
        <v>94.09</v>
      </c>
      <c r="I59" s="628">
        <v>100.69</v>
      </c>
      <c r="J59" s="628">
        <v>91.57</v>
      </c>
      <c r="K59" s="710">
        <v>119</v>
      </c>
      <c r="L59" s="710">
        <v>135.15</v>
      </c>
      <c r="M59" s="710">
        <v>153.19</v>
      </c>
      <c r="N59" s="710">
        <v>76.150000000000006</v>
      </c>
      <c r="O59" s="710">
        <v>82.35</v>
      </c>
      <c r="P59" s="710">
        <v>81.63</v>
      </c>
      <c r="Q59" s="710">
        <v>81.849999999999994</v>
      </c>
      <c r="R59" s="710">
        <v>82.17</v>
      </c>
      <c r="S59" s="710">
        <v>63.31</v>
      </c>
      <c r="T59" s="710">
        <v>91.65</v>
      </c>
      <c r="U59" s="240"/>
    </row>
    <row r="60" spans="1:21" s="238" customFormat="1" ht="20.100000000000001" customHeight="1" x14ac:dyDescent="0.2">
      <c r="A60" s="255">
        <v>1241</v>
      </c>
      <c r="B60" s="242" t="s">
        <v>78</v>
      </c>
      <c r="C60" s="243">
        <v>3558</v>
      </c>
      <c r="D60" s="243">
        <v>7430</v>
      </c>
      <c r="E60" s="632">
        <v>26.54</v>
      </c>
      <c r="F60" s="632">
        <v>1.45</v>
      </c>
      <c r="G60" s="633">
        <v>1.1000000000000001</v>
      </c>
      <c r="H60" s="628">
        <v>68.89</v>
      </c>
      <c r="I60" s="628">
        <v>68.72</v>
      </c>
      <c r="J60" s="628">
        <v>71.819999999999993</v>
      </c>
      <c r="K60" s="710">
        <v>27.8</v>
      </c>
      <c r="L60" s="710">
        <v>68.2</v>
      </c>
      <c r="M60" s="710">
        <v>78.650000000000006</v>
      </c>
      <c r="N60" s="710">
        <v>86.12</v>
      </c>
      <c r="O60" s="710">
        <v>87.02</v>
      </c>
      <c r="P60" s="710">
        <v>93.49</v>
      </c>
      <c r="Q60" s="710">
        <v>104.4</v>
      </c>
      <c r="R60" s="710">
        <v>101.49</v>
      </c>
      <c r="S60" s="710">
        <v>108.5</v>
      </c>
      <c r="T60" s="710">
        <v>80.47</v>
      </c>
      <c r="U60" s="240"/>
    </row>
    <row r="61" spans="1:21" s="238" customFormat="1" ht="20.100000000000001" customHeight="1" x14ac:dyDescent="0.2">
      <c r="A61" s="255">
        <v>1469</v>
      </c>
      <c r="B61" s="242" t="s">
        <v>5</v>
      </c>
      <c r="C61" s="243">
        <v>27083</v>
      </c>
      <c r="D61" s="243">
        <v>48641</v>
      </c>
      <c r="E61" s="632">
        <v>34.35</v>
      </c>
      <c r="F61" s="632">
        <v>10.89</v>
      </c>
      <c r="G61" s="633">
        <v>0.8</v>
      </c>
      <c r="H61" s="628">
        <v>109.07</v>
      </c>
      <c r="I61" s="628">
        <v>95.44</v>
      </c>
      <c r="J61" s="628">
        <v>105.88</v>
      </c>
      <c r="K61" s="710">
        <v>57.91</v>
      </c>
      <c r="L61" s="710">
        <v>65.86</v>
      </c>
      <c r="M61" s="710">
        <v>90.32</v>
      </c>
      <c r="N61" s="710">
        <v>90.86</v>
      </c>
      <c r="O61" s="710">
        <v>75.75</v>
      </c>
      <c r="P61" s="710">
        <v>77.81</v>
      </c>
      <c r="Q61" s="710">
        <v>85.25</v>
      </c>
      <c r="R61" s="710">
        <v>69.94</v>
      </c>
      <c r="S61" s="710">
        <v>89.42</v>
      </c>
      <c r="T61" s="710">
        <v>84.17</v>
      </c>
      <c r="U61" s="240"/>
    </row>
    <row r="62" spans="1:21" s="238" customFormat="1" ht="20.100000000000001" customHeight="1" x14ac:dyDescent="0.2">
      <c r="A62" s="255">
        <v>1584</v>
      </c>
      <c r="B62" s="242" t="s">
        <v>104</v>
      </c>
      <c r="C62" s="243">
        <v>17298</v>
      </c>
      <c r="D62" s="243">
        <v>35593</v>
      </c>
      <c r="E62" s="632">
        <v>31.27</v>
      </c>
      <c r="F62" s="632">
        <v>5.25</v>
      </c>
      <c r="G62" s="633">
        <v>1.04</v>
      </c>
      <c r="H62" s="628">
        <v>86.32</v>
      </c>
      <c r="I62" s="628">
        <v>116.53</v>
      </c>
      <c r="J62" s="628">
        <v>116.66</v>
      </c>
      <c r="K62" s="710">
        <v>39.22</v>
      </c>
      <c r="L62" s="710">
        <v>49.66</v>
      </c>
      <c r="M62" s="710">
        <v>98.17</v>
      </c>
      <c r="N62" s="710">
        <v>90.19</v>
      </c>
      <c r="O62" s="710">
        <v>88.29</v>
      </c>
      <c r="P62" s="710">
        <v>82.77</v>
      </c>
      <c r="Q62" s="710">
        <v>97.84</v>
      </c>
      <c r="R62" s="710">
        <v>92.14</v>
      </c>
      <c r="S62" s="710">
        <v>77.53</v>
      </c>
      <c r="T62" s="710">
        <v>86.09</v>
      </c>
      <c r="U62" s="240"/>
    </row>
    <row r="63" spans="1:21" s="238" customFormat="1" ht="20.100000000000001" customHeight="1" x14ac:dyDescent="0.2">
      <c r="A63" s="255">
        <v>1214</v>
      </c>
      <c r="B63" s="242" t="s">
        <v>204</v>
      </c>
      <c r="C63" s="243">
        <v>18033</v>
      </c>
      <c r="D63" s="243">
        <v>30992</v>
      </c>
      <c r="E63" s="632">
        <v>34.869999999999997</v>
      </c>
      <c r="F63" s="632">
        <v>10.66</v>
      </c>
      <c r="G63" s="633">
        <v>0.72</v>
      </c>
      <c r="H63" s="628">
        <v>75.25</v>
      </c>
      <c r="I63" s="628">
        <v>118.09</v>
      </c>
      <c r="J63" s="628">
        <v>82.7</v>
      </c>
      <c r="K63" s="710">
        <v>87.41</v>
      </c>
      <c r="L63" s="710">
        <v>67.92</v>
      </c>
      <c r="M63" s="710">
        <v>56.78</v>
      </c>
      <c r="N63" s="710">
        <v>85.54</v>
      </c>
      <c r="O63" s="710">
        <v>96.68</v>
      </c>
      <c r="P63" s="710">
        <v>75.2</v>
      </c>
      <c r="Q63" s="710">
        <v>93.19</v>
      </c>
      <c r="R63" s="710">
        <v>105.51</v>
      </c>
      <c r="S63" s="710">
        <v>62.42</v>
      </c>
      <c r="T63" s="710">
        <v>83.93</v>
      </c>
      <c r="U63" s="240"/>
    </row>
    <row r="64" spans="1:21" s="238" customFormat="1" ht="20.100000000000001" customHeight="1" x14ac:dyDescent="0.2">
      <c r="A64" s="255">
        <v>1441</v>
      </c>
      <c r="B64" s="242" t="s">
        <v>79</v>
      </c>
      <c r="C64" s="243">
        <v>2507</v>
      </c>
      <c r="D64" s="243">
        <v>4721</v>
      </c>
      <c r="E64" s="632">
        <v>50.83</v>
      </c>
      <c r="F64" s="632">
        <v>33.450000000000003</v>
      </c>
      <c r="G64" s="633">
        <v>0.87</v>
      </c>
      <c r="H64" s="628">
        <v>101.27</v>
      </c>
      <c r="I64" s="628">
        <v>93.71</v>
      </c>
      <c r="J64" s="628">
        <v>121.54</v>
      </c>
      <c r="K64" s="710">
        <v>68.36</v>
      </c>
      <c r="L64" s="710">
        <v>51.25</v>
      </c>
      <c r="M64" s="710">
        <v>71.88</v>
      </c>
      <c r="N64" s="710">
        <v>85.01</v>
      </c>
      <c r="O64" s="710">
        <v>85.88</v>
      </c>
      <c r="P64" s="710">
        <v>76.599999999999994</v>
      </c>
      <c r="Q64" s="710">
        <v>100.94</v>
      </c>
      <c r="R64" s="710">
        <v>79.569999999999993</v>
      </c>
      <c r="S64" s="710">
        <v>90.49</v>
      </c>
      <c r="T64" s="710">
        <v>85.6</v>
      </c>
      <c r="U64" s="240"/>
    </row>
    <row r="65" spans="1:21" s="238" customFormat="1" ht="20.100000000000001" customHeight="1" x14ac:dyDescent="0.2">
      <c r="A65" s="255">
        <v>1186</v>
      </c>
      <c r="B65" s="242" t="s">
        <v>8</v>
      </c>
      <c r="C65" s="243">
        <v>1389</v>
      </c>
      <c r="D65" s="243">
        <v>2969</v>
      </c>
      <c r="E65" s="632">
        <v>32.99</v>
      </c>
      <c r="F65" s="632">
        <v>9.25</v>
      </c>
      <c r="G65" s="633">
        <v>1.17</v>
      </c>
      <c r="H65" s="628">
        <v>95.33</v>
      </c>
      <c r="I65" s="628">
        <v>101.72</v>
      </c>
      <c r="J65" s="628">
        <v>89.19</v>
      </c>
      <c r="K65" s="710">
        <v>51.18</v>
      </c>
      <c r="L65" s="710">
        <v>64.319999999999993</v>
      </c>
      <c r="M65" s="710">
        <v>54340.33</v>
      </c>
      <c r="N65" s="710">
        <v>111.04</v>
      </c>
      <c r="O65" s="710">
        <v>98.66</v>
      </c>
      <c r="P65" s="710">
        <v>86.54</v>
      </c>
      <c r="Q65" s="710">
        <v>80.03</v>
      </c>
      <c r="R65" s="710">
        <v>79.489999999999995</v>
      </c>
      <c r="S65" s="710">
        <v>56.12</v>
      </c>
      <c r="T65" s="710">
        <v>89.17</v>
      </c>
      <c r="U65" s="240"/>
    </row>
    <row r="66" spans="1:21" s="238" customFormat="1" ht="20.100000000000001" customHeight="1" x14ac:dyDescent="0.2">
      <c r="A66" s="255">
        <v>1563</v>
      </c>
      <c r="B66" s="242" t="s">
        <v>68</v>
      </c>
      <c r="C66" s="243">
        <v>7396</v>
      </c>
      <c r="D66" s="243">
        <v>15291</v>
      </c>
      <c r="E66" s="632">
        <v>31.05</v>
      </c>
      <c r="F66" s="632">
        <v>4.46</v>
      </c>
      <c r="G66" s="633">
        <v>1.08</v>
      </c>
      <c r="H66" s="628">
        <v>97.93</v>
      </c>
      <c r="I66" s="628">
        <v>92.11</v>
      </c>
      <c r="J66" s="628">
        <v>98.5</v>
      </c>
      <c r="K66" s="710">
        <v>50.15</v>
      </c>
      <c r="L66" s="710">
        <v>71.38</v>
      </c>
      <c r="M66" s="710">
        <v>67.56</v>
      </c>
      <c r="N66" s="710">
        <v>81.34</v>
      </c>
      <c r="O66" s="710">
        <v>83.77</v>
      </c>
      <c r="P66" s="710">
        <v>84.35</v>
      </c>
      <c r="Q66" s="710">
        <v>86.08</v>
      </c>
      <c r="R66" s="710">
        <v>92.13</v>
      </c>
      <c r="S66" s="710">
        <v>80.180000000000007</v>
      </c>
      <c r="T66" s="710">
        <v>82.13</v>
      </c>
      <c r="U66" s="240"/>
    </row>
    <row r="67" spans="1:21" s="238" customFormat="1" ht="20.100000000000001" customHeight="1" x14ac:dyDescent="0.2">
      <c r="A67" s="255">
        <v>1583</v>
      </c>
      <c r="B67" s="242" t="s">
        <v>105</v>
      </c>
      <c r="C67" s="243">
        <v>51672</v>
      </c>
      <c r="D67" s="243">
        <v>90532</v>
      </c>
      <c r="E67" s="632">
        <v>31.13</v>
      </c>
      <c r="F67" s="632">
        <v>1.43</v>
      </c>
      <c r="G67" s="633">
        <v>0.77</v>
      </c>
      <c r="H67" s="628">
        <v>88.47</v>
      </c>
      <c r="I67" s="628">
        <v>91.09</v>
      </c>
      <c r="J67" s="628">
        <v>93.04</v>
      </c>
      <c r="K67" s="710">
        <v>67.81</v>
      </c>
      <c r="L67" s="710">
        <v>70.3</v>
      </c>
      <c r="M67" s="710">
        <v>87.03</v>
      </c>
      <c r="N67" s="710">
        <v>87.78</v>
      </c>
      <c r="O67" s="710">
        <v>94.57</v>
      </c>
      <c r="P67" s="710">
        <v>88.91</v>
      </c>
      <c r="Q67" s="710">
        <v>92.32</v>
      </c>
      <c r="R67" s="710">
        <v>95.48</v>
      </c>
      <c r="S67" s="710">
        <v>56.82</v>
      </c>
      <c r="T67" s="710">
        <v>84.43</v>
      </c>
      <c r="U67" s="240"/>
    </row>
    <row r="68" spans="1:21" s="238" customFormat="1" ht="20.100000000000001" customHeight="1" x14ac:dyDescent="0.2">
      <c r="A68" s="255">
        <v>1194</v>
      </c>
      <c r="B68" s="242" t="s">
        <v>80</v>
      </c>
      <c r="C68" s="243">
        <v>35667</v>
      </c>
      <c r="D68" s="243">
        <v>74630</v>
      </c>
      <c r="E68" s="632">
        <v>40.090000000000003</v>
      </c>
      <c r="F68" s="632">
        <v>17.05</v>
      </c>
      <c r="G68" s="633">
        <v>1.0900000000000001</v>
      </c>
      <c r="H68" s="628">
        <v>94.22</v>
      </c>
      <c r="I68" s="628">
        <v>93.1</v>
      </c>
      <c r="J68" s="628">
        <v>98.81</v>
      </c>
      <c r="K68" s="710">
        <v>64.95</v>
      </c>
      <c r="L68" s="710">
        <v>78.099999999999994</v>
      </c>
      <c r="M68" s="710">
        <v>67.430000000000007</v>
      </c>
      <c r="N68" s="710">
        <v>70.459999999999994</v>
      </c>
      <c r="O68" s="710">
        <v>79.25</v>
      </c>
      <c r="P68" s="710">
        <v>96.64</v>
      </c>
      <c r="Q68" s="710">
        <v>88.81</v>
      </c>
      <c r="R68" s="710">
        <v>77.5</v>
      </c>
      <c r="S68" s="710">
        <v>77.56</v>
      </c>
      <c r="T68" s="710">
        <v>82.21</v>
      </c>
      <c r="U68" s="240"/>
    </row>
    <row r="69" spans="1:21" s="238" customFormat="1" ht="20.100000000000001" customHeight="1" x14ac:dyDescent="0.2">
      <c r="A69" s="255">
        <v>1516</v>
      </c>
      <c r="B69" s="242" t="s">
        <v>81</v>
      </c>
      <c r="C69" s="243">
        <v>3445</v>
      </c>
      <c r="D69" s="243">
        <v>6918</v>
      </c>
      <c r="E69" s="632">
        <v>37.49</v>
      </c>
      <c r="F69" s="632">
        <v>14.44</v>
      </c>
      <c r="G69" s="633">
        <v>1</v>
      </c>
      <c r="H69" s="628">
        <v>95.24</v>
      </c>
      <c r="I69" s="628">
        <v>92.05</v>
      </c>
      <c r="J69" s="628">
        <v>106.48</v>
      </c>
      <c r="K69" s="710">
        <v>38.78</v>
      </c>
      <c r="L69" s="710">
        <v>58.48</v>
      </c>
      <c r="M69" s="710">
        <v>77.489999999999995</v>
      </c>
      <c r="N69" s="710">
        <v>83.84</v>
      </c>
      <c r="O69" s="710">
        <v>73.05</v>
      </c>
      <c r="P69" s="710">
        <v>117.25</v>
      </c>
      <c r="Q69" s="710">
        <v>97.82</v>
      </c>
      <c r="R69" s="710">
        <v>89.47</v>
      </c>
      <c r="S69" s="710">
        <v>100.04</v>
      </c>
      <c r="T69" s="710">
        <v>85.35</v>
      </c>
      <c r="U69" s="240"/>
    </row>
    <row r="70" spans="1:21" s="238" customFormat="1" ht="20.100000000000001" customHeight="1" x14ac:dyDescent="0.2">
      <c r="A70" s="255">
        <v>1201</v>
      </c>
      <c r="B70" s="242" t="s">
        <v>82</v>
      </c>
      <c r="C70" s="243">
        <v>3407</v>
      </c>
      <c r="D70" s="243">
        <v>9007</v>
      </c>
      <c r="E70" s="632">
        <v>31.4</v>
      </c>
      <c r="F70" s="632">
        <v>5.96</v>
      </c>
      <c r="G70" s="633">
        <v>1.63</v>
      </c>
      <c r="H70" s="628">
        <v>44.84</v>
      </c>
      <c r="I70" s="628">
        <v>110.29</v>
      </c>
      <c r="J70" s="628">
        <v>74.650000000000006</v>
      </c>
      <c r="K70" s="710">
        <v>48.29</v>
      </c>
      <c r="L70" s="710">
        <v>74.22</v>
      </c>
      <c r="M70" s="710">
        <v>57.7</v>
      </c>
      <c r="N70" s="710">
        <v>63.11</v>
      </c>
      <c r="O70" s="710">
        <v>92</v>
      </c>
      <c r="P70" s="710">
        <v>70.16</v>
      </c>
      <c r="Q70" s="710">
        <v>80.819999999999993</v>
      </c>
      <c r="R70" s="710">
        <v>72.19</v>
      </c>
      <c r="S70" s="710">
        <v>112.97</v>
      </c>
      <c r="T70" s="710">
        <v>75.180000000000007</v>
      </c>
      <c r="U70" s="240"/>
    </row>
    <row r="71" spans="1:21" s="238" customFormat="1" ht="20.100000000000001" customHeight="1" x14ac:dyDescent="0.2">
      <c r="A71" s="255">
        <v>1430</v>
      </c>
      <c r="B71" s="242" t="s">
        <v>83</v>
      </c>
      <c r="C71" s="243">
        <v>20961</v>
      </c>
      <c r="D71" s="243">
        <v>47023</v>
      </c>
      <c r="E71" s="632">
        <v>30.93</v>
      </c>
      <c r="F71" s="632">
        <v>6.26</v>
      </c>
      <c r="G71" s="633">
        <v>1.25</v>
      </c>
      <c r="H71" s="628">
        <v>101.42</v>
      </c>
      <c r="I71" s="628">
        <v>100.9</v>
      </c>
      <c r="J71" s="628">
        <v>102.92</v>
      </c>
      <c r="K71" s="710">
        <v>49.65</v>
      </c>
      <c r="L71" s="710">
        <v>86.66</v>
      </c>
      <c r="M71" s="710">
        <v>71.7</v>
      </c>
      <c r="N71" s="710">
        <v>90.3</v>
      </c>
      <c r="O71" s="710">
        <v>77.599999999999994</v>
      </c>
      <c r="P71" s="710">
        <v>87.53</v>
      </c>
      <c r="Q71" s="710">
        <v>93.05</v>
      </c>
      <c r="R71" s="710">
        <v>-80010.91</v>
      </c>
      <c r="S71" s="710">
        <v>72.959999999999994</v>
      </c>
      <c r="T71" s="710">
        <v>92.27</v>
      </c>
      <c r="U71" s="240"/>
    </row>
    <row r="72" spans="1:21" s="238" customFormat="1" ht="20.100000000000001" customHeight="1" x14ac:dyDescent="0.2">
      <c r="A72" s="255">
        <v>1176</v>
      </c>
      <c r="B72" s="242" t="s">
        <v>106</v>
      </c>
      <c r="C72" s="243">
        <v>12507</v>
      </c>
      <c r="D72" s="243">
        <v>21938</v>
      </c>
      <c r="E72" s="632">
        <v>30.65</v>
      </c>
      <c r="F72" s="632">
        <v>3</v>
      </c>
      <c r="G72" s="633">
        <v>0.76</v>
      </c>
      <c r="H72" s="628">
        <v>98.57</v>
      </c>
      <c r="I72" s="628">
        <v>102.96</v>
      </c>
      <c r="J72" s="628">
        <v>103.53</v>
      </c>
      <c r="K72" s="710">
        <v>39.08</v>
      </c>
      <c r="L72" s="710">
        <v>77</v>
      </c>
      <c r="M72" s="710">
        <v>106.45</v>
      </c>
      <c r="N72" s="710">
        <v>69.06</v>
      </c>
      <c r="O72" s="710">
        <v>73.28</v>
      </c>
      <c r="P72" s="710">
        <v>73.930000000000007</v>
      </c>
      <c r="Q72" s="710">
        <v>84.82</v>
      </c>
      <c r="R72" s="710">
        <v>86.84</v>
      </c>
      <c r="S72" s="710">
        <v>74.540000000000006</v>
      </c>
      <c r="T72" s="710">
        <v>82.49</v>
      </c>
      <c r="U72" s="240"/>
    </row>
    <row r="73" spans="1:21" s="238" customFormat="1" ht="20.100000000000001" customHeight="1" x14ac:dyDescent="0.2">
      <c r="A73" s="255">
        <v>1013</v>
      </c>
      <c r="B73" s="242" t="s">
        <v>2</v>
      </c>
      <c r="C73" s="243">
        <v>1209</v>
      </c>
      <c r="D73" s="243">
        <v>2450</v>
      </c>
      <c r="E73" s="632">
        <v>40.409999999999997</v>
      </c>
      <c r="F73" s="632">
        <v>18.29</v>
      </c>
      <c r="G73" s="633">
        <v>1.03</v>
      </c>
      <c r="H73" s="628">
        <v>77.19</v>
      </c>
      <c r="I73" s="628">
        <v>96.07</v>
      </c>
      <c r="J73" s="628">
        <v>89.62</v>
      </c>
      <c r="K73" s="710">
        <v>51.13</v>
      </c>
      <c r="L73" s="710">
        <v>71.739999999999995</v>
      </c>
      <c r="M73" s="710">
        <v>83.18</v>
      </c>
      <c r="N73" s="710">
        <v>60.53</v>
      </c>
      <c r="O73" s="710">
        <v>49.77</v>
      </c>
      <c r="P73" s="710">
        <v>62.3</v>
      </c>
      <c r="Q73" s="710">
        <v>83.34</v>
      </c>
      <c r="R73" s="710">
        <v>66.010000000000005</v>
      </c>
      <c r="S73" s="710">
        <v>68.09</v>
      </c>
      <c r="T73" s="710">
        <v>71.61</v>
      </c>
      <c r="U73" s="240"/>
    </row>
    <row r="74" spans="1:21" s="238" customFormat="1" ht="36.75" customHeight="1" x14ac:dyDescent="0.2">
      <c r="A74" s="255">
        <v>1209</v>
      </c>
      <c r="B74" s="242" t="s">
        <v>486</v>
      </c>
      <c r="C74" s="243">
        <v>11714</v>
      </c>
      <c r="D74" s="243">
        <v>24177</v>
      </c>
      <c r="E74" s="632">
        <v>30.58</v>
      </c>
      <c r="F74" s="632">
        <v>5.54</v>
      </c>
      <c r="G74" s="633">
        <v>1.07</v>
      </c>
      <c r="H74" s="628">
        <v>92.4</v>
      </c>
      <c r="I74" s="628">
        <v>88.02</v>
      </c>
      <c r="J74" s="628">
        <v>102.56</v>
      </c>
      <c r="K74" s="710">
        <v>51.8</v>
      </c>
      <c r="L74" s="710">
        <v>76</v>
      </c>
      <c r="M74" s="710">
        <v>62.67</v>
      </c>
      <c r="N74" s="710">
        <v>71.959999999999994</v>
      </c>
      <c r="O74" s="710">
        <v>114.12</v>
      </c>
      <c r="P74" s="710">
        <v>77.47</v>
      </c>
      <c r="Q74" s="710">
        <v>75.45</v>
      </c>
      <c r="R74" s="710">
        <v>93.73</v>
      </c>
      <c r="S74" s="710">
        <v>70.150000000000006</v>
      </c>
      <c r="T74" s="710">
        <v>81.34</v>
      </c>
      <c r="U74" s="240"/>
    </row>
    <row r="75" spans="1:21" s="238" customFormat="1" ht="20.100000000000001" customHeight="1" x14ac:dyDescent="0.2">
      <c r="A75" s="255">
        <v>1424</v>
      </c>
      <c r="B75" s="242" t="s">
        <v>84</v>
      </c>
      <c r="C75" s="243">
        <v>4329</v>
      </c>
      <c r="D75" s="243">
        <v>9491</v>
      </c>
      <c r="E75" s="632">
        <v>36.36</v>
      </c>
      <c r="F75" s="632">
        <v>13.92</v>
      </c>
      <c r="G75" s="633">
        <v>1.19</v>
      </c>
      <c r="H75" s="628">
        <v>84.94</v>
      </c>
      <c r="I75" s="628">
        <v>69.06</v>
      </c>
      <c r="J75" s="628">
        <v>106.44</v>
      </c>
      <c r="K75" s="710">
        <v>67.06</v>
      </c>
      <c r="L75" s="710">
        <v>40.57</v>
      </c>
      <c r="M75" s="710">
        <v>83.63</v>
      </c>
      <c r="N75" s="710">
        <v>64.64</v>
      </c>
      <c r="O75" s="710">
        <v>93.51</v>
      </c>
      <c r="P75" s="710">
        <v>94.65</v>
      </c>
      <c r="Q75" s="710">
        <v>101.83</v>
      </c>
      <c r="R75" s="710">
        <v>76.69</v>
      </c>
      <c r="S75" s="710">
        <v>86.23</v>
      </c>
      <c r="T75" s="710">
        <v>80.73</v>
      </c>
      <c r="U75" s="240"/>
    </row>
    <row r="76" spans="1:21" s="238" customFormat="1" ht="20.100000000000001" customHeight="1" x14ac:dyDescent="0.2">
      <c r="A76" s="255">
        <v>1038</v>
      </c>
      <c r="B76" s="242" t="s">
        <v>9</v>
      </c>
      <c r="C76" s="243">
        <v>34520</v>
      </c>
      <c r="D76" s="243">
        <v>75547</v>
      </c>
      <c r="E76" s="632">
        <v>32.85</v>
      </c>
      <c r="F76" s="632">
        <v>4.28</v>
      </c>
      <c r="G76" s="633">
        <v>1.19</v>
      </c>
      <c r="H76" s="628">
        <v>111.33</v>
      </c>
      <c r="I76" s="628">
        <v>101.37</v>
      </c>
      <c r="J76" s="628">
        <v>100.43</v>
      </c>
      <c r="K76" s="710">
        <v>89.99</v>
      </c>
      <c r="L76" s="710">
        <v>55.14</v>
      </c>
      <c r="M76" s="710">
        <v>84.73</v>
      </c>
      <c r="N76" s="710">
        <v>94.72</v>
      </c>
      <c r="O76" s="710">
        <v>100.79</v>
      </c>
      <c r="P76" s="710">
        <v>113.88</v>
      </c>
      <c r="Q76" s="710">
        <v>78.349999999999994</v>
      </c>
      <c r="R76" s="710">
        <v>138.05000000000001</v>
      </c>
      <c r="S76" s="710">
        <v>43.84</v>
      </c>
      <c r="T76" s="710">
        <v>92.74</v>
      </c>
      <c r="U76" s="240"/>
    </row>
    <row r="77" spans="1:21" s="238" customFormat="1" ht="20.100000000000001" customHeight="1" x14ac:dyDescent="0.2">
      <c r="A77" s="255">
        <v>1234</v>
      </c>
      <c r="B77" s="242" t="s">
        <v>85</v>
      </c>
      <c r="C77" s="243">
        <v>29229</v>
      </c>
      <c r="D77" s="243">
        <v>77655</v>
      </c>
      <c r="E77" s="632">
        <v>31.63</v>
      </c>
      <c r="F77" s="632">
        <v>6.67</v>
      </c>
      <c r="G77" s="633">
        <v>1.66</v>
      </c>
      <c r="H77" s="628">
        <v>104.13</v>
      </c>
      <c r="I77" s="628">
        <v>99.65</v>
      </c>
      <c r="J77" s="628">
        <v>104.38</v>
      </c>
      <c r="K77" s="710">
        <v>57.4</v>
      </c>
      <c r="L77" s="710">
        <v>83.84</v>
      </c>
      <c r="M77" s="710">
        <v>77.28</v>
      </c>
      <c r="N77" s="710">
        <v>94.09</v>
      </c>
      <c r="O77" s="710">
        <v>79.62</v>
      </c>
      <c r="P77" s="710">
        <v>88.89</v>
      </c>
      <c r="Q77" s="710">
        <v>112.44</v>
      </c>
      <c r="R77" s="710">
        <v>84.17</v>
      </c>
      <c r="S77" s="710">
        <v>92.6</v>
      </c>
      <c r="T77" s="710">
        <v>89.83</v>
      </c>
      <c r="U77" s="240"/>
    </row>
    <row r="78" spans="1:21" s="238" customFormat="1" ht="20.100000000000001" customHeight="1" x14ac:dyDescent="0.2">
      <c r="A78" s="255">
        <v>1531</v>
      </c>
      <c r="B78" s="242" t="s">
        <v>98</v>
      </c>
      <c r="C78" s="243">
        <v>1084</v>
      </c>
      <c r="D78" s="243">
        <v>2369</v>
      </c>
      <c r="E78" s="632">
        <v>43.66</v>
      </c>
      <c r="F78" s="632">
        <v>23.84</v>
      </c>
      <c r="G78" s="633">
        <v>1.18</v>
      </c>
      <c r="H78" s="628">
        <v>93.71</v>
      </c>
      <c r="I78" s="628">
        <v>119.65</v>
      </c>
      <c r="J78" s="628">
        <v>104.13</v>
      </c>
      <c r="K78" s="710">
        <v>82.22</v>
      </c>
      <c r="L78" s="710">
        <v>67.39</v>
      </c>
      <c r="M78" s="710">
        <v>73.86</v>
      </c>
      <c r="N78" s="710">
        <v>48.93</v>
      </c>
      <c r="O78" s="710">
        <v>106.85</v>
      </c>
      <c r="P78" s="710">
        <v>79.239999999999995</v>
      </c>
      <c r="Q78" s="710">
        <v>75.64</v>
      </c>
      <c r="R78" s="710">
        <v>95.39</v>
      </c>
      <c r="S78" s="710">
        <v>113.48</v>
      </c>
      <c r="T78" s="710">
        <v>88.41</v>
      </c>
      <c r="U78" s="240"/>
    </row>
    <row r="79" spans="1:21" s="238" customFormat="1" ht="20.100000000000001" customHeight="1" x14ac:dyDescent="0.2">
      <c r="A79" s="255">
        <v>1568</v>
      </c>
      <c r="B79" s="242" t="s">
        <v>485</v>
      </c>
      <c r="C79" s="243">
        <v>15799</v>
      </c>
      <c r="D79" s="243">
        <v>30735</v>
      </c>
      <c r="E79" s="632">
        <v>33.89</v>
      </c>
      <c r="F79" s="632">
        <v>3.9</v>
      </c>
      <c r="G79" s="633">
        <v>0.95</v>
      </c>
      <c r="H79" s="628">
        <v>112.6</v>
      </c>
      <c r="I79" s="628">
        <v>108.37</v>
      </c>
      <c r="J79" s="628">
        <v>123.78</v>
      </c>
      <c r="K79" s="710">
        <v>65.81</v>
      </c>
      <c r="L79" s="710">
        <v>76</v>
      </c>
      <c r="M79" s="710">
        <v>89.42</v>
      </c>
      <c r="N79" s="710">
        <v>102.65</v>
      </c>
      <c r="O79" s="710">
        <v>80.510000000000005</v>
      </c>
      <c r="P79" s="710">
        <v>84.92</v>
      </c>
      <c r="Q79" s="710">
        <v>100.08</v>
      </c>
      <c r="R79" s="710">
        <v>98.66</v>
      </c>
      <c r="S79" s="710">
        <v>84</v>
      </c>
      <c r="T79" s="710">
        <v>93.92</v>
      </c>
      <c r="U79" s="240"/>
    </row>
    <row r="80" spans="1:21" s="238" customFormat="1" ht="36.75" customHeight="1" x14ac:dyDescent="0.2">
      <c r="A80" s="255">
        <v>1580</v>
      </c>
      <c r="B80" s="242" t="s">
        <v>10</v>
      </c>
      <c r="C80" s="243">
        <v>175728</v>
      </c>
      <c r="D80" s="243">
        <v>504758</v>
      </c>
      <c r="E80" s="632">
        <v>28.27</v>
      </c>
      <c r="F80" s="632">
        <v>3.37</v>
      </c>
      <c r="G80" s="633">
        <v>1.88</v>
      </c>
      <c r="H80" s="628">
        <v>115.96</v>
      </c>
      <c r="I80" s="628">
        <v>103.32</v>
      </c>
      <c r="J80" s="628">
        <v>109.01</v>
      </c>
      <c r="K80" s="710">
        <v>64.010000000000005</v>
      </c>
      <c r="L80" s="710">
        <v>79.58</v>
      </c>
      <c r="M80" s="710">
        <v>72.77</v>
      </c>
      <c r="N80" s="710">
        <v>92.11</v>
      </c>
      <c r="O80" s="710">
        <v>85.15</v>
      </c>
      <c r="P80" s="710">
        <v>99.87</v>
      </c>
      <c r="Q80" s="710">
        <v>103.63</v>
      </c>
      <c r="R80" s="710">
        <v>79.010000000000005</v>
      </c>
      <c r="S80" s="710">
        <v>86.58</v>
      </c>
      <c r="T80" s="710">
        <v>90.53</v>
      </c>
      <c r="U80" s="240"/>
    </row>
    <row r="81" spans="1:21" s="238" customFormat="1" ht="20.100000000000001" customHeight="1" x14ac:dyDescent="0.2">
      <c r="A81" s="255">
        <v>1578</v>
      </c>
      <c r="B81" s="242" t="s">
        <v>488</v>
      </c>
      <c r="C81" s="243">
        <v>3070</v>
      </c>
      <c r="D81" s="243">
        <v>6722</v>
      </c>
      <c r="E81" s="632">
        <v>32.590000000000003</v>
      </c>
      <c r="F81" s="632">
        <v>7.8</v>
      </c>
      <c r="G81" s="633">
        <v>1.19</v>
      </c>
      <c r="H81" s="628">
        <v>92.23</v>
      </c>
      <c r="I81" s="628">
        <v>89.71</v>
      </c>
      <c r="J81" s="628">
        <v>82.13</v>
      </c>
      <c r="K81" s="710">
        <v>31.7</v>
      </c>
      <c r="L81" s="710">
        <v>67.38</v>
      </c>
      <c r="M81" s="710">
        <v>62.43</v>
      </c>
      <c r="N81" s="710">
        <v>70.849999999999994</v>
      </c>
      <c r="O81" s="710">
        <v>72.63</v>
      </c>
      <c r="P81" s="710">
        <v>73.37</v>
      </c>
      <c r="Q81" s="710">
        <v>107.51</v>
      </c>
      <c r="R81" s="710">
        <v>97.59</v>
      </c>
      <c r="S81" s="710">
        <v>97.19</v>
      </c>
      <c r="T81" s="710">
        <v>78.55</v>
      </c>
      <c r="U81" s="240"/>
    </row>
    <row r="82" spans="1:21" s="238" customFormat="1" ht="20.100000000000001" customHeight="1" x14ac:dyDescent="0.2">
      <c r="A82" s="255">
        <v>1544</v>
      </c>
      <c r="B82" s="242" t="s">
        <v>89</v>
      </c>
      <c r="C82" s="243">
        <v>4598</v>
      </c>
      <c r="D82" s="243">
        <v>9794</v>
      </c>
      <c r="E82" s="632">
        <v>39.89</v>
      </c>
      <c r="F82" s="632">
        <v>17.61</v>
      </c>
      <c r="G82" s="633">
        <v>1.1299999999999999</v>
      </c>
      <c r="H82" s="628">
        <v>73.31</v>
      </c>
      <c r="I82" s="628">
        <v>85.59</v>
      </c>
      <c r="J82" s="628">
        <v>117.13</v>
      </c>
      <c r="K82" s="710">
        <v>65.44</v>
      </c>
      <c r="L82" s="710">
        <v>70.63</v>
      </c>
      <c r="M82" s="710">
        <v>66.89</v>
      </c>
      <c r="N82" s="710">
        <v>74.239999999999995</v>
      </c>
      <c r="O82" s="710">
        <v>88.53</v>
      </c>
      <c r="P82" s="710">
        <v>83</v>
      </c>
      <c r="Q82" s="710">
        <v>102.09</v>
      </c>
      <c r="R82" s="710">
        <v>94.68</v>
      </c>
      <c r="S82" s="710">
        <v>79.14</v>
      </c>
      <c r="T82" s="710">
        <v>83.2</v>
      </c>
      <c r="U82" s="240"/>
    </row>
    <row r="83" spans="1:21" s="238" customFormat="1" ht="20.100000000000001" customHeight="1" x14ac:dyDescent="0.2">
      <c r="A83" s="255">
        <v>1582</v>
      </c>
      <c r="B83" s="242" t="s">
        <v>107</v>
      </c>
      <c r="C83" s="243">
        <v>20798</v>
      </c>
      <c r="D83" s="243">
        <v>31978</v>
      </c>
      <c r="E83" s="632">
        <v>56.04</v>
      </c>
      <c r="F83" s="632">
        <v>47.08</v>
      </c>
      <c r="G83" s="633">
        <v>0.53</v>
      </c>
      <c r="H83" s="628">
        <v>93.23</v>
      </c>
      <c r="I83" s="628">
        <v>78.27</v>
      </c>
      <c r="J83" s="628">
        <v>92.23</v>
      </c>
      <c r="K83" s="710">
        <v>78.06</v>
      </c>
      <c r="L83" s="710">
        <v>90.05</v>
      </c>
      <c r="M83" s="710">
        <v>67.2</v>
      </c>
      <c r="N83" s="710">
        <v>76.44</v>
      </c>
      <c r="O83" s="710">
        <v>74.739999999999995</v>
      </c>
      <c r="P83" s="710">
        <v>83.95</v>
      </c>
      <c r="Q83" s="710">
        <v>81.55</v>
      </c>
      <c r="R83" s="710">
        <v>87.1</v>
      </c>
      <c r="S83" s="710">
        <v>70.959999999999994</v>
      </c>
      <c r="T83" s="710">
        <v>81.23</v>
      </c>
      <c r="U83" s="240"/>
    </row>
    <row r="84" spans="1:21" s="238" customFormat="1" ht="20.100000000000001" customHeight="1" x14ac:dyDescent="0.2">
      <c r="A84" s="255">
        <v>1579</v>
      </c>
      <c r="B84" s="242" t="s">
        <v>192</v>
      </c>
      <c r="C84" s="243">
        <v>5026</v>
      </c>
      <c r="D84" s="243">
        <v>11093</v>
      </c>
      <c r="E84" s="632">
        <v>27.62</v>
      </c>
      <c r="F84" s="632">
        <v>1.99</v>
      </c>
      <c r="G84" s="633">
        <v>1.21</v>
      </c>
      <c r="H84" s="628">
        <v>81.180000000000007</v>
      </c>
      <c r="I84" s="628">
        <v>70.739999999999995</v>
      </c>
      <c r="J84" s="628">
        <v>88.62</v>
      </c>
      <c r="K84" s="710">
        <v>27.5</v>
      </c>
      <c r="L84" s="710">
        <v>71.09</v>
      </c>
      <c r="M84" s="710">
        <v>-394.35</v>
      </c>
      <c r="N84" s="710">
        <v>7094.26</v>
      </c>
      <c r="O84" s="710">
        <v>11773.12</v>
      </c>
      <c r="P84" s="710">
        <v>93.53</v>
      </c>
      <c r="Q84" s="710">
        <v>82.32</v>
      </c>
      <c r="R84" s="710">
        <v>68.14</v>
      </c>
      <c r="S84" s="710">
        <v>131.49</v>
      </c>
      <c r="T84" s="710">
        <v>108.3</v>
      </c>
      <c r="U84" s="240"/>
    </row>
    <row r="85" spans="1:21" s="238" customFormat="1" ht="20.100000000000001" customHeight="1" x14ac:dyDescent="0.2">
      <c r="A85" s="255">
        <v>1597</v>
      </c>
      <c r="B85" s="242" t="s">
        <v>195</v>
      </c>
      <c r="C85" s="243">
        <v>38915</v>
      </c>
      <c r="D85" s="243">
        <v>75724</v>
      </c>
      <c r="E85" s="632">
        <v>29.9</v>
      </c>
      <c r="F85" s="632">
        <v>0.61</v>
      </c>
      <c r="G85" s="633">
        <v>0.96</v>
      </c>
      <c r="H85" s="628">
        <v>75.040000000000006</v>
      </c>
      <c r="I85" s="628">
        <v>80.819999999999993</v>
      </c>
      <c r="J85" s="628">
        <v>81.72</v>
      </c>
      <c r="K85" s="710">
        <v>60.96</v>
      </c>
      <c r="L85" s="710">
        <v>65.900000000000006</v>
      </c>
      <c r="M85" s="710">
        <v>73.11</v>
      </c>
      <c r="N85" s="710">
        <v>81.040000000000006</v>
      </c>
      <c r="O85" s="710">
        <v>76.69</v>
      </c>
      <c r="P85" s="710">
        <v>95.83</v>
      </c>
      <c r="Q85" s="710">
        <v>84.56</v>
      </c>
      <c r="R85" s="710">
        <v>79.31</v>
      </c>
      <c r="S85" s="710">
        <v>86.81</v>
      </c>
      <c r="T85" s="710">
        <v>78.41</v>
      </c>
      <c r="U85" s="240"/>
    </row>
    <row r="86" spans="1:21" s="238" customFormat="1" ht="30.95" customHeight="1" x14ac:dyDescent="0.2">
      <c r="A86" s="255">
        <v>1520</v>
      </c>
      <c r="B86" s="242" t="s">
        <v>3</v>
      </c>
      <c r="C86" s="243">
        <v>3451</v>
      </c>
      <c r="D86" s="243">
        <v>6848</v>
      </c>
      <c r="E86" s="632">
        <v>42.05</v>
      </c>
      <c r="F86" s="632">
        <v>21.25</v>
      </c>
      <c r="G86" s="633">
        <v>0.98</v>
      </c>
      <c r="H86" s="628">
        <v>95.25</v>
      </c>
      <c r="I86" s="628">
        <v>101.36</v>
      </c>
      <c r="J86" s="628">
        <v>84.81</v>
      </c>
      <c r="K86" s="710">
        <v>38</v>
      </c>
      <c r="L86" s="710">
        <v>72.27</v>
      </c>
      <c r="M86" s="710">
        <v>69.84</v>
      </c>
      <c r="N86" s="710">
        <v>78.739999999999995</v>
      </c>
      <c r="O86" s="710">
        <v>105.93</v>
      </c>
      <c r="P86" s="710">
        <v>70.900000000000006</v>
      </c>
      <c r="Q86" s="710">
        <v>81.36</v>
      </c>
      <c r="R86" s="710">
        <v>80.13</v>
      </c>
      <c r="S86" s="710">
        <v>91.29</v>
      </c>
      <c r="T86" s="710">
        <v>80.83</v>
      </c>
      <c r="U86" s="240"/>
    </row>
    <row r="87" spans="1:21" s="238" customFormat="1" ht="20.100000000000001" customHeight="1" x14ac:dyDescent="0.2">
      <c r="A87" s="255">
        <v>1291</v>
      </c>
      <c r="B87" s="242" t="s">
        <v>108</v>
      </c>
      <c r="C87" s="243">
        <v>9572</v>
      </c>
      <c r="D87" s="243">
        <v>24646</v>
      </c>
      <c r="E87" s="632">
        <v>29.01</v>
      </c>
      <c r="F87" s="632">
        <v>4.8600000000000003</v>
      </c>
      <c r="G87" s="633">
        <v>1.6</v>
      </c>
      <c r="H87" s="628">
        <v>73.010000000000005</v>
      </c>
      <c r="I87" s="628">
        <v>103.31</v>
      </c>
      <c r="J87" s="628">
        <v>79.77</v>
      </c>
      <c r="K87" s="710">
        <v>98.57</v>
      </c>
      <c r="L87" s="710">
        <v>73.06</v>
      </c>
      <c r="M87" s="710">
        <v>66.67</v>
      </c>
      <c r="N87" s="710">
        <v>67.84</v>
      </c>
      <c r="O87" s="710">
        <v>82.76</v>
      </c>
      <c r="P87" s="710">
        <v>100.26</v>
      </c>
      <c r="Q87" s="710">
        <v>102.81</v>
      </c>
      <c r="R87" s="710">
        <v>76.39</v>
      </c>
      <c r="S87" s="710">
        <v>56.47</v>
      </c>
      <c r="T87" s="710">
        <v>81.680000000000007</v>
      </c>
      <c r="U87" s="240"/>
    </row>
    <row r="88" spans="1:21" s="238" customFormat="1" ht="20.100000000000001" customHeight="1" x14ac:dyDescent="0.2">
      <c r="A88" s="255">
        <v>1293</v>
      </c>
      <c r="B88" s="242" t="s">
        <v>86</v>
      </c>
      <c r="C88" s="243">
        <v>9774</v>
      </c>
      <c r="D88" s="243">
        <v>17994</v>
      </c>
      <c r="E88" s="632">
        <v>32.29</v>
      </c>
      <c r="F88" s="632">
        <v>7.08</v>
      </c>
      <c r="G88" s="633">
        <v>0.84</v>
      </c>
      <c r="H88" s="628">
        <v>99.38</v>
      </c>
      <c r="I88" s="628">
        <v>113.06</v>
      </c>
      <c r="J88" s="628">
        <v>126.89</v>
      </c>
      <c r="K88" s="710">
        <v>91.64</v>
      </c>
      <c r="L88" s="710">
        <v>98.44</v>
      </c>
      <c r="M88" s="710">
        <v>51.78</v>
      </c>
      <c r="N88" s="710">
        <v>90.56</v>
      </c>
      <c r="O88" s="710">
        <v>76.319999999999993</v>
      </c>
      <c r="P88" s="710">
        <v>95.92</v>
      </c>
      <c r="Q88" s="710">
        <v>80.489999999999995</v>
      </c>
      <c r="R88" s="710">
        <v>84.28</v>
      </c>
      <c r="S88" s="710">
        <v>93.03</v>
      </c>
      <c r="T88" s="710">
        <v>91.85</v>
      </c>
      <c r="U88" s="240"/>
    </row>
    <row r="89" spans="1:21" s="238" customFormat="1" ht="9.9499999999999993" customHeight="1" thickBot="1" x14ac:dyDescent="0.25">
      <c r="A89" s="249"/>
      <c r="B89" s="258"/>
      <c r="C89" s="259"/>
      <c r="D89" s="259"/>
      <c r="E89" s="634"/>
      <c r="F89" s="639"/>
      <c r="G89" s="634"/>
      <c r="H89" s="634"/>
      <c r="I89" s="634"/>
      <c r="J89" s="634"/>
      <c r="K89" s="634"/>
      <c r="L89" s="634"/>
      <c r="M89" s="634"/>
      <c r="N89" s="634"/>
      <c r="O89" s="634"/>
      <c r="P89" s="634"/>
      <c r="Q89" s="634"/>
      <c r="R89" s="634"/>
      <c r="S89" s="634"/>
      <c r="T89" s="634"/>
      <c r="U89" s="240"/>
    </row>
    <row r="90" spans="1:21" s="238" customFormat="1" ht="20.100000000000001" customHeight="1" thickBot="1" x14ac:dyDescent="0.25">
      <c r="A90" s="1163" t="s">
        <v>234</v>
      </c>
      <c r="B90" s="1164"/>
      <c r="C90" s="261">
        <v>1692650</v>
      </c>
      <c r="D90" s="261">
        <v>4046903</v>
      </c>
      <c r="E90" s="635">
        <v>31.47</v>
      </c>
      <c r="F90" s="636">
        <v>6.77</v>
      </c>
      <c r="G90" s="635">
        <v>1.4</v>
      </c>
      <c r="H90" s="636">
        <v>95.83</v>
      </c>
      <c r="I90" s="636">
        <v>93.02</v>
      </c>
      <c r="J90" s="636">
        <v>98.05</v>
      </c>
      <c r="K90" s="636">
        <v>63.41</v>
      </c>
      <c r="L90" s="636">
        <v>73.069999999999993</v>
      </c>
      <c r="M90" s="636">
        <v>76.53</v>
      </c>
      <c r="N90" s="636">
        <v>93.94</v>
      </c>
      <c r="O90" s="636">
        <v>82.95</v>
      </c>
      <c r="P90" s="636">
        <v>90.14</v>
      </c>
      <c r="Q90" s="636">
        <v>90.72</v>
      </c>
      <c r="R90" s="636">
        <v>83.76</v>
      </c>
      <c r="S90" s="636">
        <v>83.3</v>
      </c>
      <c r="T90" s="636">
        <v>85.38</v>
      </c>
      <c r="U90" s="240"/>
    </row>
    <row r="91" spans="1:21" s="238" customFormat="1" ht="20.100000000000001" customHeight="1" thickTop="1" thickBot="1" x14ac:dyDescent="0.25">
      <c r="A91" s="1165"/>
      <c r="B91" s="1166"/>
      <c r="C91" s="1166"/>
      <c r="D91" s="1166"/>
      <c r="E91" s="1166"/>
      <c r="F91" s="1166"/>
      <c r="G91" s="1166"/>
      <c r="H91" s="1166"/>
      <c r="I91" s="1166"/>
      <c r="J91" s="1166"/>
      <c r="K91" s="1166"/>
      <c r="L91" s="1166"/>
      <c r="M91" s="1166"/>
      <c r="N91" s="1166"/>
      <c r="O91" s="1166"/>
      <c r="P91" s="1166"/>
      <c r="Q91" s="1166"/>
      <c r="R91" s="1166"/>
      <c r="S91" s="1166"/>
      <c r="T91" s="1167"/>
      <c r="U91" s="262"/>
    </row>
    <row r="92" spans="1:21" s="238" customFormat="1" ht="20.100000000000001" customHeight="1" thickBot="1" x14ac:dyDescent="0.25">
      <c r="A92" s="1163" t="s">
        <v>235</v>
      </c>
      <c r="B92" s="1164"/>
      <c r="C92" s="261">
        <v>4034888</v>
      </c>
      <c r="D92" s="261">
        <v>8904679</v>
      </c>
      <c r="E92" s="635">
        <v>33.549999999999997</v>
      </c>
      <c r="F92" s="636">
        <v>8.9700000000000006</v>
      </c>
      <c r="G92" s="635">
        <v>1.21</v>
      </c>
      <c r="H92" s="636">
        <v>90.11</v>
      </c>
      <c r="I92" s="636">
        <v>90.25</v>
      </c>
      <c r="J92" s="636">
        <v>94.17</v>
      </c>
      <c r="K92" s="636">
        <v>55.67</v>
      </c>
      <c r="L92" s="636">
        <v>71.11</v>
      </c>
      <c r="M92" s="636">
        <v>71.98</v>
      </c>
      <c r="N92" s="636">
        <v>86.86</v>
      </c>
      <c r="O92" s="636">
        <v>75.319999999999993</v>
      </c>
      <c r="P92" s="636">
        <v>86.5</v>
      </c>
      <c r="Q92" s="636">
        <v>89.93</v>
      </c>
      <c r="R92" s="636">
        <v>85.75</v>
      </c>
      <c r="S92" s="636">
        <v>78.989999999999995</v>
      </c>
      <c r="T92" s="636">
        <v>81.38</v>
      </c>
      <c r="U92" s="240"/>
    </row>
    <row r="93" spans="1:21" s="238" customFormat="1" ht="20.100000000000001" customHeight="1" thickTop="1" thickBot="1" x14ac:dyDescent="0.25">
      <c r="A93" s="1168"/>
      <c r="B93" s="1169"/>
      <c r="C93" s="1169"/>
      <c r="D93" s="1169"/>
      <c r="E93" s="1169"/>
      <c r="F93" s="1169"/>
      <c r="G93" s="1169"/>
      <c r="H93" s="1169"/>
      <c r="I93" s="1169"/>
      <c r="J93" s="1169"/>
      <c r="K93" s="1169"/>
      <c r="L93" s="1169"/>
      <c r="M93" s="1169"/>
      <c r="N93" s="1169"/>
      <c r="O93" s="1169"/>
      <c r="P93" s="1169"/>
      <c r="Q93" s="1169"/>
      <c r="R93" s="1169"/>
      <c r="S93" s="1169"/>
      <c r="T93" s="1170"/>
      <c r="U93" s="263"/>
    </row>
    <row r="94" spans="1:21" s="238" customFormat="1" ht="20.100000000000001" customHeight="1" thickTop="1" x14ac:dyDescent="0.2">
      <c r="A94" s="1140"/>
      <c r="B94" s="1106"/>
      <c r="C94" s="1106"/>
      <c r="D94" s="1106"/>
      <c r="E94" s="1106"/>
      <c r="F94" s="1106"/>
      <c r="G94" s="1106"/>
      <c r="H94" s="1106"/>
      <c r="I94" s="1106"/>
      <c r="J94" s="1106"/>
      <c r="K94" s="1106"/>
      <c r="L94" s="1106"/>
      <c r="M94" s="1106"/>
      <c r="N94" s="1106"/>
      <c r="O94" s="1106"/>
      <c r="P94" s="1106"/>
      <c r="Q94" s="1106"/>
      <c r="R94" s="1106"/>
      <c r="S94" s="1106"/>
      <c r="T94" s="1106"/>
      <c r="U94" s="256"/>
    </row>
    <row r="95" spans="1:21" s="238" customFormat="1" ht="20.100000000000001" customHeight="1" x14ac:dyDescent="0.2">
      <c r="A95" s="265" t="s">
        <v>223</v>
      </c>
      <c r="B95" s="256"/>
      <c r="C95" s="256"/>
      <c r="D95" s="256"/>
      <c r="E95" s="256"/>
      <c r="F95" s="256"/>
      <c r="G95" s="256"/>
      <c r="H95" s="263"/>
      <c r="I95" s="263"/>
      <c r="J95" s="240"/>
      <c r="K95" s="256"/>
      <c r="L95" s="256"/>
      <c r="M95" s="256"/>
      <c r="N95" s="256"/>
      <c r="O95" s="256"/>
      <c r="P95" s="256"/>
      <c r="Q95" s="256"/>
      <c r="R95" s="256"/>
      <c r="S95" s="256"/>
      <c r="T95" s="240"/>
      <c r="U95" s="256"/>
    </row>
    <row r="96" spans="1:21" s="238" customFormat="1" ht="20.100000000000001" customHeight="1" x14ac:dyDescent="0.2">
      <c r="A96" s="1106" t="s">
        <v>426</v>
      </c>
      <c r="B96" s="1106"/>
      <c r="C96" s="1106"/>
      <c r="D96" s="1106"/>
      <c r="E96" s="1106"/>
      <c r="F96" s="1106"/>
      <c r="G96" s="1106"/>
      <c r="H96" s="1106"/>
      <c r="I96" s="1106"/>
      <c r="J96" s="1106"/>
      <c r="K96" s="1106"/>
      <c r="L96" s="1106"/>
      <c r="M96" s="1106"/>
      <c r="N96" s="1106"/>
      <c r="O96" s="1106"/>
      <c r="P96" s="1106"/>
      <c r="Q96" s="1106"/>
      <c r="R96" s="1106"/>
      <c r="S96" s="1106"/>
      <c r="T96" s="1106"/>
      <c r="U96" s="256"/>
    </row>
    <row r="97" spans="1:21" s="238" customFormat="1" ht="20.100000000000001" customHeight="1" x14ac:dyDescent="0.2">
      <c r="A97" s="1140"/>
      <c r="B97" s="1106"/>
      <c r="C97" s="1106"/>
      <c r="D97" s="1106"/>
      <c r="E97" s="1106"/>
      <c r="F97" s="1106"/>
      <c r="G97" s="1106"/>
      <c r="H97" s="1106"/>
      <c r="I97" s="1106"/>
      <c r="J97" s="1106"/>
      <c r="K97" s="1106"/>
      <c r="L97" s="1106"/>
      <c r="M97" s="1106"/>
      <c r="N97" s="1106"/>
      <c r="O97" s="1106"/>
      <c r="P97" s="1106"/>
      <c r="Q97" s="1106"/>
      <c r="R97" s="1106"/>
      <c r="S97" s="1106"/>
      <c r="T97" s="1106"/>
      <c r="U97" s="256"/>
    </row>
    <row r="98" spans="1:21" s="238" customFormat="1" ht="20.100000000000001" customHeight="1" x14ac:dyDescent="0.2">
      <c r="A98" s="1139" t="s">
        <v>661</v>
      </c>
      <c r="B98" s="1139"/>
      <c r="C98" s="1139"/>
      <c r="D98" s="1139"/>
      <c r="E98" s="1139"/>
      <c r="F98" s="1139"/>
      <c r="G98" s="1139"/>
      <c r="H98" s="1139"/>
      <c r="I98" s="1139"/>
      <c r="J98" s="1139"/>
      <c r="K98" s="1139"/>
      <c r="L98" s="1139"/>
      <c r="M98" s="1139"/>
      <c r="N98" s="1139"/>
      <c r="O98" s="1139"/>
      <c r="P98" s="1139"/>
      <c r="Q98" s="1139"/>
      <c r="R98" s="1139"/>
      <c r="S98" s="1139"/>
      <c r="T98" s="1139"/>
      <c r="U98" s="256"/>
    </row>
    <row r="99" spans="1:21" s="238" customFormat="1" ht="20.100000000000001" customHeight="1" x14ac:dyDescent="0.2">
      <c r="A99" s="1139" t="s">
        <v>680</v>
      </c>
      <c r="B99" s="1139"/>
      <c r="C99" s="1139"/>
      <c r="D99" s="1139"/>
      <c r="E99" s="1139"/>
      <c r="F99" s="1139"/>
      <c r="G99" s="1139"/>
      <c r="H99" s="1139"/>
      <c r="I99" s="1139"/>
      <c r="J99" s="1139"/>
      <c r="K99" s="1139"/>
      <c r="L99" s="1139"/>
      <c r="M99" s="1139"/>
      <c r="N99" s="1139"/>
      <c r="O99" s="1139"/>
      <c r="P99" s="1139"/>
      <c r="Q99" s="1139"/>
      <c r="R99" s="1139"/>
      <c r="S99" s="1139"/>
      <c r="T99" s="1139"/>
      <c r="U99" s="256"/>
    </row>
  </sheetData>
  <mergeCells count="21">
    <mergeCell ref="A1:U2"/>
    <mergeCell ref="A3:A4"/>
    <mergeCell ref="B3:B4"/>
    <mergeCell ref="C3:C4"/>
    <mergeCell ref="D3:D4"/>
    <mergeCell ref="A5:T5"/>
    <mergeCell ref="A6:T6"/>
    <mergeCell ref="A7:T7"/>
    <mergeCell ref="A27:B27"/>
    <mergeCell ref="A28:T28"/>
    <mergeCell ref="A98:T98"/>
    <mergeCell ref="A99:T99"/>
    <mergeCell ref="A29:T29"/>
    <mergeCell ref="A90:B90"/>
    <mergeCell ref="A92:B92"/>
    <mergeCell ref="A93:T93"/>
    <mergeCell ref="A94:T94"/>
    <mergeCell ref="A96:T96"/>
    <mergeCell ref="A97:T97"/>
    <mergeCell ref="A91:T91"/>
    <mergeCell ref="A30:T30"/>
  </mergeCells>
  <printOptions gridLines="1"/>
  <pageMargins left="0.74803149606299213" right="0.74803149606299213" top="0.98425196850393704" bottom="0.98425196850393704" header="0.51181102362204722" footer="0.51181102362204722"/>
  <pageSetup paperSize="8" scale="43" fitToHeight="0" orientation="landscape" r:id="rId1"/>
  <headerFooter alignWithMargins="0">
    <oddFooter>&amp;C&amp;A&amp;RPage &amp;P</oddFooter>
  </headerFooter>
  <rowBreaks count="18" manualBreakCount="18">
    <brk id="50" max="20" man="1"/>
    <brk id="85" max="20" man="1"/>
    <brk id="167" max="27" man="1"/>
    <brk id="246" max="27" man="1"/>
    <brk id="325" max="27" man="1"/>
    <brk id="472" max="27" man="1"/>
    <brk id="551" max="27" man="1"/>
    <brk id="630" max="27" man="1"/>
    <brk id="709" max="27" man="1"/>
    <brk id="788" max="27" man="1"/>
    <brk id="867" max="27" man="1"/>
    <brk id="946" max="27" man="1"/>
    <brk id="1025" max="27" man="1"/>
    <brk id="1104" max="27" man="1"/>
    <brk id="1183" max="27" man="1"/>
    <brk id="1262" max="27" man="1"/>
    <brk id="1341" max="27" man="1"/>
    <brk id="1420" max="27"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F875E-22F3-4D0F-88FF-DEA7B1926523}">
  <dimension ref="A1:D350"/>
  <sheetViews>
    <sheetView workbookViewId="0">
      <selection activeCell="G16" sqref="G16"/>
    </sheetView>
  </sheetViews>
  <sheetFormatPr defaultRowHeight="16.5" x14ac:dyDescent="0.3"/>
  <cols>
    <col min="1" max="1" width="16.140625" style="293" customWidth="1"/>
    <col min="2" max="2" width="26.140625" style="293" customWidth="1"/>
    <col min="3" max="3" width="27" style="309" customWidth="1"/>
    <col min="4" max="4" width="24.42578125" style="309" customWidth="1"/>
  </cols>
  <sheetData>
    <row r="1" spans="1:4" ht="12.75" x14ac:dyDescent="0.2">
      <c r="A1" s="1110" t="s">
        <v>225</v>
      </c>
      <c r="B1" s="1262" t="s">
        <v>556</v>
      </c>
      <c r="C1" s="1189" t="s">
        <v>226</v>
      </c>
      <c r="D1" s="1189" t="s">
        <v>248</v>
      </c>
    </row>
    <row r="2" spans="1:4" ht="6.75" customHeight="1" x14ac:dyDescent="0.2">
      <c r="A2" s="1110"/>
      <c r="B2" s="1263"/>
      <c r="C2" s="1265"/>
      <c r="D2" s="1265"/>
    </row>
    <row r="3" spans="1:4" ht="30" hidden="1" customHeight="1" thickBot="1" x14ac:dyDescent="0.25">
      <c r="A3" s="1038"/>
      <c r="B3" s="1264"/>
      <c r="C3" s="1144"/>
      <c r="D3" s="1144"/>
    </row>
    <row r="4" spans="1:4" x14ac:dyDescent="0.2">
      <c r="A4" s="504">
        <v>1252</v>
      </c>
      <c r="B4" s="504" t="s">
        <v>1271</v>
      </c>
      <c r="C4" s="725" t="s">
        <v>97</v>
      </c>
      <c r="D4" s="725" t="s">
        <v>404</v>
      </c>
    </row>
    <row r="5" spans="1:4" x14ac:dyDescent="0.2">
      <c r="A5" s="504"/>
      <c r="B5" s="504">
        <v>2172</v>
      </c>
      <c r="C5" s="725"/>
      <c r="D5" s="725" t="s">
        <v>405</v>
      </c>
    </row>
    <row r="6" spans="1:4" x14ac:dyDescent="0.2">
      <c r="A6" s="504"/>
      <c r="B6" s="504">
        <v>2171</v>
      </c>
      <c r="C6" s="725"/>
      <c r="D6" s="725" t="s">
        <v>406</v>
      </c>
    </row>
    <row r="7" spans="1:4" x14ac:dyDescent="0.2">
      <c r="A7" s="504"/>
      <c r="B7" s="504">
        <v>6082</v>
      </c>
      <c r="C7" s="725"/>
      <c r="D7" s="725" t="s">
        <v>473</v>
      </c>
    </row>
    <row r="8" spans="1:4" x14ac:dyDescent="0.2">
      <c r="A8" s="504"/>
      <c r="B8" s="504">
        <v>2173</v>
      </c>
      <c r="C8" s="725"/>
      <c r="D8" s="725" t="s">
        <v>445</v>
      </c>
    </row>
    <row r="9" spans="1:4" x14ac:dyDescent="0.2">
      <c r="A9" s="504"/>
      <c r="B9" s="504">
        <v>2170</v>
      </c>
      <c r="C9" s="725"/>
      <c r="D9" s="725" t="s">
        <v>446</v>
      </c>
    </row>
    <row r="10" spans="1:4" x14ac:dyDescent="0.2">
      <c r="A10" s="504"/>
      <c r="B10" s="504">
        <v>2169</v>
      </c>
      <c r="C10" s="725"/>
      <c r="D10" s="725" t="s">
        <v>444</v>
      </c>
    </row>
    <row r="11" spans="1:4" x14ac:dyDescent="0.2">
      <c r="A11" s="504"/>
      <c r="B11" s="504">
        <v>6034</v>
      </c>
      <c r="C11" s="725"/>
      <c r="D11" s="725" t="s">
        <v>447</v>
      </c>
    </row>
    <row r="12" spans="1:4" x14ac:dyDescent="0.2">
      <c r="A12" s="504"/>
      <c r="B12" s="504">
        <v>2174</v>
      </c>
      <c r="C12" s="725"/>
      <c r="D12" s="725" t="s">
        <v>448</v>
      </c>
    </row>
    <row r="13" spans="1:4" x14ac:dyDescent="0.2">
      <c r="A13" s="504"/>
      <c r="B13" s="504">
        <v>6032</v>
      </c>
      <c r="C13" s="725"/>
      <c r="D13" s="725" t="s">
        <v>449</v>
      </c>
    </row>
    <row r="14" spans="1:4" x14ac:dyDescent="0.2">
      <c r="A14" s="504"/>
      <c r="B14" s="504"/>
      <c r="C14" s="725"/>
      <c r="D14" s="725" t="s">
        <v>122</v>
      </c>
    </row>
    <row r="15" spans="1:4" x14ac:dyDescent="0.2">
      <c r="A15" s="319">
        <v>1512</v>
      </c>
      <c r="B15" s="319">
        <v>1898</v>
      </c>
      <c r="C15" s="320" t="s">
        <v>200</v>
      </c>
      <c r="D15" s="320" t="s">
        <v>34</v>
      </c>
    </row>
    <row r="16" spans="1:4" x14ac:dyDescent="0.2">
      <c r="A16" s="421"/>
      <c r="B16" s="319">
        <v>6070</v>
      </c>
      <c r="C16" s="321"/>
      <c r="D16" s="320" t="s">
        <v>472</v>
      </c>
    </row>
    <row r="17" spans="1:4" x14ac:dyDescent="0.2">
      <c r="A17" s="421"/>
      <c r="B17" s="319">
        <v>27076</v>
      </c>
      <c r="C17" s="321"/>
      <c r="D17" s="320" t="s">
        <v>569</v>
      </c>
    </row>
    <row r="18" spans="1:4" x14ac:dyDescent="0.2">
      <c r="A18" s="421"/>
      <c r="B18" s="319">
        <v>2321</v>
      </c>
      <c r="C18" s="321"/>
      <c r="D18" s="320" t="s">
        <v>264</v>
      </c>
    </row>
    <row r="19" spans="1:4" x14ac:dyDescent="0.2">
      <c r="A19" s="421"/>
      <c r="B19" s="319">
        <v>6035</v>
      </c>
      <c r="C19" s="321"/>
      <c r="D19" s="320" t="s">
        <v>346</v>
      </c>
    </row>
    <row r="20" spans="1:4" x14ac:dyDescent="0.2">
      <c r="A20" s="421"/>
      <c r="B20" s="319">
        <v>27063</v>
      </c>
      <c r="C20" s="321"/>
      <c r="D20" s="320" t="s">
        <v>698</v>
      </c>
    </row>
    <row r="21" spans="1:4" x14ac:dyDescent="0.2">
      <c r="A21" s="421"/>
      <c r="B21" s="319">
        <v>1895</v>
      </c>
      <c r="C21" s="321"/>
      <c r="D21" s="320" t="s">
        <v>35</v>
      </c>
    </row>
    <row r="22" spans="1:4" x14ac:dyDescent="0.2">
      <c r="A22" s="421"/>
      <c r="B22" s="319">
        <v>2277</v>
      </c>
      <c r="C22" s="508"/>
      <c r="D22" s="320" t="s">
        <v>495</v>
      </c>
    </row>
    <row r="23" spans="1:4" x14ac:dyDescent="0.2">
      <c r="A23" s="421"/>
      <c r="B23" s="319">
        <v>1896</v>
      </c>
      <c r="C23" s="321"/>
      <c r="D23" s="320" t="s">
        <v>155</v>
      </c>
    </row>
    <row r="24" spans="1:4" x14ac:dyDescent="0.2">
      <c r="A24" s="421"/>
      <c r="B24" s="319">
        <v>1894</v>
      </c>
      <c r="C24" s="321"/>
      <c r="D24" s="320" t="s">
        <v>123</v>
      </c>
    </row>
    <row r="25" spans="1:4" x14ac:dyDescent="0.2">
      <c r="A25" s="319"/>
      <c r="B25" s="319"/>
      <c r="C25" s="320"/>
      <c r="D25" s="320" t="s">
        <v>122</v>
      </c>
    </row>
    <row r="26" spans="1:4" x14ac:dyDescent="0.2">
      <c r="A26" s="319">
        <v>1034</v>
      </c>
      <c r="B26" s="319">
        <v>2288</v>
      </c>
      <c r="C26" s="320" t="s">
        <v>18</v>
      </c>
      <c r="D26" s="320" t="s">
        <v>37</v>
      </c>
    </row>
    <row r="27" spans="1:4" x14ac:dyDescent="0.2">
      <c r="A27" s="421"/>
      <c r="B27" s="319">
        <v>6028</v>
      </c>
      <c r="C27" s="321"/>
      <c r="D27" s="320" t="s">
        <v>347</v>
      </c>
    </row>
    <row r="28" spans="1:4" x14ac:dyDescent="0.2">
      <c r="A28" s="421"/>
      <c r="B28" s="319">
        <v>2287</v>
      </c>
      <c r="C28" s="321"/>
      <c r="D28" s="320" t="s">
        <v>36</v>
      </c>
    </row>
    <row r="29" spans="1:4" x14ac:dyDescent="0.2">
      <c r="A29" s="319"/>
      <c r="B29" s="319"/>
      <c r="C29" s="320"/>
      <c r="D29" s="320" t="s">
        <v>122</v>
      </c>
    </row>
    <row r="30" spans="1:4" ht="33" x14ac:dyDescent="0.2">
      <c r="A30" s="319">
        <v>1491</v>
      </c>
      <c r="B30" s="319">
        <v>6025</v>
      </c>
      <c r="C30" s="755" t="s">
        <v>198</v>
      </c>
      <c r="D30" s="320" t="s">
        <v>212</v>
      </c>
    </row>
    <row r="31" spans="1:4" x14ac:dyDescent="0.2">
      <c r="A31" s="421"/>
      <c r="B31" s="319">
        <v>2032</v>
      </c>
      <c r="C31" s="324"/>
      <c r="D31" s="320" t="s">
        <v>699</v>
      </c>
    </row>
    <row r="32" spans="1:4" x14ac:dyDescent="0.2">
      <c r="A32" s="421"/>
      <c r="B32" s="319">
        <v>2222</v>
      </c>
      <c r="C32" s="324"/>
      <c r="D32" s="320" t="s">
        <v>38</v>
      </c>
    </row>
    <row r="33" spans="1:4" x14ac:dyDescent="0.2">
      <c r="A33" s="421"/>
      <c r="B33" s="319">
        <v>6015</v>
      </c>
      <c r="C33" s="324"/>
      <c r="D33" s="320" t="s">
        <v>267</v>
      </c>
    </row>
    <row r="34" spans="1:4" x14ac:dyDescent="0.2">
      <c r="A34" s="421"/>
      <c r="B34" s="319">
        <v>2033</v>
      </c>
      <c r="C34" s="324"/>
      <c r="D34" s="320" t="s">
        <v>265</v>
      </c>
    </row>
    <row r="35" spans="1:4" x14ac:dyDescent="0.2">
      <c r="A35" s="421"/>
      <c r="B35" s="319">
        <v>6094</v>
      </c>
      <c r="C35" s="324"/>
      <c r="D35" s="320" t="s">
        <v>540</v>
      </c>
    </row>
    <row r="36" spans="1:4" x14ac:dyDescent="0.2">
      <c r="A36" s="421"/>
      <c r="B36" s="319">
        <v>2145</v>
      </c>
      <c r="C36" s="324"/>
      <c r="D36" s="320" t="s">
        <v>147</v>
      </c>
    </row>
    <row r="37" spans="1:4" x14ac:dyDescent="0.2">
      <c r="A37" s="421"/>
      <c r="B37" s="319">
        <v>2031</v>
      </c>
      <c r="C37" s="324"/>
      <c r="D37" s="320" t="s">
        <v>266</v>
      </c>
    </row>
    <row r="38" spans="1:4" x14ac:dyDescent="0.2">
      <c r="A38" s="421"/>
      <c r="B38" s="319">
        <v>27079</v>
      </c>
      <c r="C38" s="324"/>
      <c r="D38" s="320" t="s">
        <v>570</v>
      </c>
    </row>
    <row r="39" spans="1:4" x14ac:dyDescent="0.2">
      <c r="A39" s="421"/>
      <c r="B39" s="319" t="s">
        <v>178</v>
      </c>
      <c r="C39" s="324"/>
      <c r="D39" s="320" t="s">
        <v>349</v>
      </c>
    </row>
    <row r="40" spans="1:4" x14ac:dyDescent="0.2">
      <c r="A40" s="319"/>
      <c r="B40" s="319"/>
      <c r="C40" s="242"/>
      <c r="D40" s="320" t="s">
        <v>122</v>
      </c>
    </row>
    <row r="41" spans="1:4" ht="33" x14ac:dyDescent="0.2">
      <c r="A41" s="319">
        <v>1125</v>
      </c>
      <c r="B41" s="319">
        <v>1790</v>
      </c>
      <c r="C41" s="320" t="s">
        <v>19</v>
      </c>
      <c r="D41" s="320" t="s">
        <v>130</v>
      </c>
    </row>
    <row r="42" spans="1:4" x14ac:dyDescent="0.2">
      <c r="A42" s="421"/>
      <c r="B42" s="319">
        <v>1791</v>
      </c>
      <c r="C42" s="321"/>
      <c r="D42" s="320" t="s">
        <v>124</v>
      </c>
    </row>
    <row r="43" spans="1:4" x14ac:dyDescent="0.2">
      <c r="A43" s="421"/>
      <c r="B43" s="319">
        <v>1800</v>
      </c>
      <c r="C43" s="321"/>
      <c r="D43" s="320" t="s">
        <v>128</v>
      </c>
    </row>
    <row r="44" spans="1:4" x14ac:dyDescent="0.2">
      <c r="A44" s="421"/>
      <c r="B44" s="319">
        <v>2247</v>
      </c>
      <c r="C44" s="321"/>
      <c r="D44" s="320" t="s">
        <v>41</v>
      </c>
    </row>
    <row r="45" spans="1:4" x14ac:dyDescent="0.2">
      <c r="A45" s="421"/>
      <c r="B45" s="319">
        <v>27065</v>
      </c>
      <c r="C45" s="321"/>
      <c r="D45" s="320" t="s">
        <v>567</v>
      </c>
    </row>
    <row r="46" spans="1:4" ht="33" x14ac:dyDescent="0.2">
      <c r="A46" s="421"/>
      <c r="B46" s="319">
        <v>6071</v>
      </c>
      <c r="C46" s="321"/>
      <c r="D46" s="320" t="s">
        <v>700</v>
      </c>
    </row>
    <row r="47" spans="1:4" x14ac:dyDescent="0.2">
      <c r="A47" s="421"/>
      <c r="B47" s="319">
        <v>1797</v>
      </c>
      <c r="C47" s="321"/>
      <c r="D47" s="320" t="s">
        <v>127</v>
      </c>
    </row>
    <row r="48" spans="1:4" x14ac:dyDescent="0.2">
      <c r="A48" s="421"/>
      <c r="B48" s="319">
        <v>2249</v>
      </c>
      <c r="C48" s="321"/>
      <c r="D48" s="320" t="s">
        <v>42</v>
      </c>
    </row>
    <row r="49" spans="1:4" x14ac:dyDescent="0.2">
      <c r="A49" s="421"/>
      <c r="B49" s="319">
        <v>1793</v>
      </c>
      <c r="C49" s="321"/>
      <c r="D49" s="320" t="s">
        <v>125</v>
      </c>
    </row>
    <row r="50" spans="1:4" x14ac:dyDescent="0.2">
      <c r="A50" s="421"/>
      <c r="B50" s="319">
        <v>1794</v>
      </c>
      <c r="C50" s="321"/>
      <c r="D50" s="320" t="s">
        <v>126</v>
      </c>
    </row>
    <row r="51" spans="1:4" x14ac:dyDescent="0.2">
      <c r="A51" s="421"/>
      <c r="B51" s="319">
        <v>1801</v>
      </c>
      <c r="C51" s="321"/>
      <c r="D51" s="320" t="s">
        <v>129</v>
      </c>
    </row>
    <row r="52" spans="1:4" x14ac:dyDescent="0.2">
      <c r="A52" s="421"/>
      <c r="B52" s="319">
        <v>2248</v>
      </c>
      <c r="C52" s="321"/>
      <c r="D52" s="320" t="s">
        <v>43</v>
      </c>
    </row>
    <row r="53" spans="1:4" x14ac:dyDescent="0.2">
      <c r="A53" s="421"/>
      <c r="B53" s="319">
        <v>27080</v>
      </c>
      <c r="C53" s="321"/>
      <c r="D53" s="320" t="s">
        <v>571</v>
      </c>
    </row>
    <row r="54" spans="1:4" x14ac:dyDescent="0.2">
      <c r="A54" s="421"/>
      <c r="B54" s="319">
        <v>2337</v>
      </c>
      <c r="C54" s="321"/>
      <c r="D54" s="320" t="s">
        <v>179</v>
      </c>
    </row>
    <row r="55" spans="1:4" x14ac:dyDescent="0.2">
      <c r="A55" s="421"/>
      <c r="B55" s="319">
        <v>1798</v>
      </c>
      <c r="C55" s="321"/>
      <c r="D55" s="320" t="s">
        <v>40</v>
      </c>
    </row>
    <row r="56" spans="1:4" x14ac:dyDescent="0.2">
      <c r="A56" s="421"/>
      <c r="B56" s="319">
        <v>1799</v>
      </c>
      <c r="C56" s="321"/>
      <c r="D56" s="320" t="s">
        <v>39</v>
      </c>
    </row>
    <row r="57" spans="1:4" x14ac:dyDescent="0.2">
      <c r="A57" s="421"/>
      <c r="B57" s="319">
        <v>6072</v>
      </c>
      <c r="C57" s="321"/>
      <c r="D57" s="320" t="s">
        <v>624</v>
      </c>
    </row>
    <row r="58" spans="1:4" x14ac:dyDescent="0.2">
      <c r="A58" s="319"/>
      <c r="B58" s="319"/>
      <c r="C58" s="320"/>
      <c r="D58" s="320" t="s">
        <v>122</v>
      </c>
    </row>
    <row r="59" spans="1:4" x14ac:dyDescent="0.2">
      <c r="A59" s="319">
        <v>1202</v>
      </c>
      <c r="B59" s="319">
        <v>6092</v>
      </c>
      <c r="C59" s="320" t="s">
        <v>201</v>
      </c>
      <c r="D59" s="320" t="s">
        <v>625</v>
      </c>
    </row>
    <row r="60" spans="1:4" x14ac:dyDescent="0.2">
      <c r="A60" s="319"/>
      <c r="B60" s="319">
        <v>6083</v>
      </c>
      <c r="C60" s="321"/>
      <c r="D60" s="320" t="s">
        <v>626</v>
      </c>
    </row>
    <row r="61" spans="1:4" x14ac:dyDescent="0.2">
      <c r="A61" s="319"/>
      <c r="B61" s="319">
        <v>2020</v>
      </c>
      <c r="C61" s="321"/>
      <c r="D61" s="320" t="s">
        <v>627</v>
      </c>
    </row>
    <row r="62" spans="1:4" x14ac:dyDescent="0.2">
      <c r="A62" s="319"/>
      <c r="B62" s="319">
        <v>2018</v>
      </c>
      <c r="C62" s="321"/>
      <c r="D62" s="320" t="s">
        <v>629</v>
      </c>
    </row>
    <row r="63" spans="1:4" x14ac:dyDescent="0.2">
      <c r="A63" s="319"/>
      <c r="B63" s="319">
        <v>2015</v>
      </c>
      <c r="C63" s="321"/>
      <c r="D63" s="320" t="s">
        <v>407</v>
      </c>
    </row>
    <row r="64" spans="1:4" x14ac:dyDescent="0.2">
      <c r="A64" s="319"/>
      <c r="B64" s="319">
        <v>2019</v>
      </c>
      <c r="C64" s="321"/>
      <c r="D64" s="320" t="s">
        <v>131</v>
      </c>
    </row>
    <row r="65" spans="1:4" x14ac:dyDescent="0.2">
      <c r="A65" s="319"/>
      <c r="B65" s="319">
        <v>2348</v>
      </c>
      <c r="C65" s="321"/>
      <c r="D65" s="320" t="s">
        <v>628</v>
      </c>
    </row>
    <row r="66" spans="1:4" x14ac:dyDescent="0.2">
      <c r="A66" s="319"/>
      <c r="B66" s="319"/>
      <c r="C66" s="320"/>
      <c r="D66" s="320" t="s">
        <v>122</v>
      </c>
    </row>
    <row r="67" spans="1:4" x14ac:dyDescent="0.2">
      <c r="A67" s="319">
        <v>1554</v>
      </c>
      <c r="B67" s="319">
        <v>2298</v>
      </c>
      <c r="C67" s="320" t="s">
        <v>20</v>
      </c>
      <c r="D67" s="320" t="s">
        <v>207</v>
      </c>
    </row>
    <row r="68" spans="1:4" x14ac:dyDescent="0.2">
      <c r="A68" s="421"/>
      <c r="B68" s="319">
        <v>6048</v>
      </c>
      <c r="C68" s="321"/>
      <c r="D68" s="320" t="s">
        <v>409</v>
      </c>
    </row>
    <row r="69" spans="1:4" x14ac:dyDescent="0.2">
      <c r="A69" s="421"/>
      <c r="B69" s="319">
        <v>2349</v>
      </c>
      <c r="C69" s="321"/>
      <c r="D69" s="320" t="s">
        <v>213</v>
      </c>
    </row>
    <row r="70" spans="1:4" x14ac:dyDescent="0.2">
      <c r="A70" s="421"/>
      <c r="B70" s="319">
        <v>2299</v>
      </c>
      <c r="C70" s="321"/>
      <c r="D70" s="320" t="s">
        <v>208</v>
      </c>
    </row>
    <row r="71" spans="1:4" x14ac:dyDescent="0.2">
      <c r="A71" s="319"/>
      <c r="B71" s="319"/>
      <c r="C71" s="320"/>
      <c r="D71" s="320" t="s">
        <v>122</v>
      </c>
    </row>
    <row r="72" spans="1:4" ht="33" x14ac:dyDescent="0.2">
      <c r="A72" s="319">
        <v>1141</v>
      </c>
      <c r="B72" s="319">
        <v>1757</v>
      </c>
      <c r="C72" s="320" t="s">
        <v>623</v>
      </c>
      <c r="D72" s="320" t="s">
        <v>156</v>
      </c>
    </row>
    <row r="73" spans="1:4" x14ac:dyDescent="0.2">
      <c r="A73" s="319"/>
      <c r="B73" s="319">
        <v>1883</v>
      </c>
      <c r="C73" s="321"/>
      <c r="D73" s="320" t="s">
        <v>633</v>
      </c>
    </row>
    <row r="74" spans="1:4" x14ac:dyDescent="0.2">
      <c r="A74" s="319"/>
      <c r="B74" s="319">
        <v>1761</v>
      </c>
      <c r="C74" s="321"/>
      <c r="D74" s="320" t="s">
        <v>630</v>
      </c>
    </row>
    <row r="75" spans="1:4" x14ac:dyDescent="0.2">
      <c r="A75" s="319"/>
      <c r="B75" s="319">
        <v>6031</v>
      </c>
      <c r="C75" s="321"/>
      <c r="D75" s="320" t="s">
        <v>632</v>
      </c>
    </row>
    <row r="76" spans="1:4" x14ac:dyDescent="0.2">
      <c r="A76" s="319"/>
      <c r="B76" s="319">
        <v>1884</v>
      </c>
      <c r="C76" s="321"/>
      <c r="D76" s="320" t="s">
        <v>634</v>
      </c>
    </row>
    <row r="77" spans="1:4" x14ac:dyDescent="0.2">
      <c r="A77" s="319"/>
      <c r="B77" s="319">
        <v>1882</v>
      </c>
      <c r="C77" s="321"/>
      <c r="D77" s="320" t="s">
        <v>408</v>
      </c>
    </row>
    <row r="78" spans="1:4" x14ac:dyDescent="0.2">
      <c r="A78" s="319"/>
      <c r="B78" s="319">
        <v>6076</v>
      </c>
      <c r="C78" s="321"/>
      <c r="D78" s="320" t="s">
        <v>452</v>
      </c>
    </row>
    <row r="79" spans="1:4" x14ac:dyDescent="0.2">
      <c r="A79" s="319"/>
      <c r="B79" s="319">
        <v>1759</v>
      </c>
      <c r="C79" s="321"/>
      <c r="D79" s="320" t="s">
        <v>145</v>
      </c>
    </row>
    <row r="80" spans="1:4" x14ac:dyDescent="0.2">
      <c r="A80" s="319"/>
      <c r="B80" s="319">
        <v>1760</v>
      </c>
      <c r="C80" s="321"/>
      <c r="D80" s="320" t="s">
        <v>631</v>
      </c>
    </row>
    <row r="81" spans="1:4" x14ac:dyDescent="0.2">
      <c r="A81" s="319"/>
      <c r="B81" s="319">
        <v>6067</v>
      </c>
      <c r="C81" s="321"/>
      <c r="D81" s="320" t="s">
        <v>635</v>
      </c>
    </row>
    <row r="82" spans="1:4" x14ac:dyDescent="0.2">
      <c r="A82" s="319"/>
      <c r="B82" s="319"/>
      <c r="C82" s="320"/>
      <c r="D82" s="320" t="s">
        <v>122</v>
      </c>
    </row>
    <row r="83" spans="1:4" x14ac:dyDescent="0.2">
      <c r="A83" s="319">
        <v>1537</v>
      </c>
      <c r="B83" s="319">
        <v>6098</v>
      </c>
      <c r="C83" s="320" t="s">
        <v>21</v>
      </c>
      <c r="D83" s="320" t="s">
        <v>46</v>
      </c>
    </row>
    <row r="84" spans="1:4" x14ac:dyDescent="0.2">
      <c r="A84" s="421"/>
      <c r="B84" s="319">
        <v>2339</v>
      </c>
      <c r="C84" s="321"/>
      <c r="D84" s="320" t="s">
        <v>146</v>
      </c>
    </row>
    <row r="85" spans="1:4" x14ac:dyDescent="0.2">
      <c r="A85" s="319"/>
      <c r="B85" s="319">
        <v>2191</v>
      </c>
      <c r="C85" s="321"/>
      <c r="D85" s="320" t="s">
        <v>137</v>
      </c>
    </row>
    <row r="86" spans="1:4" x14ac:dyDescent="0.2">
      <c r="A86" s="421"/>
      <c r="B86" s="319">
        <v>2192</v>
      </c>
      <c r="C86" s="321"/>
      <c r="D86" s="320" t="s">
        <v>138</v>
      </c>
    </row>
    <row r="87" spans="1:4" x14ac:dyDescent="0.2">
      <c r="A87" s="319"/>
      <c r="B87" s="319"/>
      <c r="C87" s="320"/>
      <c r="D87" s="320" t="s">
        <v>122</v>
      </c>
    </row>
    <row r="88" spans="1:4" x14ac:dyDescent="0.2">
      <c r="A88" s="319">
        <v>1087</v>
      </c>
      <c r="B88" s="319">
        <v>6036</v>
      </c>
      <c r="C88" s="320" t="s">
        <v>199</v>
      </c>
      <c r="D88" s="320" t="s">
        <v>451</v>
      </c>
    </row>
    <row r="89" spans="1:4" x14ac:dyDescent="0.2">
      <c r="A89" s="421"/>
      <c r="B89" s="319">
        <v>1907</v>
      </c>
      <c r="C89" s="321"/>
      <c r="D89" s="320" t="s">
        <v>450</v>
      </c>
    </row>
    <row r="90" spans="1:4" x14ac:dyDescent="0.2">
      <c r="A90" s="421"/>
      <c r="B90" s="319">
        <v>1905</v>
      </c>
      <c r="C90" s="321"/>
      <c r="D90" s="320" t="s">
        <v>134</v>
      </c>
    </row>
    <row r="91" spans="1:4" x14ac:dyDescent="0.2">
      <c r="A91" s="421"/>
      <c r="B91" s="319">
        <v>6079</v>
      </c>
      <c r="C91" s="321"/>
      <c r="D91" s="320" t="s">
        <v>474</v>
      </c>
    </row>
    <row r="92" spans="1:4" x14ac:dyDescent="0.2">
      <c r="A92" s="421"/>
      <c r="B92" s="319">
        <v>2362</v>
      </c>
      <c r="C92" s="321"/>
      <c r="D92" s="320" t="s">
        <v>135</v>
      </c>
    </row>
    <row r="93" spans="1:4" x14ac:dyDescent="0.2">
      <c r="A93" s="421"/>
      <c r="B93" s="319">
        <v>1906</v>
      </c>
      <c r="C93" s="321"/>
      <c r="D93" s="320" t="s">
        <v>136</v>
      </c>
    </row>
    <row r="94" spans="1:4" x14ac:dyDescent="0.2">
      <c r="A94" s="319"/>
      <c r="B94" s="319"/>
      <c r="C94" s="320"/>
      <c r="D94" s="320" t="s">
        <v>122</v>
      </c>
    </row>
    <row r="95" spans="1:4" x14ac:dyDescent="0.2">
      <c r="A95" s="319">
        <v>1466</v>
      </c>
      <c r="B95" s="319">
        <v>2341</v>
      </c>
      <c r="C95" s="320" t="s">
        <v>358</v>
      </c>
      <c r="D95" s="320" t="s">
        <v>182</v>
      </c>
    </row>
    <row r="96" spans="1:4" x14ac:dyDescent="0.2">
      <c r="A96" s="421"/>
      <c r="B96" s="319">
        <v>1990</v>
      </c>
      <c r="C96" s="321"/>
      <c r="D96" s="320" t="s">
        <v>181</v>
      </c>
    </row>
    <row r="97" spans="1:4" x14ac:dyDescent="0.2">
      <c r="A97" s="319"/>
      <c r="B97" s="319"/>
      <c r="C97" s="320"/>
      <c r="D97" s="320" t="s">
        <v>122</v>
      </c>
    </row>
    <row r="98" spans="1:4" x14ac:dyDescent="0.2">
      <c r="A98" s="319">
        <v>1149</v>
      </c>
      <c r="B98" s="319">
        <v>1830</v>
      </c>
      <c r="C98" s="320" t="s">
        <v>22</v>
      </c>
      <c r="D98" s="320" t="s">
        <v>639</v>
      </c>
    </row>
    <row r="99" spans="1:4" x14ac:dyDescent="0.2">
      <c r="A99" s="421"/>
      <c r="B99" s="319">
        <v>2293</v>
      </c>
      <c r="C99" s="321"/>
      <c r="D99" s="320" t="s">
        <v>141</v>
      </c>
    </row>
    <row r="100" spans="1:4" x14ac:dyDescent="0.2">
      <c r="A100" s="421"/>
      <c r="B100" s="319">
        <v>1829</v>
      </c>
      <c r="C100" s="321"/>
      <c r="D100" s="320" t="s">
        <v>137</v>
      </c>
    </row>
    <row r="101" spans="1:4" x14ac:dyDescent="0.2">
      <c r="A101" s="421"/>
      <c r="B101" s="319">
        <v>2261</v>
      </c>
      <c r="C101" s="321"/>
      <c r="D101" s="320" t="s">
        <v>636</v>
      </c>
    </row>
    <row r="102" spans="1:4" x14ac:dyDescent="0.2">
      <c r="A102" s="421"/>
      <c r="B102" s="319">
        <v>1832</v>
      </c>
      <c r="C102" s="321"/>
      <c r="D102" s="320" t="s">
        <v>637</v>
      </c>
    </row>
    <row r="103" spans="1:4" x14ac:dyDescent="0.2">
      <c r="A103" s="421"/>
      <c r="B103" s="319">
        <v>1831</v>
      </c>
      <c r="C103" s="321"/>
      <c r="D103" s="320" t="s">
        <v>638</v>
      </c>
    </row>
    <row r="104" spans="1:4" x14ac:dyDescent="0.2">
      <c r="A104" s="421"/>
      <c r="B104" s="319">
        <v>2294</v>
      </c>
      <c r="C104" s="321"/>
      <c r="D104" s="320" t="s">
        <v>44</v>
      </c>
    </row>
    <row r="105" spans="1:4" x14ac:dyDescent="0.2">
      <c r="A105" s="319"/>
      <c r="B105" s="319"/>
      <c r="C105" s="320"/>
      <c r="D105" s="320" t="s">
        <v>122</v>
      </c>
    </row>
    <row r="106" spans="1:4" x14ac:dyDescent="0.2">
      <c r="A106" s="319">
        <v>1506</v>
      </c>
      <c r="B106" s="319">
        <v>2085</v>
      </c>
      <c r="C106" s="320" t="s">
        <v>23</v>
      </c>
      <c r="D106" s="320" t="s">
        <v>142</v>
      </c>
    </row>
    <row r="107" spans="1:4" x14ac:dyDescent="0.2">
      <c r="A107" s="421"/>
      <c r="B107" s="319">
        <v>2086</v>
      </c>
      <c r="C107" s="321"/>
      <c r="D107" s="320" t="s">
        <v>70</v>
      </c>
    </row>
    <row r="108" spans="1:4" x14ac:dyDescent="0.2">
      <c r="A108" s="421"/>
      <c r="B108" s="319">
        <v>2088</v>
      </c>
      <c r="C108" s="321"/>
      <c r="D108" s="320" t="s">
        <v>173</v>
      </c>
    </row>
    <row r="109" spans="1:4" x14ac:dyDescent="0.2">
      <c r="A109" s="421"/>
      <c r="B109" s="319">
        <v>2087</v>
      </c>
      <c r="C109" s="321"/>
      <c r="D109" s="320" t="s">
        <v>172</v>
      </c>
    </row>
    <row r="110" spans="1:4" x14ac:dyDescent="0.2">
      <c r="A110" s="319"/>
      <c r="B110" s="319"/>
      <c r="C110" s="320"/>
      <c r="D110" s="320" t="s">
        <v>122</v>
      </c>
    </row>
    <row r="111" spans="1:4" x14ac:dyDescent="0.2">
      <c r="A111" s="421">
        <v>1140</v>
      </c>
      <c r="B111" s="319">
        <v>1955</v>
      </c>
      <c r="C111" s="320" t="s">
        <v>100</v>
      </c>
      <c r="D111" s="320" t="s">
        <v>45</v>
      </c>
    </row>
    <row r="112" spans="1:4" x14ac:dyDescent="0.2">
      <c r="A112" s="421"/>
      <c r="B112" s="319">
        <v>6055</v>
      </c>
      <c r="C112" s="321"/>
      <c r="D112" s="320" t="s">
        <v>557</v>
      </c>
    </row>
    <row r="113" spans="1:4" x14ac:dyDescent="0.2">
      <c r="A113" s="421"/>
      <c r="B113" s="319">
        <v>6085</v>
      </c>
      <c r="C113" s="321"/>
      <c r="D113" s="320" t="s">
        <v>559</v>
      </c>
    </row>
    <row r="114" spans="1:4" x14ac:dyDescent="0.2">
      <c r="A114" s="421"/>
      <c r="B114" s="319">
        <v>1952</v>
      </c>
      <c r="C114" s="321"/>
      <c r="D114" s="320" t="s">
        <v>702</v>
      </c>
    </row>
    <row r="115" spans="1:4" x14ac:dyDescent="0.2">
      <c r="A115" s="421"/>
      <c r="B115" s="319">
        <v>6059</v>
      </c>
      <c r="C115" s="321"/>
      <c r="D115" s="320" t="s">
        <v>558</v>
      </c>
    </row>
    <row r="116" spans="1:4" x14ac:dyDescent="0.2">
      <c r="A116" s="421"/>
      <c r="B116" s="319">
        <v>1956</v>
      </c>
      <c r="C116" s="321"/>
      <c r="D116" s="320" t="s">
        <v>703</v>
      </c>
    </row>
    <row r="117" spans="1:4" x14ac:dyDescent="0.2">
      <c r="A117" s="421"/>
      <c r="B117" s="319">
        <v>6058</v>
      </c>
      <c r="C117" s="321"/>
      <c r="D117" s="320" t="s">
        <v>183</v>
      </c>
    </row>
    <row r="118" spans="1:4" x14ac:dyDescent="0.2">
      <c r="A118" s="319"/>
      <c r="B118" s="319"/>
      <c r="C118" s="320"/>
      <c r="D118" s="320" t="s">
        <v>122</v>
      </c>
    </row>
    <row r="119" spans="1:4" x14ac:dyDescent="0.2">
      <c r="A119" s="319">
        <v>1167</v>
      </c>
      <c r="B119" s="319">
        <v>2049</v>
      </c>
      <c r="C119" s="320" t="s">
        <v>676</v>
      </c>
      <c r="D119" s="320" t="s">
        <v>268</v>
      </c>
    </row>
    <row r="120" spans="1:4" x14ac:dyDescent="0.2">
      <c r="A120" s="421"/>
      <c r="B120" s="319">
        <v>2265</v>
      </c>
      <c r="C120" s="321"/>
      <c r="D120" s="320" t="s">
        <v>704</v>
      </c>
    </row>
    <row r="121" spans="1:4" x14ac:dyDescent="0.2">
      <c r="A121" s="421"/>
      <c r="B121" s="319">
        <v>2057</v>
      </c>
      <c r="C121" s="321"/>
      <c r="D121" s="320" t="s">
        <v>476</v>
      </c>
    </row>
    <row r="122" spans="1:4" x14ac:dyDescent="0.2">
      <c r="A122" s="421"/>
      <c r="B122" s="319">
        <v>2053</v>
      </c>
      <c r="C122" s="321"/>
      <c r="D122" s="320" t="s">
        <v>475</v>
      </c>
    </row>
    <row r="123" spans="1:4" x14ac:dyDescent="0.2">
      <c r="A123" s="421"/>
      <c r="B123" s="319">
        <v>2263</v>
      </c>
      <c r="C123" s="321"/>
      <c r="D123" s="320" t="s">
        <v>477</v>
      </c>
    </row>
    <row r="124" spans="1:4" x14ac:dyDescent="0.2">
      <c r="A124" s="421"/>
      <c r="B124" s="319">
        <v>2039</v>
      </c>
      <c r="C124" s="321"/>
      <c r="D124" s="320" t="s">
        <v>75</v>
      </c>
    </row>
    <row r="125" spans="1:4" x14ac:dyDescent="0.2">
      <c r="A125" s="319"/>
      <c r="B125" s="319"/>
      <c r="C125" s="320"/>
      <c r="D125" s="320" t="s">
        <v>122</v>
      </c>
    </row>
    <row r="126" spans="1:4" x14ac:dyDescent="0.2">
      <c r="A126" s="319">
        <v>1486</v>
      </c>
      <c r="B126" s="319">
        <v>6086</v>
      </c>
      <c r="C126" s="320" t="s">
        <v>119</v>
      </c>
      <c r="D126" s="320" t="s">
        <v>708</v>
      </c>
    </row>
    <row r="127" spans="1:4" x14ac:dyDescent="0.2">
      <c r="A127" s="421"/>
      <c r="B127" s="319">
        <v>1847</v>
      </c>
      <c r="C127" s="321"/>
      <c r="D127" s="320" t="s">
        <v>706</v>
      </c>
    </row>
    <row r="128" spans="1:4" x14ac:dyDescent="0.2">
      <c r="A128" s="421"/>
      <c r="B128" s="319">
        <v>6097</v>
      </c>
      <c r="C128" s="321"/>
      <c r="D128" s="320" t="s">
        <v>568</v>
      </c>
    </row>
    <row r="129" spans="1:4" x14ac:dyDescent="0.2">
      <c r="A129" s="421"/>
      <c r="B129" s="319">
        <v>1849</v>
      </c>
      <c r="C129" s="321"/>
      <c r="D129" s="320" t="s">
        <v>705</v>
      </c>
    </row>
    <row r="130" spans="1:4" x14ac:dyDescent="0.2">
      <c r="A130" s="421"/>
      <c r="B130" s="319">
        <v>1848</v>
      </c>
      <c r="C130" s="321"/>
      <c r="D130" s="320" t="s">
        <v>707</v>
      </c>
    </row>
    <row r="131" spans="1:4" x14ac:dyDescent="0.2">
      <c r="A131" s="319"/>
      <c r="B131" s="319"/>
      <c r="C131" s="320"/>
      <c r="D131" s="320" t="s">
        <v>122</v>
      </c>
    </row>
    <row r="132" spans="1:4" x14ac:dyDescent="0.2">
      <c r="A132" s="319">
        <v>1464</v>
      </c>
      <c r="B132" s="319">
        <v>1810</v>
      </c>
      <c r="C132" s="320" t="s">
        <v>101</v>
      </c>
      <c r="D132" s="320" t="s">
        <v>149</v>
      </c>
    </row>
    <row r="133" spans="1:4" x14ac:dyDescent="0.2">
      <c r="A133" s="421"/>
      <c r="B133" s="319">
        <v>2342</v>
      </c>
      <c r="C133" s="321"/>
      <c r="D133" s="320" t="s">
        <v>184</v>
      </c>
    </row>
    <row r="134" spans="1:4" x14ac:dyDescent="0.2">
      <c r="A134" s="421"/>
      <c r="B134" s="319">
        <v>1811</v>
      </c>
      <c r="C134" s="321"/>
      <c r="D134" s="320" t="s">
        <v>148</v>
      </c>
    </row>
    <row r="135" spans="1:4" x14ac:dyDescent="0.2">
      <c r="A135" s="421"/>
      <c r="B135" s="319">
        <v>2343</v>
      </c>
      <c r="C135" s="321"/>
      <c r="D135" s="320" t="s">
        <v>185</v>
      </c>
    </row>
    <row r="136" spans="1:4" x14ac:dyDescent="0.2">
      <c r="A136" s="319"/>
      <c r="B136" s="319"/>
      <c r="C136" s="320"/>
      <c r="D136" s="320" t="s">
        <v>122</v>
      </c>
    </row>
    <row r="137" spans="1:4" x14ac:dyDescent="0.2">
      <c r="A137" s="319">
        <v>1592</v>
      </c>
      <c r="B137" s="319">
        <v>2282</v>
      </c>
      <c r="C137" s="320" t="s">
        <v>120</v>
      </c>
      <c r="D137" s="320" t="s">
        <v>47</v>
      </c>
    </row>
    <row r="138" spans="1:4" x14ac:dyDescent="0.2">
      <c r="A138" s="421"/>
      <c r="B138" s="319">
        <v>27150</v>
      </c>
      <c r="C138" s="321"/>
      <c r="D138" s="320" t="s">
        <v>585</v>
      </c>
    </row>
    <row r="139" spans="1:4" x14ac:dyDescent="0.2">
      <c r="A139" s="421"/>
      <c r="B139" s="319">
        <v>1984</v>
      </c>
      <c r="C139" s="321"/>
      <c r="D139" s="320" t="s">
        <v>150</v>
      </c>
    </row>
    <row r="140" spans="1:4" x14ac:dyDescent="0.2">
      <c r="A140" s="319"/>
      <c r="B140" s="319"/>
      <c r="C140" s="320"/>
      <c r="D140" s="320" t="s">
        <v>122</v>
      </c>
    </row>
    <row r="141" spans="1:4" ht="17.25" thickBot="1" x14ac:dyDescent="0.25">
      <c r="A141" s="327"/>
      <c r="B141" s="510"/>
      <c r="C141" s="328"/>
      <c r="D141" s="328"/>
    </row>
    <row r="336" spans="1:4" ht="17.25" thickBot="1" x14ac:dyDescent="0.25">
      <c r="A336" s="330"/>
      <c r="B336" s="330"/>
      <c r="C336" s="250"/>
      <c r="D336" s="250"/>
    </row>
    <row r="337" spans="1:4" ht="12.75" x14ac:dyDescent="0.2">
      <c r="A337"/>
      <c r="B337"/>
      <c r="C337"/>
      <c r="D337"/>
    </row>
    <row r="338" spans="1:4" ht="12.75" x14ac:dyDescent="0.2">
      <c r="A338"/>
      <c r="B338"/>
      <c r="C338"/>
      <c r="D338"/>
    </row>
    <row r="339" spans="1:4" x14ac:dyDescent="0.2">
      <c r="A339" s="238"/>
      <c r="B339" s="262"/>
      <c r="C339" s="262"/>
      <c r="D339"/>
    </row>
    <row r="340" spans="1:4" ht="12.75" x14ac:dyDescent="0.2">
      <c r="A340"/>
      <c r="B340"/>
      <c r="C340"/>
      <c r="D340"/>
    </row>
    <row r="341" spans="1:4" ht="12.75" x14ac:dyDescent="0.2">
      <c r="A341"/>
      <c r="B341"/>
      <c r="C341"/>
      <c r="D341"/>
    </row>
    <row r="342" spans="1:4" ht="12.75" x14ac:dyDescent="0.2">
      <c r="A342"/>
      <c r="B342"/>
      <c r="C342"/>
      <c r="D342"/>
    </row>
    <row r="343" spans="1:4" ht="12.75" x14ac:dyDescent="0.2">
      <c r="A343"/>
      <c r="B343"/>
      <c r="C343"/>
      <c r="D343"/>
    </row>
    <row r="344" spans="1:4" ht="12.75" x14ac:dyDescent="0.2">
      <c r="A344"/>
      <c r="B344"/>
      <c r="C344"/>
      <c r="D344"/>
    </row>
    <row r="345" spans="1:4" ht="12.75" x14ac:dyDescent="0.2">
      <c r="A345"/>
      <c r="B345"/>
      <c r="C345"/>
      <c r="D345"/>
    </row>
    <row r="346" spans="1:4" ht="12.75" x14ac:dyDescent="0.2">
      <c r="A346"/>
      <c r="B346"/>
      <c r="C346"/>
      <c r="D346"/>
    </row>
    <row r="347" spans="1:4" ht="12.75" x14ac:dyDescent="0.2">
      <c r="A347"/>
      <c r="B347"/>
      <c r="C347"/>
      <c r="D347"/>
    </row>
    <row r="348" spans="1:4" ht="12.75" x14ac:dyDescent="0.2">
      <c r="A348"/>
      <c r="B348"/>
      <c r="C348"/>
      <c r="D348"/>
    </row>
    <row r="349" spans="1:4" ht="12.75" x14ac:dyDescent="0.2">
      <c r="A349"/>
      <c r="B349"/>
      <c r="C349"/>
      <c r="D349"/>
    </row>
    <row r="350" spans="1:4" ht="12.75" x14ac:dyDescent="0.2">
      <c r="A350"/>
      <c r="B350"/>
      <c r="C350"/>
      <c r="D350"/>
    </row>
  </sheetData>
  <mergeCells count="4">
    <mergeCell ref="A1:A3"/>
    <mergeCell ref="B1:B3"/>
    <mergeCell ref="C1:C3"/>
    <mergeCell ref="D1:D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87B21-7889-48CE-8D14-3D05FBBB7197}">
  <dimension ref="A1:D212"/>
  <sheetViews>
    <sheetView tabSelected="1" topLeftCell="A11" zoomScaleNormal="100" workbookViewId="0">
      <selection activeCell="I16" sqref="I16"/>
    </sheetView>
  </sheetViews>
  <sheetFormatPr defaultRowHeight="16.5" x14ac:dyDescent="0.3"/>
  <cols>
    <col min="1" max="1" width="13.42578125" style="293" customWidth="1"/>
    <col min="2" max="2" width="17.42578125" style="293" customWidth="1"/>
    <col min="3" max="3" width="33.85546875" style="309" customWidth="1"/>
    <col min="4" max="4" width="29.28515625" style="309" customWidth="1"/>
  </cols>
  <sheetData>
    <row r="1" spans="1:4" ht="12.75" x14ac:dyDescent="0.2">
      <c r="A1" s="1315" t="s">
        <v>225</v>
      </c>
      <c r="B1" s="1380" t="s">
        <v>556</v>
      </c>
      <c r="C1" s="1383" t="s">
        <v>226</v>
      </c>
      <c r="D1" s="1383" t="s">
        <v>248</v>
      </c>
    </row>
    <row r="2" spans="1:4" ht="2.25" customHeight="1" x14ac:dyDescent="0.2">
      <c r="A2" s="1315"/>
      <c r="B2" s="1381"/>
      <c r="C2" s="1384"/>
      <c r="D2" s="1384"/>
    </row>
    <row r="3" spans="1:4" ht="12.75" hidden="1" x14ac:dyDescent="0.2">
      <c r="A3" s="1143"/>
      <c r="B3" s="1382"/>
      <c r="C3" s="1385"/>
      <c r="D3" s="1385"/>
    </row>
    <row r="4" spans="1:4" x14ac:dyDescent="0.2">
      <c r="A4" s="1015">
        <v>1005</v>
      </c>
      <c r="B4" s="1012">
        <v>2075</v>
      </c>
      <c r="C4" s="1010" t="s">
        <v>25</v>
      </c>
      <c r="D4" s="1010" t="s">
        <v>151</v>
      </c>
    </row>
    <row r="5" spans="1:4" x14ac:dyDescent="0.2">
      <c r="A5" s="1016"/>
      <c r="B5" s="511">
        <v>2076</v>
      </c>
      <c r="C5" s="321"/>
      <c r="D5" s="320" t="s">
        <v>138</v>
      </c>
    </row>
    <row r="6" spans="1:4" x14ac:dyDescent="0.2">
      <c r="A6" s="1017"/>
      <c r="B6" s="1014"/>
      <c r="C6" s="1011"/>
      <c r="D6" s="1011" t="s">
        <v>122</v>
      </c>
    </row>
    <row r="7" spans="1:4" ht="33" x14ac:dyDescent="0.2">
      <c r="A7" s="1258">
        <v>1465</v>
      </c>
      <c r="B7" s="319">
        <v>2036</v>
      </c>
      <c r="C7" s="1256" t="s">
        <v>547</v>
      </c>
      <c r="D7" s="320" t="s">
        <v>547</v>
      </c>
    </row>
    <row r="8" spans="1:4" x14ac:dyDescent="0.2">
      <c r="A8" s="1257"/>
      <c r="B8" s="319"/>
      <c r="C8" s="1257"/>
      <c r="D8" s="320" t="s">
        <v>122</v>
      </c>
    </row>
    <row r="9" spans="1:4" x14ac:dyDescent="0.2">
      <c r="A9" s="319">
        <v>1012</v>
      </c>
      <c r="B9" s="319">
        <v>1825</v>
      </c>
      <c r="C9" s="320" t="s">
        <v>1</v>
      </c>
      <c r="D9" s="320" t="s">
        <v>175</v>
      </c>
    </row>
    <row r="10" spans="1:4" x14ac:dyDescent="0.2">
      <c r="A10" s="421"/>
      <c r="B10" s="319">
        <v>1824</v>
      </c>
      <c r="C10" s="321"/>
      <c r="D10" s="320" t="s">
        <v>174</v>
      </c>
    </row>
    <row r="11" spans="1:4" x14ac:dyDescent="0.2">
      <c r="A11" s="421"/>
      <c r="B11" s="319">
        <v>1826</v>
      </c>
      <c r="C11" s="321"/>
      <c r="D11" s="320" t="s">
        <v>76</v>
      </c>
    </row>
    <row r="12" spans="1:4" x14ac:dyDescent="0.2">
      <c r="A12" s="319"/>
      <c r="B12" s="319"/>
      <c r="C12" s="320"/>
      <c r="D12" s="320" t="s">
        <v>122</v>
      </c>
    </row>
    <row r="13" spans="1:4" x14ac:dyDescent="0.2">
      <c r="A13" s="1258">
        <v>1571</v>
      </c>
      <c r="B13" s="319">
        <v>1762</v>
      </c>
      <c r="C13" s="1256" t="s">
        <v>26</v>
      </c>
      <c r="D13" s="320" t="s">
        <v>26</v>
      </c>
    </row>
    <row r="14" spans="1:4" x14ac:dyDescent="0.2">
      <c r="A14" s="1257"/>
      <c r="B14" s="319"/>
      <c r="C14" s="1257"/>
      <c r="D14" s="320" t="s">
        <v>122</v>
      </c>
    </row>
    <row r="15" spans="1:4" x14ac:dyDescent="0.2">
      <c r="A15" s="319">
        <v>1279</v>
      </c>
      <c r="B15" s="319">
        <v>2280</v>
      </c>
      <c r="C15" s="320" t="s">
        <v>7</v>
      </c>
      <c r="D15" s="320" t="s">
        <v>48</v>
      </c>
    </row>
    <row r="16" spans="1:4" x14ac:dyDescent="0.2">
      <c r="A16" s="421"/>
      <c r="B16" s="319">
        <v>1891</v>
      </c>
      <c r="C16" s="321"/>
      <c r="D16" s="320" t="s">
        <v>152</v>
      </c>
    </row>
    <row r="17" spans="1:4" x14ac:dyDescent="0.2">
      <c r="A17" s="421"/>
      <c r="B17" s="319">
        <v>1893</v>
      </c>
      <c r="C17" s="321"/>
      <c r="D17" s="320" t="s">
        <v>345</v>
      </c>
    </row>
    <row r="18" spans="1:4" x14ac:dyDescent="0.2">
      <c r="A18" s="421"/>
      <c r="B18" s="319">
        <v>6080</v>
      </c>
      <c r="C18" s="321"/>
      <c r="D18" s="320" t="s">
        <v>566</v>
      </c>
    </row>
    <row r="19" spans="1:4" x14ac:dyDescent="0.2">
      <c r="A19" s="421"/>
      <c r="B19" s="319">
        <v>1892</v>
      </c>
      <c r="C19" s="321"/>
      <c r="D19" s="320" t="s">
        <v>153</v>
      </c>
    </row>
    <row r="20" spans="1:4" x14ac:dyDescent="0.2">
      <c r="A20" s="421"/>
      <c r="B20" s="319">
        <v>2297</v>
      </c>
      <c r="C20" s="321"/>
      <c r="D20" s="320" t="s">
        <v>49</v>
      </c>
    </row>
    <row r="21" spans="1:4" x14ac:dyDescent="0.2">
      <c r="A21" s="319"/>
      <c r="B21" s="319"/>
      <c r="C21" s="320"/>
      <c r="D21" s="320" t="s">
        <v>122</v>
      </c>
    </row>
    <row r="22" spans="1:4" x14ac:dyDescent="0.2">
      <c r="A22" s="1258">
        <v>1507</v>
      </c>
      <c r="B22" s="319">
        <v>2105</v>
      </c>
      <c r="C22" s="1256" t="s">
        <v>110</v>
      </c>
      <c r="D22" s="320" t="s">
        <v>110</v>
      </c>
    </row>
    <row r="23" spans="1:4" x14ac:dyDescent="0.2">
      <c r="A23" s="1257"/>
      <c r="B23" s="319"/>
      <c r="C23" s="1257"/>
      <c r="D23" s="320" t="s">
        <v>122</v>
      </c>
    </row>
    <row r="24" spans="1:4" x14ac:dyDescent="0.2">
      <c r="A24" s="1258">
        <v>1526</v>
      </c>
      <c r="B24" s="319">
        <v>1942</v>
      </c>
      <c r="C24" s="1256" t="s">
        <v>27</v>
      </c>
      <c r="D24" s="320" t="s">
        <v>50</v>
      </c>
    </row>
    <row r="25" spans="1:4" x14ac:dyDescent="0.2">
      <c r="A25" s="1257"/>
      <c r="B25" s="319"/>
      <c r="C25" s="1257"/>
      <c r="D25" s="320" t="s">
        <v>122</v>
      </c>
    </row>
    <row r="26" spans="1:4" x14ac:dyDescent="0.2">
      <c r="A26" s="1258">
        <v>1237</v>
      </c>
      <c r="B26" s="319">
        <v>1944</v>
      </c>
      <c r="C26" s="1256" t="s">
        <v>203</v>
      </c>
      <c r="D26" s="320" t="s">
        <v>51</v>
      </c>
    </row>
    <row r="27" spans="1:4" x14ac:dyDescent="0.2">
      <c r="A27" s="1257"/>
      <c r="B27" s="319"/>
      <c r="C27" s="1257"/>
      <c r="D27" s="320" t="s">
        <v>122</v>
      </c>
    </row>
    <row r="28" spans="1:4" x14ac:dyDescent="0.2">
      <c r="A28" s="1258">
        <v>1590</v>
      </c>
      <c r="B28" s="319">
        <v>1909</v>
      </c>
      <c r="C28" s="1256" t="s">
        <v>102</v>
      </c>
      <c r="D28" s="320" t="s">
        <v>52</v>
      </c>
    </row>
    <row r="29" spans="1:4" x14ac:dyDescent="0.2">
      <c r="A29" s="1257"/>
      <c r="B29" s="319"/>
      <c r="C29" s="1257"/>
      <c r="D29" s="320" t="s">
        <v>122</v>
      </c>
    </row>
    <row r="30" spans="1:4" x14ac:dyDescent="0.2">
      <c r="A30" s="397">
        <v>1043</v>
      </c>
      <c r="B30" s="397">
        <v>1927</v>
      </c>
      <c r="C30" s="1256" t="s">
        <v>109</v>
      </c>
      <c r="D30" s="476" t="s">
        <v>489</v>
      </c>
    </row>
    <row r="31" spans="1:4" x14ac:dyDescent="0.2">
      <c r="A31" s="421"/>
      <c r="B31" s="319">
        <v>1926</v>
      </c>
      <c r="C31" s="1273"/>
      <c r="D31" s="320" t="s">
        <v>490</v>
      </c>
    </row>
    <row r="32" spans="1:4" ht="16.5" customHeight="1" x14ac:dyDescent="0.2">
      <c r="A32" s="421"/>
      <c r="B32" s="319">
        <v>6062</v>
      </c>
      <c r="C32" s="321"/>
      <c r="D32" s="320" t="s">
        <v>494</v>
      </c>
    </row>
    <row r="33" spans="1:4" x14ac:dyDescent="0.2">
      <c r="A33" s="421"/>
      <c r="B33" s="319">
        <v>1928</v>
      </c>
      <c r="C33" s="321"/>
      <c r="D33" s="320" t="s">
        <v>491</v>
      </c>
    </row>
    <row r="34" spans="1:4" ht="16.5" customHeight="1" x14ac:dyDescent="0.2">
      <c r="A34" s="421"/>
      <c r="B34" s="319">
        <v>2275</v>
      </c>
      <c r="C34" s="321"/>
      <c r="D34" s="320" t="s">
        <v>492</v>
      </c>
    </row>
    <row r="35" spans="1:4" x14ac:dyDescent="0.2">
      <c r="A35" s="421"/>
      <c r="B35" s="319">
        <v>1925</v>
      </c>
      <c r="C35" s="321"/>
      <c r="D35" s="320" t="s">
        <v>493</v>
      </c>
    </row>
    <row r="36" spans="1:4" x14ac:dyDescent="0.2">
      <c r="A36" s="319"/>
      <c r="B36" s="319"/>
      <c r="C36" s="320"/>
      <c r="D36" s="320" t="s">
        <v>122</v>
      </c>
    </row>
    <row r="37" spans="1:4" x14ac:dyDescent="0.2">
      <c r="A37" s="1258">
        <v>1068</v>
      </c>
      <c r="B37" s="319">
        <v>1890</v>
      </c>
      <c r="C37" s="1256" t="s">
        <v>28</v>
      </c>
      <c r="D37" s="320" t="s">
        <v>28</v>
      </c>
    </row>
    <row r="38" spans="1:4" x14ac:dyDescent="0.2">
      <c r="A38" s="1257"/>
      <c r="B38" s="319"/>
      <c r="C38" s="1257"/>
      <c r="D38" s="320" t="s">
        <v>122</v>
      </c>
    </row>
    <row r="39" spans="1:4" x14ac:dyDescent="0.2">
      <c r="A39" s="1258">
        <v>1572</v>
      </c>
      <c r="B39" s="319">
        <v>1756</v>
      </c>
      <c r="C39" s="1256" t="s">
        <v>29</v>
      </c>
      <c r="D39" s="320" t="s">
        <v>29</v>
      </c>
    </row>
    <row r="40" spans="1:4" x14ac:dyDescent="0.2">
      <c r="A40" s="1257"/>
      <c r="B40" s="319"/>
      <c r="C40" s="1257"/>
      <c r="D40" s="320" t="s">
        <v>122</v>
      </c>
    </row>
    <row r="41" spans="1:4" x14ac:dyDescent="0.2">
      <c r="A41" s="319">
        <v>1271</v>
      </c>
      <c r="B41" s="319">
        <v>1975</v>
      </c>
      <c r="C41" s="1256" t="s">
        <v>118</v>
      </c>
      <c r="D41" s="320" t="s">
        <v>155</v>
      </c>
    </row>
    <row r="42" spans="1:4" x14ac:dyDescent="0.2">
      <c r="A42" s="421"/>
      <c r="B42" s="319">
        <v>1976</v>
      </c>
      <c r="C42" s="1257"/>
      <c r="D42" s="320" t="s">
        <v>123</v>
      </c>
    </row>
    <row r="43" spans="1:4" x14ac:dyDescent="0.2">
      <c r="A43" s="319"/>
      <c r="B43" s="319"/>
      <c r="C43" s="1257"/>
      <c r="D43" s="320" t="s">
        <v>122</v>
      </c>
    </row>
    <row r="44" spans="1:4" ht="33" x14ac:dyDescent="0.2">
      <c r="A44" s="1258">
        <v>1086</v>
      </c>
      <c r="B44" s="319">
        <v>2074</v>
      </c>
      <c r="C44" s="1256" t="s">
        <v>678</v>
      </c>
      <c r="D44" s="320" t="s">
        <v>30</v>
      </c>
    </row>
    <row r="45" spans="1:4" x14ac:dyDescent="0.2">
      <c r="A45" s="1257"/>
      <c r="B45" s="319"/>
      <c r="C45" s="1257"/>
      <c r="D45" s="320" t="s">
        <v>122</v>
      </c>
    </row>
    <row r="46" spans="1:4" x14ac:dyDescent="0.2">
      <c r="A46" s="1258">
        <v>1253</v>
      </c>
      <c r="B46" s="319">
        <v>2302</v>
      </c>
      <c r="C46" s="1256" t="s">
        <v>484</v>
      </c>
      <c r="D46" s="320" t="s">
        <v>171</v>
      </c>
    </row>
    <row r="47" spans="1:4" x14ac:dyDescent="0.2">
      <c r="A47" s="1257"/>
      <c r="B47" s="319"/>
      <c r="C47" s="1257"/>
      <c r="D47" s="320" t="s">
        <v>122</v>
      </c>
    </row>
    <row r="48" spans="1:4" x14ac:dyDescent="0.2">
      <c r="A48" s="319">
        <v>1270</v>
      </c>
      <c r="B48" s="319">
        <v>2062</v>
      </c>
      <c r="C48" s="1276" t="s">
        <v>487</v>
      </c>
      <c r="D48" s="320" t="s">
        <v>156</v>
      </c>
    </row>
    <row r="49" spans="1:4" x14ac:dyDescent="0.2">
      <c r="A49" s="421"/>
      <c r="B49" s="319">
        <v>2060</v>
      </c>
      <c r="C49" s="1277"/>
      <c r="D49" s="320" t="s">
        <v>155</v>
      </c>
    </row>
    <row r="50" spans="1:4" ht="16.5" customHeight="1" x14ac:dyDescent="0.2">
      <c r="A50" s="421"/>
      <c r="B50" s="319">
        <v>2061</v>
      </c>
      <c r="C50" s="321"/>
      <c r="D50" s="320" t="s">
        <v>123</v>
      </c>
    </row>
    <row r="51" spans="1:4" x14ac:dyDescent="0.2">
      <c r="A51" s="319"/>
      <c r="B51" s="319"/>
      <c r="C51" s="320"/>
      <c r="D51" s="320" t="s">
        <v>122</v>
      </c>
    </row>
    <row r="52" spans="1:4" x14ac:dyDescent="0.2">
      <c r="A52" s="319">
        <v>1598</v>
      </c>
      <c r="B52" s="319">
        <v>2257</v>
      </c>
      <c r="C52" s="1276" t="s">
        <v>143</v>
      </c>
      <c r="D52" s="320" t="s">
        <v>56</v>
      </c>
    </row>
    <row r="53" spans="1:4" x14ac:dyDescent="0.2">
      <c r="A53" s="421"/>
      <c r="B53" s="319">
        <v>2259</v>
      </c>
      <c r="C53" s="1277"/>
      <c r="D53" s="320" t="s">
        <v>54</v>
      </c>
    </row>
    <row r="54" spans="1:4" x14ac:dyDescent="0.2">
      <c r="A54" s="421"/>
      <c r="B54" s="319">
        <v>2260</v>
      </c>
      <c r="C54" s="321"/>
      <c r="D54" s="320" t="s">
        <v>53</v>
      </c>
    </row>
    <row r="55" spans="1:4" x14ac:dyDescent="0.2">
      <c r="A55" s="421"/>
      <c r="B55" s="319">
        <v>2258</v>
      </c>
      <c r="C55" s="321"/>
      <c r="D55" s="320" t="s">
        <v>55</v>
      </c>
    </row>
    <row r="56" spans="1:4" x14ac:dyDescent="0.2">
      <c r="A56" s="421"/>
      <c r="B56" s="319">
        <v>2256</v>
      </c>
      <c r="C56" s="321"/>
      <c r="D56" s="320" t="s">
        <v>701</v>
      </c>
    </row>
    <row r="57" spans="1:4" x14ac:dyDescent="0.2">
      <c r="A57" s="319"/>
      <c r="B57" s="319"/>
      <c r="C57" s="320"/>
      <c r="D57" s="320" t="s">
        <v>122</v>
      </c>
    </row>
    <row r="58" spans="1:4" x14ac:dyDescent="0.2">
      <c r="A58" s="504">
        <v>1523</v>
      </c>
      <c r="B58" s="504">
        <v>1943</v>
      </c>
      <c r="C58" s="1270" t="s">
        <v>31</v>
      </c>
      <c r="D58" s="725" t="s">
        <v>154</v>
      </c>
    </row>
    <row r="59" spans="1:4" x14ac:dyDescent="0.2">
      <c r="A59" s="504"/>
      <c r="B59" s="504"/>
      <c r="C59" s="1271"/>
      <c r="D59" s="725" t="s">
        <v>122</v>
      </c>
    </row>
    <row r="60" spans="1:4" x14ac:dyDescent="0.2">
      <c r="A60" s="319">
        <v>1566</v>
      </c>
      <c r="B60" s="319">
        <v>1807</v>
      </c>
      <c r="C60" s="320" t="s">
        <v>357</v>
      </c>
      <c r="D60" s="320" t="s">
        <v>536</v>
      </c>
    </row>
    <row r="61" spans="1:4" x14ac:dyDescent="0.2">
      <c r="A61" s="421"/>
      <c r="B61" s="319">
        <v>1805</v>
      </c>
      <c r="C61" s="321"/>
      <c r="D61" s="320" t="s">
        <v>537</v>
      </c>
    </row>
    <row r="62" spans="1:4" x14ac:dyDescent="0.2">
      <c r="A62" s="421"/>
      <c r="B62" s="319">
        <v>1806</v>
      </c>
      <c r="C62" s="321"/>
      <c r="D62" s="320" t="s">
        <v>538</v>
      </c>
    </row>
    <row r="63" spans="1:4" x14ac:dyDescent="0.2">
      <c r="A63" s="319"/>
      <c r="B63" s="319"/>
      <c r="C63" s="320"/>
      <c r="D63" s="320" t="s">
        <v>122</v>
      </c>
    </row>
    <row r="64" spans="1:4" x14ac:dyDescent="0.2">
      <c r="A64" s="1258">
        <v>1591</v>
      </c>
      <c r="B64" s="319">
        <v>1872</v>
      </c>
      <c r="C64" s="1256" t="s">
        <v>114</v>
      </c>
      <c r="D64" s="320" t="s">
        <v>114</v>
      </c>
    </row>
    <row r="65" spans="1:4" x14ac:dyDescent="0.2">
      <c r="A65" s="1257"/>
      <c r="B65" s="319"/>
      <c r="C65" s="1257"/>
      <c r="D65" s="320" t="s">
        <v>122</v>
      </c>
    </row>
    <row r="66" spans="1:4" x14ac:dyDescent="0.2">
      <c r="A66" s="319">
        <v>1559</v>
      </c>
      <c r="B66" s="319">
        <v>2133</v>
      </c>
      <c r="C66" s="320" t="s">
        <v>677</v>
      </c>
      <c r="D66" s="320" t="s">
        <v>478</v>
      </c>
    </row>
    <row r="67" spans="1:4" x14ac:dyDescent="0.2">
      <c r="A67" s="421"/>
      <c r="B67" s="319">
        <v>6081</v>
      </c>
      <c r="C67" s="321"/>
      <c r="D67" s="320" t="s">
        <v>479</v>
      </c>
    </row>
    <row r="68" spans="1:4" x14ac:dyDescent="0.2">
      <c r="A68" s="319"/>
      <c r="B68" s="319"/>
      <c r="C68" s="320"/>
      <c r="D68" s="320" t="s">
        <v>122</v>
      </c>
    </row>
    <row r="69" spans="1:4" x14ac:dyDescent="0.2">
      <c r="A69" s="319">
        <v>1145</v>
      </c>
      <c r="B69" s="319">
        <v>1856</v>
      </c>
      <c r="C69" s="242" t="s">
        <v>206</v>
      </c>
      <c r="D69" s="320" t="s">
        <v>59</v>
      </c>
    </row>
    <row r="70" spans="1:4" x14ac:dyDescent="0.2">
      <c r="A70" s="421"/>
      <c r="B70" s="319">
        <v>1855</v>
      </c>
      <c r="C70" s="324"/>
      <c r="D70" s="320" t="s">
        <v>60</v>
      </c>
    </row>
    <row r="71" spans="1:4" x14ac:dyDescent="0.2">
      <c r="A71" s="421"/>
      <c r="B71" s="319">
        <v>1854</v>
      </c>
      <c r="C71" s="324"/>
      <c r="D71" s="320" t="s">
        <v>61</v>
      </c>
    </row>
    <row r="72" spans="1:4" x14ac:dyDescent="0.2">
      <c r="A72" s="421"/>
      <c r="B72" s="319">
        <v>1857</v>
      </c>
      <c r="C72" s="324"/>
      <c r="D72" s="320" t="s">
        <v>58</v>
      </c>
    </row>
    <row r="73" spans="1:4" x14ac:dyDescent="0.2">
      <c r="A73" s="421"/>
      <c r="B73" s="319">
        <v>1858</v>
      </c>
      <c r="C73" s="324"/>
      <c r="D73" s="320" t="s">
        <v>57</v>
      </c>
    </row>
    <row r="74" spans="1:4" x14ac:dyDescent="0.2">
      <c r="A74" s="319"/>
      <c r="B74" s="319"/>
      <c r="C74" s="242"/>
      <c r="D74" s="320" t="s">
        <v>122</v>
      </c>
    </row>
    <row r="75" spans="1:4" x14ac:dyDescent="0.2">
      <c r="A75" s="1258">
        <v>1197</v>
      </c>
      <c r="B75" s="319">
        <v>1991</v>
      </c>
      <c r="C75" s="1256" t="s">
        <v>33</v>
      </c>
      <c r="D75" s="320" t="s">
        <v>176</v>
      </c>
    </row>
    <row r="76" spans="1:4" x14ac:dyDescent="0.2">
      <c r="A76" s="1257"/>
      <c r="B76" s="319"/>
      <c r="C76" s="1257"/>
      <c r="D76" s="320" t="s">
        <v>122</v>
      </c>
    </row>
    <row r="77" spans="1:4" ht="33" x14ac:dyDescent="0.2">
      <c r="A77" s="1258">
        <v>1599</v>
      </c>
      <c r="B77" s="319">
        <v>2309</v>
      </c>
      <c r="C77" s="1256" t="s">
        <v>144</v>
      </c>
      <c r="D77" s="320" t="s">
        <v>62</v>
      </c>
    </row>
    <row r="78" spans="1:4" x14ac:dyDescent="0.2">
      <c r="A78" s="1257"/>
      <c r="B78" s="319"/>
      <c r="C78" s="1257"/>
      <c r="D78" s="320" t="s">
        <v>122</v>
      </c>
    </row>
    <row r="79" spans="1:4" x14ac:dyDescent="0.2">
      <c r="A79" s="319">
        <v>1547</v>
      </c>
      <c r="B79" s="319">
        <v>2125</v>
      </c>
      <c r="C79" s="320" t="s">
        <v>103</v>
      </c>
      <c r="D79" s="320" t="s">
        <v>133</v>
      </c>
    </row>
    <row r="80" spans="1:4" x14ac:dyDescent="0.2">
      <c r="A80" s="421"/>
      <c r="B80" s="319">
        <v>2126</v>
      </c>
      <c r="C80" s="321"/>
      <c r="D80" s="320" t="s">
        <v>132</v>
      </c>
    </row>
    <row r="81" spans="1:4" x14ac:dyDescent="0.2">
      <c r="A81" s="421"/>
      <c r="B81" s="319">
        <v>2127</v>
      </c>
      <c r="C81" s="321"/>
      <c r="D81" s="320" t="s">
        <v>157</v>
      </c>
    </row>
    <row r="82" spans="1:4" x14ac:dyDescent="0.2">
      <c r="A82" s="421"/>
      <c r="B82" s="319">
        <v>6061</v>
      </c>
      <c r="C82" s="321"/>
      <c r="D82" s="320" t="s">
        <v>453</v>
      </c>
    </row>
    <row r="83" spans="1:4" x14ac:dyDescent="0.2">
      <c r="A83" s="319"/>
      <c r="B83" s="319"/>
      <c r="C83" s="320"/>
      <c r="D83" s="320" t="s">
        <v>122</v>
      </c>
    </row>
    <row r="84" spans="1:4" x14ac:dyDescent="0.2">
      <c r="A84" s="319">
        <v>1495</v>
      </c>
      <c r="B84" s="319">
        <v>1949</v>
      </c>
      <c r="C84" s="320" t="s">
        <v>11</v>
      </c>
      <c r="D84" s="320" t="s">
        <v>496</v>
      </c>
    </row>
    <row r="85" spans="1:4" x14ac:dyDescent="0.2">
      <c r="A85" s="421"/>
      <c r="B85" s="319">
        <v>6095</v>
      </c>
      <c r="C85" s="321"/>
      <c r="D85" s="320" t="s">
        <v>70</v>
      </c>
    </row>
    <row r="86" spans="1:4" x14ac:dyDescent="0.2">
      <c r="A86" s="421"/>
      <c r="B86" s="319">
        <v>6087</v>
      </c>
      <c r="C86" s="321"/>
      <c r="D86" s="320" t="s">
        <v>497</v>
      </c>
    </row>
    <row r="87" spans="1:4" x14ac:dyDescent="0.2">
      <c r="A87" s="319"/>
      <c r="B87" s="319"/>
      <c r="C87" s="320"/>
      <c r="D87" s="320" t="s">
        <v>122</v>
      </c>
    </row>
    <row r="88" spans="1:4" x14ac:dyDescent="0.2">
      <c r="A88" s="1258">
        <v>1039</v>
      </c>
      <c r="B88" s="319">
        <v>1912</v>
      </c>
      <c r="C88" s="1256" t="s">
        <v>202</v>
      </c>
      <c r="D88" s="320" t="s">
        <v>211</v>
      </c>
    </row>
    <row r="89" spans="1:4" x14ac:dyDescent="0.2">
      <c r="A89" s="1257"/>
      <c r="B89" s="319"/>
      <c r="C89" s="1257"/>
      <c r="D89" s="320" t="s">
        <v>122</v>
      </c>
    </row>
    <row r="90" spans="1:4" x14ac:dyDescent="0.2">
      <c r="A90" s="319">
        <v>1548</v>
      </c>
      <c r="B90" s="319">
        <v>1930</v>
      </c>
      <c r="C90" s="320" t="s">
        <v>77</v>
      </c>
      <c r="D90" s="320" t="s">
        <v>158</v>
      </c>
    </row>
    <row r="91" spans="1:4" x14ac:dyDescent="0.2">
      <c r="A91" s="421"/>
      <c r="B91" s="319">
        <v>1931</v>
      </c>
      <c r="C91" s="321"/>
      <c r="D91" s="320" t="s">
        <v>159</v>
      </c>
    </row>
    <row r="92" spans="1:4" x14ac:dyDescent="0.2">
      <c r="A92" s="421"/>
      <c r="B92" s="319">
        <v>1932</v>
      </c>
      <c r="C92" s="321"/>
      <c r="D92" s="320" t="s">
        <v>160</v>
      </c>
    </row>
    <row r="93" spans="1:4" x14ac:dyDescent="0.2">
      <c r="A93" s="319"/>
      <c r="B93" s="319"/>
      <c r="C93" s="320"/>
      <c r="D93" s="320" t="s">
        <v>122</v>
      </c>
    </row>
    <row r="94" spans="1:4" x14ac:dyDescent="0.2">
      <c r="A94" s="319">
        <v>1600</v>
      </c>
      <c r="B94" s="319">
        <v>2353</v>
      </c>
      <c r="C94" s="320" t="s">
        <v>180</v>
      </c>
      <c r="D94" s="320" t="s">
        <v>139</v>
      </c>
    </row>
    <row r="95" spans="1:4" x14ac:dyDescent="0.2">
      <c r="A95" s="421"/>
      <c r="B95" s="319">
        <v>2356</v>
      </c>
      <c r="C95" s="321"/>
      <c r="D95" s="320" t="s">
        <v>268</v>
      </c>
    </row>
    <row r="96" spans="1:4" x14ac:dyDescent="0.2">
      <c r="A96" s="421"/>
      <c r="B96" s="319">
        <v>1315</v>
      </c>
      <c r="C96" s="321"/>
      <c r="D96" s="320" t="s">
        <v>146</v>
      </c>
    </row>
    <row r="97" spans="1:4" x14ac:dyDescent="0.2">
      <c r="A97" s="421"/>
      <c r="B97" s="319">
        <v>6023</v>
      </c>
      <c r="C97" s="321"/>
      <c r="D97" s="320" t="s">
        <v>269</v>
      </c>
    </row>
    <row r="98" spans="1:4" x14ac:dyDescent="0.2">
      <c r="A98" s="421"/>
      <c r="B98" s="319">
        <v>2352</v>
      </c>
      <c r="C98" s="321"/>
      <c r="D98" s="320" t="s">
        <v>145</v>
      </c>
    </row>
    <row r="99" spans="1:4" x14ac:dyDescent="0.2">
      <c r="A99" s="319"/>
      <c r="B99" s="319"/>
      <c r="C99" s="320"/>
      <c r="D99" s="320" t="s">
        <v>122</v>
      </c>
    </row>
    <row r="100" spans="1:4" x14ac:dyDescent="0.2">
      <c r="A100" s="1258">
        <v>1241</v>
      </c>
      <c r="B100" s="319">
        <v>2096</v>
      </c>
      <c r="C100" s="1256" t="s">
        <v>78</v>
      </c>
      <c r="D100" s="320" t="s">
        <v>162</v>
      </c>
    </row>
    <row r="101" spans="1:4" x14ac:dyDescent="0.2">
      <c r="A101" s="1257"/>
      <c r="B101" s="319"/>
      <c r="C101" s="1257"/>
      <c r="D101" s="320" t="s">
        <v>122</v>
      </c>
    </row>
    <row r="102" spans="1:4" x14ac:dyDescent="0.2">
      <c r="A102" s="319">
        <v>1469</v>
      </c>
      <c r="B102" s="319">
        <v>2229</v>
      </c>
      <c r="C102" s="320" t="s">
        <v>5</v>
      </c>
      <c r="D102" s="320" t="s">
        <v>583</v>
      </c>
    </row>
    <row r="103" spans="1:4" x14ac:dyDescent="0.2">
      <c r="A103" s="421"/>
      <c r="B103" s="319">
        <v>2228</v>
      </c>
      <c r="C103" s="321"/>
      <c r="D103" s="320" t="s">
        <v>709</v>
      </c>
    </row>
    <row r="104" spans="1:4" x14ac:dyDescent="0.2">
      <c r="A104" s="421"/>
      <c r="B104" s="319">
        <v>2232</v>
      </c>
      <c r="C104" s="321"/>
      <c r="D104" s="320" t="s">
        <v>135</v>
      </c>
    </row>
    <row r="105" spans="1:4" x14ac:dyDescent="0.2">
      <c r="A105" s="421"/>
      <c r="B105" s="319">
        <v>2230</v>
      </c>
      <c r="C105" s="321"/>
      <c r="D105" s="320" t="s">
        <v>63</v>
      </c>
    </row>
    <row r="106" spans="1:4" x14ac:dyDescent="0.2">
      <c r="A106" s="421"/>
      <c r="B106" s="319">
        <v>2231</v>
      </c>
      <c r="C106" s="321"/>
      <c r="D106" s="320" t="s">
        <v>64</v>
      </c>
    </row>
    <row r="107" spans="1:4" x14ac:dyDescent="0.2">
      <c r="A107" s="319"/>
      <c r="B107" s="319"/>
      <c r="C107" s="320"/>
      <c r="D107" s="320" t="s">
        <v>122</v>
      </c>
    </row>
    <row r="108" spans="1:4" x14ac:dyDescent="0.2">
      <c r="A108" s="1258">
        <v>1584</v>
      </c>
      <c r="B108" s="319">
        <v>2034</v>
      </c>
      <c r="C108" s="1256" t="s">
        <v>104</v>
      </c>
      <c r="D108" s="320" t="s">
        <v>177</v>
      </c>
    </row>
    <row r="109" spans="1:4" x14ac:dyDescent="0.2">
      <c r="A109" s="1257"/>
      <c r="B109" s="319"/>
      <c r="C109" s="1257"/>
      <c r="D109" s="320" t="s">
        <v>122</v>
      </c>
    </row>
    <row r="110" spans="1:4" x14ac:dyDescent="0.2">
      <c r="A110" s="319">
        <v>1214</v>
      </c>
      <c r="B110" s="319">
        <v>2316</v>
      </c>
      <c r="C110" s="320" t="s">
        <v>204</v>
      </c>
      <c r="D110" s="320" t="s">
        <v>161</v>
      </c>
    </row>
    <row r="111" spans="1:4" x14ac:dyDescent="0.2">
      <c r="A111" s="421"/>
      <c r="B111" s="319">
        <v>1915</v>
      </c>
      <c r="C111" s="321"/>
      <c r="D111" s="320" t="s">
        <v>140</v>
      </c>
    </row>
    <row r="112" spans="1:4" x14ac:dyDescent="0.2">
      <c r="A112" s="421"/>
      <c r="B112" s="319">
        <v>2317</v>
      </c>
      <c r="C112" s="321"/>
      <c r="D112" s="320" t="s">
        <v>66</v>
      </c>
    </row>
    <row r="113" spans="1:4" x14ac:dyDescent="0.2">
      <c r="A113" s="421"/>
      <c r="B113" s="319">
        <v>2318</v>
      </c>
      <c r="C113" s="321"/>
      <c r="D113" s="320" t="s">
        <v>163</v>
      </c>
    </row>
    <row r="114" spans="1:4" x14ac:dyDescent="0.2">
      <c r="A114" s="421"/>
      <c r="B114" s="319">
        <v>2319</v>
      </c>
      <c r="C114" s="321"/>
      <c r="D114" s="320" t="s">
        <v>65</v>
      </c>
    </row>
    <row r="115" spans="1:4" x14ac:dyDescent="0.2">
      <c r="A115" s="319"/>
      <c r="B115" s="319"/>
      <c r="C115" s="320"/>
      <c r="D115" s="320" t="s">
        <v>122</v>
      </c>
    </row>
    <row r="116" spans="1:4" x14ac:dyDescent="0.2">
      <c r="A116" s="1258">
        <v>1441</v>
      </c>
      <c r="B116" s="319">
        <v>1859</v>
      </c>
      <c r="C116" s="1256" t="s">
        <v>79</v>
      </c>
      <c r="D116" s="320" t="s">
        <v>67</v>
      </c>
    </row>
    <row r="117" spans="1:4" x14ac:dyDescent="0.2">
      <c r="A117" s="1257"/>
      <c r="B117" s="319"/>
      <c r="C117" s="1257"/>
      <c r="D117" s="320" t="s">
        <v>122</v>
      </c>
    </row>
    <row r="118" spans="1:4" x14ac:dyDescent="0.2">
      <c r="A118" s="1258">
        <v>1186</v>
      </c>
      <c r="B118" s="319">
        <v>1842</v>
      </c>
      <c r="C118" s="1256" t="s">
        <v>8</v>
      </c>
      <c r="D118" s="320" t="s">
        <v>8</v>
      </c>
    </row>
    <row r="119" spans="1:4" x14ac:dyDescent="0.2">
      <c r="A119" s="1257"/>
      <c r="B119" s="319"/>
      <c r="C119" s="1257"/>
      <c r="D119" s="320" t="s">
        <v>122</v>
      </c>
    </row>
    <row r="120" spans="1:4" x14ac:dyDescent="0.2">
      <c r="A120" s="319">
        <v>1563</v>
      </c>
      <c r="B120" s="319">
        <v>2140</v>
      </c>
      <c r="C120" s="320" t="s">
        <v>68</v>
      </c>
      <c r="D120" s="320" t="s">
        <v>584</v>
      </c>
    </row>
    <row r="121" spans="1:4" x14ac:dyDescent="0.2">
      <c r="A121" s="421"/>
      <c r="B121" s="319">
        <v>27074</v>
      </c>
      <c r="C121" s="321"/>
      <c r="D121" s="320" t="s">
        <v>572</v>
      </c>
    </row>
    <row r="122" spans="1:4" x14ac:dyDescent="0.2">
      <c r="A122" s="319"/>
      <c r="B122" s="319"/>
      <c r="C122" s="320"/>
      <c r="D122" s="320" t="s">
        <v>122</v>
      </c>
    </row>
    <row r="123" spans="1:4" x14ac:dyDescent="0.2">
      <c r="A123" s="319">
        <v>1583</v>
      </c>
      <c r="B123" s="319">
        <v>6064</v>
      </c>
      <c r="C123" s="320" t="s">
        <v>105</v>
      </c>
      <c r="D123" s="320" t="s">
        <v>455</v>
      </c>
    </row>
    <row r="124" spans="1:4" x14ac:dyDescent="0.2">
      <c r="A124" s="421"/>
      <c r="B124" s="319">
        <v>1783</v>
      </c>
      <c r="C124" s="321"/>
      <c r="D124" s="320" t="s">
        <v>454</v>
      </c>
    </row>
    <row r="125" spans="1:4" x14ac:dyDescent="0.2">
      <c r="A125" s="421"/>
      <c r="B125" s="319">
        <v>27160</v>
      </c>
      <c r="C125" s="321"/>
      <c r="D125" s="320" t="s">
        <v>622</v>
      </c>
    </row>
    <row r="126" spans="1:4" x14ac:dyDescent="0.2">
      <c r="A126" s="319"/>
      <c r="B126" s="319"/>
      <c r="C126" s="320"/>
      <c r="D126" s="320" t="s">
        <v>122</v>
      </c>
    </row>
    <row r="127" spans="1:4" x14ac:dyDescent="0.2">
      <c r="A127" s="319">
        <v>1194</v>
      </c>
      <c r="B127" s="319">
        <v>1899</v>
      </c>
      <c r="C127" s="320" t="s">
        <v>80</v>
      </c>
      <c r="D127" s="320" t="s">
        <v>164</v>
      </c>
    </row>
    <row r="128" spans="1:4" x14ac:dyDescent="0.2">
      <c r="A128" s="421"/>
      <c r="B128" s="319">
        <v>1900</v>
      </c>
      <c r="C128" s="321"/>
      <c r="D128" s="320" t="s">
        <v>165</v>
      </c>
    </row>
    <row r="129" spans="1:4" x14ac:dyDescent="0.2">
      <c r="A129" s="421"/>
      <c r="B129" s="319">
        <v>1903</v>
      </c>
      <c r="C129" s="321"/>
      <c r="D129" s="320" t="s">
        <v>168</v>
      </c>
    </row>
    <row r="130" spans="1:4" x14ac:dyDescent="0.2">
      <c r="A130" s="421"/>
      <c r="B130" s="319">
        <v>1901</v>
      </c>
      <c r="C130" s="321"/>
      <c r="D130" s="320" t="s">
        <v>166</v>
      </c>
    </row>
    <row r="131" spans="1:4" x14ac:dyDescent="0.2">
      <c r="A131" s="421"/>
      <c r="B131" s="319">
        <v>1902</v>
      </c>
      <c r="C131" s="321"/>
      <c r="D131" s="320" t="s">
        <v>167</v>
      </c>
    </row>
    <row r="132" spans="1:4" x14ac:dyDescent="0.2">
      <c r="A132" s="319"/>
      <c r="B132" s="319"/>
      <c r="C132" s="320"/>
      <c r="D132" s="320" t="s">
        <v>122</v>
      </c>
    </row>
    <row r="133" spans="1:4" x14ac:dyDescent="0.2">
      <c r="A133" s="319">
        <v>1516</v>
      </c>
      <c r="B133" s="319">
        <v>1767</v>
      </c>
      <c r="C133" s="320" t="s">
        <v>81</v>
      </c>
      <c r="D133" s="320" t="s">
        <v>125</v>
      </c>
    </row>
    <row r="134" spans="1:4" x14ac:dyDescent="0.2">
      <c r="A134" s="421"/>
      <c r="B134" s="319">
        <v>1766</v>
      </c>
      <c r="C134" s="321"/>
      <c r="D134" s="320" t="s">
        <v>43</v>
      </c>
    </row>
    <row r="135" spans="1:4" x14ac:dyDescent="0.2">
      <c r="A135" s="421"/>
      <c r="B135" s="319">
        <v>1768</v>
      </c>
      <c r="C135" s="321"/>
      <c r="D135" s="320" t="s">
        <v>169</v>
      </c>
    </row>
    <row r="136" spans="1:4" x14ac:dyDescent="0.2">
      <c r="A136" s="319"/>
      <c r="B136" s="319"/>
      <c r="C136" s="320"/>
      <c r="D136" s="320" t="s">
        <v>122</v>
      </c>
    </row>
    <row r="137" spans="1:4" x14ac:dyDescent="0.2">
      <c r="A137" s="319">
        <v>1201</v>
      </c>
      <c r="B137" s="319">
        <v>2152</v>
      </c>
      <c r="C137" s="320" t="s">
        <v>82</v>
      </c>
      <c r="D137" s="320" t="s">
        <v>158</v>
      </c>
    </row>
    <row r="138" spans="1:4" x14ac:dyDescent="0.2">
      <c r="A138" s="421"/>
      <c r="B138" s="319">
        <v>2153</v>
      </c>
      <c r="C138" s="321"/>
      <c r="D138" s="320" t="s">
        <v>539</v>
      </c>
    </row>
    <row r="139" spans="1:4" x14ac:dyDescent="0.2">
      <c r="A139" s="319"/>
      <c r="B139" s="319"/>
      <c r="C139" s="320"/>
      <c r="D139" s="320" t="s">
        <v>122</v>
      </c>
    </row>
    <row r="140" spans="1:4" x14ac:dyDescent="0.2">
      <c r="A140" s="319">
        <v>1430</v>
      </c>
      <c r="B140" s="319">
        <v>2243</v>
      </c>
      <c r="C140" s="320" t="s">
        <v>83</v>
      </c>
      <c r="D140" s="320" t="s">
        <v>139</v>
      </c>
    </row>
    <row r="141" spans="1:4" x14ac:dyDescent="0.2">
      <c r="A141" s="421"/>
      <c r="B141" s="319">
        <v>2122</v>
      </c>
      <c r="C141" s="321"/>
      <c r="D141" s="320" t="s">
        <v>151</v>
      </c>
    </row>
    <row r="142" spans="1:4" x14ac:dyDescent="0.2">
      <c r="A142" s="421"/>
      <c r="B142" s="319">
        <v>2123</v>
      </c>
      <c r="C142" s="321"/>
      <c r="D142" s="320" t="s">
        <v>123</v>
      </c>
    </row>
    <row r="143" spans="1:4" x14ac:dyDescent="0.2">
      <c r="A143" s="319"/>
      <c r="B143" s="319"/>
      <c r="C143" s="320"/>
      <c r="D143" s="320" t="s">
        <v>122</v>
      </c>
    </row>
    <row r="144" spans="1:4" x14ac:dyDescent="0.2">
      <c r="A144" s="319">
        <v>1176</v>
      </c>
      <c r="B144" s="319">
        <v>1816</v>
      </c>
      <c r="C144" s="320" t="s">
        <v>106</v>
      </c>
      <c r="D144" s="320" t="s">
        <v>70</v>
      </c>
    </row>
    <row r="145" spans="1:4" x14ac:dyDescent="0.2">
      <c r="A145" s="421"/>
      <c r="B145" s="319">
        <v>1817</v>
      </c>
      <c r="C145" s="321"/>
      <c r="D145" s="320" t="s">
        <v>69</v>
      </c>
    </row>
    <row r="146" spans="1:4" x14ac:dyDescent="0.2">
      <c r="A146" s="319"/>
      <c r="B146" s="319"/>
      <c r="C146" s="320"/>
      <c r="D146" s="320" t="s">
        <v>122</v>
      </c>
    </row>
    <row r="147" spans="1:4" x14ac:dyDescent="0.2">
      <c r="A147" s="1258">
        <v>1013</v>
      </c>
      <c r="B147" s="319">
        <v>2223</v>
      </c>
      <c r="C147" s="1256" t="s">
        <v>2</v>
      </c>
      <c r="D147" s="320" t="s">
        <v>71</v>
      </c>
    </row>
    <row r="148" spans="1:4" x14ac:dyDescent="0.2">
      <c r="A148" s="1257"/>
      <c r="B148" s="319"/>
      <c r="C148" s="1257"/>
      <c r="D148" s="320" t="s">
        <v>122</v>
      </c>
    </row>
    <row r="149" spans="1:4" x14ac:dyDescent="0.2">
      <c r="A149" s="319">
        <v>1209</v>
      </c>
      <c r="B149" s="319">
        <v>2038</v>
      </c>
      <c r="C149" s="1256" t="s">
        <v>486</v>
      </c>
      <c r="D149" s="320" t="s">
        <v>74</v>
      </c>
    </row>
    <row r="150" spans="1:4" x14ac:dyDescent="0.2">
      <c r="A150" s="421"/>
      <c r="B150" s="319">
        <v>2037</v>
      </c>
      <c r="C150" s="1257"/>
      <c r="D150" s="320" t="s">
        <v>70</v>
      </c>
    </row>
    <row r="151" spans="1:4" x14ac:dyDescent="0.2">
      <c r="A151" s="319"/>
      <c r="B151" s="319"/>
      <c r="C151" s="1257"/>
      <c r="D151" s="320" t="s">
        <v>122</v>
      </c>
    </row>
    <row r="152" spans="1:4" x14ac:dyDescent="0.2">
      <c r="A152" s="1258">
        <v>1424</v>
      </c>
      <c r="B152" s="319">
        <v>1982</v>
      </c>
      <c r="C152" s="1256" t="s">
        <v>84</v>
      </c>
      <c r="D152" s="320" t="s">
        <v>72</v>
      </c>
    </row>
    <row r="153" spans="1:4" x14ac:dyDescent="0.2">
      <c r="A153" s="1257"/>
      <c r="B153" s="319"/>
      <c r="C153" s="1257"/>
      <c r="D153" s="320" t="s">
        <v>122</v>
      </c>
    </row>
    <row r="154" spans="1:4" x14ac:dyDescent="0.2">
      <c r="A154" s="319">
        <v>1038</v>
      </c>
      <c r="B154" s="319">
        <v>2141</v>
      </c>
      <c r="C154" s="320" t="s">
        <v>9</v>
      </c>
      <c r="D154" s="320" t="s">
        <v>158</v>
      </c>
    </row>
    <row r="155" spans="1:4" x14ac:dyDescent="0.2">
      <c r="A155" s="421"/>
      <c r="B155" s="319">
        <v>2181</v>
      </c>
      <c r="C155" s="321"/>
      <c r="D155" s="320" t="s">
        <v>159</v>
      </c>
    </row>
    <row r="156" spans="1:4" x14ac:dyDescent="0.2">
      <c r="A156" s="319"/>
      <c r="B156" s="319"/>
      <c r="C156" s="320"/>
      <c r="D156" s="320" t="s">
        <v>122</v>
      </c>
    </row>
    <row r="157" spans="1:4" x14ac:dyDescent="0.2">
      <c r="A157" s="1258">
        <v>1234</v>
      </c>
      <c r="B157" s="319">
        <v>2160</v>
      </c>
      <c r="C157" s="1256" t="s">
        <v>85</v>
      </c>
      <c r="D157" s="320" t="s">
        <v>85</v>
      </c>
    </row>
    <row r="158" spans="1:4" x14ac:dyDescent="0.2">
      <c r="A158" s="1257"/>
      <c r="B158" s="319"/>
      <c r="C158" s="1257"/>
      <c r="D158" s="320" t="s">
        <v>122</v>
      </c>
    </row>
    <row r="159" spans="1:4" x14ac:dyDescent="0.2">
      <c r="A159" s="1258">
        <v>1531</v>
      </c>
      <c r="B159" s="319">
        <v>1635</v>
      </c>
      <c r="C159" s="1256" t="s">
        <v>98</v>
      </c>
      <c r="D159" s="320" t="s">
        <v>98</v>
      </c>
    </row>
    <row r="160" spans="1:4" x14ac:dyDescent="0.2">
      <c r="A160" s="1257"/>
      <c r="B160" s="319"/>
      <c r="C160" s="1257"/>
      <c r="D160" s="320" t="s">
        <v>122</v>
      </c>
    </row>
    <row r="161" spans="1:4" x14ac:dyDescent="0.2">
      <c r="A161" s="319">
        <v>1568</v>
      </c>
      <c r="B161" s="319">
        <v>2144</v>
      </c>
      <c r="C161" s="320" t="s">
        <v>485</v>
      </c>
      <c r="D161" s="320" t="s">
        <v>209</v>
      </c>
    </row>
    <row r="162" spans="1:4" x14ac:dyDescent="0.2">
      <c r="A162" s="421"/>
      <c r="B162" s="319">
        <v>2131</v>
      </c>
      <c r="C162" s="321"/>
      <c r="D162" s="320" t="s">
        <v>210</v>
      </c>
    </row>
    <row r="163" spans="1:4" x14ac:dyDescent="0.2">
      <c r="A163" s="319"/>
      <c r="B163" s="319"/>
      <c r="C163" s="320"/>
      <c r="D163" s="320" t="s">
        <v>122</v>
      </c>
    </row>
    <row r="164" spans="1:4" x14ac:dyDescent="0.2">
      <c r="A164" s="397">
        <v>1580</v>
      </c>
      <c r="B164" s="319">
        <v>2081</v>
      </c>
      <c r="C164" s="1256" t="s">
        <v>10</v>
      </c>
      <c r="D164" s="320" t="s">
        <v>561</v>
      </c>
    </row>
    <row r="165" spans="1:4" x14ac:dyDescent="0.2">
      <c r="A165" s="421"/>
      <c r="B165" s="397">
        <v>2080</v>
      </c>
      <c r="C165" s="1257"/>
      <c r="D165" s="320" t="s">
        <v>560</v>
      </c>
    </row>
    <row r="166" spans="1:4" x14ac:dyDescent="0.2">
      <c r="A166" s="319"/>
      <c r="B166" s="319"/>
      <c r="C166" s="1257"/>
      <c r="D166" s="320" t="s">
        <v>122</v>
      </c>
    </row>
    <row r="167" spans="1:4" x14ac:dyDescent="0.2">
      <c r="A167" s="319">
        <v>1578</v>
      </c>
      <c r="B167" s="319">
        <v>1973</v>
      </c>
      <c r="C167" s="320" t="s">
        <v>488</v>
      </c>
      <c r="D167" s="320" t="s">
        <v>640</v>
      </c>
    </row>
    <row r="168" spans="1:4" x14ac:dyDescent="0.2">
      <c r="A168" s="421"/>
      <c r="B168" s="319">
        <v>1974</v>
      </c>
      <c r="C168" s="321"/>
      <c r="D168" s="320" t="s">
        <v>641</v>
      </c>
    </row>
    <row r="169" spans="1:4" x14ac:dyDescent="0.2">
      <c r="A169" s="319"/>
      <c r="B169" s="319"/>
      <c r="C169" s="320"/>
      <c r="D169" s="320" t="s">
        <v>122</v>
      </c>
    </row>
    <row r="170" spans="1:4" x14ac:dyDescent="0.2">
      <c r="A170" s="319">
        <v>1544</v>
      </c>
      <c r="B170" s="319">
        <v>6063</v>
      </c>
      <c r="C170" s="320" t="s">
        <v>89</v>
      </c>
      <c r="D170" s="320" t="s">
        <v>642</v>
      </c>
    </row>
    <row r="171" spans="1:4" x14ac:dyDescent="0.2">
      <c r="A171" s="421"/>
      <c r="B171" s="319">
        <v>1950</v>
      </c>
      <c r="C171" s="321"/>
      <c r="D171" s="320" t="s">
        <v>154</v>
      </c>
    </row>
    <row r="172" spans="1:4" x14ac:dyDescent="0.2">
      <c r="A172" s="319"/>
      <c r="B172" s="319"/>
      <c r="C172" s="320"/>
      <c r="D172" s="320" t="s">
        <v>122</v>
      </c>
    </row>
    <row r="173" spans="1:4" x14ac:dyDescent="0.2">
      <c r="A173" s="319">
        <v>1582</v>
      </c>
      <c r="B173" s="319">
        <v>2359</v>
      </c>
      <c r="C173" s="320" t="s">
        <v>107</v>
      </c>
      <c r="D173" s="320" t="s">
        <v>214</v>
      </c>
    </row>
    <row r="174" spans="1:4" x14ac:dyDescent="0.2">
      <c r="A174" s="421"/>
      <c r="B174" s="319">
        <v>6042</v>
      </c>
      <c r="C174" s="321"/>
      <c r="D174" s="320" t="s">
        <v>644</v>
      </c>
    </row>
    <row r="175" spans="1:4" x14ac:dyDescent="0.2">
      <c r="A175" s="421"/>
      <c r="B175" s="319">
        <v>1961</v>
      </c>
      <c r="C175" s="321"/>
      <c r="D175" s="320" t="s">
        <v>643</v>
      </c>
    </row>
    <row r="176" spans="1:4" x14ac:dyDescent="0.2">
      <c r="A176" s="421"/>
      <c r="B176" s="319">
        <v>1962</v>
      </c>
      <c r="C176" s="321"/>
      <c r="D176" s="320" t="s">
        <v>645</v>
      </c>
    </row>
    <row r="177" spans="1:4" x14ac:dyDescent="0.2">
      <c r="A177" s="319"/>
      <c r="B177" s="319"/>
      <c r="C177" s="320"/>
      <c r="D177" s="320" t="s">
        <v>122</v>
      </c>
    </row>
    <row r="178" spans="1:4" x14ac:dyDescent="0.2">
      <c r="A178" s="319">
        <v>1579</v>
      </c>
      <c r="B178" s="319">
        <v>1764</v>
      </c>
      <c r="C178" s="1256" t="s">
        <v>192</v>
      </c>
      <c r="D178" s="320" t="s">
        <v>130</v>
      </c>
    </row>
    <row r="179" spans="1:4" x14ac:dyDescent="0.2">
      <c r="A179" s="421"/>
      <c r="B179" s="319">
        <v>1763</v>
      </c>
      <c r="C179" s="1257"/>
      <c r="D179" s="320" t="s">
        <v>41</v>
      </c>
    </row>
    <row r="180" spans="1:4" x14ac:dyDescent="0.2">
      <c r="A180" s="319"/>
      <c r="B180" s="319"/>
      <c r="C180" s="1257"/>
      <c r="D180" s="320" t="s">
        <v>122</v>
      </c>
    </row>
    <row r="181" spans="1:4" x14ac:dyDescent="0.2">
      <c r="A181" s="319">
        <v>1597</v>
      </c>
      <c r="B181" s="319">
        <v>27139</v>
      </c>
      <c r="C181" s="1256" t="s">
        <v>195</v>
      </c>
      <c r="D181" s="320" t="s">
        <v>573</v>
      </c>
    </row>
    <row r="182" spans="1:4" x14ac:dyDescent="0.2">
      <c r="A182" s="421"/>
      <c r="B182" s="319">
        <v>1947</v>
      </c>
      <c r="C182" s="1256"/>
      <c r="D182" s="320" t="s">
        <v>123</v>
      </c>
    </row>
    <row r="183" spans="1:4" x14ac:dyDescent="0.2">
      <c r="A183" s="421"/>
      <c r="B183" s="319">
        <v>2331</v>
      </c>
      <c r="C183" s="1257"/>
      <c r="D183" s="320" t="s">
        <v>186</v>
      </c>
    </row>
    <row r="184" spans="1:4" x14ac:dyDescent="0.2">
      <c r="A184" s="421"/>
      <c r="B184" s="319">
        <v>1948</v>
      </c>
      <c r="C184" s="321"/>
      <c r="D184" s="320" t="s">
        <v>170</v>
      </c>
    </row>
    <row r="185" spans="1:4" x14ac:dyDescent="0.2">
      <c r="A185" s="421"/>
      <c r="B185" s="319">
        <v>6096</v>
      </c>
      <c r="C185" s="321"/>
      <c r="D185" s="320" t="s">
        <v>541</v>
      </c>
    </row>
    <row r="186" spans="1:4" x14ac:dyDescent="0.2">
      <c r="A186" s="319"/>
      <c r="B186" s="319"/>
      <c r="C186" s="320"/>
      <c r="D186" s="320" t="s">
        <v>122</v>
      </c>
    </row>
    <row r="187" spans="1:4" x14ac:dyDescent="0.2">
      <c r="A187" s="1258">
        <v>1520</v>
      </c>
      <c r="B187" s="319">
        <v>2067</v>
      </c>
      <c r="C187" s="1256" t="s">
        <v>3</v>
      </c>
      <c r="D187" s="320" t="s">
        <v>73</v>
      </c>
    </row>
    <row r="188" spans="1:4" x14ac:dyDescent="0.2">
      <c r="A188" s="1257"/>
      <c r="B188" s="319"/>
      <c r="C188" s="1257"/>
      <c r="D188" s="320" t="s">
        <v>122</v>
      </c>
    </row>
    <row r="189" spans="1:4" x14ac:dyDescent="0.2">
      <c r="A189" s="319">
        <v>1291</v>
      </c>
      <c r="B189" s="319">
        <v>2132</v>
      </c>
      <c r="C189" s="1256" t="s">
        <v>108</v>
      </c>
      <c r="D189" s="320" t="s">
        <v>74</v>
      </c>
    </row>
    <row r="190" spans="1:4" x14ac:dyDescent="0.2">
      <c r="A190" s="421"/>
      <c r="B190" s="319">
        <v>27073</v>
      </c>
      <c r="C190" s="1257"/>
      <c r="D190" s="320" t="s">
        <v>575</v>
      </c>
    </row>
    <row r="191" spans="1:4" x14ac:dyDescent="0.2">
      <c r="A191" s="421"/>
      <c r="B191" s="319">
        <v>27075</v>
      </c>
      <c r="C191" s="763"/>
      <c r="D191" s="320" t="s">
        <v>574</v>
      </c>
    </row>
    <row r="192" spans="1:4" x14ac:dyDescent="0.2">
      <c r="A192" s="421"/>
      <c r="B192" s="319">
        <v>2336</v>
      </c>
      <c r="C192" s="508"/>
      <c r="D192" s="320" t="s">
        <v>187</v>
      </c>
    </row>
    <row r="193" spans="1:4" x14ac:dyDescent="0.2">
      <c r="A193" s="319"/>
      <c r="B193" s="319"/>
      <c r="C193" s="320"/>
      <c r="D193" s="320" t="s">
        <v>122</v>
      </c>
    </row>
    <row r="194" spans="1:4" x14ac:dyDescent="0.2">
      <c r="A194" s="1018">
        <v>1293</v>
      </c>
      <c r="B194" s="1018">
        <v>1781</v>
      </c>
      <c r="C194" s="1010" t="s">
        <v>86</v>
      </c>
      <c r="D194" s="1010" t="s">
        <v>711</v>
      </c>
    </row>
    <row r="195" spans="1:4" x14ac:dyDescent="0.2">
      <c r="A195" s="421"/>
      <c r="B195" s="319">
        <v>1780</v>
      </c>
      <c r="C195" s="321"/>
      <c r="D195" s="320" t="s">
        <v>497</v>
      </c>
    </row>
    <row r="196" spans="1:4" x14ac:dyDescent="0.2">
      <c r="A196" s="421"/>
      <c r="B196" s="319">
        <v>1782</v>
      </c>
      <c r="C196" s="321"/>
      <c r="D196" s="320" t="s">
        <v>710</v>
      </c>
    </row>
    <row r="197" spans="1:4" x14ac:dyDescent="0.2">
      <c r="A197" s="1013"/>
      <c r="B197" s="1013"/>
      <c r="C197" s="1011"/>
      <c r="D197" s="1011" t="s">
        <v>122</v>
      </c>
    </row>
    <row r="198" spans="1:4" ht="12.75" x14ac:dyDescent="0.2">
      <c r="A198"/>
      <c r="B198"/>
      <c r="C198"/>
      <c r="D198"/>
    </row>
    <row r="199" spans="1:4" ht="12.75" x14ac:dyDescent="0.2">
      <c r="A199"/>
      <c r="B199"/>
      <c r="C199"/>
      <c r="D199"/>
    </row>
    <row r="200" spans="1:4" ht="12.75" x14ac:dyDescent="0.2">
      <c r="A200"/>
      <c r="B200"/>
      <c r="C200"/>
      <c r="D200"/>
    </row>
    <row r="201" spans="1:4" ht="12.75" x14ac:dyDescent="0.2">
      <c r="A201"/>
      <c r="B201"/>
      <c r="C201"/>
      <c r="D201"/>
    </row>
    <row r="202" spans="1:4" ht="12.75" x14ac:dyDescent="0.2">
      <c r="A202"/>
      <c r="B202"/>
      <c r="C202"/>
      <c r="D202"/>
    </row>
    <row r="203" spans="1:4" ht="12.75" x14ac:dyDescent="0.2">
      <c r="A203"/>
      <c r="B203"/>
      <c r="C203"/>
      <c r="D203"/>
    </row>
    <row r="204" spans="1:4" ht="12.75" x14ac:dyDescent="0.2">
      <c r="A204"/>
      <c r="B204"/>
      <c r="C204"/>
      <c r="D204"/>
    </row>
    <row r="205" spans="1:4" ht="12.75" x14ac:dyDescent="0.2">
      <c r="A205"/>
      <c r="B205"/>
      <c r="C205"/>
      <c r="D205"/>
    </row>
    <row r="206" spans="1:4" ht="12.75" x14ac:dyDescent="0.2">
      <c r="A206"/>
      <c r="B206"/>
      <c r="C206"/>
      <c r="D206"/>
    </row>
    <row r="207" spans="1:4" ht="12.75" x14ac:dyDescent="0.2">
      <c r="A207"/>
      <c r="B207"/>
      <c r="C207"/>
      <c r="D207"/>
    </row>
    <row r="208" spans="1:4" ht="12.75" x14ac:dyDescent="0.2">
      <c r="A208"/>
      <c r="B208"/>
      <c r="C208"/>
      <c r="D208"/>
    </row>
    <row r="209" customFormat="1" ht="12.75" x14ac:dyDescent="0.2"/>
    <row r="210" customFormat="1" ht="12.75" x14ac:dyDescent="0.2"/>
    <row r="211" customFormat="1" ht="12.75" x14ac:dyDescent="0.2"/>
    <row r="212" customFormat="1" ht="12.75" x14ac:dyDescent="0.2"/>
  </sheetData>
  <mergeCells count="60">
    <mergeCell ref="A1:A3"/>
    <mergeCell ref="B1:B3"/>
    <mergeCell ref="C1:C3"/>
    <mergeCell ref="D1:D3"/>
    <mergeCell ref="A7:A8"/>
    <mergeCell ref="C7:C8"/>
    <mergeCell ref="A37:A38"/>
    <mergeCell ref="C37:C38"/>
    <mergeCell ref="A13:A14"/>
    <mergeCell ref="C13:C14"/>
    <mergeCell ref="A22:A23"/>
    <mergeCell ref="C22:C23"/>
    <mergeCell ref="A24:A25"/>
    <mergeCell ref="C24:C25"/>
    <mergeCell ref="A26:A27"/>
    <mergeCell ref="C26:C27"/>
    <mergeCell ref="A28:A29"/>
    <mergeCell ref="C28:C29"/>
    <mergeCell ref="C30:C31"/>
    <mergeCell ref="A75:A76"/>
    <mergeCell ref="C75:C76"/>
    <mergeCell ref="A39:A40"/>
    <mergeCell ref="C39:C40"/>
    <mergeCell ref="C41:C43"/>
    <mergeCell ref="A44:A45"/>
    <mergeCell ref="C44:C45"/>
    <mergeCell ref="A46:A47"/>
    <mergeCell ref="C46:C47"/>
    <mergeCell ref="C48:C49"/>
    <mergeCell ref="C52:C53"/>
    <mergeCell ref="C58:C59"/>
    <mergeCell ref="A64:A65"/>
    <mergeCell ref="C64:C65"/>
    <mergeCell ref="A77:A78"/>
    <mergeCell ref="C77:C78"/>
    <mergeCell ref="A88:A89"/>
    <mergeCell ref="C88:C89"/>
    <mergeCell ref="A100:A101"/>
    <mergeCell ref="C100:C101"/>
    <mergeCell ref="A157:A158"/>
    <mergeCell ref="C157:C158"/>
    <mergeCell ref="A108:A109"/>
    <mergeCell ref="C108:C109"/>
    <mergeCell ref="A116:A117"/>
    <mergeCell ref="C116:C117"/>
    <mergeCell ref="A118:A119"/>
    <mergeCell ref="C118:C119"/>
    <mergeCell ref="A147:A148"/>
    <mergeCell ref="C147:C148"/>
    <mergeCell ref="C149:C151"/>
    <mergeCell ref="A152:A153"/>
    <mergeCell ref="C152:C153"/>
    <mergeCell ref="C189:C190"/>
    <mergeCell ref="A159:A160"/>
    <mergeCell ref="C159:C160"/>
    <mergeCell ref="C164:C166"/>
    <mergeCell ref="C178:C180"/>
    <mergeCell ref="C181:C183"/>
    <mergeCell ref="A187:A188"/>
    <mergeCell ref="C187:C18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F4849-25B4-48B8-966D-4B980AA41216}">
  <dimension ref="A1:P84"/>
  <sheetViews>
    <sheetView workbookViewId="0">
      <selection activeCell="A3" sqref="A3:A8"/>
    </sheetView>
  </sheetViews>
  <sheetFormatPr defaultRowHeight="16.5" x14ac:dyDescent="0.2"/>
  <cols>
    <col min="1" max="2" width="42.85546875" style="224" customWidth="1"/>
    <col min="3" max="3" width="17.5703125" style="224" customWidth="1"/>
    <col min="4" max="4" width="23.7109375" style="224" customWidth="1"/>
    <col min="5" max="14" width="13.7109375" style="224" customWidth="1"/>
    <col min="15" max="15" width="26.28515625" style="224" customWidth="1"/>
    <col min="16" max="16" width="19.85546875" style="224" customWidth="1"/>
    <col min="17" max="17" width="9.140625" customWidth="1"/>
  </cols>
  <sheetData>
    <row r="1" spans="1:16" ht="31.5" customHeight="1" x14ac:dyDescent="0.2">
      <c r="A1" s="1145" t="s">
        <v>226</v>
      </c>
      <c r="B1" s="1448" t="s">
        <v>1273</v>
      </c>
      <c r="C1" s="487" t="s">
        <v>391</v>
      </c>
      <c r="D1" s="227" t="s">
        <v>392</v>
      </c>
      <c r="E1" s="487" t="s">
        <v>394</v>
      </c>
      <c r="F1" s="227" t="s">
        <v>393</v>
      </c>
      <c r="G1" s="487" t="s">
        <v>395</v>
      </c>
      <c r="H1" s="1449" t="s">
        <v>396</v>
      </c>
      <c r="I1" s="1449" t="s">
        <v>397</v>
      </c>
      <c r="J1" s="1449" t="s">
        <v>398</v>
      </c>
      <c r="K1" s="1449" t="s">
        <v>399</v>
      </c>
      <c r="L1" s="1449" t="s">
        <v>400</v>
      </c>
      <c r="M1" s="1449" t="s">
        <v>401</v>
      </c>
      <c r="N1" s="1449" t="s">
        <v>402</v>
      </c>
      <c r="O1" s="227" t="s">
        <v>1272</v>
      </c>
      <c r="P1" s="227" t="s">
        <v>6</v>
      </c>
    </row>
    <row r="2" spans="1:16" ht="17.25" hidden="1" thickBot="1" x14ac:dyDescent="0.25">
      <c r="A2" s="1144"/>
      <c r="B2" s="1447"/>
      <c r="C2" s="234" t="s">
        <v>14</v>
      </c>
      <c r="D2" s="234" t="s">
        <v>14</v>
      </c>
      <c r="E2" s="234" t="s">
        <v>14</v>
      </c>
      <c r="F2" s="234" t="s">
        <v>14</v>
      </c>
      <c r="G2" s="234" t="s">
        <v>14</v>
      </c>
      <c r="H2" s="234" t="s">
        <v>14</v>
      </c>
      <c r="I2" s="234" t="s">
        <v>14</v>
      </c>
      <c r="J2" s="234" t="s">
        <v>14</v>
      </c>
      <c r="K2" s="234" t="s">
        <v>14</v>
      </c>
      <c r="L2" s="234" t="s">
        <v>14</v>
      </c>
      <c r="M2" s="234" t="s">
        <v>14</v>
      </c>
      <c r="N2" s="234" t="s">
        <v>14</v>
      </c>
      <c r="O2" s="236" t="s">
        <v>14</v>
      </c>
      <c r="P2" s="498">
        <v>202386</v>
      </c>
    </row>
    <row r="3" spans="1:16" x14ac:dyDescent="0.2">
      <c r="A3" s="497" t="s">
        <v>97</v>
      </c>
      <c r="B3" s="497" t="s">
        <v>841</v>
      </c>
      <c r="C3" s="711">
        <v>82.48</v>
      </c>
      <c r="D3" s="711">
        <v>85.76</v>
      </c>
      <c r="E3" s="711">
        <v>89.34</v>
      </c>
      <c r="F3" s="712">
        <v>53.64</v>
      </c>
      <c r="G3" s="712">
        <v>61.53</v>
      </c>
      <c r="H3" s="712">
        <v>62.37</v>
      </c>
      <c r="I3" s="712">
        <v>64.25</v>
      </c>
      <c r="J3" s="712">
        <v>92.93</v>
      </c>
      <c r="K3" s="712">
        <v>79.400000000000006</v>
      </c>
      <c r="L3" s="712">
        <v>90.67</v>
      </c>
      <c r="M3" s="712">
        <v>82.4</v>
      </c>
      <c r="N3" s="712">
        <v>75.58</v>
      </c>
      <c r="O3" s="712">
        <v>76.709999999999994</v>
      </c>
      <c r="P3" s="1022">
        <v>714989</v>
      </c>
    </row>
    <row r="4" spans="1:16" x14ac:dyDescent="0.2">
      <c r="A4" s="242" t="s">
        <v>18</v>
      </c>
      <c r="B4" s="497" t="s">
        <v>841</v>
      </c>
      <c r="C4" s="628">
        <v>85.16</v>
      </c>
      <c r="D4" s="628">
        <v>98.59</v>
      </c>
      <c r="E4" s="628">
        <v>109.5</v>
      </c>
      <c r="F4" s="710">
        <v>55.03</v>
      </c>
      <c r="G4" s="710">
        <v>70.58</v>
      </c>
      <c r="H4" s="710">
        <v>78.09</v>
      </c>
      <c r="I4" s="710">
        <v>71.72</v>
      </c>
      <c r="J4" s="710">
        <v>61.21</v>
      </c>
      <c r="K4" s="710">
        <v>96.62</v>
      </c>
      <c r="L4" s="710">
        <v>106.6</v>
      </c>
      <c r="M4" s="710">
        <v>87.87</v>
      </c>
      <c r="N4" s="710">
        <v>127.42</v>
      </c>
      <c r="O4" s="710">
        <v>87.26</v>
      </c>
      <c r="P4" s="243">
        <v>8783</v>
      </c>
    </row>
    <row r="5" spans="1:16" x14ac:dyDescent="0.2">
      <c r="A5" s="242" t="s">
        <v>198</v>
      </c>
      <c r="B5" s="497" t="s">
        <v>841</v>
      </c>
      <c r="C5" s="628">
        <v>68.069999999999993</v>
      </c>
      <c r="D5" s="628">
        <v>100.65</v>
      </c>
      <c r="E5" s="628">
        <v>91.85</v>
      </c>
      <c r="F5" s="710">
        <v>87.9</v>
      </c>
      <c r="G5" s="710">
        <v>73.41</v>
      </c>
      <c r="H5" s="710">
        <v>72.45</v>
      </c>
      <c r="I5" s="710">
        <v>59.63</v>
      </c>
      <c r="J5" s="710">
        <v>81.430000000000007</v>
      </c>
      <c r="K5" s="710">
        <v>79.510000000000005</v>
      </c>
      <c r="L5" s="710">
        <v>84.56</v>
      </c>
      <c r="M5" s="710">
        <v>93.56</v>
      </c>
      <c r="N5" s="710">
        <v>89.02</v>
      </c>
      <c r="O5" s="710">
        <v>81.75</v>
      </c>
      <c r="P5" s="243">
        <v>33348</v>
      </c>
    </row>
    <row r="6" spans="1:16" x14ac:dyDescent="0.2">
      <c r="A6" s="242" t="s">
        <v>19</v>
      </c>
      <c r="B6" s="497" t="s">
        <v>841</v>
      </c>
      <c r="C6" s="628">
        <v>83.52</v>
      </c>
      <c r="D6" s="628">
        <v>84.38</v>
      </c>
      <c r="E6" s="628">
        <v>87.39</v>
      </c>
      <c r="F6" s="710">
        <v>40.630000000000003</v>
      </c>
      <c r="G6" s="710">
        <v>67.58</v>
      </c>
      <c r="H6" s="710">
        <v>68.28</v>
      </c>
      <c r="I6" s="710">
        <v>83.17</v>
      </c>
      <c r="J6" s="710">
        <v>59.92</v>
      </c>
      <c r="K6" s="710">
        <v>84.12</v>
      </c>
      <c r="L6" s="710">
        <v>87.73</v>
      </c>
      <c r="M6" s="710">
        <v>92.62</v>
      </c>
      <c r="N6" s="710">
        <v>75.28</v>
      </c>
      <c r="O6" s="710">
        <v>76.180000000000007</v>
      </c>
      <c r="P6" s="243">
        <v>2764994</v>
      </c>
    </row>
    <row r="7" spans="1:16" x14ac:dyDescent="0.2">
      <c r="A7" s="242" t="s">
        <v>201</v>
      </c>
      <c r="B7" s="497" t="s">
        <v>841</v>
      </c>
      <c r="C7" s="628">
        <v>74.23</v>
      </c>
      <c r="D7" s="628">
        <v>81.14</v>
      </c>
      <c r="E7" s="628">
        <v>115.82</v>
      </c>
      <c r="F7" s="710">
        <v>74</v>
      </c>
      <c r="G7" s="710">
        <v>80.62</v>
      </c>
      <c r="H7" s="710">
        <v>71.8</v>
      </c>
      <c r="I7" s="710">
        <v>73.05</v>
      </c>
      <c r="J7" s="710">
        <v>92.66</v>
      </c>
      <c r="K7" s="710">
        <v>90.57</v>
      </c>
      <c r="L7" s="710">
        <v>100.33</v>
      </c>
      <c r="M7" s="710">
        <v>79.13</v>
      </c>
      <c r="N7" s="710">
        <v>78.69</v>
      </c>
      <c r="O7" s="710">
        <v>84.29</v>
      </c>
      <c r="P7" s="243">
        <v>148189</v>
      </c>
    </row>
    <row r="8" spans="1:16" x14ac:dyDescent="0.2">
      <c r="A8" s="242" t="s">
        <v>20</v>
      </c>
      <c r="B8" s="497" t="s">
        <v>841</v>
      </c>
      <c r="C8" s="628">
        <v>76.03</v>
      </c>
      <c r="D8" s="628">
        <v>76.27</v>
      </c>
      <c r="E8" s="628">
        <v>82.21</v>
      </c>
      <c r="F8" s="710">
        <v>48.64</v>
      </c>
      <c r="G8" s="710">
        <v>62.2</v>
      </c>
      <c r="H8" s="710">
        <v>66.33</v>
      </c>
      <c r="I8" s="710">
        <v>63.54</v>
      </c>
      <c r="J8" s="710">
        <v>68.5</v>
      </c>
      <c r="K8" s="710">
        <v>72.91</v>
      </c>
      <c r="L8" s="710">
        <v>65.45</v>
      </c>
      <c r="M8" s="710">
        <v>68.52</v>
      </c>
      <c r="N8" s="710">
        <v>87.24</v>
      </c>
      <c r="O8" s="710">
        <v>69.77</v>
      </c>
      <c r="P8" s="243">
        <v>21056</v>
      </c>
    </row>
    <row r="9" spans="1:16" x14ac:dyDescent="0.2">
      <c r="A9" s="242" t="s">
        <v>623</v>
      </c>
      <c r="B9" s="497" t="s">
        <v>841</v>
      </c>
      <c r="C9" s="628">
        <v>91.53</v>
      </c>
      <c r="D9" s="628">
        <v>90.16</v>
      </c>
      <c r="E9" s="628">
        <v>94.18</v>
      </c>
      <c r="F9" s="710">
        <v>70.930000000000007</v>
      </c>
      <c r="G9" s="710">
        <v>71.8</v>
      </c>
      <c r="H9" s="710">
        <v>73.03</v>
      </c>
      <c r="I9" s="710">
        <v>76.5</v>
      </c>
      <c r="J9" s="710">
        <v>94.53</v>
      </c>
      <c r="K9" s="710">
        <v>97.41</v>
      </c>
      <c r="L9" s="710">
        <v>101.5</v>
      </c>
      <c r="M9" s="710">
        <v>116.37</v>
      </c>
      <c r="N9" s="710">
        <v>104.56</v>
      </c>
      <c r="O9" s="710">
        <v>89.93</v>
      </c>
      <c r="P9" s="243">
        <v>32610</v>
      </c>
    </row>
    <row r="10" spans="1:16" x14ac:dyDescent="0.2">
      <c r="A10" s="242" t="s">
        <v>21</v>
      </c>
      <c r="B10" s="497" t="s">
        <v>841</v>
      </c>
      <c r="C10" s="628">
        <v>79.62</v>
      </c>
      <c r="D10" s="628">
        <v>114.32</v>
      </c>
      <c r="E10" s="628">
        <v>110.71</v>
      </c>
      <c r="F10" s="710">
        <v>58.34</v>
      </c>
      <c r="G10" s="710">
        <v>81.72</v>
      </c>
      <c r="H10" s="710">
        <v>74.36</v>
      </c>
      <c r="I10" s="710">
        <v>82.38</v>
      </c>
      <c r="J10" s="710">
        <v>85.95</v>
      </c>
      <c r="K10" s="710">
        <v>89.74</v>
      </c>
      <c r="L10" s="710">
        <v>105.19</v>
      </c>
      <c r="M10" s="710">
        <v>85.37</v>
      </c>
      <c r="N10" s="710">
        <v>59.62</v>
      </c>
      <c r="O10" s="710">
        <v>85.61</v>
      </c>
      <c r="P10" s="243">
        <v>54253</v>
      </c>
    </row>
    <row r="11" spans="1:16" x14ac:dyDescent="0.2">
      <c r="A11" s="242" t="s">
        <v>199</v>
      </c>
      <c r="B11" s="497" t="s">
        <v>841</v>
      </c>
      <c r="C11" s="628">
        <v>91.12</v>
      </c>
      <c r="D11" s="628">
        <v>90.72</v>
      </c>
      <c r="E11" s="628">
        <v>84.55</v>
      </c>
      <c r="F11" s="710">
        <v>51.93</v>
      </c>
      <c r="G11" s="710">
        <v>65.63</v>
      </c>
      <c r="H11" s="710">
        <v>73.569999999999993</v>
      </c>
      <c r="I11" s="710">
        <v>83.19</v>
      </c>
      <c r="J11" s="710">
        <v>79.42</v>
      </c>
      <c r="K11" s="710">
        <v>81.459999999999994</v>
      </c>
      <c r="L11" s="710">
        <v>85.55</v>
      </c>
      <c r="M11" s="710">
        <v>80.2</v>
      </c>
      <c r="N11" s="710">
        <v>66.41</v>
      </c>
      <c r="O11" s="710">
        <v>77.81</v>
      </c>
      <c r="P11" s="243">
        <v>67709</v>
      </c>
    </row>
    <row r="12" spans="1:16" x14ac:dyDescent="0.2">
      <c r="A12" s="242" t="s">
        <v>358</v>
      </c>
      <c r="B12" s="497" t="s">
        <v>841</v>
      </c>
      <c r="C12" s="628">
        <v>89.39</v>
      </c>
      <c r="D12" s="628">
        <v>84.9</v>
      </c>
      <c r="E12" s="628">
        <v>71.53</v>
      </c>
      <c r="F12" s="710">
        <v>77.239999999999995</v>
      </c>
      <c r="G12" s="710">
        <v>94.59</v>
      </c>
      <c r="H12" s="710">
        <v>87.11</v>
      </c>
      <c r="I12" s="710">
        <v>90.92</v>
      </c>
      <c r="J12" s="710">
        <v>93.82</v>
      </c>
      <c r="K12" s="710">
        <v>88.18</v>
      </c>
      <c r="L12" s="710">
        <v>90.44</v>
      </c>
      <c r="M12" s="710">
        <v>90.03</v>
      </c>
      <c r="N12" s="710">
        <v>86.01</v>
      </c>
      <c r="O12" s="710">
        <v>86.74</v>
      </c>
      <c r="P12" s="243">
        <v>8989</v>
      </c>
    </row>
    <row r="13" spans="1:16" x14ac:dyDescent="0.2">
      <c r="A13" s="242" t="s">
        <v>22</v>
      </c>
      <c r="B13" s="497" t="s">
        <v>841</v>
      </c>
      <c r="C13" s="628">
        <v>92.83</v>
      </c>
      <c r="D13" s="628">
        <v>100.96</v>
      </c>
      <c r="E13" s="628">
        <v>94.02</v>
      </c>
      <c r="F13" s="710">
        <v>56.65</v>
      </c>
      <c r="G13" s="710">
        <v>72.290000000000006</v>
      </c>
      <c r="H13" s="710">
        <v>70.56</v>
      </c>
      <c r="I13" s="710">
        <v>76.59</v>
      </c>
      <c r="J13" s="710">
        <v>67.64</v>
      </c>
      <c r="K13" s="710">
        <v>72.989999999999995</v>
      </c>
      <c r="L13" s="710">
        <v>88.8</v>
      </c>
      <c r="M13" s="710">
        <v>74.31</v>
      </c>
      <c r="N13" s="710">
        <v>79.239999999999995</v>
      </c>
      <c r="O13" s="710">
        <v>79</v>
      </c>
      <c r="P13" s="243">
        <v>197621</v>
      </c>
    </row>
    <row r="14" spans="1:16" x14ac:dyDescent="0.2">
      <c r="A14" s="242" t="s">
        <v>23</v>
      </c>
      <c r="B14" s="497" t="s">
        <v>841</v>
      </c>
      <c r="C14" s="628">
        <v>86.5</v>
      </c>
      <c r="D14" s="628">
        <v>85.7</v>
      </c>
      <c r="E14" s="628">
        <v>94.18</v>
      </c>
      <c r="F14" s="710">
        <v>108.61</v>
      </c>
      <c r="G14" s="710">
        <v>153.36000000000001</v>
      </c>
      <c r="H14" s="710">
        <v>85.16</v>
      </c>
      <c r="I14" s="710">
        <v>88.05</v>
      </c>
      <c r="J14" s="710">
        <v>77.819999999999993</v>
      </c>
      <c r="K14" s="710">
        <v>95.36</v>
      </c>
      <c r="L14" s="710">
        <v>96.83</v>
      </c>
      <c r="M14" s="710">
        <v>90.73</v>
      </c>
      <c r="N14" s="710">
        <v>88.77</v>
      </c>
      <c r="O14" s="710">
        <v>92.72</v>
      </c>
      <c r="P14" s="243">
        <v>13872</v>
      </c>
    </row>
    <row r="15" spans="1:16" x14ac:dyDescent="0.2">
      <c r="A15" s="242" t="s">
        <v>100</v>
      </c>
      <c r="B15" s="497" t="s">
        <v>841</v>
      </c>
      <c r="C15" s="628">
        <v>95.25</v>
      </c>
      <c r="D15" s="628">
        <v>88.49</v>
      </c>
      <c r="E15" s="628">
        <v>99.18</v>
      </c>
      <c r="F15" s="710">
        <v>60.53</v>
      </c>
      <c r="G15" s="710">
        <v>56.45</v>
      </c>
      <c r="H15" s="710">
        <v>65.66</v>
      </c>
      <c r="I15" s="710">
        <v>85.22</v>
      </c>
      <c r="J15" s="710">
        <v>84.32</v>
      </c>
      <c r="K15" s="710">
        <v>76.42</v>
      </c>
      <c r="L15" s="710">
        <v>97.02</v>
      </c>
      <c r="M15" s="710">
        <v>75.28</v>
      </c>
      <c r="N15" s="710">
        <v>63.49</v>
      </c>
      <c r="O15" s="710">
        <v>78.989999999999995</v>
      </c>
      <c r="P15" s="243">
        <v>154459</v>
      </c>
    </row>
    <row r="16" spans="1:16" x14ac:dyDescent="0.2">
      <c r="A16" s="242" t="s">
        <v>676</v>
      </c>
      <c r="B16" s="497" t="s">
        <v>841</v>
      </c>
      <c r="C16" s="628">
        <v>82.9</v>
      </c>
      <c r="D16" s="628">
        <v>81.93</v>
      </c>
      <c r="E16" s="628">
        <v>81.400000000000006</v>
      </c>
      <c r="F16" s="710">
        <v>48.38</v>
      </c>
      <c r="G16" s="710">
        <v>67.099999999999994</v>
      </c>
      <c r="H16" s="710">
        <v>67.53</v>
      </c>
      <c r="I16" s="710">
        <v>65.38</v>
      </c>
      <c r="J16" s="710">
        <v>65.66</v>
      </c>
      <c r="K16" s="710">
        <v>74.06</v>
      </c>
      <c r="L16" s="710">
        <v>79.62</v>
      </c>
      <c r="M16" s="710">
        <v>85.3</v>
      </c>
      <c r="N16" s="710">
        <v>68.33</v>
      </c>
      <c r="O16" s="710">
        <v>72.28</v>
      </c>
      <c r="P16" s="243">
        <v>293884</v>
      </c>
    </row>
    <row r="17" spans="1:16" x14ac:dyDescent="0.2">
      <c r="A17" s="242" t="s">
        <v>119</v>
      </c>
      <c r="B17" s="497" t="s">
        <v>841</v>
      </c>
      <c r="C17" s="628">
        <v>66.84</v>
      </c>
      <c r="D17" s="628">
        <v>123.93</v>
      </c>
      <c r="E17" s="628">
        <v>99.79</v>
      </c>
      <c r="F17" s="710">
        <v>84.57</v>
      </c>
      <c r="G17" s="710">
        <v>72.63</v>
      </c>
      <c r="H17" s="710">
        <v>62.98</v>
      </c>
      <c r="I17" s="710">
        <v>90.64</v>
      </c>
      <c r="J17" s="710">
        <v>83.12</v>
      </c>
      <c r="K17" s="710">
        <v>100.82</v>
      </c>
      <c r="L17" s="710">
        <v>85.59</v>
      </c>
      <c r="M17" s="710">
        <v>81.38</v>
      </c>
      <c r="N17" s="710">
        <v>77.89</v>
      </c>
      <c r="O17" s="710">
        <v>85.86</v>
      </c>
      <c r="P17" s="243">
        <v>112802</v>
      </c>
    </row>
    <row r="18" spans="1:16" x14ac:dyDescent="0.2">
      <c r="A18" s="242" t="s">
        <v>101</v>
      </c>
      <c r="B18" s="497" t="s">
        <v>841</v>
      </c>
      <c r="C18" s="628">
        <v>118.86</v>
      </c>
      <c r="D18" s="628">
        <v>73.84</v>
      </c>
      <c r="E18" s="628">
        <v>95.21</v>
      </c>
      <c r="F18" s="710">
        <v>43.19</v>
      </c>
      <c r="G18" s="710">
        <v>58.14</v>
      </c>
      <c r="H18" s="710">
        <v>57.94</v>
      </c>
      <c r="I18" s="710">
        <v>95.65</v>
      </c>
      <c r="J18" s="710">
        <v>59.31</v>
      </c>
      <c r="K18" s="710">
        <v>99.94</v>
      </c>
      <c r="L18" s="710">
        <v>111.52</v>
      </c>
      <c r="M18" s="710">
        <v>80.3</v>
      </c>
      <c r="N18" s="710">
        <v>101.24</v>
      </c>
      <c r="O18" s="710">
        <v>82.96</v>
      </c>
      <c r="P18" s="243">
        <v>2096</v>
      </c>
    </row>
    <row r="19" spans="1:16" s="1452" customFormat="1" x14ac:dyDescent="0.2">
      <c r="A19" s="1000" t="s">
        <v>120</v>
      </c>
      <c r="B19" s="1000" t="s">
        <v>840</v>
      </c>
      <c r="C19" s="1006">
        <v>76.09</v>
      </c>
      <c r="D19" s="1006">
        <v>62.67</v>
      </c>
      <c r="E19" s="1006">
        <v>81.66</v>
      </c>
      <c r="F19" s="1007">
        <v>94.84</v>
      </c>
      <c r="G19" s="1007">
        <v>65.599999999999994</v>
      </c>
      <c r="H19" s="1007">
        <v>54.94</v>
      </c>
      <c r="I19" s="1007">
        <v>69.17</v>
      </c>
      <c r="J19" s="1007">
        <v>75.930000000000007</v>
      </c>
      <c r="K19" s="1007">
        <v>72.77</v>
      </c>
      <c r="L19" s="1007">
        <v>98.17</v>
      </c>
      <c r="M19" s="1007">
        <v>85.2</v>
      </c>
      <c r="N19" s="1007">
        <v>69.25</v>
      </c>
      <c r="O19" s="1007">
        <v>75.260000000000005</v>
      </c>
      <c r="P19" s="1019">
        <v>25736</v>
      </c>
    </row>
    <row r="20" spans="1:16" x14ac:dyDescent="0.2">
      <c r="A20" s="1000" t="s">
        <v>25</v>
      </c>
      <c r="B20" s="1000" t="s">
        <v>840</v>
      </c>
      <c r="C20" s="1006">
        <v>103.63</v>
      </c>
      <c r="D20" s="1006">
        <v>95.91</v>
      </c>
      <c r="E20" s="1006">
        <v>107.74</v>
      </c>
      <c r="F20" s="1007">
        <v>69.45</v>
      </c>
      <c r="G20" s="1007">
        <v>82.17</v>
      </c>
      <c r="H20" s="1007">
        <v>67.03</v>
      </c>
      <c r="I20" s="1007">
        <v>75.5</v>
      </c>
      <c r="J20" s="1007">
        <v>81.790000000000006</v>
      </c>
      <c r="K20" s="1007">
        <v>100.46</v>
      </c>
      <c r="L20" s="1007">
        <v>95.36</v>
      </c>
      <c r="M20" s="1007">
        <v>90.24</v>
      </c>
      <c r="N20" s="1007">
        <v>69.73</v>
      </c>
      <c r="O20" s="1007">
        <v>86.63</v>
      </c>
      <c r="P20" s="1019">
        <v>12225</v>
      </c>
    </row>
    <row r="21" spans="1:16" x14ac:dyDescent="0.2">
      <c r="A21" s="1000" t="s">
        <v>547</v>
      </c>
      <c r="B21" s="1000" t="s">
        <v>840</v>
      </c>
      <c r="C21" s="1006">
        <v>85.13</v>
      </c>
      <c r="D21" s="1006">
        <v>85.8</v>
      </c>
      <c r="E21" s="1006">
        <v>102.08</v>
      </c>
      <c r="F21" s="1007">
        <v>31.04</v>
      </c>
      <c r="G21" s="1007">
        <v>63.74</v>
      </c>
      <c r="H21" s="1007">
        <v>54.95</v>
      </c>
      <c r="I21" s="1007">
        <v>74.36</v>
      </c>
      <c r="J21" s="1007">
        <v>125.39</v>
      </c>
      <c r="K21" s="1007">
        <v>80.63</v>
      </c>
      <c r="L21" s="1007">
        <v>92.12</v>
      </c>
      <c r="M21" s="1007">
        <v>91.22</v>
      </c>
      <c r="N21" s="1007">
        <v>47.73</v>
      </c>
      <c r="O21" s="1007">
        <v>77.77</v>
      </c>
      <c r="P21" s="1019">
        <v>3723</v>
      </c>
    </row>
    <row r="22" spans="1:16" x14ac:dyDescent="0.2">
      <c r="A22" s="1000" t="s">
        <v>1</v>
      </c>
      <c r="B22" s="1000" t="s">
        <v>840</v>
      </c>
      <c r="C22" s="1006">
        <v>119.6</v>
      </c>
      <c r="D22" s="1006">
        <v>92.81</v>
      </c>
      <c r="E22" s="1006">
        <v>147.04</v>
      </c>
      <c r="F22" s="1007">
        <v>60.96</v>
      </c>
      <c r="G22" s="1007">
        <v>98.67</v>
      </c>
      <c r="H22" s="1007">
        <v>39.69</v>
      </c>
      <c r="I22" s="1007">
        <v>83.26</v>
      </c>
      <c r="J22" s="1007">
        <v>140.65</v>
      </c>
      <c r="K22" s="1007">
        <v>68.94</v>
      </c>
      <c r="L22" s="1007">
        <v>98.85</v>
      </c>
      <c r="M22" s="1007">
        <v>111.56</v>
      </c>
      <c r="N22" s="1007">
        <v>84.79</v>
      </c>
      <c r="O22" s="1007">
        <v>95.56</v>
      </c>
      <c r="P22" s="1019">
        <v>17937</v>
      </c>
    </row>
    <row r="23" spans="1:16" x14ac:dyDescent="0.2">
      <c r="A23" s="1000" t="s">
        <v>26</v>
      </c>
      <c r="B23" s="1000" t="s">
        <v>840</v>
      </c>
      <c r="C23" s="1006">
        <v>114.16</v>
      </c>
      <c r="D23" s="1006">
        <v>109.8</v>
      </c>
      <c r="E23" s="1006">
        <v>89.18</v>
      </c>
      <c r="F23" s="1007">
        <v>68.48</v>
      </c>
      <c r="G23" s="1007">
        <v>77.290000000000006</v>
      </c>
      <c r="H23" s="1007">
        <v>77.37</v>
      </c>
      <c r="I23" s="1007">
        <v>79.540000000000006</v>
      </c>
      <c r="J23" s="1007">
        <v>87.24</v>
      </c>
      <c r="K23" s="1007">
        <v>88.39</v>
      </c>
      <c r="L23" s="1007">
        <v>142.38999999999999</v>
      </c>
      <c r="M23" s="1007">
        <v>97.91</v>
      </c>
      <c r="N23" s="1007">
        <v>87.01</v>
      </c>
      <c r="O23" s="1007">
        <v>93.23</v>
      </c>
      <c r="P23" s="1019">
        <v>4996</v>
      </c>
    </row>
    <row r="24" spans="1:16" x14ac:dyDescent="0.2">
      <c r="A24" s="1000" t="s">
        <v>7</v>
      </c>
      <c r="B24" s="1000" t="s">
        <v>840</v>
      </c>
      <c r="C24" s="1006">
        <v>98.11</v>
      </c>
      <c r="D24" s="1006">
        <v>95.54</v>
      </c>
      <c r="E24" s="1006">
        <v>92.7</v>
      </c>
      <c r="F24" s="1007">
        <v>57.29</v>
      </c>
      <c r="G24" s="1007">
        <v>70.900000000000006</v>
      </c>
      <c r="H24" s="1007">
        <v>78.91</v>
      </c>
      <c r="I24" s="1007">
        <v>90.18</v>
      </c>
      <c r="J24" s="1007">
        <v>82.21</v>
      </c>
      <c r="K24" s="1007">
        <v>82.67</v>
      </c>
      <c r="L24" s="1007">
        <v>89.3</v>
      </c>
      <c r="M24" s="1007">
        <v>89.13</v>
      </c>
      <c r="N24" s="1007">
        <v>70.88</v>
      </c>
      <c r="O24" s="1007">
        <v>83.15</v>
      </c>
      <c r="P24" s="1019">
        <v>219807</v>
      </c>
    </row>
    <row r="25" spans="1:16" x14ac:dyDescent="0.2">
      <c r="A25" s="1000" t="s">
        <v>110</v>
      </c>
      <c r="B25" s="1000" t="s">
        <v>840</v>
      </c>
      <c r="C25" s="1006">
        <v>123.42</v>
      </c>
      <c r="D25" s="1006">
        <v>86.38</v>
      </c>
      <c r="E25" s="1006">
        <v>131.96</v>
      </c>
      <c r="F25" s="1007">
        <v>82.37</v>
      </c>
      <c r="G25" s="1007">
        <v>49.03</v>
      </c>
      <c r="H25" s="1007">
        <v>86.54</v>
      </c>
      <c r="I25" s="1007">
        <v>74.64</v>
      </c>
      <c r="J25" s="1007">
        <v>89.23</v>
      </c>
      <c r="K25" s="1007">
        <v>101.48</v>
      </c>
      <c r="L25" s="1007">
        <v>119.35</v>
      </c>
      <c r="M25" s="1007">
        <v>98.2</v>
      </c>
      <c r="N25" s="1007">
        <v>116.1</v>
      </c>
      <c r="O25" s="1007">
        <v>96.07</v>
      </c>
      <c r="P25" s="1019">
        <v>11066</v>
      </c>
    </row>
    <row r="26" spans="1:16" x14ac:dyDescent="0.2">
      <c r="A26" s="1000" t="s">
        <v>27</v>
      </c>
      <c r="B26" s="1000" t="s">
        <v>840</v>
      </c>
      <c r="C26" s="1006">
        <v>89.09</v>
      </c>
      <c r="D26" s="1006">
        <v>106.35</v>
      </c>
      <c r="E26" s="1006">
        <v>114.69</v>
      </c>
      <c r="F26" s="1007">
        <v>52.57</v>
      </c>
      <c r="G26" s="1007">
        <v>83.7</v>
      </c>
      <c r="H26" s="1007">
        <v>74.83</v>
      </c>
      <c r="I26" s="1007">
        <v>72.67</v>
      </c>
      <c r="J26" s="1007">
        <v>72.540000000000006</v>
      </c>
      <c r="K26" s="1007">
        <v>84.85</v>
      </c>
      <c r="L26" s="1007">
        <v>81.34</v>
      </c>
      <c r="M26" s="1007">
        <v>77.06</v>
      </c>
      <c r="N26" s="1007">
        <v>72.239999999999995</v>
      </c>
      <c r="O26" s="1007">
        <v>81.88</v>
      </c>
      <c r="P26" s="1019">
        <v>8045</v>
      </c>
    </row>
    <row r="27" spans="1:16" x14ac:dyDescent="0.2">
      <c r="A27" s="1000" t="s">
        <v>203</v>
      </c>
      <c r="B27" s="1000" t="s">
        <v>840</v>
      </c>
      <c r="C27" s="1006">
        <v>117.84</v>
      </c>
      <c r="D27" s="1006">
        <v>139.36000000000001</v>
      </c>
      <c r="E27" s="1006">
        <v>130.07</v>
      </c>
      <c r="F27" s="1007">
        <v>57.06</v>
      </c>
      <c r="G27" s="1007">
        <v>71.900000000000006</v>
      </c>
      <c r="H27" s="1007">
        <v>90.48</v>
      </c>
      <c r="I27" s="1007">
        <v>121.2</v>
      </c>
      <c r="J27" s="1007">
        <v>137.25</v>
      </c>
      <c r="K27" s="1007">
        <v>132.78</v>
      </c>
      <c r="L27" s="1007">
        <v>110.23</v>
      </c>
      <c r="M27" s="1007">
        <v>100.66</v>
      </c>
      <c r="N27" s="1007">
        <v>79.06</v>
      </c>
      <c r="O27" s="1007">
        <v>106.89</v>
      </c>
      <c r="P27" s="1019">
        <v>3402</v>
      </c>
    </row>
    <row r="28" spans="1:16" x14ac:dyDescent="0.2">
      <c r="A28" s="1000" t="s">
        <v>102</v>
      </c>
      <c r="B28" s="1000" t="s">
        <v>840</v>
      </c>
      <c r="C28" s="1006">
        <v>112.42</v>
      </c>
      <c r="D28" s="1006">
        <v>91.25</v>
      </c>
      <c r="E28" s="1006">
        <v>87.17</v>
      </c>
      <c r="F28" s="1007">
        <v>63.84</v>
      </c>
      <c r="G28" s="1007">
        <v>63.38</v>
      </c>
      <c r="H28" s="1007">
        <v>75.88</v>
      </c>
      <c r="I28" s="1007">
        <v>71.42</v>
      </c>
      <c r="J28" s="1007">
        <v>87.21</v>
      </c>
      <c r="K28" s="1007">
        <v>70.040000000000006</v>
      </c>
      <c r="L28" s="1007">
        <v>82.66</v>
      </c>
      <c r="M28" s="1007">
        <v>94.31</v>
      </c>
      <c r="N28" s="1007">
        <v>84.87</v>
      </c>
      <c r="O28" s="1007">
        <v>81.569999999999993</v>
      </c>
      <c r="P28" s="1019">
        <v>11760</v>
      </c>
    </row>
    <row r="29" spans="1:16" ht="33" x14ac:dyDescent="0.2">
      <c r="A29" s="1000" t="s">
        <v>109</v>
      </c>
      <c r="B29" s="1000" t="s">
        <v>840</v>
      </c>
      <c r="C29" s="1006">
        <v>79.17</v>
      </c>
      <c r="D29" s="1006">
        <v>89.2</v>
      </c>
      <c r="E29" s="1006">
        <v>85.79</v>
      </c>
      <c r="F29" s="1007">
        <v>59.82</v>
      </c>
      <c r="G29" s="1007">
        <v>70.180000000000007</v>
      </c>
      <c r="H29" s="1007">
        <v>61.14</v>
      </c>
      <c r="I29" s="1007">
        <v>74.69</v>
      </c>
      <c r="J29" s="1007">
        <v>75.11</v>
      </c>
      <c r="K29" s="1007">
        <v>78.099999999999994</v>
      </c>
      <c r="L29" s="1007">
        <v>83.2</v>
      </c>
      <c r="M29" s="1007">
        <v>79.319999999999993</v>
      </c>
      <c r="N29" s="1007">
        <v>76.75</v>
      </c>
      <c r="O29" s="1007">
        <v>76.03</v>
      </c>
      <c r="P29" s="1019">
        <v>48303</v>
      </c>
    </row>
    <row r="30" spans="1:16" x14ac:dyDescent="0.2">
      <c r="A30" s="1000" t="s">
        <v>28</v>
      </c>
      <c r="B30" s="1000" t="s">
        <v>840</v>
      </c>
      <c r="C30" s="1006">
        <v>102.24</v>
      </c>
      <c r="D30" s="1006">
        <v>107.66</v>
      </c>
      <c r="E30" s="1006">
        <v>112.9</v>
      </c>
      <c r="F30" s="1007">
        <v>92.27</v>
      </c>
      <c r="G30" s="1007">
        <v>71.22</v>
      </c>
      <c r="H30" s="1007">
        <v>87.26</v>
      </c>
      <c r="I30" s="1007">
        <v>75.23</v>
      </c>
      <c r="J30" s="1007">
        <v>78.92</v>
      </c>
      <c r="K30" s="1007">
        <v>123.84</v>
      </c>
      <c r="L30" s="1007">
        <v>87.96</v>
      </c>
      <c r="M30" s="1007">
        <v>108.65</v>
      </c>
      <c r="N30" s="1007">
        <v>80.709999999999994</v>
      </c>
      <c r="O30" s="1007">
        <v>94.09</v>
      </c>
      <c r="P30" s="1019">
        <v>9144</v>
      </c>
    </row>
    <row r="31" spans="1:16" x14ac:dyDescent="0.2">
      <c r="A31" s="1000" t="s">
        <v>29</v>
      </c>
      <c r="B31" s="1000" t="s">
        <v>840</v>
      </c>
      <c r="C31" s="1006">
        <v>75.31</v>
      </c>
      <c r="D31" s="1006">
        <v>69.38</v>
      </c>
      <c r="E31" s="1006">
        <v>70.58</v>
      </c>
      <c r="F31" s="1007">
        <v>40.28</v>
      </c>
      <c r="G31" s="1007">
        <v>49.82</v>
      </c>
      <c r="H31" s="1007">
        <v>51.07</v>
      </c>
      <c r="I31" s="1007">
        <v>74.87</v>
      </c>
      <c r="J31" s="1007">
        <v>70.599999999999994</v>
      </c>
      <c r="K31" s="1007">
        <v>75.06</v>
      </c>
      <c r="L31" s="1007">
        <v>94.58</v>
      </c>
      <c r="M31" s="1007">
        <v>91.61</v>
      </c>
      <c r="N31" s="1007">
        <v>92.33</v>
      </c>
      <c r="O31" s="1007">
        <v>71.27</v>
      </c>
      <c r="P31" s="1019">
        <v>6762</v>
      </c>
    </row>
    <row r="32" spans="1:16" x14ac:dyDescent="0.2">
      <c r="A32" s="1000" t="s">
        <v>118</v>
      </c>
      <c r="B32" s="1000" t="s">
        <v>840</v>
      </c>
      <c r="C32" s="1006">
        <v>79.86</v>
      </c>
      <c r="D32" s="1006">
        <v>83.35</v>
      </c>
      <c r="E32" s="1006">
        <v>81.63</v>
      </c>
      <c r="F32" s="1007">
        <v>80.67</v>
      </c>
      <c r="G32" s="1007">
        <v>82.4</v>
      </c>
      <c r="H32" s="1007">
        <v>81.430000000000007</v>
      </c>
      <c r="I32" s="1007">
        <v>81.5</v>
      </c>
      <c r="J32" s="1007">
        <v>81.25</v>
      </c>
      <c r="K32" s="1007">
        <v>80.92</v>
      </c>
      <c r="L32" s="1007">
        <v>81.88</v>
      </c>
      <c r="M32" s="1007">
        <v>81.48</v>
      </c>
      <c r="N32" s="1007">
        <v>82.09</v>
      </c>
      <c r="O32" s="1007">
        <v>81.540000000000006</v>
      </c>
      <c r="P32" s="1019">
        <v>4159</v>
      </c>
    </row>
    <row r="33" spans="1:16" x14ac:dyDescent="0.2">
      <c r="A33" s="1000" t="s">
        <v>678</v>
      </c>
      <c r="B33" s="1000" t="s">
        <v>840</v>
      </c>
      <c r="C33" s="1006">
        <v>27.99</v>
      </c>
      <c r="D33" s="1006">
        <v>32.35</v>
      </c>
      <c r="E33" s="1006">
        <v>33.369999999999997</v>
      </c>
      <c r="F33" s="1007">
        <v>35.14</v>
      </c>
      <c r="G33" s="1007">
        <v>36.99</v>
      </c>
      <c r="H33" s="1007">
        <v>23.25</v>
      </c>
      <c r="I33" s="1007">
        <v>72.56</v>
      </c>
      <c r="J33" s="1007">
        <v>35.15</v>
      </c>
      <c r="K33" s="1007">
        <v>98.37</v>
      </c>
      <c r="L33" s="1007">
        <v>76.47</v>
      </c>
      <c r="M33" s="1007">
        <v>72.31</v>
      </c>
      <c r="N33" s="1007">
        <v>76.260000000000005</v>
      </c>
      <c r="O33" s="1007">
        <v>48.09</v>
      </c>
      <c r="P33" s="1019">
        <v>18202</v>
      </c>
    </row>
    <row r="34" spans="1:16" x14ac:dyDescent="0.2">
      <c r="A34" s="1000" t="s">
        <v>484</v>
      </c>
      <c r="B34" s="1000" t="s">
        <v>840</v>
      </c>
      <c r="C34" s="1006">
        <v>92.36</v>
      </c>
      <c r="D34" s="1006">
        <v>101.99</v>
      </c>
      <c r="E34" s="1006">
        <v>124.89</v>
      </c>
      <c r="F34" s="1007">
        <v>47.11</v>
      </c>
      <c r="G34" s="1007">
        <v>104.16</v>
      </c>
      <c r="H34" s="1007">
        <v>56.58</v>
      </c>
      <c r="I34" s="1007">
        <v>69.83</v>
      </c>
      <c r="J34" s="1007">
        <v>107.72</v>
      </c>
      <c r="K34" s="1007">
        <v>91.07</v>
      </c>
      <c r="L34" s="1007">
        <v>83.46</v>
      </c>
      <c r="M34" s="1007">
        <v>108.87</v>
      </c>
      <c r="N34" s="1007">
        <v>67.78</v>
      </c>
      <c r="O34" s="1007">
        <v>88.02</v>
      </c>
      <c r="P34" s="1019">
        <v>24910</v>
      </c>
    </row>
    <row r="35" spans="1:16" x14ac:dyDescent="0.2">
      <c r="A35" s="1000" t="s">
        <v>487</v>
      </c>
      <c r="B35" s="1000" t="s">
        <v>840</v>
      </c>
      <c r="C35" s="1006">
        <v>165.73</v>
      </c>
      <c r="D35" s="1006">
        <v>127.53</v>
      </c>
      <c r="E35" s="1006">
        <v>126.55</v>
      </c>
      <c r="F35" s="1007">
        <v>52.12</v>
      </c>
      <c r="G35" s="1007">
        <v>166.68</v>
      </c>
      <c r="H35" s="1007">
        <v>115.13</v>
      </c>
      <c r="I35" s="1007">
        <v>77.69</v>
      </c>
      <c r="J35" s="1007">
        <v>81.86</v>
      </c>
      <c r="K35" s="1007">
        <v>100.52</v>
      </c>
      <c r="L35" s="1007">
        <v>104.48</v>
      </c>
      <c r="M35" s="1007">
        <v>101.22</v>
      </c>
      <c r="N35" s="1007">
        <v>105.78</v>
      </c>
      <c r="O35" s="1007">
        <v>111.19</v>
      </c>
      <c r="P35" s="1019">
        <v>5263</v>
      </c>
    </row>
    <row r="36" spans="1:16" x14ac:dyDescent="0.2">
      <c r="A36" s="1000" t="s">
        <v>143</v>
      </c>
      <c r="B36" s="1000" t="s">
        <v>840</v>
      </c>
      <c r="C36" s="1006">
        <v>93.49</v>
      </c>
      <c r="D36" s="1006">
        <v>90.02</v>
      </c>
      <c r="E36" s="1006">
        <v>96.33</v>
      </c>
      <c r="F36" s="1007">
        <v>65.150000000000006</v>
      </c>
      <c r="G36" s="1007">
        <v>71.64</v>
      </c>
      <c r="H36" s="1007">
        <v>76.66</v>
      </c>
      <c r="I36" s="1007">
        <v>101.4</v>
      </c>
      <c r="J36" s="1007">
        <v>80.349999999999994</v>
      </c>
      <c r="K36" s="1007">
        <v>89.13</v>
      </c>
      <c r="L36" s="1007">
        <v>86.12</v>
      </c>
      <c r="M36" s="1007">
        <v>79.88</v>
      </c>
      <c r="N36" s="1007">
        <v>86.69</v>
      </c>
      <c r="O36" s="1007">
        <v>84.73</v>
      </c>
      <c r="P36" s="1019">
        <v>1924569</v>
      </c>
    </row>
    <row r="37" spans="1:16" x14ac:dyDescent="0.2">
      <c r="A37" s="1001" t="s">
        <v>31</v>
      </c>
      <c r="B37" s="1000" t="s">
        <v>840</v>
      </c>
      <c r="C37" s="1008">
        <v>53.31</v>
      </c>
      <c r="D37" s="1008">
        <v>104.35</v>
      </c>
      <c r="E37" s="1008">
        <v>130.46</v>
      </c>
      <c r="F37" s="1009">
        <v>53.89</v>
      </c>
      <c r="G37" s="1009">
        <v>58.83</v>
      </c>
      <c r="H37" s="1009">
        <v>73.45</v>
      </c>
      <c r="I37" s="1009">
        <v>0</v>
      </c>
      <c r="J37" s="1009">
        <v>0</v>
      </c>
      <c r="K37" s="1009">
        <v>0</v>
      </c>
      <c r="L37" s="1009">
        <v>0</v>
      </c>
      <c r="M37" s="1009">
        <v>0</v>
      </c>
      <c r="N37" s="1009">
        <v>0</v>
      </c>
      <c r="O37" s="1009">
        <v>78.819999999999993</v>
      </c>
      <c r="P37" s="1020">
        <v>1095</v>
      </c>
    </row>
    <row r="38" spans="1:16" x14ac:dyDescent="0.2">
      <c r="A38" s="1000" t="s">
        <v>357</v>
      </c>
      <c r="B38" s="1000" t="s">
        <v>840</v>
      </c>
      <c r="C38" s="1006">
        <v>56.1</v>
      </c>
      <c r="D38" s="1006">
        <v>79.88</v>
      </c>
      <c r="E38" s="1006">
        <v>132.94</v>
      </c>
      <c r="F38" s="1007">
        <v>78.69</v>
      </c>
      <c r="G38" s="1007">
        <v>59.4</v>
      </c>
      <c r="H38" s="1007">
        <v>77.45</v>
      </c>
      <c r="I38" s="1007">
        <v>48.31</v>
      </c>
      <c r="J38" s="1007">
        <v>77.760000000000005</v>
      </c>
      <c r="K38" s="1007">
        <v>123.52</v>
      </c>
      <c r="L38" s="1007">
        <v>107.18</v>
      </c>
      <c r="M38" s="1007">
        <v>23.27</v>
      </c>
      <c r="N38" s="1007">
        <v>53.5</v>
      </c>
      <c r="O38" s="1007">
        <v>76.650000000000006</v>
      </c>
      <c r="P38" s="1019">
        <v>6066</v>
      </c>
    </row>
    <row r="39" spans="1:16" x14ac:dyDescent="0.2">
      <c r="A39" s="1000" t="s">
        <v>114</v>
      </c>
      <c r="B39" s="1000" t="s">
        <v>840</v>
      </c>
      <c r="C39" s="1006">
        <v>94.49</v>
      </c>
      <c r="D39" s="1006">
        <v>96.99</v>
      </c>
      <c r="E39" s="1006">
        <v>97.17</v>
      </c>
      <c r="F39" s="1007">
        <v>97.63</v>
      </c>
      <c r="G39" s="1007">
        <v>97.44</v>
      </c>
      <c r="H39" s="1007">
        <v>97.68</v>
      </c>
      <c r="I39" s="1007">
        <v>97.31</v>
      </c>
      <c r="J39" s="1007">
        <v>97.04</v>
      </c>
      <c r="K39" s="1007">
        <v>96.93</v>
      </c>
      <c r="L39" s="1007">
        <v>97.33</v>
      </c>
      <c r="M39" s="1007">
        <v>97.21</v>
      </c>
      <c r="N39" s="1007">
        <v>100.71</v>
      </c>
      <c r="O39" s="1007">
        <v>97.33</v>
      </c>
      <c r="P39" s="1019">
        <v>26584</v>
      </c>
    </row>
    <row r="40" spans="1:16" x14ac:dyDescent="0.2">
      <c r="A40" s="1000" t="s">
        <v>677</v>
      </c>
      <c r="B40" s="1000" t="s">
        <v>840</v>
      </c>
      <c r="C40" s="1006">
        <v>85.93</v>
      </c>
      <c r="D40" s="1006">
        <v>102.91</v>
      </c>
      <c r="E40" s="1006">
        <v>83.67</v>
      </c>
      <c r="F40" s="1007">
        <v>45.37</v>
      </c>
      <c r="G40" s="1007">
        <v>89.16</v>
      </c>
      <c r="H40" s="1007">
        <v>86.26</v>
      </c>
      <c r="I40" s="1007">
        <v>98.31</v>
      </c>
      <c r="J40" s="1007">
        <v>74.760000000000005</v>
      </c>
      <c r="K40" s="1007">
        <v>38.369999999999997</v>
      </c>
      <c r="L40" s="1007">
        <v>87.02</v>
      </c>
      <c r="M40" s="1007">
        <v>89.8</v>
      </c>
      <c r="N40" s="1007">
        <v>70.13</v>
      </c>
      <c r="O40" s="1007">
        <v>79.42</v>
      </c>
      <c r="P40" s="1019">
        <v>16444</v>
      </c>
    </row>
    <row r="41" spans="1:16" x14ac:dyDescent="0.2">
      <c r="A41" s="1000" t="s">
        <v>206</v>
      </c>
      <c r="B41" s="1000" t="s">
        <v>840</v>
      </c>
      <c r="C41" s="1006">
        <v>76.77</v>
      </c>
      <c r="D41" s="1006">
        <v>80.39</v>
      </c>
      <c r="E41" s="1006">
        <v>85.5</v>
      </c>
      <c r="F41" s="1007">
        <v>46.88</v>
      </c>
      <c r="G41" s="1007">
        <v>60.73</v>
      </c>
      <c r="H41" s="1007">
        <v>77.5</v>
      </c>
      <c r="I41" s="1007">
        <v>78.59</v>
      </c>
      <c r="J41" s="1007">
        <v>74.069999999999993</v>
      </c>
      <c r="K41" s="1007">
        <v>87.12</v>
      </c>
      <c r="L41" s="1007">
        <v>83.9</v>
      </c>
      <c r="M41" s="1007">
        <v>75.88</v>
      </c>
      <c r="N41" s="1007">
        <v>84.83</v>
      </c>
      <c r="O41" s="1007">
        <v>76.03</v>
      </c>
      <c r="P41" s="1019">
        <v>219725</v>
      </c>
    </row>
    <row r="42" spans="1:16" x14ac:dyDescent="0.2">
      <c r="A42" s="1000" t="s">
        <v>33</v>
      </c>
      <c r="B42" s="1000" t="s">
        <v>840</v>
      </c>
      <c r="C42" s="1006">
        <v>95.58</v>
      </c>
      <c r="D42" s="1006">
        <v>102.15</v>
      </c>
      <c r="E42" s="1006">
        <v>52.99</v>
      </c>
      <c r="F42" s="1007">
        <v>48.72</v>
      </c>
      <c r="G42" s="1007">
        <v>69.69</v>
      </c>
      <c r="H42" s="1007">
        <v>61.43</v>
      </c>
      <c r="I42" s="1007">
        <v>75.650000000000006</v>
      </c>
      <c r="J42" s="1007">
        <v>98.46</v>
      </c>
      <c r="K42" s="1007">
        <v>79.05</v>
      </c>
      <c r="L42" s="1007">
        <v>101.79</v>
      </c>
      <c r="M42" s="1007">
        <v>86.44</v>
      </c>
      <c r="N42" s="1007">
        <v>99.56</v>
      </c>
      <c r="O42" s="1007">
        <v>80.83</v>
      </c>
      <c r="P42" s="1019">
        <v>12926</v>
      </c>
    </row>
    <row r="43" spans="1:16" x14ac:dyDescent="0.2">
      <c r="A43" s="1000" t="s">
        <v>144</v>
      </c>
      <c r="B43" s="1000" t="s">
        <v>840</v>
      </c>
      <c r="C43" s="1006">
        <v>117.78</v>
      </c>
      <c r="D43" s="1006">
        <v>43.5</v>
      </c>
      <c r="E43" s="1006">
        <v>85.06</v>
      </c>
      <c r="F43" s="1007">
        <v>68.66</v>
      </c>
      <c r="G43" s="1007">
        <v>68.59</v>
      </c>
      <c r="H43" s="1007">
        <v>52.5</v>
      </c>
      <c r="I43" s="1007">
        <v>96.55</v>
      </c>
      <c r="J43" s="1007">
        <v>111.14</v>
      </c>
      <c r="K43" s="1007">
        <v>77.7</v>
      </c>
      <c r="L43" s="1007">
        <v>93.58</v>
      </c>
      <c r="M43" s="1007">
        <v>68</v>
      </c>
      <c r="N43" s="1007">
        <v>12.43</v>
      </c>
      <c r="O43" s="1007">
        <v>74.84</v>
      </c>
      <c r="P43" s="1019">
        <v>15121</v>
      </c>
    </row>
    <row r="44" spans="1:16" x14ac:dyDescent="0.2">
      <c r="A44" s="1000" t="s">
        <v>103</v>
      </c>
      <c r="B44" s="1000" t="s">
        <v>840</v>
      </c>
      <c r="C44" s="1006">
        <v>101.76</v>
      </c>
      <c r="D44" s="1006">
        <v>94.85</v>
      </c>
      <c r="E44" s="1006">
        <v>108.74</v>
      </c>
      <c r="F44" s="1007">
        <v>45.82</v>
      </c>
      <c r="G44" s="1007">
        <v>81.61</v>
      </c>
      <c r="H44" s="1007">
        <v>80.260000000000005</v>
      </c>
      <c r="I44" s="1007">
        <v>76.2</v>
      </c>
      <c r="J44" s="1007">
        <v>84.28</v>
      </c>
      <c r="K44" s="1007">
        <v>81.61</v>
      </c>
      <c r="L44" s="1007">
        <v>105.04</v>
      </c>
      <c r="M44" s="1007">
        <v>90.38</v>
      </c>
      <c r="N44" s="1007">
        <v>83.03</v>
      </c>
      <c r="O44" s="1007">
        <v>86.13</v>
      </c>
      <c r="P44" s="1019">
        <v>11289</v>
      </c>
    </row>
    <row r="45" spans="1:16" x14ac:dyDescent="0.2">
      <c r="A45" s="1000" t="s">
        <v>11</v>
      </c>
      <c r="B45" s="1000" t="s">
        <v>840</v>
      </c>
      <c r="C45" s="1006">
        <v>75.84</v>
      </c>
      <c r="D45" s="1006">
        <v>103.89</v>
      </c>
      <c r="E45" s="1006">
        <v>98.81</v>
      </c>
      <c r="F45" s="1007">
        <v>65.400000000000006</v>
      </c>
      <c r="G45" s="1007">
        <v>84.08</v>
      </c>
      <c r="H45" s="1007">
        <v>70.59</v>
      </c>
      <c r="I45" s="1007">
        <v>77.63</v>
      </c>
      <c r="J45" s="1007">
        <v>92.67</v>
      </c>
      <c r="K45" s="1007">
        <v>74.5</v>
      </c>
      <c r="L45" s="1007">
        <v>99.12</v>
      </c>
      <c r="M45" s="1007">
        <v>71.77</v>
      </c>
      <c r="N45" s="1007">
        <v>88.28</v>
      </c>
      <c r="O45" s="1007">
        <v>83.55</v>
      </c>
      <c r="P45" s="1019">
        <v>20719</v>
      </c>
    </row>
    <row r="46" spans="1:16" x14ac:dyDescent="0.2">
      <c r="A46" s="1000" t="s">
        <v>202</v>
      </c>
      <c r="B46" s="1000" t="s">
        <v>840</v>
      </c>
      <c r="C46" s="1006">
        <v>115.29</v>
      </c>
      <c r="D46" s="1006">
        <v>91.01</v>
      </c>
      <c r="E46" s="1006">
        <v>113.27</v>
      </c>
      <c r="F46" s="1007">
        <v>77.45</v>
      </c>
      <c r="G46" s="1007">
        <v>60.01</v>
      </c>
      <c r="H46" s="1007">
        <v>73.290000000000006</v>
      </c>
      <c r="I46" s="1007">
        <v>68.69</v>
      </c>
      <c r="J46" s="1007">
        <v>82.27</v>
      </c>
      <c r="K46" s="1007">
        <v>91.42</v>
      </c>
      <c r="L46" s="1007">
        <v>115.89</v>
      </c>
      <c r="M46" s="1007">
        <v>83.65</v>
      </c>
      <c r="N46" s="1007">
        <v>90.02</v>
      </c>
      <c r="O46" s="1007">
        <v>88.39</v>
      </c>
      <c r="P46" s="1019">
        <v>10191</v>
      </c>
    </row>
    <row r="47" spans="1:16" x14ac:dyDescent="0.2">
      <c r="A47" s="1000" t="s">
        <v>77</v>
      </c>
      <c r="B47" s="1000" t="s">
        <v>840</v>
      </c>
      <c r="C47" s="1006">
        <v>92.64</v>
      </c>
      <c r="D47" s="1006">
        <v>88.14</v>
      </c>
      <c r="E47" s="1006">
        <v>88.48</v>
      </c>
      <c r="F47" s="1007">
        <v>68.02</v>
      </c>
      <c r="G47" s="1007">
        <v>123.14</v>
      </c>
      <c r="H47" s="1007">
        <v>540.09</v>
      </c>
      <c r="I47" s="1007">
        <v>933.9</v>
      </c>
      <c r="J47" s="1007">
        <v>748.03</v>
      </c>
      <c r="K47" s="1007">
        <v>939.17</v>
      </c>
      <c r="L47" s="1007">
        <v>1232.3800000000001</v>
      </c>
      <c r="M47" s="1007">
        <v>88.19</v>
      </c>
      <c r="N47" s="1007">
        <v>454.91</v>
      </c>
      <c r="O47" s="1007">
        <v>146.08000000000001</v>
      </c>
      <c r="P47" s="1019">
        <v>25544</v>
      </c>
    </row>
    <row r="48" spans="1:16" x14ac:dyDescent="0.2">
      <c r="A48" s="1002" t="s">
        <v>180</v>
      </c>
      <c r="B48" s="1000" t="s">
        <v>840</v>
      </c>
      <c r="C48" s="1006">
        <v>94.09</v>
      </c>
      <c r="D48" s="1006">
        <v>100.69</v>
      </c>
      <c r="E48" s="1006">
        <v>91.57</v>
      </c>
      <c r="F48" s="1007">
        <v>119</v>
      </c>
      <c r="G48" s="1007">
        <v>135.15</v>
      </c>
      <c r="H48" s="1007">
        <v>153.19</v>
      </c>
      <c r="I48" s="1007">
        <v>76.150000000000006</v>
      </c>
      <c r="J48" s="1007">
        <v>82.35</v>
      </c>
      <c r="K48" s="1007">
        <v>81.63</v>
      </c>
      <c r="L48" s="1007">
        <v>81.849999999999994</v>
      </c>
      <c r="M48" s="1007">
        <v>82.17</v>
      </c>
      <c r="N48" s="1007">
        <v>63.31</v>
      </c>
      <c r="O48" s="1007">
        <v>91.65</v>
      </c>
      <c r="P48" s="1019">
        <v>39260</v>
      </c>
    </row>
    <row r="49" spans="1:16" x14ac:dyDescent="0.2">
      <c r="A49" s="1000" t="s">
        <v>78</v>
      </c>
      <c r="B49" s="1000" t="s">
        <v>840</v>
      </c>
      <c r="C49" s="1006">
        <v>68.89</v>
      </c>
      <c r="D49" s="1006">
        <v>68.72</v>
      </c>
      <c r="E49" s="1006">
        <v>71.819999999999993</v>
      </c>
      <c r="F49" s="1007">
        <v>27.8</v>
      </c>
      <c r="G49" s="1007">
        <v>68.2</v>
      </c>
      <c r="H49" s="1007">
        <v>78.650000000000006</v>
      </c>
      <c r="I49" s="1007">
        <v>86.12</v>
      </c>
      <c r="J49" s="1007">
        <v>87.02</v>
      </c>
      <c r="K49" s="1007">
        <v>93.49</v>
      </c>
      <c r="L49" s="1007">
        <v>104.4</v>
      </c>
      <c r="M49" s="1007">
        <v>101.49</v>
      </c>
      <c r="N49" s="1007">
        <v>108.5</v>
      </c>
      <c r="O49" s="1007">
        <v>80.47</v>
      </c>
      <c r="P49" s="1019">
        <v>7430</v>
      </c>
    </row>
    <row r="50" spans="1:16" x14ac:dyDescent="0.2">
      <c r="A50" s="1000" t="s">
        <v>5</v>
      </c>
      <c r="B50" s="1000" t="s">
        <v>840</v>
      </c>
      <c r="C50" s="1006">
        <v>109.07</v>
      </c>
      <c r="D50" s="1006">
        <v>95.44</v>
      </c>
      <c r="E50" s="1006">
        <v>105.88</v>
      </c>
      <c r="F50" s="1007">
        <v>57.91</v>
      </c>
      <c r="G50" s="1007">
        <v>65.86</v>
      </c>
      <c r="H50" s="1007">
        <v>90.32</v>
      </c>
      <c r="I50" s="1007">
        <v>90.86</v>
      </c>
      <c r="J50" s="1007">
        <v>75.75</v>
      </c>
      <c r="K50" s="1007">
        <v>77.81</v>
      </c>
      <c r="L50" s="1007">
        <v>85.25</v>
      </c>
      <c r="M50" s="1007">
        <v>69.94</v>
      </c>
      <c r="N50" s="1007">
        <v>89.42</v>
      </c>
      <c r="O50" s="1007">
        <v>84.17</v>
      </c>
      <c r="P50" s="1019">
        <v>48641</v>
      </c>
    </row>
    <row r="51" spans="1:16" x14ac:dyDescent="0.2">
      <c r="A51" s="1000" t="s">
        <v>104</v>
      </c>
      <c r="B51" s="1000" t="s">
        <v>840</v>
      </c>
      <c r="C51" s="1006">
        <v>86.32</v>
      </c>
      <c r="D51" s="1006">
        <v>116.53</v>
      </c>
      <c r="E51" s="1006">
        <v>116.66</v>
      </c>
      <c r="F51" s="1007">
        <v>39.22</v>
      </c>
      <c r="G51" s="1007">
        <v>49.66</v>
      </c>
      <c r="H51" s="1007">
        <v>98.17</v>
      </c>
      <c r="I51" s="1007">
        <v>90.19</v>
      </c>
      <c r="J51" s="1007">
        <v>88.29</v>
      </c>
      <c r="K51" s="1007">
        <v>82.77</v>
      </c>
      <c r="L51" s="1007">
        <v>97.84</v>
      </c>
      <c r="M51" s="1007">
        <v>92.14</v>
      </c>
      <c r="N51" s="1007">
        <v>77.53</v>
      </c>
      <c r="O51" s="1007">
        <v>86.09</v>
      </c>
      <c r="P51" s="1019">
        <v>35593</v>
      </c>
    </row>
    <row r="52" spans="1:16" x14ac:dyDescent="0.2">
      <c r="A52" s="1000" t="s">
        <v>204</v>
      </c>
      <c r="B52" s="1000" t="s">
        <v>840</v>
      </c>
      <c r="C52" s="1006">
        <v>75.25</v>
      </c>
      <c r="D52" s="1006">
        <v>118.09</v>
      </c>
      <c r="E52" s="1006">
        <v>82.7</v>
      </c>
      <c r="F52" s="1007">
        <v>87.41</v>
      </c>
      <c r="G52" s="1007">
        <v>67.92</v>
      </c>
      <c r="H52" s="1007">
        <v>56.78</v>
      </c>
      <c r="I52" s="1007">
        <v>85.54</v>
      </c>
      <c r="J52" s="1007">
        <v>96.68</v>
      </c>
      <c r="K52" s="1007">
        <v>75.2</v>
      </c>
      <c r="L52" s="1007">
        <v>93.19</v>
      </c>
      <c r="M52" s="1007">
        <v>105.51</v>
      </c>
      <c r="N52" s="1007">
        <v>62.42</v>
      </c>
      <c r="O52" s="1007">
        <v>83.93</v>
      </c>
      <c r="P52" s="1019">
        <v>30992</v>
      </c>
    </row>
    <row r="53" spans="1:16" x14ac:dyDescent="0.2">
      <c r="A53" s="1000" t="s">
        <v>79</v>
      </c>
      <c r="B53" s="1000" t="s">
        <v>840</v>
      </c>
      <c r="C53" s="1006">
        <v>101.27</v>
      </c>
      <c r="D53" s="1006">
        <v>93.71</v>
      </c>
      <c r="E53" s="1006">
        <v>121.54</v>
      </c>
      <c r="F53" s="1007">
        <v>68.36</v>
      </c>
      <c r="G53" s="1007">
        <v>51.25</v>
      </c>
      <c r="H53" s="1007">
        <v>71.88</v>
      </c>
      <c r="I53" s="1007">
        <v>85.01</v>
      </c>
      <c r="J53" s="1007">
        <v>85.88</v>
      </c>
      <c r="K53" s="1007">
        <v>76.599999999999994</v>
      </c>
      <c r="L53" s="1007">
        <v>100.94</v>
      </c>
      <c r="M53" s="1007">
        <v>79.569999999999993</v>
      </c>
      <c r="N53" s="1007">
        <v>90.49</v>
      </c>
      <c r="O53" s="1007">
        <v>85.6</v>
      </c>
      <c r="P53" s="1019">
        <v>4721</v>
      </c>
    </row>
    <row r="54" spans="1:16" x14ac:dyDescent="0.2">
      <c r="A54" s="1000" t="s">
        <v>8</v>
      </c>
      <c r="B54" s="1000" t="s">
        <v>840</v>
      </c>
      <c r="C54" s="1006">
        <v>95.33</v>
      </c>
      <c r="D54" s="1006">
        <v>101.72</v>
      </c>
      <c r="E54" s="1006">
        <v>89.19</v>
      </c>
      <c r="F54" s="1007">
        <v>51.18</v>
      </c>
      <c r="G54" s="1007">
        <v>64.319999999999993</v>
      </c>
      <c r="H54" s="1007">
        <v>54340.33</v>
      </c>
      <c r="I54" s="1007">
        <v>111.04</v>
      </c>
      <c r="J54" s="1007">
        <v>98.66</v>
      </c>
      <c r="K54" s="1007">
        <v>86.54</v>
      </c>
      <c r="L54" s="1007">
        <v>80.03</v>
      </c>
      <c r="M54" s="1007">
        <v>79.489999999999995</v>
      </c>
      <c r="N54" s="1007">
        <v>56.12</v>
      </c>
      <c r="O54" s="1007">
        <v>89.17</v>
      </c>
      <c r="P54" s="1019">
        <v>2969</v>
      </c>
    </row>
    <row r="55" spans="1:16" x14ac:dyDescent="0.2">
      <c r="A55" s="1000" t="s">
        <v>68</v>
      </c>
      <c r="B55" s="1000" t="s">
        <v>840</v>
      </c>
      <c r="C55" s="1006">
        <v>97.93</v>
      </c>
      <c r="D55" s="1006">
        <v>92.11</v>
      </c>
      <c r="E55" s="1006">
        <v>98.5</v>
      </c>
      <c r="F55" s="1007">
        <v>50.15</v>
      </c>
      <c r="G55" s="1007">
        <v>71.38</v>
      </c>
      <c r="H55" s="1007">
        <v>67.56</v>
      </c>
      <c r="I55" s="1007">
        <v>81.34</v>
      </c>
      <c r="J55" s="1007">
        <v>83.77</v>
      </c>
      <c r="K55" s="1007">
        <v>84.35</v>
      </c>
      <c r="L55" s="1007">
        <v>86.08</v>
      </c>
      <c r="M55" s="1007">
        <v>92.13</v>
      </c>
      <c r="N55" s="1007">
        <v>80.180000000000007</v>
      </c>
      <c r="O55" s="1007">
        <v>82.13</v>
      </c>
      <c r="P55" s="1019">
        <v>15291</v>
      </c>
    </row>
    <row r="56" spans="1:16" x14ac:dyDescent="0.2">
      <c r="A56" s="1000" t="s">
        <v>105</v>
      </c>
      <c r="B56" s="1000" t="s">
        <v>840</v>
      </c>
      <c r="C56" s="1006">
        <v>88.47</v>
      </c>
      <c r="D56" s="1006">
        <v>91.09</v>
      </c>
      <c r="E56" s="1006">
        <v>93.04</v>
      </c>
      <c r="F56" s="1007">
        <v>67.81</v>
      </c>
      <c r="G56" s="1007">
        <v>70.3</v>
      </c>
      <c r="H56" s="1007">
        <v>87.03</v>
      </c>
      <c r="I56" s="1007">
        <v>87.78</v>
      </c>
      <c r="J56" s="1007">
        <v>94.57</v>
      </c>
      <c r="K56" s="1007">
        <v>88.91</v>
      </c>
      <c r="L56" s="1007">
        <v>92.32</v>
      </c>
      <c r="M56" s="1007">
        <v>95.48</v>
      </c>
      <c r="N56" s="1007">
        <v>56.82</v>
      </c>
      <c r="O56" s="1007">
        <v>84.43</v>
      </c>
      <c r="P56" s="1019">
        <v>90532</v>
      </c>
    </row>
    <row r="57" spans="1:16" x14ac:dyDescent="0.2">
      <c r="A57" s="1000" t="s">
        <v>80</v>
      </c>
      <c r="B57" s="1000" t="s">
        <v>840</v>
      </c>
      <c r="C57" s="1006">
        <v>94.22</v>
      </c>
      <c r="D57" s="1006">
        <v>93.1</v>
      </c>
      <c r="E57" s="1006">
        <v>98.81</v>
      </c>
      <c r="F57" s="1007">
        <v>64.95</v>
      </c>
      <c r="G57" s="1007">
        <v>78.099999999999994</v>
      </c>
      <c r="H57" s="1007">
        <v>67.430000000000007</v>
      </c>
      <c r="I57" s="1007">
        <v>70.459999999999994</v>
      </c>
      <c r="J57" s="1007">
        <v>79.25</v>
      </c>
      <c r="K57" s="1007">
        <v>96.64</v>
      </c>
      <c r="L57" s="1007">
        <v>88.81</v>
      </c>
      <c r="M57" s="1007">
        <v>77.5</v>
      </c>
      <c r="N57" s="1007">
        <v>77.56</v>
      </c>
      <c r="O57" s="1007">
        <v>82.21</v>
      </c>
      <c r="P57" s="1019">
        <v>74630</v>
      </c>
    </row>
    <row r="58" spans="1:16" x14ac:dyDescent="0.2">
      <c r="A58" s="1000" t="s">
        <v>81</v>
      </c>
      <c r="B58" s="1000" t="s">
        <v>840</v>
      </c>
      <c r="C58" s="1006">
        <v>95.24</v>
      </c>
      <c r="D58" s="1006">
        <v>92.05</v>
      </c>
      <c r="E58" s="1006">
        <v>106.48</v>
      </c>
      <c r="F58" s="1007">
        <v>38.78</v>
      </c>
      <c r="G58" s="1007">
        <v>58.48</v>
      </c>
      <c r="H58" s="1007">
        <v>77.489999999999995</v>
      </c>
      <c r="I58" s="1007">
        <v>83.84</v>
      </c>
      <c r="J58" s="1007">
        <v>73.05</v>
      </c>
      <c r="K58" s="1007">
        <v>117.25</v>
      </c>
      <c r="L58" s="1007">
        <v>97.82</v>
      </c>
      <c r="M58" s="1007">
        <v>89.47</v>
      </c>
      <c r="N58" s="1007">
        <v>100.04</v>
      </c>
      <c r="O58" s="1007">
        <v>85.35</v>
      </c>
      <c r="P58" s="1019">
        <v>6918</v>
      </c>
    </row>
    <row r="59" spans="1:16" x14ac:dyDescent="0.2">
      <c r="A59" s="1000" t="s">
        <v>82</v>
      </c>
      <c r="B59" s="1000" t="s">
        <v>840</v>
      </c>
      <c r="C59" s="1006">
        <v>44.84</v>
      </c>
      <c r="D59" s="1006">
        <v>110.29</v>
      </c>
      <c r="E59" s="1006">
        <v>74.650000000000006</v>
      </c>
      <c r="F59" s="1007">
        <v>48.29</v>
      </c>
      <c r="G59" s="1007">
        <v>74.22</v>
      </c>
      <c r="H59" s="1007">
        <v>57.7</v>
      </c>
      <c r="I59" s="1007">
        <v>63.11</v>
      </c>
      <c r="J59" s="1007">
        <v>92</v>
      </c>
      <c r="K59" s="1007">
        <v>70.16</v>
      </c>
      <c r="L59" s="1007">
        <v>80.819999999999993</v>
      </c>
      <c r="M59" s="1007">
        <v>72.19</v>
      </c>
      <c r="N59" s="1007">
        <v>112.97</v>
      </c>
      <c r="O59" s="1007">
        <v>75.180000000000007</v>
      </c>
      <c r="P59" s="1019">
        <v>9007</v>
      </c>
    </row>
    <row r="60" spans="1:16" x14ac:dyDescent="0.2">
      <c r="A60" s="1000" t="s">
        <v>83</v>
      </c>
      <c r="B60" s="1000" t="s">
        <v>840</v>
      </c>
      <c r="C60" s="1006">
        <v>101.42</v>
      </c>
      <c r="D60" s="1006">
        <v>100.9</v>
      </c>
      <c r="E60" s="1006">
        <v>102.92</v>
      </c>
      <c r="F60" s="1007">
        <v>49.65</v>
      </c>
      <c r="G60" s="1007">
        <v>86.66</v>
      </c>
      <c r="H60" s="1007">
        <v>71.7</v>
      </c>
      <c r="I60" s="1007">
        <v>90.3</v>
      </c>
      <c r="J60" s="1007">
        <v>77.599999999999994</v>
      </c>
      <c r="K60" s="1007">
        <v>87.53</v>
      </c>
      <c r="L60" s="1007">
        <v>93.05</v>
      </c>
      <c r="M60" s="1007">
        <v>-80010.91</v>
      </c>
      <c r="N60" s="1007">
        <v>72.959999999999994</v>
      </c>
      <c r="O60" s="1007">
        <v>92.27</v>
      </c>
      <c r="P60" s="1019">
        <v>47023</v>
      </c>
    </row>
    <row r="61" spans="1:16" x14ac:dyDescent="0.2">
      <c r="A61" s="1000" t="s">
        <v>106</v>
      </c>
      <c r="B61" s="1000" t="s">
        <v>840</v>
      </c>
      <c r="C61" s="1006">
        <v>98.57</v>
      </c>
      <c r="D61" s="1006">
        <v>102.96</v>
      </c>
      <c r="E61" s="1006">
        <v>103.53</v>
      </c>
      <c r="F61" s="1007">
        <v>39.08</v>
      </c>
      <c r="G61" s="1007">
        <v>77</v>
      </c>
      <c r="H61" s="1007">
        <v>106.45</v>
      </c>
      <c r="I61" s="1007">
        <v>69.06</v>
      </c>
      <c r="J61" s="1007">
        <v>73.28</v>
      </c>
      <c r="K61" s="1007">
        <v>73.930000000000007</v>
      </c>
      <c r="L61" s="1007">
        <v>84.82</v>
      </c>
      <c r="M61" s="1007">
        <v>86.84</v>
      </c>
      <c r="N61" s="1007">
        <v>74.540000000000006</v>
      </c>
      <c r="O61" s="1007">
        <v>82.49</v>
      </c>
      <c r="P61" s="1019">
        <v>21938</v>
      </c>
    </row>
    <row r="62" spans="1:16" x14ac:dyDescent="0.2">
      <c r="A62" s="1000" t="s">
        <v>2</v>
      </c>
      <c r="B62" s="1000" t="s">
        <v>840</v>
      </c>
      <c r="C62" s="1006">
        <v>77.19</v>
      </c>
      <c r="D62" s="1006">
        <v>96.07</v>
      </c>
      <c r="E62" s="1006">
        <v>89.62</v>
      </c>
      <c r="F62" s="1007">
        <v>51.13</v>
      </c>
      <c r="G62" s="1007">
        <v>71.739999999999995</v>
      </c>
      <c r="H62" s="1007">
        <v>83.18</v>
      </c>
      <c r="I62" s="1007">
        <v>60.53</v>
      </c>
      <c r="J62" s="1007">
        <v>49.77</v>
      </c>
      <c r="K62" s="1007">
        <v>62.3</v>
      </c>
      <c r="L62" s="1007">
        <v>83.34</v>
      </c>
      <c r="M62" s="1007">
        <v>66.010000000000005</v>
      </c>
      <c r="N62" s="1007">
        <v>68.09</v>
      </c>
      <c r="O62" s="1007">
        <v>71.61</v>
      </c>
      <c r="P62" s="1019">
        <v>2450</v>
      </c>
    </row>
    <row r="63" spans="1:16" ht="33" x14ac:dyDescent="0.2">
      <c r="A63" s="1000" t="s">
        <v>486</v>
      </c>
      <c r="B63" s="1000" t="s">
        <v>840</v>
      </c>
      <c r="C63" s="1006">
        <v>92.4</v>
      </c>
      <c r="D63" s="1006">
        <v>88.02</v>
      </c>
      <c r="E63" s="1006">
        <v>102.56</v>
      </c>
      <c r="F63" s="1007">
        <v>51.8</v>
      </c>
      <c r="G63" s="1007">
        <v>76</v>
      </c>
      <c r="H63" s="1007">
        <v>62.67</v>
      </c>
      <c r="I63" s="1007">
        <v>71.959999999999994</v>
      </c>
      <c r="J63" s="1007">
        <v>114.12</v>
      </c>
      <c r="K63" s="1007">
        <v>77.47</v>
      </c>
      <c r="L63" s="1007">
        <v>75.45</v>
      </c>
      <c r="M63" s="1007">
        <v>93.73</v>
      </c>
      <c r="N63" s="1007">
        <v>70.150000000000006</v>
      </c>
      <c r="O63" s="1007">
        <v>81.34</v>
      </c>
      <c r="P63" s="1019">
        <v>24177</v>
      </c>
    </row>
    <row r="64" spans="1:16" x14ac:dyDescent="0.2">
      <c r="A64" s="1000" t="s">
        <v>84</v>
      </c>
      <c r="B64" s="1000" t="s">
        <v>840</v>
      </c>
      <c r="C64" s="1006">
        <v>84.94</v>
      </c>
      <c r="D64" s="1006">
        <v>69.06</v>
      </c>
      <c r="E64" s="1006">
        <v>106.44</v>
      </c>
      <c r="F64" s="1007">
        <v>67.06</v>
      </c>
      <c r="G64" s="1007">
        <v>40.57</v>
      </c>
      <c r="H64" s="1007">
        <v>83.63</v>
      </c>
      <c r="I64" s="1007">
        <v>64.64</v>
      </c>
      <c r="J64" s="1007">
        <v>93.51</v>
      </c>
      <c r="K64" s="1007">
        <v>94.65</v>
      </c>
      <c r="L64" s="1007">
        <v>101.83</v>
      </c>
      <c r="M64" s="1007">
        <v>76.69</v>
      </c>
      <c r="N64" s="1007">
        <v>86.23</v>
      </c>
      <c r="O64" s="1007">
        <v>80.73</v>
      </c>
      <c r="P64" s="1019">
        <v>9491</v>
      </c>
    </row>
    <row r="65" spans="1:16" x14ac:dyDescent="0.2">
      <c r="A65" s="1000" t="s">
        <v>9</v>
      </c>
      <c r="B65" s="1000" t="s">
        <v>840</v>
      </c>
      <c r="C65" s="1006">
        <v>111.33</v>
      </c>
      <c r="D65" s="1006">
        <v>101.37</v>
      </c>
      <c r="E65" s="1006">
        <v>100.43</v>
      </c>
      <c r="F65" s="1007">
        <v>89.99</v>
      </c>
      <c r="G65" s="1007">
        <v>55.14</v>
      </c>
      <c r="H65" s="1007">
        <v>84.73</v>
      </c>
      <c r="I65" s="1007">
        <v>94.72</v>
      </c>
      <c r="J65" s="1007">
        <v>100.79</v>
      </c>
      <c r="K65" s="1007">
        <v>113.88</v>
      </c>
      <c r="L65" s="1007">
        <v>78.349999999999994</v>
      </c>
      <c r="M65" s="1007">
        <v>138.05000000000001</v>
      </c>
      <c r="N65" s="1007">
        <v>43.84</v>
      </c>
      <c r="O65" s="1007">
        <v>92.74</v>
      </c>
      <c r="P65" s="1019">
        <v>75547</v>
      </c>
    </row>
    <row r="66" spans="1:16" x14ac:dyDescent="0.2">
      <c r="A66" s="1000" t="s">
        <v>85</v>
      </c>
      <c r="B66" s="1000" t="s">
        <v>840</v>
      </c>
      <c r="C66" s="1006">
        <v>104.13</v>
      </c>
      <c r="D66" s="1006">
        <v>99.65</v>
      </c>
      <c r="E66" s="1006">
        <v>104.38</v>
      </c>
      <c r="F66" s="1007">
        <v>57.4</v>
      </c>
      <c r="G66" s="1007">
        <v>83.84</v>
      </c>
      <c r="H66" s="1007">
        <v>77.28</v>
      </c>
      <c r="I66" s="1007">
        <v>94.09</v>
      </c>
      <c r="J66" s="1007">
        <v>79.62</v>
      </c>
      <c r="K66" s="1007">
        <v>88.89</v>
      </c>
      <c r="L66" s="1007">
        <v>112.44</v>
      </c>
      <c r="M66" s="1007">
        <v>84.17</v>
      </c>
      <c r="N66" s="1007">
        <v>92.6</v>
      </c>
      <c r="O66" s="1007">
        <v>89.83</v>
      </c>
      <c r="P66" s="1019">
        <v>77655</v>
      </c>
    </row>
    <row r="67" spans="1:16" x14ac:dyDescent="0.2">
      <c r="A67" s="1000" t="s">
        <v>98</v>
      </c>
      <c r="B67" s="1000" t="s">
        <v>840</v>
      </c>
      <c r="C67" s="1006">
        <v>93.71</v>
      </c>
      <c r="D67" s="1006">
        <v>119.65</v>
      </c>
      <c r="E67" s="1006">
        <v>104.13</v>
      </c>
      <c r="F67" s="1007">
        <v>82.22</v>
      </c>
      <c r="G67" s="1007">
        <v>67.39</v>
      </c>
      <c r="H67" s="1007">
        <v>73.86</v>
      </c>
      <c r="I67" s="1007">
        <v>48.93</v>
      </c>
      <c r="J67" s="1007">
        <v>106.85</v>
      </c>
      <c r="K67" s="1007">
        <v>79.239999999999995</v>
      </c>
      <c r="L67" s="1007">
        <v>75.64</v>
      </c>
      <c r="M67" s="1007">
        <v>95.39</v>
      </c>
      <c r="N67" s="1007">
        <v>113.48</v>
      </c>
      <c r="O67" s="1007">
        <v>88.41</v>
      </c>
      <c r="P67" s="1019">
        <v>2369</v>
      </c>
    </row>
    <row r="68" spans="1:16" x14ac:dyDescent="0.2">
      <c r="A68" s="1000" t="s">
        <v>485</v>
      </c>
      <c r="B68" s="1000" t="s">
        <v>840</v>
      </c>
      <c r="C68" s="1006">
        <v>112.6</v>
      </c>
      <c r="D68" s="1006">
        <v>108.37</v>
      </c>
      <c r="E68" s="1006">
        <v>123.78</v>
      </c>
      <c r="F68" s="1007">
        <v>65.81</v>
      </c>
      <c r="G68" s="1007">
        <v>76</v>
      </c>
      <c r="H68" s="1007">
        <v>89.42</v>
      </c>
      <c r="I68" s="1007">
        <v>102.65</v>
      </c>
      <c r="J68" s="1007">
        <v>80.510000000000005</v>
      </c>
      <c r="K68" s="1007">
        <v>84.92</v>
      </c>
      <c r="L68" s="1007">
        <v>100.08</v>
      </c>
      <c r="M68" s="1007">
        <v>98.66</v>
      </c>
      <c r="N68" s="1007">
        <v>84</v>
      </c>
      <c r="O68" s="1007">
        <v>93.92</v>
      </c>
      <c r="P68" s="1019">
        <v>30735</v>
      </c>
    </row>
    <row r="69" spans="1:16" ht="33" x14ac:dyDescent="0.2">
      <c r="A69" s="1000" t="s">
        <v>10</v>
      </c>
      <c r="B69" s="1000" t="s">
        <v>840</v>
      </c>
      <c r="C69" s="1006">
        <v>115.96</v>
      </c>
      <c r="D69" s="1006">
        <v>103.32</v>
      </c>
      <c r="E69" s="1006">
        <v>109.01</v>
      </c>
      <c r="F69" s="1007">
        <v>64.010000000000005</v>
      </c>
      <c r="G69" s="1007">
        <v>79.58</v>
      </c>
      <c r="H69" s="1007">
        <v>72.77</v>
      </c>
      <c r="I69" s="1007">
        <v>92.11</v>
      </c>
      <c r="J69" s="1007">
        <v>85.15</v>
      </c>
      <c r="K69" s="1007">
        <v>99.87</v>
      </c>
      <c r="L69" s="1007">
        <v>103.63</v>
      </c>
      <c r="M69" s="1007">
        <v>79.010000000000005</v>
      </c>
      <c r="N69" s="1007">
        <v>86.58</v>
      </c>
      <c r="O69" s="1007">
        <v>90.53</v>
      </c>
      <c r="P69" s="1019">
        <v>504758</v>
      </c>
    </row>
    <row r="70" spans="1:16" x14ac:dyDescent="0.2">
      <c r="A70" s="1000" t="s">
        <v>488</v>
      </c>
      <c r="B70" s="1000" t="s">
        <v>840</v>
      </c>
      <c r="C70" s="1006">
        <v>92.23</v>
      </c>
      <c r="D70" s="1006">
        <v>89.71</v>
      </c>
      <c r="E70" s="1006">
        <v>82.13</v>
      </c>
      <c r="F70" s="1007">
        <v>31.7</v>
      </c>
      <c r="G70" s="1007">
        <v>67.38</v>
      </c>
      <c r="H70" s="1007">
        <v>62.43</v>
      </c>
      <c r="I70" s="1007">
        <v>70.849999999999994</v>
      </c>
      <c r="J70" s="1007">
        <v>72.63</v>
      </c>
      <c r="K70" s="1007">
        <v>73.37</v>
      </c>
      <c r="L70" s="1007">
        <v>107.51</v>
      </c>
      <c r="M70" s="1007">
        <v>97.59</v>
      </c>
      <c r="N70" s="1007">
        <v>97.19</v>
      </c>
      <c r="O70" s="1007">
        <v>78.55</v>
      </c>
      <c r="P70" s="1019">
        <v>6722</v>
      </c>
    </row>
    <row r="71" spans="1:16" x14ac:dyDescent="0.2">
      <c r="A71" s="1000" t="s">
        <v>89</v>
      </c>
      <c r="B71" s="1000" t="s">
        <v>840</v>
      </c>
      <c r="C71" s="1006">
        <v>73.31</v>
      </c>
      <c r="D71" s="1006">
        <v>85.59</v>
      </c>
      <c r="E71" s="1006">
        <v>117.13</v>
      </c>
      <c r="F71" s="1007">
        <v>65.44</v>
      </c>
      <c r="G71" s="1007">
        <v>70.63</v>
      </c>
      <c r="H71" s="1007">
        <v>66.89</v>
      </c>
      <c r="I71" s="1007">
        <v>74.239999999999995</v>
      </c>
      <c r="J71" s="1007">
        <v>88.53</v>
      </c>
      <c r="K71" s="1007">
        <v>83</v>
      </c>
      <c r="L71" s="1007">
        <v>102.09</v>
      </c>
      <c r="M71" s="1007">
        <v>94.68</v>
      </c>
      <c r="N71" s="1007">
        <v>79.14</v>
      </c>
      <c r="O71" s="1007">
        <v>83.2</v>
      </c>
      <c r="P71" s="1019">
        <v>9794</v>
      </c>
    </row>
    <row r="72" spans="1:16" x14ac:dyDescent="0.2">
      <c r="A72" s="1000" t="s">
        <v>107</v>
      </c>
      <c r="B72" s="1000" t="s">
        <v>840</v>
      </c>
      <c r="C72" s="1006">
        <v>93.23</v>
      </c>
      <c r="D72" s="1006">
        <v>78.27</v>
      </c>
      <c r="E72" s="1006">
        <v>92.23</v>
      </c>
      <c r="F72" s="1007">
        <v>78.06</v>
      </c>
      <c r="G72" s="1007">
        <v>90.05</v>
      </c>
      <c r="H72" s="1007">
        <v>67.2</v>
      </c>
      <c r="I72" s="1007">
        <v>76.44</v>
      </c>
      <c r="J72" s="1007">
        <v>74.739999999999995</v>
      </c>
      <c r="K72" s="1007">
        <v>83.95</v>
      </c>
      <c r="L72" s="1007">
        <v>81.55</v>
      </c>
      <c r="M72" s="1007">
        <v>87.1</v>
      </c>
      <c r="N72" s="1007">
        <v>70.959999999999994</v>
      </c>
      <c r="O72" s="1007">
        <v>81.23</v>
      </c>
      <c r="P72" s="1019">
        <v>31978</v>
      </c>
    </row>
    <row r="73" spans="1:16" x14ac:dyDescent="0.2">
      <c r="A73" s="1000" t="s">
        <v>192</v>
      </c>
      <c r="B73" s="1000" t="s">
        <v>840</v>
      </c>
      <c r="C73" s="1006">
        <v>81.180000000000007</v>
      </c>
      <c r="D73" s="1006">
        <v>70.739999999999995</v>
      </c>
      <c r="E73" s="1006">
        <v>88.62</v>
      </c>
      <c r="F73" s="1007">
        <v>27.5</v>
      </c>
      <c r="G73" s="1007">
        <v>71.09</v>
      </c>
      <c r="H73" s="1007">
        <v>-394.35</v>
      </c>
      <c r="I73" s="1007">
        <v>7094.26</v>
      </c>
      <c r="J73" s="1007">
        <v>11773.12</v>
      </c>
      <c r="K73" s="1007">
        <v>93.53</v>
      </c>
      <c r="L73" s="1007">
        <v>82.32</v>
      </c>
      <c r="M73" s="1007">
        <v>68.14</v>
      </c>
      <c r="N73" s="1007">
        <v>131.49</v>
      </c>
      <c r="O73" s="1007">
        <v>108.3</v>
      </c>
      <c r="P73" s="1019">
        <v>11093</v>
      </c>
    </row>
    <row r="74" spans="1:16" x14ac:dyDescent="0.2">
      <c r="A74" s="1000" t="s">
        <v>195</v>
      </c>
      <c r="B74" s="1000" t="s">
        <v>840</v>
      </c>
      <c r="C74" s="1006">
        <v>75.040000000000006</v>
      </c>
      <c r="D74" s="1006">
        <v>80.819999999999993</v>
      </c>
      <c r="E74" s="1006">
        <v>81.72</v>
      </c>
      <c r="F74" s="1007">
        <v>60.96</v>
      </c>
      <c r="G74" s="1007">
        <v>65.900000000000006</v>
      </c>
      <c r="H74" s="1007">
        <v>73.11</v>
      </c>
      <c r="I74" s="1007">
        <v>81.040000000000006</v>
      </c>
      <c r="J74" s="1007">
        <v>76.69</v>
      </c>
      <c r="K74" s="1007">
        <v>95.83</v>
      </c>
      <c r="L74" s="1007">
        <v>84.56</v>
      </c>
      <c r="M74" s="1007">
        <v>79.31</v>
      </c>
      <c r="N74" s="1007">
        <v>86.81</v>
      </c>
      <c r="O74" s="1007">
        <v>78.41</v>
      </c>
      <c r="P74" s="1019">
        <v>75724</v>
      </c>
    </row>
    <row r="75" spans="1:16" x14ac:dyDescent="0.2">
      <c r="A75" s="1000" t="s">
        <v>3</v>
      </c>
      <c r="B75" s="1000" t="s">
        <v>840</v>
      </c>
      <c r="C75" s="1006">
        <v>95.25</v>
      </c>
      <c r="D75" s="1006">
        <v>101.36</v>
      </c>
      <c r="E75" s="1006">
        <v>84.81</v>
      </c>
      <c r="F75" s="1007">
        <v>38</v>
      </c>
      <c r="G75" s="1007">
        <v>72.27</v>
      </c>
      <c r="H75" s="1007">
        <v>69.84</v>
      </c>
      <c r="I75" s="1007">
        <v>78.739999999999995</v>
      </c>
      <c r="J75" s="1007">
        <v>105.93</v>
      </c>
      <c r="K75" s="1007">
        <v>70.900000000000006</v>
      </c>
      <c r="L75" s="1007">
        <v>81.36</v>
      </c>
      <c r="M75" s="1007">
        <v>80.13</v>
      </c>
      <c r="N75" s="1007">
        <v>91.29</v>
      </c>
      <c r="O75" s="1007">
        <v>80.83</v>
      </c>
      <c r="P75" s="1019">
        <v>6848</v>
      </c>
    </row>
    <row r="76" spans="1:16" x14ac:dyDescent="0.2">
      <c r="A76" s="1000" t="s">
        <v>108</v>
      </c>
      <c r="B76" s="1000" t="s">
        <v>840</v>
      </c>
      <c r="C76" s="1006">
        <v>73.010000000000005</v>
      </c>
      <c r="D76" s="1006">
        <v>103.31</v>
      </c>
      <c r="E76" s="1006">
        <v>79.77</v>
      </c>
      <c r="F76" s="1007">
        <v>98.57</v>
      </c>
      <c r="G76" s="1007">
        <v>73.06</v>
      </c>
      <c r="H76" s="1007">
        <v>66.67</v>
      </c>
      <c r="I76" s="1007">
        <v>67.84</v>
      </c>
      <c r="J76" s="1007">
        <v>82.76</v>
      </c>
      <c r="K76" s="1007">
        <v>100.26</v>
      </c>
      <c r="L76" s="1007">
        <v>102.81</v>
      </c>
      <c r="M76" s="1007">
        <v>76.39</v>
      </c>
      <c r="N76" s="1007">
        <v>56.47</v>
      </c>
      <c r="O76" s="1007">
        <v>81.680000000000007</v>
      </c>
      <c r="P76" s="1019">
        <v>24646</v>
      </c>
    </row>
    <row r="77" spans="1:16" x14ac:dyDescent="0.2">
      <c r="A77" s="1439" t="s">
        <v>86</v>
      </c>
      <c r="B77" s="1439" t="s">
        <v>840</v>
      </c>
      <c r="C77" s="1450">
        <v>99.38</v>
      </c>
      <c r="D77" s="1450">
        <v>113.06</v>
      </c>
      <c r="E77" s="1450">
        <v>126.89</v>
      </c>
      <c r="F77" s="1451">
        <v>91.64</v>
      </c>
      <c r="G77" s="1451">
        <v>98.44</v>
      </c>
      <c r="H77" s="1451">
        <v>51.78</v>
      </c>
      <c r="I77" s="1451">
        <v>90.56</v>
      </c>
      <c r="J77" s="1451">
        <v>76.319999999999993</v>
      </c>
      <c r="K77" s="1451">
        <v>95.92</v>
      </c>
      <c r="L77" s="1451">
        <v>80.489999999999995</v>
      </c>
      <c r="M77" s="1451">
        <v>84.28</v>
      </c>
      <c r="N77" s="1451">
        <v>93.03</v>
      </c>
      <c r="O77" s="1451">
        <v>91.85</v>
      </c>
      <c r="P77" s="1021">
        <v>17994</v>
      </c>
    </row>
    <row r="78" spans="1:16" ht="12.75" x14ac:dyDescent="0.2">
      <c r="A78"/>
      <c r="B78"/>
      <c r="C78"/>
      <c r="D78"/>
      <c r="E78"/>
      <c r="F78"/>
      <c r="G78"/>
      <c r="H78"/>
      <c r="I78"/>
      <c r="J78"/>
      <c r="K78"/>
      <c r="L78"/>
      <c r="M78"/>
      <c r="N78"/>
      <c r="O78"/>
      <c r="P78"/>
    </row>
    <row r="79" spans="1:16" ht="12.75" x14ac:dyDescent="0.2">
      <c r="A79"/>
      <c r="B79"/>
      <c r="C79"/>
      <c r="D79"/>
      <c r="E79"/>
      <c r="F79"/>
      <c r="G79"/>
      <c r="H79"/>
      <c r="I79"/>
      <c r="J79"/>
      <c r="K79"/>
      <c r="L79"/>
      <c r="M79"/>
      <c r="N79"/>
      <c r="O79"/>
      <c r="P79"/>
    </row>
    <row r="80" spans="1:16" x14ac:dyDescent="0.2">
      <c r="A80" s="256"/>
      <c r="B80" s="256"/>
      <c r="C80" s="263"/>
      <c r="D80" s="263"/>
      <c r="E80" s="240"/>
      <c r="F80" s="256"/>
      <c r="G80" s="256"/>
      <c r="H80" s="256"/>
      <c r="I80" s="256"/>
      <c r="J80" s="256"/>
      <c r="K80" s="256"/>
      <c r="L80" s="256"/>
      <c r="M80" s="256"/>
      <c r="N80" s="256"/>
      <c r="O80" s="240"/>
      <c r="P80"/>
    </row>
    <row r="81" spans="16:16" customFormat="1" x14ac:dyDescent="0.2">
      <c r="P81" s="224"/>
    </row>
    <row r="82" spans="16:16" customFormat="1" x14ac:dyDescent="0.2">
      <c r="P82" s="224"/>
    </row>
    <row r="83" spans="16:16" customFormat="1" x14ac:dyDescent="0.2">
      <c r="P83" s="224"/>
    </row>
    <row r="84" spans="16:16" customFormat="1" x14ac:dyDescent="0.2">
      <c r="P84" s="224"/>
    </row>
  </sheetData>
  <mergeCells count="1">
    <mergeCell ref="A1:A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A7DA0-A7A9-8A40-AC82-3585BBFE5BC0}">
  <dimension ref="A1:U103"/>
  <sheetViews>
    <sheetView view="pageBreakPreview" topLeftCell="A4" zoomScale="70" zoomScaleNormal="100" zoomScaleSheetLayoutView="70" workbookViewId="0">
      <pane xSplit="2" ySplit="5" topLeftCell="C9" activePane="bottomRight" state="frozen"/>
      <selection activeCell="A9" sqref="A9:V9"/>
      <selection pane="topRight" activeCell="A9" sqref="A9:V9"/>
      <selection pane="bottomLeft" activeCell="A9" sqref="A9:V9"/>
      <selection pane="bottomRight" sqref="A1:U2"/>
    </sheetView>
  </sheetViews>
  <sheetFormatPr defaultColWidth="9.140625" defaultRowHeight="20.100000000000001" customHeight="1" x14ac:dyDescent="0.2"/>
  <cols>
    <col min="1" max="1" width="7" style="224" customWidth="1"/>
    <col min="2" max="2" width="42.85546875" style="224" customWidth="1"/>
    <col min="3" max="20" width="13.7109375" style="224" customWidth="1"/>
    <col min="21" max="21" width="5.140625" style="256" customWidth="1"/>
    <col min="22" max="16384" width="9.140625" style="224"/>
  </cols>
  <sheetData>
    <row r="1" spans="1:21" ht="20.100000000000001" customHeight="1" x14ac:dyDescent="0.2">
      <c r="A1" s="1142" t="s">
        <v>1250</v>
      </c>
      <c r="B1" s="1036"/>
      <c r="C1" s="1036"/>
      <c r="D1" s="1036"/>
      <c r="E1" s="1036"/>
      <c r="F1" s="1036"/>
      <c r="G1" s="1036"/>
      <c r="H1" s="1036"/>
      <c r="I1" s="1036"/>
      <c r="J1" s="1036"/>
      <c r="K1" s="1036"/>
      <c r="L1" s="1036"/>
      <c r="M1" s="1036"/>
      <c r="N1" s="1036"/>
      <c r="O1" s="1036"/>
      <c r="P1" s="1036"/>
      <c r="Q1" s="1036"/>
      <c r="R1" s="1036"/>
      <c r="S1" s="1036"/>
      <c r="T1" s="1036"/>
      <c r="U1" s="1036"/>
    </row>
    <row r="2" spans="1:21" ht="20.100000000000001" customHeight="1" x14ac:dyDescent="0.2">
      <c r="A2" s="1036"/>
      <c r="B2" s="1036"/>
      <c r="C2" s="1036"/>
      <c r="D2" s="1036"/>
      <c r="E2" s="1036"/>
      <c r="F2" s="1036"/>
      <c r="G2" s="1036"/>
      <c r="H2" s="1036"/>
      <c r="I2" s="1036"/>
      <c r="J2" s="1036"/>
      <c r="K2" s="1036"/>
      <c r="L2" s="1036"/>
      <c r="M2" s="1036"/>
      <c r="N2" s="1036"/>
      <c r="O2" s="1036"/>
      <c r="P2" s="1036"/>
      <c r="Q2" s="1036"/>
      <c r="R2" s="1036"/>
      <c r="S2" s="1036"/>
      <c r="T2" s="1036"/>
      <c r="U2" s="1036"/>
    </row>
    <row r="3" spans="1:21" ht="9.9499999999999993" customHeight="1" x14ac:dyDescent="0.2">
      <c r="A3" s="225"/>
      <c r="B3" s="225"/>
      <c r="C3" s="225"/>
      <c r="D3" s="225"/>
      <c r="E3" s="225"/>
      <c r="F3" s="225"/>
      <c r="G3" s="225"/>
      <c r="H3" s="225"/>
      <c r="I3" s="225"/>
      <c r="J3" s="225"/>
      <c r="K3" s="225"/>
      <c r="L3" s="225"/>
      <c r="M3" s="225"/>
      <c r="N3" s="225"/>
      <c r="O3" s="225"/>
      <c r="P3" s="225"/>
      <c r="Q3" s="225"/>
      <c r="R3" s="225"/>
      <c r="S3" s="225"/>
      <c r="T3" s="225"/>
    </row>
    <row r="4" spans="1:21" s="233" customFormat="1" ht="60" customHeight="1" x14ac:dyDescent="0.2">
      <c r="A4" s="1145" t="s">
        <v>225</v>
      </c>
      <c r="B4" s="1145" t="s">
        <v>226</v>
      </c>
      <c r="C4" s="1143" t="s">
        <v>87</v>
      </c>
      <c r="D4" s="1143" t="s">
        <v>6</v>
      </c>
      <c r="E4" s="229" t="s">
        <v>254</v>
      </c>
      <c r="F4" s="229" t="s">
        <v>352</v>
      </c>
      <c r="G4" s="227" t="s">
        <v>227</v>
      </c>
      <c r="H4" s="228" t="s">
        <v>391</v>
      </c>
      <c r="I4" s="227" t="s">
        <v>392</v>
      </c>
      <c r="J4" s="228" t="s">
        <v>394</v>
      </c>
      <c r="K4" s="227" t="s">
        <v>393</v>
      </c>
      <c r="L4" s="228" t="s">
        <v>395</v>
      </c>
      <c r="M4" s="229" t="s">
        <v>396</v>
      </c>
      <c r="N4" s="229" t="s">
        <v>397</v>
      </c>
      <c r="O4" s="229" t="s">
        <v>398</v>
      </c>
      <c r="P4" s="229" t="s">
        <v>399</v>
      </c>
      <c r="Q4" s="229" t="s">
        <v>400</v>
      </c>
      <c r="R4" s="229" t="s">
        <v>401</v>
      </c>
      <c r="S4" s="229" t="s">
        <v>402</v>
      </c>
      <c r="T4" s="230" t="s">
        <v>403</v>
      </c>
      <c r="U4" s="262"/>
    </row>
    <row r="5" spans="1:21" s="238" customFormat="1" ht="20.100000000000001" customHeight="1" thickBot="1" x14ac:dyDescent="0.25">
      <c r="A5" s="1144"/>
      <c r="B5" s="1144"/>
      <c r="C5" s="1144"/>
      <c r="D5" s="1144"/>
      <c r="E5" s="234" t="s">
        <v>188</v>
      </c>
      <c r="F5" s="234" t="s">
        <v>14</v>
      </c>
      <c r="G5" s="235"/>
      <c r="H5" s="234" t="s">
        <v>14</v>
      </c>
      <c r="I5" s="234" t="s">
        <v>14</v>
      </c>
      <c r="J5" s="234" t="s">
        <v>14</v>
      </c>
      <c r="K5" s="234" t="s">
        <v>14</v>
      </c>
      <c r="L5" s="234" t="s">
        <v>14</v>
      </c>
      <c r="M5" s="234" t="s">
        <v>14</v>
      </c>
      <c r="N5" s="234" t="s">
        <v>14</v>
      </c>
      <c r="O5" s="234" t="s">
        <v>14</v>
      </c>
      <c r="P5" s="234" t="s">
        <v>14</v>
      </c>
      <c r="Q5" s="234" t="s">
        <v>14</v>
      </c>
      <c r="R5" s="234" t="s">
        <v>14</v>
      </c>
      <c r="S5" s="234" t="s">
        <v>14</v>
      </c>
      <c r="T5" s="236" t="s">
        <v>14</v>
      </c>
      <c r="U5" s="262"/>
    </row>
    <row r="6" spans="1:21" s="238" customFormat="1" ht="20.100000000000001" customHeight="1" thickTop="1" x14ac:dyDescent="0.2">
      <c r="A6" s="1146"/>
      <c r="B6" s="1323"/>
      <c r="C6" s="1323"/>
      <c r="D6" s="1323"/>
      <c r="E6" s="1323"/>
      <c r="F6" s="1323"/>
      <c r="G6" s="1323"/>
      <c r="H6" s="1323"/>
      <c r="I6" s="1323"/>
      <c r="J6" s="1323"/>
      <c r="K6" s="1323"/>
      <c r="L6" s="1323"/>
      <c r="M6" s="1323"/>
      <c r="N6" s="1323"/>
      <c r="O6" s="1323"/>
      <c r="P6" s="1323"/>
      <c r="Q6" s="1323"/>
      <c r="R6" s="1323"/>
      <c r="S6" s="1323"/>
      <c r="T6" s="1347"/>
      <c r="U6" s="239"/>
    </row>
    <row r="7" spans="1:21" s="238" customFormat="1" ht="20.100000000000001" customHeight="1" x14ac:dyDescent="0.2">
      <c r="A7" s="1149" t="s">
        <v>231</v>
      </c>
      <c r="B7" s="1106"/>
      <c r="C7" s="1095"/>
      <c r="D7" s="1095"/>
      <c r="E7" s="1095"/>
      <c r="F7" s="1095"/>
      <c r="G7" s="1095"/>
      <c r="H7" s="1095"/>
      <c r="I7" s="1095"/>
      <c r="J7" s="1095"/>
      <c r="K7" s="1095"/>
      <c r="L7" s="1095"/>
      <c r="M7" s="1095"/>
      <c r="N7" s="1095"/>
      <c r="O7" s="1095"/>
      <c r="P7" s="1095"/>
      <c r="Q7" s="1095"/>
      <c r="R7" s="1095"/>
      <c r="S7" s="1095"/>
      <c r="T7" s="1096"/>
      <c r="U7" s="239"/>
    </row>
    <row r="8" spans="1:21" s="238" customFormat="1" ht="9.9499999999999993" customHeight="1" x14ac:dyDescent="0.2">
      <c r="A8" s="1152"/>
      <c r="B8" s="1161"/>
      <c r="C8" s="1161"/>
      <c r="D8" s="1161"/>
      <c r="E8" s="1161"/>
      <c r="F8" s="1161"/>
      <c r="G8" s="1161"/>
      <c r="H8" s="1161"/>
      <c r="I8" s="1161"/>
      <c r="J8" s="1161"/>
      <c r="K8" s="1161"/>
      <c r="L8" s="1161"/>
      <c r="M8" s="1161"/>
      <c r="N8" s="1161"/>
      <c r="O8" s="1161"/>
      <c r="P8" s="1161"/>
      <c r="Q8" s="1161"/>
      <c r="R8" s="1161"/>
      <c r="S8" s="1161"/>
      <c r="T8" s="1162"/>
      <c r="U8" s="240"/>
    </row>
    <row r="9" spans="1:21" s="238" customFormat="1" ht="20.100000000000001" customHeight="1" x14ac:dyDescent="0.2">
      <c r="A9" s="241">
        <v>1252</v>
      </c>
      <c r="B9" s="242" t="s">
        <v>97</v>
      </c>
      <c r="C9" s="243">
        <v>94527</v>
      </c>
      <c r="D9" s="243">
        <v>197956</v>
      </c>
      <c r="E9" s="632">
        <v>37.4</v>
      </c>
      <c r="F9" s="632">
        <v>13.53</v>
      </c>
      <c r="G9" s="633">
        <v>1.1100000000000001</v>
      </c>
      <c r="H9" s="628">
        <v>77.78</v>
      </c>
      <c r="I9" s="628">
        <v>83.12</v>
      </c>
      <c r="J9" s="628">
        <v>83</v>
      </c>
      <c r="K9" s="710">
        <v>79.78</v>
      </c>
      <c r="L9" s="710">
        <v>98.74</v>
      </c>
      <c r="M9" s="710">
        <v>89.34</v>
      </c>
      <c r="N9" s="710">
        <v>95.01</v>
      </c>
      <c r="O9" s="710">
        <v>98.63</v>
      </c>
      <c r="P9" s="710">
        <v>83.19</v>
      </c>
      <c r="Q9" s="710">
        <v>95.79</v>
      </c>
      <c r="R9" s="710">
        <v>88.64</v>
      </c>
      <c r="S9" s="710">
        <v>69</v>
      </c>
      <c r="T9" s="710">
        <v>86.83</v>
      </c>
      <c r="U9" s="240"/>
    </row>
    <row r="10" spans="1:21" s="238" customFormat="1" ht="20.100000000000001" customHeight="1" x14ac:dyDescent="0.2">
      <c r="A10" s="241">
        <v>1512</v>
      </c>
      <c r="B10" s="242" t="s">
        <v>200</v>
      </c>
      <c r="C10" s="243">
        <v>336651</v>
      </c>
      <c r="D10" s="243">
        <v>718919</v>
      </c>
      <c r="E10" s="632">
        <v>33.770000000000003</v>
      </c>
      <c r="F10" s="632">
        <v>9</v>
      </c>
      <c r="G10" s="633">
        <v>1.1499999999999999</v>
      </c>
      <c r="H10" s="628">
        <v>93.5</v>
      </c>
      <c r="I10" s="628">
        <v>91.87</v>
      </c>
      <c r="J10" s="628">
        <v>98.04</v>
      </c>
      <c r="K10" s="710">
        <v>90.74</v>
      </c>
      <c r="L10" s="710">
        <v>103.48</v>
      </c>
      <c r="M10" s="710">
        <v>93.22</v>
      </c>
      <c r="N10" s="710">
        <v>100.03</v>
      </c>
      <c r="O10" s="710">
        <v>99.03</v>
      </c>
      <c r="P10" s="710">
        <v>85.46</v>
      </c>
      <c r="Q10" s="710">
        <v>92</v>
      </c>
      <c r="R10" s="710">
        <v>92.61</v>
      </c>
      <c r="S10" s="710">
        <v>67.099999999999994</v>
      </c>
      <c r="T10" s="710">
        <v>92.26</v>
      </c>
      <c r="U10" s="240"/>
    </row>
    <row r="11" spans="1:21" s="238" customFormat="1" ht="20.100000000000001" customHeight="1" x14ac:dyDescent="0.2">
      <c r="A11" s="241">
        <v>1034</v>
      </c>
      <c r="B11" s="242" t="s">
        <v>18</v>
      </c>
      <c r="C11" s="243">
        <v>4545</v>
      </c>
      <c r="D11" s="243">
        <v>9477</v>
      </c>
      <c r="E11" s="632">
        <v>40.54</v>
      </c>
      <c r="F11" s="632">
        <v>17.440000000000001</v>
      </c>
      <c r="G11" s="633">
        <v>1.0900000000000001</v>
      </c>
      <c r="H11" s="628">
        <v>68.61</v>
      </c>
      <c r="I11" s="628">
        <v>87.8</v>
      </c>
      <c r="J11" s="628">
        <v>93.62</v>
      </c>
      <c r="K11" s="710">
        <v>103.88</v>
      </c>
      <c r="L11" s="710">
        <v>114.96</v>
      </c>
      <c r="M11" s="710">
        <v>80.62</v>
      </c>
      <c r="N11" s="710">
        <v>103.86</v>
      </c>
      <c r="O11" s="710">
        <v>112.38</v>
      </c>
      <c r="P11" s="710">
        <v>115.67</v>
      </c>
      <c r="Q11" s="710">
        <v>107.79</v>
      </c>
      <c r="R11" s="710">
        <v>103.47</v>
      </c>
      <c r="S11" s="710">
        <v>109.68</v>
      </c>
      <c r="T11" s="710">
        <v>100.02</v>
      </c>
      <c r="U11" s="240"/>
    </row>
    <row r="12" spans="1:21" s="238" customFormat="1" ht="20.100000000000001" customHeight="1" x14ac:dyDescent="0.2">
      <c r="A12" s="728">
        <v>1491</v>
      </c>
      <c r="B12" s="497" t="s">
        <v>198</v>
      </c>
      <c r="C12" s="498">
        <v>16691</v>
      </c>
      <c r="D12" s="498">
        <v>26209</v>
      </c>
      <c r="E12" s="637">
        <v>40.770000000000003</v>
      </c>
      <c r="F12" s="637">
        <v>19.96</v>
      </c>
      <c r="G12" s="638">
        <v>0.59</v>
      </c>
      <c r="H12" s="711">
        <v>75.040000000000006</v>
      </c>
      <c r="I12" s="711">
        <v>85.19</v>
      </c>
      <c r="J12" s="711">
        <v>93.97</v>
      </c>
      <c r="K12" s="712">
        <v>89.67</v>
      </c>
      <c r="L12" s="712">
        <v>85.35</v>
      </c>
      <c r="M12" s="712">
        <v>94.9</v>
      </c>
      <c r="N12" s="712">
        <v>87.2</v>
      </c>
      <c r="O12" s="712">
        <v>85.6</v>
      </c>
      <c r="P12" s="712">
        <v>94.69</v>
      </c>
      <c r="Q12" s="712">
        <v>74.39</v>
      </c>
      <c r="R12" s="712">
        <v>90.12</v>
      </c>
      <c r="S12" s="712">
        <v>96.25</v>
      </c>
      <c r="T12" s="712">
        <v>87.91</v>
      </c>
      <c r="U12" s="240"/>
    </row>
    <row r="13" spans="1:21" s="238" customFormat="1" ht="20.100000000000001" customHeight="1" x14ac:dyDescent="0.2">
      <c r="A13" s="241">
        <v>1125</v>
      </c>
      <c r="B13" s="242" t="s">
        <v>19</v>
      </c>
      <c r="C13" s="243">
        <v>1342758</v>
      </c>
      <c r="D13" s="243">
        <v>2795107</v>
      </c>
      <c r="E13" s="632">
        <v>34.4</v>
      </c>
      <c r="F13" s="632">
        <v>9.56</v>
      </c>
      <c r="G13" s="633">
        <v>1.0900000000000001</v>
      </c>
      <c r="H13" s="628">
        <v>83.46</v>
      </c>
      <c r="I13" s="628">
        <v>83.45</v>
      </c>
      <c r="J13" s="628">
        <v>85.38</v>
      </c>
      <c r="K13" s="710">
        <v>87</v>
      </c>
      <c r="L13" s="710">
        <v>91.63</v>
      </c>
      <c r="M13" s="710">
        <v>84.27</v>
      </c>
      <c r="N13" s="710">
        <v>93.68</v>
      </c>
      <c r="O13" s="710">
        <v>92.47</v>
      </c>
      <c r="P13" s="710">
        <v>86.81</v>
      </c>
      <c r="Q13" s="710">
        <v>94.29</v>
      </c>
      <c r="R13" s="710">
        <v>91.18</v>
      </c>
      <c r="S13" s="710">
        <v>79.12</v>
      </c>
      <c r="T13" s="710">
        <v>87.73</v>
      </c>
      <c r="U13" s="240"/>
    </row>
    <row r="14" spans="1:21" s="238" customFormat="1" ht="20.100000000000001" customHeight="1" x14ac:dyDescent="0.2">
      <c r="A14" s="728">
        <v>1202</v>
      </c>
      <c r="B14" s="497" t="s">
        <v>201</v>
      </c>
      <c r="C14" s="498">
        <v>74613</v>
      </c>
      <c r="D14" s="498">
        <v>146961</v>
      </c>
      <c r="E14" s="637">
        <v>39.369999999999997</v>
      </c>
      <c r="F14" s="637">
        <v>16.61</v>
      </c>
      <c r="G14" s="638">
        <v>0.99</v>
      </c>
      <c r="H14" s="711">
        <v>72.89</v>
      </c>
      <c r="I14" s="711">
        <v>81.27</v>
      </c>
      <c r="J14" s="711">
        <v>103.8</v>
      </c>
      <c r="K14" s="712">
        <v>89.98</v>
      </c>
      <c r="L14" s="712">
        <v>109.08</v>
      </c>
      <c r="M14" s="712">
        <v>90.44</v>
      </c>
      <c r="N14" s="712">
        <v>104.95</v>
      </c>
      <c r="O14" s="712">
        <v>103.03</v>
      </c>
      <c r="P14" s="712">
        <v>94.03</v>
      </c>
      <c r="Q14" s="712">
        <v>96.73</v>
      </c>
      <c r="R14" s="712">
        <v>106.11</v>
      </c>
      <c r="S14" s="712">
        <v>68.25</v>
      </c>
      <c r="T14" s="712">
        <v>93.33</v>
      </c>
      <c r="U14" s="240"/>
    </row>
    <row r="15" spans="1:21" s="238" customFormat="1" ht="20.100000000000001" customHeight="1" x14ac:dyDescent="0.2">
      <c r="A15" s="241">
        <v>1554</v>
      </c>
      <c r="B15" s="242" t="s">
        <v>20</v>
      </c>
      <c r="C15" s="243">
        <v>9235</v>
      </c>
      <c r="D15" s="243">
        <v>21421</v>
      </c>
      <c r="E15" s="632">
        <v>34.659999999999997</v>
      </c>
      <c r="F15" s="632">
        <v>8.4600000000000009</v>
      </c>
      <c r="G15" s="633">
        <v>1.33</v>
      </c>
      <c r="H15" s="628">
        <v>78.44</v>
      </c>
      <c r="I15" s="628">
        <v>80.040000000000006</v>
      </c>
      <c r="J15" s="628">
        <v>79.33</v>
      </c>
      <c r="K15" s="710">
        <v>79.77</v>
      </c>
      <c r="L15" s="710">
        <v>80.09</v>
      </c>
      <c r="M15" s="710">
        <v>84.14</v>
      </c>
      <c r="N15" s="710">
        <v>81.67</v>
      </c>
      <c r="O15" s="710">
        <v>82.09</v>
      </c>
      <c r="P15" s="710">
        <v>80.150000000000006</v>
      </c>
      <c r="Q15" s="710">
        <v>78.06</v>
      </c>
      <c r="R15" s="710">
        <v>73.709999999999994</v>
      </c>
      <c r="S15" s="710">
        <v>97.71</v>
      </c>
      <c r="T15" s="710">
        <v>81.239999999999995</v>
      </c>
      <c r="U15" s="240"/>
    </row>
    <row r="16" spans="1:21" s="238" customFormat="1" ht="20.100000000000001" customHeight="1" x14ac:dyDescent="0.2">
      <c r="A16" s="241">
        <v>1141</v>
      </c>
      <c r="B16" s="242" t="s">
        <v>623</v>
      </c>
      <c r="C16" s="243">
        <v>21272</v>
      </c>
      <c r="D16" s="243">
        <v>37604</v>
      </c>
      <c r="E16" s="632">
        <v>46.78</v>
      </c>
      <c r="F16" s="632">
        <v>25.93</v>
      </c>
      <c r="G16" s="633">
        <v>0.76</v>
      </c>
      <c r="H16" s="628">
        <v>87.48</v>
      </c>
      <c r="I16" s="628">
        <v>89.75</v>
      </c>
      <c r="J16" s="628">
        <v>90.2</v>
      </c>
      <c r="K16" s="710">
        <v>86.24</v>
      </c>
      <c r="L16" s="710">
        <v>97.12</v>
      </c>
      <c r="M16" s="710">
        <v>94.59</v>
      </c>
      <c r="N16" s="710">
        <v>107.45</v>
      </c>
      <c r="O16" s="710">
        <v>100.69</v>
      </c>
      <c r="P16" s="710">
        <v>94.91</v>
      </c>
      <c r="Q16" s="710">
        <v>92.98</v>
      </c>
      <c r="R16" s="710">
        <v>91.37</v>
      </c>
      <c r="S16" s="710">
        <v>79.069999999999993</v>
      </c>
      <c r="T16" s="710">
        <v>92.61</v>
      </c>
      <c r="U16" s="240"/>
    </row>
    <row r="17" spans="1:21" s="238" customFormat="1" ht="20.100000000000001" customHeight="1" x14ac:dyDescent="0.2">
      <c r="A17" s="241">
        <v>1537</v>
      </c>
      <c r="B17" s="242" t="s">
        <v>21</v>
      </c>
      <c r="C17" s="243">
        <v>21444</v>
      </c>
      <c r="D17" s="243">
        <v>56046</v>
      </c>
      <c r="E17" s="632">
        <v>33.15</v>
      </c>
      <c r="F17" s="632">
        <v>5.45</v>
      </c>
      <c r="G17" s="633">
        <v>1.63</v>
      </c>
      <c r="H17" s="628">
        <v>72.72</v>
      </c>
      <c r="I17" s="628">
        <v>105.92</v>
      </c>
      <c r="J17" s="628">
        <v>124.79</v>
      </c>
      <c r="K17" s="710">
        <v>81.93</v>
      </c>
      <c r="L17" s="710">
        <v>106.21</v>
      </c>
      <c r="M17" s="710">
        <v>87.93</v>
      </c>
      <c r="N17" s="710">
        <v>99.43</v>
      </c>
      <c r="O17" s="710">
        <v>106.28</v>
      </c>
      <c r="P17" s="710">
        <v>87.5</v>
      </c>
      <c r="Q17" s="710">
        <v>111.01</v>
      </c>
      <c r="R17" s="710">
        <v>94.56</v>
      </c>
      <c r="S17" s="710">
        <v>71.02</v>
      </c>
      <c r="T17" s="710">
        <v>95.77</v>
      </c>
      <c r="U17" s="240"/>
    </row>
    <row r="18" spans="1:21" s="238" customFormat="1" ht="20.100000000000001" customHeight="1" x14ac:dyDescent="0.2">
      <c r="A18" s="241">
        <v>1087</v>
      </c>
      <c r="B18" s="242" t="s">
        <v>199</v>
      </c>
      <c r="C18" s="243">
        <v>32450</v>
      </c>
      <c r="D18" s="243">
        <v>66931</v>
      </c>
      <c r="E18" s="632">
        <v>43.01</v>
      </c>
      <c r="F18" s="632">
        <v>23.35</v>
      </c>
      <c r="G18" s="633">
        <v>1.08</v>
      </c>
      <c r="H18" s="628">
        <v>94.71</v>
      </c>
      <c r="I18" s="628">
        <v>91.12</v>
      </c>
      <c r="J18" s="628">
        <v>87.71</v>
      </c>
      <c r="K18" s="710">
        <v>91.57</v>
      </c>
      <c r="L18" s="710">
        <v>98.73</v>
      </c>
      <c r="M18" s="710">
        <v>96.44</v>
      </c>
      <c r="N18" s="710">
        <v>99.65</v>
      </c>
      <c r="O18" s="710">
        <v>92.62</v>
      </c>
      <c r="P18" s="710">
        <v>81.12</v>
      </c>
      <c r="Q18" s="710">
        <v>90.63</v>
      </c>
      <c r="R18" s="710">
        <v>87.35</v>
      </c>
      <c r="S18" s="710">
        <v>66.900000000000006</v>
      </c>
      <c r="T18" s="710">
        <v>89.91</v>
      </c>
      <c r="U18" s="240"/>
    </row>
    <row r="19" spans="1:21" s="238" customFormat="1" ht="20.100000000000001" customHeight="1" x14ac:dyDescent="0.2">
      <c r="A19" s="241">
        <v>1466</v>
      </c>
      <c r="B19" s="242" t="s">
        <v>358</v>
      </c>
      <c r="C19" s="243">
        <v>5006</v>
      </c>
      <c r="D19" s="243">
        <v>7698</v>
      </c>
      <c r="E19" s="632">
        <v>31.03</v>
      </c>
      <c r="F19" s="632">
        <v>0.31</v>
      </c>
      <c r="G19" s="633">
        <v>0.54</v>
      </c>
      <c r="H19" s="628">
        <v>90.72</v>
      </c>
      <c r="I19" s="628">
        <v>93.42</v>
      </c>
      <c r="J19" s="628">
        <v>90.48</v>
      </c>
      <c r="K19" s="710">
        <v>90.05</v>
      </c>
      <c r="L19" s="710">
        <v>94.34</v>
      </c>
      <c r="M19" s="710">
        <v>91.65</v>
      </c>
      <c r="N19" s="710">
        <v>90.25</v>
      </c>
      <c r="O19" s="710">
        <v>91.58</v>
      </c>
      <c r="P19" s="710">
        <v>89.73</v>
      </c>
      <c r="Q19" s="710">
        <v>90.09</v>
      </c>
      <c r="R19" s="710">
        <v>90.25</v>
      </c>
      <c r="S19" s="710">
        <v>90.41</v>
      </c>
      <c r="T19" s="710">
        <v>91.06</v>
      </c>
      <c r="U19" s="240"/>
    </row>
    <row r="20" spans="1:21" s="238" customFormat="1" ht="20.100000000000001" customHeight="1" x14ac:dyDescent="0.2">
      <c r="A20" s="241">
        <v>1149</v>
      </c>
      <c r="B20" s="242" t="s">
        <v>22</v>
      </c>
      <c r="C20" s="243">
        <v>94084</v>
      </c>
      <c r="D20" s="243">
        <v>205438</v>
      </c>
      <c r="E20" s="632">
        <v>37.04</v>
      </c>
      <c r="F20" s="632">
        <v>14.33</v>
      </c>
      <c r="G20" s="633">
        <v>1.17</v>
      </c>
      <c r="H20" s="628">
        <v>105.59</v>
      </c>
      <c r="I20" s="628">
        <v>91.18</v>
      </c>
      <c r="J20" s="628">
        <v>97.52</v>
      </c>
      <c r="K20" s="710">
        <v>86.57</v>
      </c>
      <c r="L20" s="710">
        <v>102.96</v>
      </c>
      <c r="M20" s="710">
        <v>96.16</v>
      </c>
      <c r="N20" s="710">
        <v>98.72</v>
      </c>
      <c r="O20" s="710">
        <v>95.96</v>
      </c>
      <c r="P20" s="710">
        <v>83.68</v>
      </c>
      <c r="Q20" s="710">
        <v>95.21</v>
      </c>
      <c r="R20" s="710">
        <v>94.17</v>
      </c>
      <c r="S20" s="710">
        <v>67.61</v>
      </c>
      <c r="T20" s="710">
        <v>93.01</v>
      </c>
      <c r="U20" s="240"/>
    </row>
    <row r="21" spans="1:21" s="238" customFormat="1" ht="20.100000000000001" customHeight="1" x14ac:dyDescent="0.2">
      <c r="A21" s="241">
        <v>1506</v>
      </c>
      <c r="B21" s="242" t="s">
        <v>23</v>
      </c>
      <c r="C21" s="243">
        <v>6252</v>
      </c>
      <c r="D21" s="243">
        <v>15260</v>
      </c>
      <c r="E21" s="632">
        <v>30.77</v>
      </c>
      <c r="F21" s="632">
        <v>4.47</v>
      </c>
      <c r="G21" s="633">
        <v>1.44</v>
      </c>
      <c r="H21" s="628">
        <v>82.61</v>
      </c>
      <c r="I21" s="628">
        <v>83.78</v>
      </c>
      <c r="J21" s="628">
        <v>85.06</v>
      </c>
      <c r="K21" s="710">
        <v>96.57</v>
      </c>
      <c r="L21" s="710">
        <v>89.48</v>
      </c>
      <c r="M21" s="710">
        <v>83.88</v>
      </c>
      <c r="N21" s="710">
        <v>104.08</v>
      </c>
      <c r="O21" s="710">
        <v>98.87</v>
      </c>
      <c r="P21" s="710">
        <v>83.94</v>
      </c>
      <c r="Q21" s="710">
        <v>93.85</v>
      </c>
      <c r="R21" s="710">
        <v>92.24</v>
      </c>
      <c r="S21" s="710">
        <v>92.62</v>
      </c>
      <c r="T21" s="710">
        <v>90.54</v>
      </c>
      <c r="U21" s="240"/>
    </row>
    <row r="22" spans="1:21" s="238" customFormat="1" ht="20.100000000000001" customHeight="1" x14ac:dyDescent="0.2">
      <c r="A22" s="241">
        <v>1140</v>
      </c>
      <c r="B22" s="242" t="s">
        <v>100</v>
      </c>
      <c r="C22" s="243">
        <v>80213</v>
      </c>
      <c r="D22" s="243">
        <v>160886</v>
      </c>
      <c r="E22" s="632">
        <v>37.29</v>
      </c>
      <c r="F22" s="632">
        <v>12.63</v>
      </c>
      <c r="G22" s="633">
        <v>1.01</v>
      </c>
      <c r="H22" s="628">
        <v>95.99</v>
      </c>
      <c r="I22" s="628">
        <v>93.83</v>
      </c>
      <c r="J22" s="628">
        <v>99.83</v>
      </c>
      <c r="K22" s="710">
        <v>84.92</v>
      </c>
      <c r="L22" s="710">
        <v>104.95</v>
      </c>
      <c r="M22" s="710">
        <v>94.87</v>
      </c>
      <c r="N22" s="710">
        <v>96.1</v>
      </c>
      <c r="O22" s="710">
        <v>101.08</v>
      </c>
      <c r="P22" s="710">
        <v>89.49</v>
      </c>
      <c r="Q22" s="710">
        <v>90.44</v>
      </c>
      <c r="R22" s="710">
        <v>85</v>
      </c>
      <c r="S22" s="710">
        <v>39.229999999999997</v>
      </c>
      <c r="T22" s="710">
        <v>89.77</v>
      </c>
      <c r="U22" s="240"/>
    </row>
    <row r="23" spans="1:21" s="238" customFormat="1" ht="20.100000000000001" customHeight="1" x14ac:dyDescent="0.2">
      <c r="A23" s="241">
        <v>1167</v>
      </c>
      <c r="B23" s="242" t="s">
        <v>676</v>
      </c>
      <c r="C23" s="243">
        <v>156841</v>
      </c>
      <c r="D23" s="243">
        <v>298829</v>
      </c>
      <c r="E23" s="632">
        <v>33.28</v>
      </c>
      <c r="F23" s="632">
        <v>8.7799999999999994</v>
      </c>
      <c r="G23" s="633">
        <v>0.91</v>
      </c>
      <c r="H23" s="628">
        <v>85.22</v>
      </c>
      <c r="I23" s="628">
        <v>85.45</v>
      </c>
      <c r="J23" s="628">
        <v>85.09</v>
      </c>
      <c r="K23" s="710">
        <v>84.27</v>
      </c>
      <c r="L23" s="710">
        <v>84.35</v>
      </c>
      <c r="M23" s="710">
        <v>78.64</v>
      </c>
      <c r="N23" s="710">
        <v>81.03</v>
      </c>
      <c r="O23" s="710">
        <v>82.79</v>
      </c>
      <c r="P23" s="710">
        <v>83.14</v>
      </c>
      <c r="Q23" s="710">
        <v>92.07</v>
      </c>
      <c r="R23" s="710">
        <v>92.13</v>
      </c>
      <c r="S23" s="710">
        <v>76.599999999999994</v>
      </c>
      <c r="T23" s="710">
        <v>84.23</v>
      </c>
      <c r="U23" s="240"/>
    </row>
    <row r="24" spans="1:21" s="238" customFormat="1" ht="20.100000000000001" customHeight="1" x14ac:dyDescent="0.2">
      <c r="A24" s="728">
        <v>1446</v>
      </c>
      <c r="B24" s="497" t="s">
        <v>13</v>
      </c>
      <c r="C24" s="498">
        <v>7651</v>
      </c>
      <c r="D24" s="498">
        <v>12720</v>
      </c>
      <c r="E24" s="637">
        <v>0</v>
      </c>
      <c r="F24" s="637">
        <v>0</v>
      </c>
      <c r="G24" s="638">
        <v>0.67</v>
      </c>
      <c r="H24" s="711">
        <v>102.66</v>
      </c>
      <c r="I24" s="711">
        <v>84.98</v>
      </c>
      <c r="J24" s="711">
        <v>116.48</v>
      </c>
      <c r="K24" s="712">
        <v>108.42</v>
      </c>
      <c r="L24" s="712">
        <v>79.900000000000006</v>
      </c>
      <c r="M24" s="712">
        <v>105.56</v>
      </c>
      <c r="N24" s="712">
        <v>110.27</v>
      </c>
      <c r="O24" s="712">
        <v>94.02</v>
      </c>
      <c r="P24" s="712">
        <v>0</v>
      </c>
      <c r="Q24" s="712">
        <v>0</v>
      </c>
      <c r="R24" s="712">
        <v>0</v>
      </c>
      <c r="S24" s="712">
        <v>0</v>
      </c>
      <c r="T24" s="712">
        <v>100.24</v>
      </c>
      <c r="U24" s="240"/>
    </row>
    <row r="25" spans="1:21" s="238" customFormat="1" ht="20.100000000000001" customHeight="1" x14ac:dyDescent="0.2">
      <c r="A25" s="241">
        <v>1486</v>
      </c>
      <c r="B25" s="242" t="s">
        <v>119</v>
      </c>
      <c r="C25" s="243">
        <v>47321</v>
      </c>
      <c r="D25" s="243">
        <v>112661</v>
      </c>
      <c r="E25" s="632">
        <v>33.07</v>
      </c>
      <c r="F25" s="632">
        <v>8.17</v>
      </c>
      <c r="G25" s="633">
        <v>1.39</v>
      </c>
      <c r="H25" s="628">
        <v>96.38</v>
      </c>
      <c r="I25" s="628">
        <v>105.4</v>
      </c>
      <c r="J25" s="628">
        <v>97.71</v>
      </c>
      <c r="K25" s="710">
        <v>89.76</v>
      </c>
      <c r="L25" s="710">
        <v>123.56</v>
      </c>
      <c r="M25" s="710">
        <v>101.52</v>
      </c>
      <c r="N25" s="710">
        <v>107.74</v>
      </c>
      <c r="O25" s="710">
        <v>119.87</v>
      </c>
      <c r="P25" s="710">
        <v>109.71</v>
      </c>
      <c r="Q25" s="710">
        <v>90.37</v>
      </c>
      <c r="R25" s="710">
        <v>83.7</v>
      </c>
      <c r="S25" s="710">
        <v>76</v>
      </c>
      <c r="T25" s="710">
        <v>100.17</v>
      </c>
      <c r="U25" s="240"/>
    </row>
    <row r="26" spans="1:21" s="238" customFormat="1" ht="20.100000000000001" customHeight="1" x14ac:dyDescent="0.2">
      <c r="A26" s="241">
        <v>1464</v>
      </c>
      <c r="B26" s="242" t="s">
        <v>101</v>
      </c>
      <c r="C26" s="243">
        <v>1122</v>
      </c>
      <c r="D26" s="243">
        <v>2253</v>
      </c>
      <c r="E26" s="632">
        <v>39.49</v>
      </c>
      <c r="F26" s="632">
        <v>15.69</v>
      </c>
      <c r="G26" s="633">
        <v>1.03</v>
      </c>
      <c r="H26" s="628">
        <v>68.09</v>
      </c>
      <c r="I26" s="628">
        <v>90.92</v>
      </c>
      <c r="J26" s="628">
        <v>91.21</v>
      </c>
      <c r="K26" s="710">
        <v>99.25</v>
      </c>
      <c r="L26" s="710">
        <v>131.04</v>
      </c>
      <c r="M26" s="710">
        <v>87.74</v>
      </c>
      <c r="N26" s="710">
        <v>99.28</v>
      </c>
      <c r="O26" s="710">
        <v>113.3</v>
      </c>
      <c r="P26" s="710">
        <v>78.95</v>
      </c>
      <c r="Q26" s="710">
        <v>117.6</v>
      </c>
      <c r="R26" s="710">
        <v>88.61</v>
      </c>
      <c r="S26" s="710">
        <v>77.66</v>
      </c>
      <c r="T26" s="710">
        <v>95.21</v>
      </c>
      <c r="U26" s="240"/>
    </row>
    <row r="27" spans="1:21" s="238" customFormat="1" ht="20.100000000000001" customHeight="1" x14ac:dyDescent="0.2">
      <c r="A27" s="241">
        <v>1592</v>
      </c>
      <c r="B27" s="242" t="s">
        <v>120</v>
      </c>
      <c r="C27" s="243">
        <v>13854</v>
      </c>
      <c r="D27" s="243">
        <v>30230</v>
      </c>
      <c r="E27" s="632">
        <v>27.46</v>
      </c>
      <c r="F27" s="632">
        <v>0.49</v>
      </c>
      <c r="G27" s="633">
        <v>1.07</v>
      </c>
      <c r="H27" s="628">
        <v>83.08</v>
      </c>
      <c r="I27" s="628">
        <v>88.74</v>
      </c>
      <c r="J27" s="628">
        <v>122.5</v>
      </c>
      <c r="K27" s="710">
        <v>61.58</v>
      </c>
      <c r="L27" s="710">
        <v>78.47</v>
      </c>
      <c r="M27" s="710">
        <v>80.19</v>
      </c>
      <c r="N27" s="710">
        <v>88.55</v>
      </c>
      <c r="O27" s="710">
        <v>92.88</v>
      </c>
      <c r="P27" s="710">
        <v>79.33</v>
      </c>
      <c r="Q27" s="710">
        <v>79.849999999999994</v>
      </c>
      <c r="R27" s="710">
        <v>87.84</v>
      </c>
      <c r="S27" s="710">
        <v>63.18</v>
      </c>
      <c r="T27" s="710">
        <v>83.64</v>
      </c>
      <c r="U27" s="240"/>
    </row>
    <row r="28" spans="1:21" s="238" customFormat="1" ht="20.100000000000001" customHeight="1" x14ac:dyDescent="0.2">
      <c r="A28" s="728">
        <v>1422</v>
      </c>
      <c r="B28" s="497" t="s">
        <v>24</v>
      </c>
      <c r="C28" s="498">
        <v>16360</v>
      </c>
      <c r="D28" s="498">
        <v>32454</v>
      </c>
      <c r="E28" s="637">
        <v>0</v>
      </c>
      <c r="F28" s="637">
        <v>0</v>
      </c>
      <c r="G28" s="638">
        <v>0.92</v>
      </c>
      <c r="H28" s="711">
        <v>116.04</v>
      </c>
      <c r="I28" s="711">
        <v>113.6</v>
      </c>
      <c r="J28" s="711">
        <v>102.84</v>
      </c>
      <c r="K28" s="712">
        <v>120.05</v>
      </c>
      <c r="L28" s="712">
        <v>125.15</v>
      </c>
      <c r="M28" s="712">
        <v>111.11</v>
      </c>
      <c r="N28" s="712">
        <v>112.29</v>
      </c>
      <c r="O28" s="712">
        <v>0</v>
      </c>
      <c r="P28" s="712">
        <v>0</v>
      </c>
      <c r="Q28" s="712">
        <v>0</v>
      </c>
      <c r="R28" s="712">
        <v>0</v>
      </c>
      <c r="S28" s="712">
        <v>0</v>
      </c>
      <c r="T28" s="712">
        <v>114.38</v>
      </c>
      <c r="U28" s="240"/>
    </row>
    <row r="29" spans="1:21" s="238" customFormat="1" ht="9.9499999999999993" customHeight="1" thickBot="1" x14ac:dyDescent="0.25">
      <c r="A29" s="249"/>
      <c r="B29" s="250"/>
      <c r="C29" s="251"/>
      <c r="D29" s="251"/>
      <c r="E29" s="634"/>
      <c r="F29" s="634"/>
      <c r="G29" s="634"/>
      <c r="H29" s="634"/>
      <c r="I29" s="634"/>
      <c r="J29" s="634"/>
      <c r="K29" s="634"/>
      <c r="L29" s="634"/>
      <c r="M29" s="634"/>
      <c r="N29" s="634"/>
      <c r="O29" s="634"/>
      <c r="P29" s="634"/>
      <c r="Q29" s="634"/>
      <c r="R29" s="634"/>
      <c r="S29" s="634"/>
      <c r="T29" s="634"/>
      <c r="U29" s="240"/>
    </row>
    <row r="30" spans="1:21" s="238" customFormat="1" ht="20.100000000000001" customHeight="1" thickBot="1" x14ac:dyDescent="0.25">
      <c r="A30" s="1163" t="s">
        <v>232</v>
      </c>
      <c r="B30" s="1164"/>
      <c r="C30" s="253">
        <v>2382890</v>
      </c>
      <c r="D30" s="253">
        <v>4955060</v>
      </c>
      <c r="E30" s="635">
        <v>34.880000000000003</v>
      </c>
      <c r="F30" s="636">
        <v>10.34</v>
      </c>
      <c r="G30" s="635">
        <v>1.0900000000000001</v>
      </c>
      <c r="H30" s="636">
        <v>86.62</v>
      </c>
      <c r="I30" s="636">
        <v>86.78</v>
      </c>
      <c r="J30" s="636">
        <v>90.14</v>
      </c>
      <c r="K30" s="636">
        <v>87.45</v>
      </c>
      <c r="L30" s="636">
        <v>96.25</v>
      </c>
      <c r="M30" s="636">
        <v>87.81</v>
      </c>
      <c r="N30" s="636">
        <v>95.58</v>
      </c>
      <c r="O30" s="636">
        <v>95.07</v>
      </c>
      <c r="P30" s="636">
        <v>87.01</v>
      </c>
      <c r="Q30" s="636">
        <v>93.7</v>
      </c>
      <c r="R30" s="636">
        <v>91.5</v>
      </c>
      <c r="S30" s="636">
        <v>74.180000000000007</v>
      </c>
      <c r="T30" s="636">
        <v>89.34</v>
      </c>
      <c r="U30" s="240"/>
    </row>
    <row r="31" spans="1:21" s="238" customFormat="1" ht="20.100000000000001" customHeight="1" thickTop="1" x14ac:dyDescent="0.2">
      <c r="A31" s="1378"/>
      <c r="B31" s="1106"/>
      <c r="C31" s="1106"/>
      <c r="D31" s="1106"/>
      <c r="E31" s="1106"/>
      <c r="F31" s="1106"/>
      <c r="G31" s="1106"/>
      <c r="H31" s="1106"/>
      <c r="I31" s="1106"/>
      <c r="J31" s="1106"/>
      <c r="K31" s="1106"/>
      <c r="L31" s="1106"/>
      <c r="M31" s="1106"/>
      <c r="N31" s="1106"/>
      <c r="O31" s="1106"/>
      <c r="P31" s="1106"/>
      <c r="Q31" s="1106"/>
      <c r="R31" s="1106"/>
      <c r="S31" s="1106"/>
      <c r="T31" s="1175"/>
      <c r="U31" s="240"/>
    </row>
    <row r="32" spans="1:21" s="238" customFormat="1" ht="20.100000000000001" customHeight="1" x14ac:dyDescent="0.2">
      <c r="A32" s="1149" t="s">
        <v>233</v>
      </c>
      <c r="B32" s="1106"/>
      <c r="C32" s="1106"/>
      <c r="D32" s="1106"/>
      <c r="E32" s="1106"/>
      <c r="F32" s="1106"/>
      <c r="G32" s="1106"/>
      <c r="H32" s="1106"/>
      <c r="I32" s="1106"/>
      <c r="J32" s="1106"/>
      <c r="K32" s="1106"/>
      <c r="L32" s="1106"/>
      <c r="M32" s="1106"/>
      <c r="N32" s="1106"/>
      <c r="O32" s="1106"/>
      <c r="P32" s="1106"/>
      <c r="Q32" s="1106"/>
      <c r="R32" s="1106"/>
      <c r="S32" s="1106"/>
      <c r="T32" s="1175"/>
      <c r="U32" s="240"/>
    </row>
    <row r="33" spans="1:21" s="238" customFormat="1" ht="9.9499999999999993" customHeight="1" x14ac:dyDescent="0.2">
      <c r="A33" s="1160"/>
      <c r="B33" s="1161"/>
      <c r="C33" s="1161"/>
      <c r="D33" s="1161"/>
      <c r="E33" s="1161"/>
      <c r="F33" s="1161"/>
      <c r="G33" s="1161"/>
      <c r="H33" s="1161"/>
      <c r="I33" s="1161"/>
      <c r="J33" s="1161"/>
      <c r="K33" s="1161"/>
      <c r="L33" s="1161"/>
      <c r="M33" s="1161"/>
      <c r="N33" s="1161"/>
      <c r="O33" s="1161"/>
      <c r="P33" s="1161"/>
      <c r="Q33" s="1161"/>
      <c r="R33" s="1161"/>
      <c r="S33" s="1161"/>
      <c r="T33" s="1162"/>
      <c r="U33" s="240"/>
    </row>
    <row r="34" spans="1:21" s="238" customFormat="1" ht="20.100000000000001" customHeight="1" x14ac:dyDescent="0.2">
      <c r="A34" s="255">
        <v>1005</v>
      </c>
      <c r="B34" s="242" t="s">
        <v>25</v>
      </c>
      <c r="C34" s="243">
        <v>6542</v>
      </c>
      <c r="D34" s="243">
        <v>13493</v>
      </c>
      <c r="E34" s="632">
        <v>38.83</v>
      </c>
      <c r="F34" s="632">
        <v>21.84</v>
      </c>
      <c r="G34" s="633">
        <v>1.06</v>
      </c>
      <c r="H34" s="628">
        <v>100.64</v>
      </c>
      <c r="I34" s="628">
        <v>85.74</v>
      </c>
      <c r="J34" s="628">
        <v>131.57</v>
      </c>
      <c r="K34" s="710">
        <v>95.64</v>
      </c>
      <c r="L34" s="710">
        <v>105.29</v>
      </c>
      <c r="M34" s="710">
        <v>91.07</v>
      </c>
      <c r="N34" s="710">
        <v>95.42</v>
      </c>
      <c r="O34" s="710">
        <v>91.42</v>
      </c>
      <c r="P34" s="710">
        <v>81.38</v>
      </c>
      <c r="Q34" s="710">
        <v>91.82</v>
      </c>
      <c r="R34" s="710">
        <v>97.95</v>
      </c>
      <c r="S34" s="710">
        <v>63.73</v>
      </c>
      <c r="T34" s="710">
        <v>94.5</v>
      </c>
      <c r="U34" s="240"/>
    </row>
    <row r="35" spans="1:21" s="238" customFormat="1" ht="20.100000000000001" customHeight="1" x14ac:dyDescent="0.2">
      <c r="A35" s="255">
        <v>1465</v>
      </c>
      <c r="B35" s="242" t="s">
        <v>547</v>
      </c>
      <c r="C35" s="243">
        <v>1675</v>
      </c>
      <c r="D35" s="243">
        <v>3901</v>
      </c>
      <c r="E35" s="632">
        <v>33.5</v>
      </c>
      <c r="F35" s="632">
        <v>7.59</v>
      </c>
      <c r="G35" s="633">
        <v>1.37</v>
      </c>
      <c r="H35" s="628">
        <v>111.1</v>
      </c>
      <c r="I35" s="628">
        <v>76.959999999999994</v>
      </c>
      <c r="J35" s="628">
        <v>97.95</v>
      </c>
      <c r="K35" s="710">
        <v>105.15</v>
      </c>
      <c r="L35" s="710">
        <v>112.11</v>
      </c>
      <c r="M35" s="710">
        <v>92.66</v>
      </c>
      <c r="N35" s="710">
        <v>118.36</v>
      </c>
      <c r="O35" s="710">
        <v>97.36</v>
      </c>
      <c r="P35" s="710">
        <v>97.9</v>
      </c>
      <c r="Q35" s="710">
        <v>111.93</v>
      </c>
      <c r="R35" s="710">
        <v>85.35</v>
      </c>
      <c r="S35" s="710">
        <v>62.85</v>
      </c>
      <c r="T35" s="710">
        <v>97.43</v>
      </c>
      <c r="U35" s="240"/>
    </row>
    <row r="36" spans="1:21" s="238" customFormat="1" ht="20.100000000000001" customHeight="1" x14ac:dyDescent="0.2">
      <c r="A36" s="255">
        <v>1012</v>
      </c>
      <c r="B36" s="242" t="s">
        <v>1</v>
      </c>
      <c r="C36" s="243">
        <v>8914</v>
      </c>
      <c r="D36" s="243">
        <v>18308</v>
      </c>
      <c r="E36" s="632">
        <v>42.94</v>
      </c>
      <c r="F36" s="632">
        <v>26.44</v>
      </c>
      <c r="G36" s="633">
        <v>1.07</v>
      </c>
      <c r="H36" s="628">
        <v>119.31</v>
      </c>
      <c r="I36" s="628">
        <v>124.56</v>
      </c>
      <c r="J36" s="628">
        <v>141.61000000000001</v>
      </c>
      <c r="K36" s="710">
        <v>89.23</v>
      </c>
      <c r="L36" s="710">
        <v>128.97999999999999</v>
      </c>
      <c r="M36" s="710">
        <v>133.32</v>
      </c>
      <c r="N36" s="710">
        <v>121.13</v>
      </c>
      <c r="O36" s="710">
        <v>125.53</v>
      </c>
      <c r="P36" s="710">
        <v>137.63</v>
      </c>
      <c r="Q36" s="710">
        <v>130.01</v>
      </c>
      <c r="R36" s="710">
        <v>133.83000000000001</v>
      </c>
      <c r="S36" s="710">
        <v>82.18</v>
      </c>
      <c r="T36" s="710">
        <v>122.28</v>
      </c>
      <c r="U36" s="256"/>
    </row>
    <row r="37" spans="1:21" s="238" customFormat="1" ht="20.100000000000001" customHeight="1" x14ac:dyDescent="0.2">
      <c r="A37" s="255">
        <v>1571</v>
      </c>
      <c r="B37" s="242" t="s">
        <v>26</v>
      </c>
      <c r="C37" s="243">
        <v>2528</v>
      </c>
      <c r="D37" s="243">
        <v>5069</v>
      </c>
      <c r="E37" s="632">
        <v>40.83</v>
      </c>
      <c r="F37" s="632">
        <v>21.47</v>
      </c>
      <c r="G37" s="633">
        <v>0.99</v>
      </c>
      <c r="H37" s="628">
        <v>114.77</v>
      </c>
      <c r="I37" s="628">
        <v>104.28</v>
      </c>
      <c r="J37" s="628">
        <v>131.99</v>
      </c>
      <c r="K37" s="710">
        <v>90.14</v>
      </c>
      <c r="L37" s="710">
        <v>96.87</v>
      </c>
      <c r="M37" s="710">
        <v>95.79</v>
      </c>
      <c r="N37" s="710">
        <v>113.98</v>
      </c>
      <c r="O37" s="710">
        <v>136.9</v>
      </c>
      <c r="P37" s="710">
        <v>109.76</v>
      </c>
      <c r="Q37" s="710">
        <v>92.34</v>
      </c>
      <c r="R37" s="710">
        <v>71.22</v>
      </c>
      <c r="S37" s="710">
        <v>40.85</v>
      </c>
      <c r="T37" s="710">
        <v>99.97</v>
      </c>
      <c r="U37" s="240"/>
    </row>
    <row r="38" spans="1:21" s="238" customFormat="1" ht="20.100000000000001" customHeight="1" x14ac:dyDescent="0.2">
      <c r="A38" s="255">
        <v>1279</v>
      </c>
      <c r="B38" s="242" t="s">
        <v>7</v>
      </c>
      <c r="C38" s="243">
        <v>109390</v>
      </c>
      <c r="D38" s="243">
        <v>221836</v>
      </c>
      <c r="E38" s="632">
        <v>31.81</v>
      </c>
      <c r="F38" s="632">
        <v>8.5299999999999994</v>
      </c>
      <c r="G38" s="633">
        <v>1.03</v>
      </c>
      <c r="H38" s="628">
        <v>93.4</v>
      </c>
      <c r="I38" s="628">
        <v>96.31</v>
      </c>
      <c r="J38" s="628">
        <v>98.36</v>
      </c>
      <c r="K38" s="710">
        <v>99.14</v>
      </c>
      <c r="L38" s="710">
        <v>102.74</v>
      </c>
      <c r="M38" s="710">
        <v>96.21</v>
      </c>
      <c r="N38" s="710">
        <v>108.31</v>
      </c>
      <c r="O38" s="710">
        <v>97.95</v>
      </c>
      <c r="P38" s="710">
        <v>90.56</v>
      </c>
      <c r="Q38" s="710">
        <v>99.19</v>
      </c>
      <c r="R38" s="710">
        <v>87.29</v>
      </c>
      <c r="S38" s="710">
        <v>76.650000000000006</v>
      </c>
      <c r="T38" s="710">
        <v>95.53</v>
      </c>
      <c r="U38" s="240"/>
    </row>
    <row r="39" spans="1:21" s="238" customFormat="1" ht="20.100000000000001" customHeight="1" x14ac:dyDescent="0.2">
      <c r="A39" s="255">
        <v>1507</v>
      </c>
      <c r="B39" s="242" t="s">
        <v>110</v>
      </c>
      <c r="C39" s="243">
        <v>5134</v>
      </c>
      <c r="D39" s="243">
        <v>11782</v>
      </c>
      <c r="E39" s="632">
        <v>32.880000000000003</v>
      </c>
      <c r="F39" s="632">
        <v>10.81</v>
      </c>
      <c r="G39" s="633">
        <v>1.29</v>
      </c>
      <c r="H39" s="628">
        <v>102.11</v>
      </c>
      <c r="I39" s="628">
        <v>102.51</v>
      </c>
      <c r="J39" s="628">
        <v>117.91</v>
      </c>
      <c r="K39" s="710">
        <v>104.18</v>
      </c>
      <c r="L39" s="710">
        <v>109.31</v>
      </c>
      <c r="M39" s="710">
        <v>98.32</v>
      </c>
      <c r="N39" s="710">
        <v>110.41</v>
      </c>
      <c r="O39" s="710">
        <v>118.9</v>
      </c>
      <c r="P39" s="710">
        <v>96.78</v>
      </c>
      <c r="Q39" s="710">
        <v>104.77</v>
      </c>
      <c r="R39" s="710">
        <v>94.5</v>
      </c>
      <c r="S39" s="710">
        <v>64</v>
      </c>
      <c r="T39" s="710">
        <v>102.03</v>
      </c>
      <c r="U39" s="240"/>
    </row>
    <row r="40" spans="1:21" s="238" customFormat="1" ht="20.100000000000001" customHeight="1" x14ac:dyDescent="0.2">
      <c r="A40" s="255">
        <v>1526</v>
      </c>
      <c r="B40" s="242" t="s">
        <v>27</v>
      </c>
      <c r="C40" s="243">
        <v>3488</v>
      </c>
      <c r="D40" s="243">
        <v>8357</v>
      </c>
      <c r="E40" s="632">
        <v>28.04</v>
      </c>
      <c r="F40" s="632">
        <v>2.4700000000000002</v>
      </c>
      <c r="G40" s="633">
        <v>1.34</v>
      </c>
      <c r="H40" s="628">
        <v>84.22</v>
      </c>
      <c r="I40" s="628">
        <v>80.33</v>
      </c>
      <c r="J40" s="628">
        <v>90.79</v>
      </c>
      <c r="K40" s="710">
        <v>86.75</v>
      </c>
      <c r="L40" s="710">
        <v>104.58</v>
      </c>
      <c r="M40" s="710">
        <v>85.52</v>
      </c>
      <c r="N40" s="710">
        <v>89.7</v>
      </c>
      <c r="O40" s="710">
        <v>91.01</v>
      </c>
      <c r="P40" s="710">
        <v>82.66</v>
      </c>
      <c r="Q40" s="710">
        <v>94.42</v>
      </c>
      <c r="R40" s="710">
        <v>76.5</v>
      </c>
      <c r="S40" s="710">
        <v>62.71</v>
      </c>
      <c r="T40" s="710">
        <v>85.86</v>
      </c>
      <c r="U40" s="240"/>
    </row>
    <row r="41" spans="1:21" s="238" customFormat="1" ht="20.100000000000001" customHeight="1" x14ac:dyDescent="0.2">
      <c r="A41" s="255">
        <v>1237</v>
      </c>
      <c r="B41" s="242" t="s">
        <v>203</v>
      </c>
      <c r="C41" s="243">
        <v>1767</v>
      </c>
      <c r="D41" s="243">
        <v>3564</v>
      </c>
      <c r="E41" s="632">
        <v>46.24</v>
      </c>
      <c r="F41" s="632">
        <v>30.35</v>
      </c>
      <c r="G41" s="633">
        <v>1.02</v>
      </c>
      <c r="H41" s="628">
        <v>120.21</v>
      </c>
      <c r="I41" s="628">
        <v>147.06</v>
      </c>
      <c r="J41" s="628">
        <v>169.45</v>
      </c>
      <c r="K41" s="710">
        <v>112.79</v>
      </c>
      <c r="L41" s="710">
        <v>153.66999999999999</v>
      </c>
      <c r="M41" s="710">
        <v>139.34</v>
      </c>
      <c r="N41" s="710">
        <v>129.44999999999999</v>
      </c>
      <c r="O41" s="710">
        <v>132.84</v>
      </c>
      <c r="P41" s="710">
        <v>114.88</v>
      </c>
      <c r="Q41" s="710">
        <v>134.91999999999999</v>
      </c>
      <c r="R41" s="710">
        <v>136.01</v>
      </c>
      <c r="S41" s="710">
        <v>79.16</v>
      </c>
      <c r="T41" s="710">
        <v>130.5</v>
      </c>
      <c r="U41" s="240"/>
    </row>
    <row r="42" spans="1:21" s="238" customFormat="1" ht="30.95" customHeight="1" x14ac:dyDescent="0.2">
      <c r="A42" s="255">
        <v>1590</v>
      </c>
      <c r="B42" s="242" t="s">
        <v>102</v>
      </c>
      <c r="C42" s="243">
        <v>4836</v>
      </c>
      <c r="D42" s="243">
        <v>12858</v>
      </c>
      <c r="E42" s="632">
        <v>28.35</v>
      </c>
      <c r="F42" s="632">
        <v>2.19</v>
      </c>
      <c r="G42" s="633">
        <v>1.68</v>
      </c>
      <c r="H42" s="628">
        <v>121.83</v>
      </c>
      <c r="I42" s="628">
        <v>84.25</v>
      </c>
      <c r="J42" s="628">
        <v>59.66</v>
      </c>
      <c r="K42" s="710">
        <v>89.12</v>
      </c>
      <c r="L42" s="710">
        <v>97.69</v>
      </c>
      <c r="M42" s="710">
        <v>97.27</v>
      </c>
      <c r="N42" s="710">
        <v>99.5</v>
      </c>
      <c r="O42" s="710">
        <v>94.94</v>
      </c>
      <c r="P42" s="710">
        <v>93.24</v>
      </c>
      <c r="Q42" s="710">
        <v>89.67</v>
      </c>
      <c r="R42" s="710">
        <v>70.62</v>
      </c>
      <c r="S42" s="710">
        <v>61.25</v>
      </c>
      <c r="T42" s="710">
        <v>88.93</v>
      </c>
      <c r="U42" s="240"/>
    </row>
    <row r="43" spans="1:21" s="238" customFormat="1" ht="30.95" customHeight="1" x14ac:dyDescent="0.2">
      <c r="A43" s="255">
        <v>1043</v>
      </c>
      <c r="B43" s="242" t="s">
        <v>109</v>
      </c>
      <c r="C43" s="243">
        <v>25590</v>
      </c>
      <c r="D43" s="243">
        <v>47380</v>
      </c>
      <c r="E43" s="632">
        <v>31.29</v>
      </c>
      <c r="F43" s="632">
        <v>6.66</v>
      </c>
      <c r="G43" s="633">
        <v>0.88</v>
      </c>
      <c r="H43" s="628">
        <v>84.8</v>
      </c>
      <c r="I43" s="628">
        <v>83.15</v>
      </c>
      <c r="J43" s="628">
        <v>95.66</v>
      </c>
      <c r="K43" s="710">
        <v>76.72</v>
      </c>
      <c r="L43" s="710">
        <v>102.35</v>
      </c>
      <c r="M43" s="710">
        <v>85.38</v>
      </c>
      <c r="N43" s="710">
        <v>87.36</v>
      </c>
      <c r="O43" s="710">
        <v>93.56</v>
      </c>
      <c r="P43" s="710">
        <v>75.790000000000006</v>
      </c>
      <c r="Q43" s="710">
        <v>91.77</v>
      </c>
      <c r="R43" s="710">
        <v>90.62</v>
      </c>
      <c r="S43" s="710">
        <v>62.55</v>
      </c>
      <c r="T43" s="710">
        <v>85.83</v>
      </c>
      <c r="U43" s="240"/>
    </row>
    <row r="44" spans="1:21" s="238" customFormat="1" ht="20.100000000000001" customHeight="1" x14ac:dyDescent="0.2">
      <c r="A44" s="255">
        <v>1068</v>
      </c>
      <c r="B44" s="242" t="s">
        <v>28</v>
      </c>
      <c r="C44" s="243">
        <v>4962</v>
      </c>
      <c r="D44" s="243">
        <v>9492</v>
      </c>
      <c r="E44" s="632">
        <v>49.2</v>
      </c>
      <c r="F44" s="632">
        <v>32.01</v>
      </c>
      <c r="G44" s="633">
        <v>0.93</v>
      </c>
      <c r="H44" s="628">
        <v>108.41</v>
      </c>
      <c r="I44" s="628">
        <v>114.55</v>
      </c>
      <c r="J44" s="628">
        <v>78.33</v>
      </c>
      <c r="K44" s="710">
        <v>141.15</v>
      </c>
      <c r="L44" s="710">
        <v>90.96</v>
      </c>
      <c r="M44" s="710">
        <v>101.53</v>
      </c>
      <c r="N44" s="710">
        <v>130.85</v>
      </c>
      <c r="O44" s="710">
        <v>110.87</v>
      </c>
      <c r="P44" s="710">
        <v>110.84</v>
      </c>
      <c r="Q44" s="710">
        <v>106.82</v>
      </c>
      <c r="R44" s="710">
        <v>106.85</v>
      </c>
      <c r="S44" s="710">
        <v>112.1</v>
      </c>
      <c r="T44" s="710">
        <v>109.42</v>
      </c>
      <c r="U44" s="240"/>
    </row>
    <row r="45" spans="1:21" s="238" customFormat="1" ht="20.100000000000001" customHeight="1" x14ac:dyDescent="0.2">
      <c r="A45" s="255">
        <v>1572</v>
      </c>
      <c r="B45" s="242" t="s">
        <v>29</v>
      </c>
      <c r="C45" s="243">
        <v>3455</v>
      </c>
      <c r="D45" s="243">
        <v>6895</v>
      </c>
      <c r="E45" s="632">
        <v>40.08</v>
      </c>
      <c r="F45" s="632">
        <v>17.600000000000001</v>
      </c>
      <c r="G45" s="633">
        <v>1.03</v>
      </c>
      <c r="H45" s="628">
        <v>73.88</v>
      </c>
      <c r="I45" s="628">
        <v>77.14</v>
      </c>
      <c r="J45" s="628">
        <v>91</v>
      </c>
      <c r="K45" s="710">
        <v>78.91</v>
      </c>
      <c r="L45" s="710">
        <v>92.68</v>
      </c>
      <c r="M45" s="710">
        <v>74.67</v>
      </c>
      <c r="N45" s="710">
        <v>80.02</v>
      </c>
      <c r="O45" s="710">
        <v>77.7</v>
      </c>
      <c r="P45" s="710">
        <v>76.040000000000006</v>
      </c>
      <c r="Q45" s="710">
        <v>81.11</v>
      </c>
      <c r="R45" s="710">
        <v>84.49</v>
      </c>
      <c r="S45" s="710">
        <v>66.11</v>
      </c>
      <c r="T45" s="710">
        <v>79.489999999999995</v>
      </c>
      <c r="U45" s="240"/>
    </row>
    <row r="46" spans="1:21" s="238" customFormat="1" ht="20.100000000000001" customHeight="1" x14ac:dyDescent="0.2">
      <c r="A46" s="255">
        <v>1271</v>
      </c>
      <c r="B46" s="242" t="s">
        <v>118</v>
      </c>
      <c r="C46" s="243">
        <v>1853</v>
      </c>
      <c r="D46" s="243">
        <v>4252</v>
      </c>
      <c r="E46" s="632">
        <v>26.84</v>
      </c>
      <c r="F46" s="632">
        <v>0.35</v>
      </c>
      <c r="G46" s="633">
        <v>1.31</v>
      </c>
      <c r="H46" s="628">
        <v>84.37</v>
      </c>
      <c r="I46" s="628">
        <v>83.94</v>
      </c>
      <c r="J46" s="628">
        <v>83.79</v>
      </c>
      <c r="K46" s="710">
        <v>83.14</v>
      </c>
      <c r="L46" s="710">
        <v>83.59</v>
      </c>
      <c r="M46" s="710">
        <v>83.29</v>
      </c>
      <c r="N46" s="710">
        <v>83.45</v>
      </c>
      <c r="O46" s="710">
        <v>84.1</v>
      </c>
      <c r="P46" s="710">
        <v>83.33</v>
      </c>
      <c r="Q46" s="710">
        <v>83.38</v>
      </c>
      <c r="R46" s="710">
        <v>83.6</v>
      </c>
      <c r="S46" s="710">
        <v>85.44</v>
      </c>
      <c r="T46" s="710">
        <v>83.78</v>
      </c>
      <c r="U46" s="240"/>
    </row>
    <row r="47" spans="1:21" s="238" customFormat="1" ht="20.100000000000001" customHeight="1" x14ac:dyDescent="0.2">
      <c r="A47" s="255">
        <v>1086</v>
      </c>
      <c r="B47" s="242" t="s">
        <v>678</v>
      </c>
      <c r="C47" s="243">
        <v>11358</v>
      </c>
      <c r="D47" s="243">
        <v>18621</v>
      </c>
      <c r="E47" s="632">
        <v>30.24</v>
      </c>
      <c r="F47" s="632">
        <v>1.74</v>
      </c>
      <c r="G47" s="633">
        <v>0.59</v>
      </c>
      <c r="H47" s="628">
        <v>33.729999999999997</v>
      </c>
      <c r="I47" s="628">
        <v>34.159999999999997</v>
      </c>
      <c r="J47" s="628">
        <v>36.31</v>
      </c>
      <c r="K47" s="710">
        <v>44.6</v>
      </c>
      <c r="L47" s="710">
        <v>58.03</v>
      </c>
      <c r="M47" s="710">
        <v>55.72</v>
      </c>
      <c r="N47" s="710">
        <v>60.01</v>
      </c>
      <c r="O47" s="710">
        <v>55.45</v>
      </c>
      <c r="P47" s="710">
        <v>65.55</v>
      </c>
      <c r="Q47" s="710">
        <v>86.78</v>
      </c>
      <c r="R47" s="710">
        <v>70.260000000000005</v>
      </c>
      <c r="S47" s="710">
        <v>81.260000000000005</v>
      </c>
      <c r="T47" s="710">
        <v>54.18</v>
      </c>
      <c r="U47" s="240"/>
    </row>
    <row r="48" spans="1:21" s="238" customFormat="1" ht="20.100000000000001" customHeight="1" x14ac:dyDescent="0.2">
      <c r="A48" s="255">
        <v>1253</v>
      </c>
      <c r="B48" s="242" t="s">
        <v>484</v>
      </c>
      <c r="C48" s="243">
        <v>8263</v>
      </c>
      <c r="D48" s="243">
        <v>25557</v>
      </c>
      <c r="E48" s="632">
        <v>25.75</v>
      </c>
      <c r="F48" s="632">
        <v>1.1000000000000001</v>
      </c>
      <c r="G48" s="633">
        <v>2.09</v>
      </c>
      <c r="H48" s="628">
        <v>98.26</v>
      </c>
      <c r="I48" s="628">
        <v>94.37</v>
      </c>
      <c r="J48" s="628">
        <v>115.42</v>
      </c>
      <c r="K48" s="710">
        <v>90.89</v>
      </c>
      <c r="L48" s="710">
        <v>88.09</v>
      </c>
      <c r="M48" s="710">
        <v>122.59</v>
      </c>
      <c r="N48" s="710">
        <v>79.650000000000006</v>
      </c>
      <c r="O48" s="710">
        <v>88.54</v>
      </c>
      <c r="P48" s="710">
        <v>113.15</v>
      </c>
      <c r="Q48" s="710">
        <v>82.31</v>
      </c>
      <c r="R48" s="710">
        <v>89.21</v>
      </c>
      <c r="S48" s="710">
        <v>89.99</v>
      </c>
      <c r="T48" s="710">
        <v>95.86</v>
      </c>
      <c r="U48" s="240"/>
    </row>
    <row r="49" spans="1:21" s="238" customFormat="1" ht="30.95" customHeight="1" x14ac:dyDescent="0.2">
      <c r="A49" s="255">
        <v>1270</v>
      </c>
      <c r="B49" s="242" t="s">
        <v>487</v>
      </c>
      <c r="C49" s="243">
        <v>2820</v>
      </c>
      <c r="D49" s="243">
        <v>5712</v>
      </c>
      <c r="E49" s="632">
        <v>34.93</v>
      </c>
      <c r="F49" s="632">
        <v>5.22</v>
      </c>
      <c r="G49" s="633">
        <v>1.04</v>
      </c>
      <c r="H49" s="628">
        <v>169.2</v>
      </c>
      <c r="I49" s="628">
        <v>160.51</v>
      </c>
      <c r="J49" s="628">
        <v>152.26</v>
      </c>
      <c r="K49" s="710">
        <v>151.94</v>
      </c>
      <c r="L49" s="710">
        <v>155.78</v>
      </c>
      <c r="M49" s="710">
        <v>145.19</v>
      </c>
      <c r="N49" s="710">
        <v>148.28</v>
      </c>
      <c r="O49" s="710">
        <v>144.52000000000001</v>
      </c>
      <c r="P49" s="710">
        <v>137.16999999999999</v>
      </c>
      <c r="Q49" s="710">
        <v>137.47</v>
      </c>
      <c r="R49" s="710">
        <v>132.63999999999999</v>
      </c>
      <c r="S49" s="710">
        <v>290.55</v>
      </c>
      <c r="T49" s="710">
        <v>160.31</v>
      </c>
      <c r="U49" s="240"/>
    </row>
    <row r="50" spans="1:21" s="238" customFormat="1" ht="30.95" customHeight="1" x14ac:dyDescent="0.2">
      <c r="A50" s="255">
        <v>1598</v>
      </c>
      <c r="B50" s="242" t="s">
        <v>143</v>
      </c>
      <c r="C50" s="243">
        <v>713646</v>
      </c>
      <c r="D50" s="243">
        <v>1856491</v>
      </c>
      <c r="E50" s="632">
        <v>30.94</v>
      </c>
      <c r="F50" s="632">
        <v>6.48</v>
      </c>
      <c r="G50" s="633">
        <v>1.61</v>
      </c>
      <c r="H50" s="628">
        <v>93.36</v>
      </c>
      <c r="I50" s="628">
        <v>92.43</v>
      </c>
      <c r="J50" s="628">
        <v>93.21</v>
      </c>
      <c r="K50" s="710">
        <v>87.32</v>
      </c>
      <c r="L50" s="710">
        <v>100.49</v>
      </c>
      <c r="M50" s="710">
        <v>85.54</v>
      </c>
      <c r="N50" s="710">
        <v>100.43</v>
      </c>
      <c r="O50" s="710">
        <v>93.05</v>
      </c>
      <c r="P50" s="710">
        <v>84.63</v>
      </c>
      <c r="Q50" s="710">
        <v>87.39</v>
      </c>
      <c r="R50" s="710">
        <v>83.44</v>
      </c>
      <c r="S50" s="710">
        <v>64.41</v>
      </c>
      <c r="T50" s="710">
        <v>88.77</v>
      </c>
      <c r="U50" s="240"/>
    </row>
    <row r="51" spans="1:21" s="238" customFormat="1" ht="20.100000000000001" customHeight="1" x14ac:dyDescent="0.2">
      <c r="A51" s="255">
        <v>1523</v>
      </c>
      <c r="B51" s="242" t="s">
        <v>31</v>
      </c>
      <c r="C51" s="243">
        <v>605</v>
      </c>
      <c r="D51" s="243">
        <v>1342</v>
      </c>
      <c r="E51" s="632">
        <v>39.369999999999997</v>
      </c>
      <c r="F51" s="632">
        <v>11.4</v>
      </c>
      <c r="G51" s="633">
        <v>1.25</v>
      </c>
      <c r="H51" s="628">
        <v>70.87</v>
      </c>
      <c r="I51" s="628">
        <v>86.2</v>
      </c>
      <c r="J51" s="628">
        <v>113.38</v>
      </c>
      <c r="K51" s="710">
        <v>89.14</v>
      </c>
      <c r="L51" s="710">
        <v>100.82</v>
      </c>
      <c r="M51" s="710">
        <v>135.75</v>
      </c>
      <c r="N51" s="710">
        <v>97.76</v>
      </c>
      <c r="O51" s="710">
        <v>102.19</v>
      </c>
      <c r="P51" s="710">
        <v>105.71</v>
      </c>
      <c r="Q51" s="710">
        <v>111.69</v>
      </c>
      <c r="R51" s="710">
        <v>140.22</v>
      </c>
      <c r="S51" s="710">
        <v>94.6</v>
      </c>
      <c r="T51" s="710">
        <v>102.69</v>
      </c>
      <c r="U51" s="240"/>
    </row>
    <row r="52" spans="1:21" s="238" customFormat="1" ht="20.100000000000001" customHeight="1" x14ac:dyDescent="0.2">
      <c r="A52" s="255">
        <v>1566</v>
      </c>
      <c r="B52" s="242" t="s">
        <v>357</v>
      </c>
      <c r="C52" s="243">
        <v>3692</v>
      </c>
      <c r="D52" s="243">
        <v>5937</v>
      </c>
      <c r="E52" s="632">
        <v>27.88</v>
      </c>
      <c r="F52" s="632">
        <v>2.0299999999999998</v>
      </c>
      <c r="G52" s="633">
        <v>0.62</v>
      </c>
      <c r="H52" s="628">
        <v>85.4</v>
      </c>
      <c r="I52" s="628">
        <v>67.41</v>
      </c>
      <c r="J52" s="628">
        <v>95.27</v>
      </c>
      <c r="K52" s="710">
        <v>95.45</v>
      </c>
      <c r="L52" s="710">
        <v>109.31</v>
      </c>
      <c r="M52" s="710">
        <v>81.53</v>
      </c>
      <c r="N52" s="710">
        <v>96.35</v>
      </c>
      <c r="O52" s="710">
        <v>95.64</v>
      </c>
      <c r="P52" s="710">
        <v>115.29</v>
      </c>
      <c r="Q52" s="710">
        <v>107.8</v>
      </c>
      <c r="R52" s="710">
        <v>24.19</v>
      </c>
      <c r="S52" s="710">
        <v>89.27</v>
      </c>
      <c r="T52" s="710">
        <v>88.65</v>
      </c>
      <c r="U52" s="240"/>
    </row>
    <row r="53" spans="1:21" s="238" customFormat="1" ht="20.100000000000001" customHeight="1" x14ac:dyDescent="0.2">
      <c r="A53" s="255">
        <v>1591</v>
      </c>
      <c r="B53" s="242" t="s">
        <v>114</v>
      </c>
      <c r="C53" s="243">
        <v>12685</v>
      </c>
      <c r="D53" s="243">
        <v>26096</v>
      </c>
      <c r="E53" s="632">
        <v>30.91</v>
      </c>
      <c r="F53" s="632">
        <v>2.12</v>
      </c>
      <c r="G53" s="633">
        <v>1.04</v>
      </c>
      <c r="H53" s="628">
        <v>93.94</v>
      </c>
      <c r="I53" s="628">
        <v>98.91</v>
      </c>
      <c r="J53" s="628">
        <v>97.25</v>
      </c>
      <c r="K53" s="710">
        <v>97.04</v>
      </c>
      <c r="L53" s="710">
        <v>97.32</v>
      </c>
      <c r="M53" s="710">
        <v>97.87</v>
      </c>
      <c r="N53" s="710">
        <v>96.87</v>
      </c>
      <c r="O53" s="710">
        <v>97.41</v>
      </c>
      <c r="P53" s="710">
        <v>96.69</v>
      </c>
      <c r="Q53" s="710">
        <v>97.31</v>
      </c>
      <c r="R53" s="710">
        <v>96.91</v>
      </c>
      <c r="S53" s="710">
        <v>97.63</v>
      </c>
      <c r="T53" s="710">
        <v>97.09</v>
      </c>
      <c r="U53" s="240"/>
    </row>
    <row r="54" spans="1:21" s="238" customFormat="1" ht="20.100000000000001" customHeight="1" x14ac:dyDescent="0.2">
      <c r="A54" s="255">
        <v>1559</v>
      </c>
      <c r="B54" s="242" t="s">
        <v>677</v>
      </c>
      <c r="C54" s="243">
        <v>7642</v>
      </c>
      <c r="D54" s="243">
        <v>17576</v>
      </c>
      <c r="E54" s="632">
        <v>29.62</v>
      </c>
      <c r="F54" s="632">
        <v>3.4</v>
      </c>
      <c r="G54" s="633">
        <v>1.3</v>
      </c>
      <c r="H54" s="628">
        <v>97.05</v>
      </c>
      <c r="I54" s="628">
        <v>86.09</v>
      </c>
      <c r="J54" s="628">
        <v>87.92</v>
      </c>
      <c r="K54" s="710">
        <v>85.18</v>
      </c>
      <c r="L54" s="710">
        <v>89.99</v>
      </c>
      <c r="M54" s="710">
        <v>84.89</v>
      </c>
      <c r="N54" s="710">
        <v>97.39</v>
      </c>
      <c r="O54" s="710">
        <v>104.99</v>
      </c>
      <c r="P54" s="710">
        <v>82.35</v>
      </c>
      <c r="Q54" s="710">
        <v>83.56</v>
      </c>
      <c r="R54" s="710">
        <v>81.239999999999995</v>
      </c>
      <c r="S54" s="710">
        <v>65.5</v>
      </c>
      <c r="T54" s="710">
        <v>87.21</v>
      </c>
      <c r="U54" s="240"/>
    </row>
    <row r="55" spans="1:21" s="238" customFormat="1" ht="20.100000000000001" customHeight="1" x14ac:dyDescent="0.2">
      <c r="A55" s="255">
        <v>1145</v>
      </c>
      <c r="B55" s="242" t="s">
        <v>206</v>
      </c>
      <c r="C55" s="243">
        <v>81753</v>
      </c>
      <c r="D55" s="243">
        <v>202860</v>
      </c>
      <c r="E55" s="632">
        <v>29.37</v>
      </c>
      <c r="F55" s="632">
        <v>5.22</v>
      </c>
      <c r="G55" s="633">
        <v>1.47</v>
      </c>
      <c r="H55" s="628">
        <v>73.08</v>
      </c>
      <c r="I55" s="628">
        <v>83.31</v>
      </c>
      <c r="J55" s="628">
        <v>86.63</v>
      </c>
      <c r="K55" s="710">
        <v>76.39</v>
      </c>
      <c r="L55" s="710">
        <v>98.79</v>
      </c>
      <c r="M55" s="710">
        <v>90.14</v>
      </c>
      <c r="N55" s="710">
        <v>93.93</v>
      </c>
      <c r="O55" s="710">
        <v>89.08</v>
      </c>
      <c r="P55" s="710">
        <v>82.2</v>
      </c>
      <c r="Q55" s="710">
        <v>88.68</v>
      </c>
      <c r="R55" s="710">
        <v>84.6</v>
      </c>
      <c r="S55" s="710">
        <v>65.400000000000006</v>
      </c>
      <c r="T55" s="710">
        <v>84.33</v>
      </c>
      <c r="U55" s="240"/>
    </row>
    <row r="56" spans="1:21" s="238" customFormat="1" ht="20.100000000000001" customHeight="1" x14ac:dyDescent="0.2">
      <c r="A56" s="255">
        <v>1197</v>
      </c>
      <c r="B56" s="242" t="s">
        <v>33</v>
      </c>
      <c r="C56" s="243">
        <v>5816</v>
      </c>
      <c r="D56" s="243">
        <v>12543</v>
      </c>
      <c r="E56" s="632">
        <v>32.049999999999997</v>
      </c>
      <c r="F56" s="632">
        <v>7.76</v>
      </c>
      <c r="G56" s="633">
        <v>1.17</v>
      </c>
      <c r="H56" s="628">
        <v>96.98</v>
      </c>
      <c r="I56" s="628">
        <v>71.319999999999993</v>
      </c>
      <c r="J56" s="628">
        <v>128.33000000000001</v>
      </c>
      <c r="K56" s="710">
        <v>90.59</v>
      </c>
      <c r="L56" s="710">
        <v>84.06</v>
      </c>
      <c r="M56" s="710">
        <v>94.02</v>
      </c>
      <c r="N56" s="710">
        <v>104.21</v>
      </c>
      <c r="O56" s="710">
        <v>94.16</v>
      </c>
      <c r="P56" s="710">
        <v>70.02</v>
      </c>
      <c r="Q56" s="710">
        <v>76.58</v>
      </c>
      <c r="R56" s="710">
        <v>102.87</v>
      </c>
      <c r="S56" s="710">
        <v>103.87</v>
      </c>
      <c r="T56" s="710">
        <v>93.09</v>
      </c>
      <c r="U56" s="240"/>
    </row>
    <row r="57" spans="1:21" s="238" customFormat="1" ht="20.100000000000001" customHeight="1" x14ac:dyDescent="0.2">
      <c r="A57" s="255">
        <v>1599</v>
      </c>
      <c r="B57" s="242" t="s">
        <v>144</v>
      </c>
      <c r="C57" s="243">
        <v>12243</v>
      </c>
      <c r="D57" s="243">
        <v>16238</v>
      </c>
      <c r="E57" s="632">
        <v>36.590000000000003</v>
      </c>
      <c r="F57" s="632">
        <v>0.1</v>
      </c>
      <c r="G57" s="633">
        <v>0.26</v>
      </c>
      <c r="H57" s="628">
        <v>91.11</v>
      </c>
      <c r="I57" s="628">
        <v>100.78</v>
      </c>
      <c r="J57" s="628">
        <v>105.84</v>
      </c>
      <c r="K57" s="710">
        <v>109.65</v>
      </c>
      <c r="L57" s="710">
        <v>124.35</v>
      </c>
      <c r="M57" s="710">
        <v>86.63</v>
      </c>
      <c r="N57" s="710">
        <v>99.48</v>
      </c>
      <c r="O57" s="710">
        <v>94.34</v>
      </c>
      <c r="P57" s="710">
        <v>88.81</v>
      </c>
      <c r="Q57" s="710">
        <v>85.16</v>
      </c>
      <c r="R57" s="710">
        <v>90.08</v>
      </c>
      <c r="S57" s="710">
        <v>67.59</v>
      </c>
      <c r="T57" s="710">
        <v>95.49</v>
      </c>
      <c r="U57" s="240"/>
    </row>
    <row r="58" spans="1:21" s="238" customFormat="1" ht="20.100000000000001" customHeight="1" x14ac:dyDescent="0.2">
      <c r="A58" s="255">
        <v>1547</v>
      </c>
      <c r="B58" s="242" t="s">
        <v>103</v>
      </c>
      <c r="C58" s="243">
        <v>4768</v>
      </c>
      <c r="D58" s="243">
        <v>11472</v>
      </c>
      <c r="E58" s="632">
        <v>32.630000000000003</v>
      </c>
      <c r="F58" s="632">
        <v>5.73</v>
      </c>
      <c r="G58" s="633">
        <v>1.41</v>
      </c>
      <c r="H58" s="628">
        <v>100.22</v>
      </c>
      <c r="I58" s="628">
        <v>95.87</v>
      </c>
      <c r="J58" s="628">
        <v>98.46</v>
      </c>
      <c r="K58" s="710">
        <v>94.99</v>
      </c>
      <c r="L58" s="710">
        <v>95.86</v>
      </c>
      <c r="M58" s="710">
        <v>103.91</v>
      </c>
      <c r="N58" s="710">
        <v>100.94</v>
      </c>
      <c r="O58" s="710">
        <v>111.9</v>
      </c>
      <c r="P58" s="710">
        <v>89.78</v>
      </c>
      <c r="Q58" s="710">
        <v>98.16</v>
      </c>
      <c r="R58" s="710">
        <v>96.65</v>
      </c>
      <c r="S58" s="710">
        <v>88.19</v>
      </c>
      <c r="T58" s="710">
        <v>97.93</v>
      </c>
      <c r="U58" s="240"/>
    </row>
    <row r="59" spans="1:21" s="238" customFormat="1" ht="20.100000000000001" customHeight="1" x14ac:dyDescent="0.2">
      <c r="A59" s="255">
        <v>1495</v>
      </c>
      <c r="B59" s="242" t="s">
        <v>11</v>
      </c>
      <c r="C59" s="243">
        <v>12610</v>
      </c>
      <c r="D59" s="243">
        <v>21242</v>
      </c>
      <c r="E59" s="632">
        <v>31.02</v>
      </c>
      <c r="F59" s="632">
        <v>1.41</v>
      </c>
      <c r="G59" s="633">
        <v>0.7</v>
      </c>
      <c r="H59" s="628">
        <v>81.540000000000006</v>
      </c>
      <c r="I59" s="628">
        <v>84.02</v>
      </c>
      <c r="J59" s="628">
        <v>98.79</v>
      </c>
      <c r="K59" s="710">
        <v>80.8</v>
      </c>
      <c r="L59" s="710">
        <v>85.78</v>
      </c>
      <c r="M59" s="710">
        <v>101.09</v>
      </c>
      <c r="N59" s="710">
        <v>74.97</v>
      </c>
      <c r="O59" s="710">
        <v>91.75</v>
      </c>
      <c r="P59" s="710">
        <v>101.95</v>
      </c>
      <c r="Q59" s="710">
        <v>95.09</v>
      </c>
      <c r="R59" s="710">
        <v>101.05</v>
      </c>
      <c r="S59" s="710">
        <v>64.13</v>
      </c>
      <c r="T59" s="710">
        <v>88.43</v>
      </c>
      <c r="U59" s="240"/>
    </row>
    <row r="60" spans="1:21" s="238" customFormat="1" ht="20.100000000000001" customHeight="1" x14ac:dyDescent="0.2">
      <c r="A60" s="255">
        <v>1039</v>
      </c>
      <c r="B60" s="242" t="s">
        <v>202</v>
      </c>
      <c r="C60" s="243">
        <v>4057</v>
      </c>
      <c r="D60" s="243">
        <v>10061</v>
      </c>
      <c r="E60" s="632">
        <v>29.18</v>
      </c>
      <c r="F60" s="632">
        <v>6</v>
      </c>
      <c r="G60" s="633">
        <v>1.48</v>
      </c>
      <c r="H60" s="628">
        <v>100.19</v>
      </c>
      <c r="I60" s="628">
        <v>96.65</v>
      </c>
      <c r="J60" s="628">
        <v>119.3</v>
      </c>
      <c r="K60" s="710">
        <v>92.85</v>
      </c>
      <c r="L60" s="710">
        <v>120.29</v>
      </c>
      <c r="M60" s="710">
        <v>96.99</v>
      </c>
      <c r="N60" s="710">
        <v>106.29</v>
      </c>
      <c r="O60" s="710">
        <v>102.18</v>
      </c>
      <c r="P60" s="710">
        <v>93.45</v>
      </c>
      <c r="Q60" s="710">
        <v>116.31</v>
      </c>
      <c r="R60" s="710">
        <v>83.83</v>
      </c>
      <c r="S60" s="710">
        <v>57</v>
      </c>
      <c r="T60" s="710">
        <v>98.74</v>
      </c>
      <c r="U60" s="240"/>
    </row>
    <row r="61" spans="1:21" s="238" customFormat="1" ht="20.100000000000001" customHeight="1" x14ac:dyDescent="0.2">
      <c r="A61" s="255">
        <v>1548</v>
      </c>
      <c r="B61" s="242" t="s">
        <v>77</v>
      </c>
      <c r="C61" s="243">
        <v>13903</v>
      </c>
      <c r="D61" s="243">
        <v>27254</v>
      </c>
      <c r="E61" s="632">
        <v>35.72</v>
      </c>
      <c r="F61" s="632">
        <v>9.94</v>
      </c>
      <c r="G61" s="633">
        <v>0.97</v>
      </c>
      <c r="H61" s="628">
        <v>103.29</v>
      </c>
      <c r="I61" s="628">
        <v>77.8</v>
      </c>
      <c r="J61" s="628">
        <v>115.88</v>
      </c>
      <c r="K61" s="710">
        <v>75.709999999999994</v>
      </c>
      <c r="L61" s="710">
        <v>72.760000000000005</v>
      </c>
      <c r="M61" s="710">
        <v>77.650000000000006</v>
      </c>
      <c r="N61" s="710">
        <v>92.75</v>
      </c>
      <c r="O61" s="710">
        <v>83.76</v>
      </c>
      <c r="P61" s="710">
        <v>54.98</v>
      </c>
      <c r="Q61" s="710">
        <v>54.8</v>
      </c>
      <c r="R61" s="710">
        <v>74.56</v>
      </c>
      <c r="S61" s="710">
        <v>47.39</v>
      </c>
      <c r="T61" s="710">
        <v>77.709999999999994</v>
      </c>
      <c r="U61" s="240"/>
    </row>
    <row r="62" spans="1:21" s="238" customFormat="1" ht="20.100000000000001" customHeight="1" x14ac:dyDescent="0.2">
      <c r="A62" s="255">
        <v>1600</v>
      </c>
      <c r="B62" s="257" t="s">
        <v>180</v>
      </c>
      <c r="C62" s="243">
        <v>20030</v>
      </c>
      <c r="D62" s="243">
        <v>43106</v>
      </c>
      <c r="E62" s="632">
        <v>35.880000000000003</v>
      </c>
      <c r="F62" s="632">
        <v>12.19</v>
      </c>
      <c r="G62" s="633">
        <v>1.1599999999999999</v>
      </c>
      <c r="H62" s="628">
        <v>91.48</v>
      </c>
      <c r="I62" s="628">
        <v>92.89</v>
      </c>
      <c r="J62" s="628">
        <v>112.48</v>
      </c>
      <c r="K62" s="710">
        <v>91.8</v>
      </c>
      <c r="L62" s="710">
        <v>88.5</v>
      </c>
      <c r="M62" s="710">
        <v>96.09</v>
      </c>
      <c r="N62" s="710">
        <v>108.09</v>
      </c>
      <c r="O62" s="710">
        <v>103.83</v>
      </c>
      <c r="P62" s="710">
        <v>97.43</v>
      </c>
      <c r="Q62" s="710">
        <v>97.8</v>
      </c>
      <c r="R62" s="710">
        <v>86.35</v>
      </c>
      <c r="S62" s="710">
        <v>53.63</v>
      </c>
      <c r="T62" s="710">
        <v>93.47</v>
      </c>
      <c r="U62" s="240"/>
    </row>
    <row r="63" spans="1:21" s="238" customFormat="1" ht="20.100000000000001" customHeight="1" x14ac:dyDescent="0.2">
      <c r="A63" s="255">
        <v>1241</v>
      </c>
      <c r="B63" s="242" t="s">
        <v>78</v>
      </c>
      <c r="C63" s="243">
        <v>3725</v>
      </c>
      <c r="D63" s="243">
        <v>7814</v>
      </c>
      <c r="E63" s="632">
        <v>26.28</v>
      </c>
      <c r="F63" s="632">
        <v>1.39</v>
      </c>
      <c r="G63" s="633">
        <v>1.0900000000000001</v>
      </c>
      <c r="H63" s="628">
        <v>84.13</v>
      </c>
      <c r="I63" s="628">
        <v>86.55</v>
      </c>
      <c r="J63" s="628">
        <v>129.36000000000001</v>
      </c>
      <c r="K63" s="710">
        <v>80.39</v>
      </c>
      <c r="L63" s="710">
        <v>101.34</v>
      </c>
      <c r="M63" s="710">
        <v>98.26</v>
      </c>
      <c r="N63" s="710">
        <v>97</v>
      </c>
      <c r="O63" s="710">
        <v>110.19</v>
      </c>
      <c r="P63" s="710">
        <v>104.8</v>
      </c>
      <c r="Q63" s="710">
        <v>117.19</v>
      </c>
      <c r="R63" s="710">
        <v>115.91</v>
      </c>
      <c r="S63" s="710">
        <v>95.34</v>
      </c>
      <c r="T63" s="710">
        <v>101.6</v>
      </c>
      <c r="U63" s="240"/>
    </row>
    <row r="64" spans="1:21" s="238" customFormat="1" ht="20.100000000000001" customHeight="1" x14ac:dyDescent="0.2">
      <c r="A64" s="255">
        <v>1469</v>
      </c>
      <c r="B64" s="242" t="s">
        <v>5</v>
      </c>
      <c r="C64" s="243">
        <v>28157</v>
      </c>
      <c r="D64" s="243">
        <v>50377</v>
      </c>
      <c r="E64" s="632">
        <v>33.93</v>
      </c>
      <c r="F64" s="632">
        <v>10.54</v>
      </c>
      <c r="G64" s="633">
        <v>0.78</v>
      </c>
      <c r="H64" s="628">
        <v>104.45</v>
      </c>
      <c r="I64" s="628">
        <v>103.77</v>
      </c>
      <c r="J64" s="628">
        <v>104.44</v>
      </c>
      <c r="K64" s="710">
        <v>89.65</v>
      </c>
      <c r="L64" s="710">
        <v>107.22</v>
      </c>
      <c r="M64" s="710">
        <v>87.37</v>
      </c>
      <c r="N64" s="710">
        <v>107.75</v>
      </c>
      <c r="O64" s="710">
        <v>99.75</v>
      </c>
      <c r="P64" s="710">
        <v>91.29</v>
      </c>
      <c r="Q64" s="710">
        <v>96.05</v>
      </c>
      <c r="R64" s="710">
        <v>103.09</v>
      </c>
      <c r="S64" s="710">
        <v>53.62</v>
      </c>
      <c r="T64" s="710">
        <v>95.59</v>
      </c>
      <c r="U64" s="240"/>
    </row>
    <row r="65" spans="1:21" s="238" customFormat="1" ht="20.100000000000001" customHeight="1" x14ac:dyDescent="0.2">
      <c r="A65" s="255">
        <v>1584</v>
      </c>
      <c r="B65" s="242" t="s">
        <v>104</v>
      </c>
      <c r="C65" s="243">
        <v>17843</v>
      </c>
      <c r="D65" s="243">
        <v>37234</v>
      </c>
      <c r="E65" s="632">
        <v>30.78</v>
      </c>
      <c r="F65" s="632">
        <v>4.84</v>
      </c>
      <c r="G65" s="633">
        <v>1.1000000000000001</v>
      </c>
      <c r="H65" s="628">
        <v>100.33</v>
      </c>
      <c r="I65" s="628">
        <v>105.65</v>
      </c>
      <c r="J65" s="628">
        <v>94.14</v>
      </c>
      <c r="K65" s="710">
        <v>95.36</v>
      </c>
      <c r="L65" s="710">
        <v>101.5</v>
      </c>
      <c r="M65" s="710">
        <v>108.54</v>
      </c>
      <c r="N65" s="710">
        <v>90.17</v>
      </c>
      <c r="O65" s="710">
        <v>92.33</v>
      </c>
      <c r="P65" s="710">
        <v>108.26</v>
      </c>
      <c r="Q65" s="710">
        <v>86.48</v>
      </c>
      <c r="R65" s="710">
        <v>87.39</v>
      </c>
      <c r="S65" s="710">
        <v>83.3</v>
      </c>
      <c r="T65" s="710">
        <v>96.09</v>
      </c>
      <c r="U65" s="240"/>
    </row>
    <row r="66" spans="1:21" s="238" customFormat="1" ht="20.100000000000001" customHeight="1" x14ac:dyDescent="0.2">
      <c r="A66" s="255">
        <v>1214</v>
      </c>
      <c r="B66" s="242" t="s">
        <v>204</v>
      </c>
      <c r="C66" s="243">
        <v>18260</v>
      </c>
      <c r="D66" s="243">
        <v>31775</v>
      </c>
      <c r="E66" s="632">
        <v>34.369999999999997</v>
      </c>
      <c r="F66" s="632">
        <v>10.34</v>
      </c>
      <c r="G66" s="633">
        <v>0.76</v>
      </c>
      <c r="H66" s="628">
        <v>79.13</v>
      </c>
      <c r="I66" s="628">
        <v>86.87</v>
      </c>
      <c r="J66" s="628">
        <v>86.77</v>
      </c>
      <c r="K66" s="710">
        <v>85.57</v>
      </c>
      <c r="L66" s="710">
        <v>113.13</v>
      </c>
      <c r="M66" s="710">
        <v>70.819999999999993</v>
      </c>
      <c r="N66" s="710">
        <v>91.91</v>
      </c>
      <c r="O66" s="710">
        <v>90.94</v>
      </c>
      <c r="P66" s="710">
        <v>84.92</v>
      </c>
      <c r="Q66" s="710">
        <v>85.37</v>
      </c>
      <c r="R66" s="710">
        <v>92.61</v>
      </c>
      <c r="S66" s="710">
        <v>70.81</v>
      </c>
      <c r="T66" s="710">
        <v>86.47</v>
      </c>
      <c r="U66" s="240"/>
    </row>
    <row r="67" spans="1:21" s="238" customFormat="1" ht="20.100000000000001" customHeight="1" x14ac:dyDescent="0.2">
      <c r="A67" s="255">
        <v>1441</v>
      </c>
      <c r="B67" s="242" t="s">
        <v>79</v>
      </c>
      <c r="C67" s="243">
        <v>2456</v>
      </c>
      <c r="D67" s="243">
        <v>4742</v>
      </c>
      <c r="E67" s="632">
        <v>49.63</v>
      </c>
      <c r="F67" s="632">
        <v>31.18</v>
      </c>
      <c r="G67" s="633">
        <v>0.97</v>
      </c>
      <c r="H67" s="628">
        <v>94.51</v>
      </c>
      <c r="I67" s="628">
        <v>105.46</v>
      </c>
      <c r="J67" s="628">
        <v>132.83000000000001</v>
      </c>
      <c r="K67" s="710">
        <v>93.89</v>
      </c>
      <c r="L67" s="710">
        <v>98.54</v>
      </c>
      <c r="M67" s="710">
        <v>92.59</v>
      </c>
      <c r="N67" s="710">
        <v>69.72</v>
      </c>
      <c r="O67" s="710">
        <v>90.01</v>
      </c>
      <c r="P67" s="710">
        <v>92.04</v>
      </c>
      <c r="Q67" s="710">
        <v>86.82</v>
      </c>
      <c r="R67" s="710">
        <v>93.37</v>
      </c>
      <c r="S67" s="710">
        <v>68.62</v>
      </c>
      <c r="T67" s="710">
        <v>92.86</v>
      </c>
      <c r="U67" s="240"/>
    </row>
    <row r="68" spans="1:21" s="238" customFormat="1" ht="20.100000000000001" customHeight="1" x14ac:dyDescent="0.2">
      <c r="A68" s="255">
        <v>1186</v>
      </c>
      <c r="B68" s="242" t="s">
        <v>8</v>
      </c>
      <c r="C68" s="243">
        <v>1450</v>
      </c>
      <c r="D68" s="243">
        <v>3084</v>
      </c>
      <c r="E68" s="632">
        <v>33.090000000000003</v>
      </c>
      <c r="F68" s="632">
        <v>9.25</v>
      </c>
      <c r="G68" s="633">
        <v>1.1399999999999999</v>
      </c>
      <c r="H68" s="628">
        <v>79.430000000000007</v>
      </c>
      <c r="I68" s="628">
        <v>105.16</v>
      </c>
      <c r="J68" s="628">
        <v>89.07</v>
      </c>
      <c r="K68" s="710">
        <v>103.74</v>
      </c>
      <c r="L68" s="710">
        <v>104.18</v>
      </c>
      <c r="M68" s="710">
        <v>94.54</v>
      </c>
      <c r="N68" s="710">
        <v>83.54</v>
      </c>
      <c r="O68" s="710">
        <v>93.34</v>
      </c>
      <c r="P68" s="710">
        <v>78.8</v>
      </c>
      <c r="Q68" s="710">
        <v>90.36</v>
      </c>
      <c r="R68" s="710">
        <v>110.61</v>
      </c>
      <c r="S68" s="710">
        <v>83.87</v>
      </c>
      <c r="T68" s="710">
        <v>93.03</v>
      </c>
      <c r="U68" s="240"/>
    </row>
    <row r="69" spans="1:21" s="238" customFormat="1" ht="20.100000000000001" customHeight="1" x14ac:dyDescent="0.2">
      <c r="A69" s="255">
        <v>1563</v>
      </c>
      <c r="B69" s="242" t="s">
        <v>68</v>
      </c>
      <c r="C69" s="243">
        <v>7575</v>
      </c>
      <c r="D69" s="243">
        <v>15591</v>
      </c>
      <c r="E69" s="632">
        <v>30.81</v>
      </c>
      <c r="F69" s="632">
        <v>4.12</v>
      </c>
      <c r="G69" s="633">
        <v>1.07</v>
      </c>
      <c r="H69" s="628">
        <v>88.23</v>
      </c>
      <c r="I69" s="628">
        <v>111.94</v>
      </c>
      <c r="J69" s="628">
        <v>101.47</v>
      </c>
      <c r="K69" s="710">
        <v>92.59</v>
      </c>
      <c r="L69" s="710">
        <v>102.86</v>
      </c>
      <c r="M69" s="710">
        <v>86.04</v>
      </c>
      <c r="N69" s="710">
        <v>99.96</v>
      </c>
      <c r="O69" s="710">
        <v>88.01</v>
      </c>
      <c r="P69" s="710">
        <v>83.12</v>
      </c>
      <c r="Q69" s="710">
        <v>89.72</v>
      </c>
      <c r="R69" s="710">
        <v>85.39</v>
      </c>
      <c r="S69" s="710">
        <v>73.819999999999993</v>
      </c>
      <c r="T69" s="710">
        <v>91.85</v>
      </c>
      <c r="U69" s="240"/>
    </row>
    <row r="70" spans="1:21" s="238" customFormat="1" ht="20.100000000000001" customHeight="1" x14ac:dyDescent="0.2">
      <c r="A70" s="255">
        <v>1583</v>
      </c>
      <c r="B70" s="242" t="s">
        <v>105</v>
      </c>
      <c r="C70" s="243">
        <v>50541</v>
      </c>
      <c r="D70" s="243">
        <v>86188</v>
      </c>
      <c r="E70" s="632">
        <v>31.37</v>
      </c>
      <c r="F70" s="632">
        <v>1.44</v>
      </c>
      <c r="G70" s="633">
        <v>0.7</v>
      </c>
      <c r="H70" s="628">
        <v>87.16</v>
      </c>
      <c r="I70" s="628">
        <v>91.99</v>
      </c>
      <c r="J70" s="628">
        <v>95.16</v>
      </c>
      <c r="K70" s="710">
        <v>106.07</v>
      </c>
      <c r="L70" s="710">
        <v>100.84</v>
      </c>
      <c r="M70" s="710">
        <v>92.94</v>
      </c>
      <c r="N70" s="710">
        <v>97.49</v>
      </c>
      <c r="O70" s="710">
        <v>93.8</v>
      </c>
      <c r="P70" s="710">
        <v>93.17</v>
      </c>
      <c r="Q70" s="710">
        <v>95.61</v>
      </c>
      <c r="R70" s="710">
        <v>85.4</v>
      </c>
      <c r="S70" s="710">
        <v>70.37</v>
      </c>
      <c r="T70" s="710">
        <v>92.42</v>
      </c>
      <c r="U70" s="240"/>
    </row>
    <row r="71" spans="1:21" s="238" customFormat="1" ht="20.100000000000001" customHeight="1" x14ac:dyDescent="0.2">
      <c r="A71" s="255">
        <v>1194</v>
      </c>
      <c r="B71" s="242" t="s">
        <v>80</v>
      </c>
      <c r="C71" s="243">
        <v>34344</v>
      </c>
      <c r="D71" s="243">
        <v>72649</v>
      </c>
      <c r="E71" s="632">
        <v>40.04</v>
      </c>
      <c r="F71" s="632">
        <v>16.649999999999999</v>
      </c>
      <c r="G71" s="633">
        <v>1.1399999999999999</v>
      </c>
      <c r="H71" s="628">
        <v>86.85</v>
      </c>
      <c r="I71" s="628">
        <v>100.44</v>
      </c>
      <c r="J71" s="628">
        <v>94.65</v>
      </c>
      <c r="K71" s="710">
        <v>98.75</v>
      </c>
      <c r="L71" s="710">
        <v>102.91</v>
      </c>
      <c r="M71" s="710">
        <v>82.69</v>
      </c>
      <c r="N71" s="710">
        <v>98.84</v>
      </c>
      <c r="O71" s="710">
        <v>89.94</v>
      </c>
      <c r="P71" s="710">
        <v>98.15</v>
      </c>
      <c r="Q71" s="710">
        <v>99.42</v>
      </c>
      <c r="R71" s="710">
        <v>91.8</v>
      </c>
      <c r="S71" s="710">
        <v>72.489999999999995</v>
      </c>
      <c r="T71" s="710">
        <v>93.07</v>
      </c>
      <c r="U71" s="240"/>
    </row>
    <row r="72" spans="1:21" s="238" customFormat="1" ht="20.100000000000001" customHeight="1" x14ac:dyDescent="0.2">
      <c r="A72" s="255">
        <v>1516</v>
      </c>
      <c r="B72" s="242" t="s">
        <v>81</v>
      </c>
      <c r="C72" s="243">
        <v>3897</v>
      </c>
      <c r="D72" s="243">
        <v>7913</v>
      </c>
      <c r="E72" s="632">
        <v>36.29</v>
      </c>
      <c r="F72" s="632">
        <v>12.35</v>
      </c>
      <c r="G72" s="633">
        <v>1.02</v>
      </c>
      <c r="H72" s="628">
        <v>95.82</v>
      </c>
      <c r="I72" s="628">
        <v>94.71</v>
      </c>
      <c r="J72" s="628">
        <v>109.64</v>
      </c>
      <c r="K72" s="710">
        <v>96.92</v>
      </c>
      <c r="L72" s="710">
        <v>92.94</v>
      </c>
      <c r="M72" s="710">
        <v>93.51</v>
      </c>
      <c r="N72" s="710">
        <v>111.05</v>
      </c>
      <c r="O72" s="710">
        <v>88.45</v>
      </c>
      <c r="P72" s="710">
        <v>82.55</v>
      </c>
      <c r="Q72" s="710">
        <v>96.39</v>
      </c>
      <c r="R72" s="710">
        <v>106.05</v>
      </c>
      <c r="S72" s="710">
        <v>44.93</v>
      </c>
      <c r="T72" s="710">
        <v>92.91</v>
      </c>
      <c r="U72" s="240"/>
    </row>
    <row r="73" spans="1:21" s="238" customFormat="1" ht="20.100000000000001" customHeight="1" x14ac:dyDescent="0.2">
      <c r="A73" s="255">
        <v>1201</v>
      </c>
      <c r="B73" s="242" t="s">
        <v>82</v>
      </c>
      <c r="C73" s="243">
        <v>3395</v>
      </c>
      <c r="D73" s="243">
        <v>9038</v>
      </c>
      <c r="E73" s="632">
        <v>31.13</v>
      </c>
      <c r="F73" s="632">
        <v>5.89</v>
      </c>
      <c r="G73" s="633">
        <v>1.68</v>
      </c>
      <c r="H73" s="628">
        <v>50.58</v>
      </c>
      <c r="I73" s="628">
        <v>100.84</v>
      </c>
      <c r="J73" s="628">
        <v>108.49</v>
      </c>
      <c r="K73" s="710">
        <v>93.47</v>
      </c>
      <c r="L73" s="710">
        <v>74.319999999999993</v>
      </c>
      <c r="M73" s="710">
        <v>111.05</v>
      </c>
      <c r="N73" s="710">
        <v>99.76</v>
      </c>
      <c r="O73" s="710">
        <v>112.3</v>
      </c>
      <c r="P73" s="710">
        <v>95.32</v>
      </c>
      <c r="Q73" s="710">
        <v>78.34</v>
      </c>
      <c r="R73" s="710">
        <v>90.73</v>
      </c>
      <c r="S73" s="710">
        <v>94.76</v>
      </c>
      <c r="T73" s="710">
        <v>92.49</v>
      </c>
      <c r="U73" s="240"/>
    </row>
    <row r="74" spans="1:21" s="238" customFormat="1" ht="20.100000000000001" customHeight="1" x14ac:dyDescent="0.2">
      <c r="A74" s="255">
        <v>1430</v>
      </c>
      <c r="B74" s="242" t="s">
        <v>83</v>
      </c>
      <c r="C74" s="243">
        <v>21016</v>
      </c>
      <c r="D74" s="243">
        <v>47055</v>
      </c>
      <c r="E74" s="632">
        <v>30.54</v>
      </c>
      <c r="F74" s="632">
        <v>5.87</v>
      </c>
      <c r="G74" s="633">
        <v>1.24</v>
      </c>
      <c r="H74" s="628">
        <v>99.58</v>
      </c>
      <c r="I74" s="628">
        <v>104.32</v>
      </c>
      <c r="J74" s="628">
        <v>108.8</v>
      </c>
      <c r="K74" s="710">
        <v>100.57</v>
      </c>
      <c r="L74" s="710">
        <v>107.53</v>
      </c>
      <c r="M74" s="710">
        <v>90.87</v>
      </c>
      <c r="N74" s="710">
        <v>94.46</v>
      </c>
      <c r="O74" s="710">
        <v>98.83</v>
      </c>
      <c r="P74" s="710">
        <v>81.12</v>
      </c>
      <c r="Q74" s="710">
        <v>87.44</v>
      </c>
      <c r="R74" s="710">
        <v>-71341.039999999994</v>
      </c>
      <c r="S74" s="710">
        <v>74.12</v>
      </c>
      <c r="T74" s="710">
        <v>103.3</v>
      </c>
      <c r="U74" s="240"/>
    </row>
    <row r="75" spans="1:21" s="238" customFormat="1" ht="20.100000000000001" customHeight="1" x14ac:dyDescent="0.2">
      <c r="A75" s="255">
        <v>1176</v>
      </c>
      <c r="B75" s="242" t="s">
        <v>106</v>
      </c>
      <c r="C75" s="243">
        <v>12449</v>
      </c>
      <c r="D75" s="243">
        <v>21604</v>
      </c>
      <c r="E75" s="632">
        <v>30.61</v>
      </c>
      <c r="F75" s="632">
        <v>3.04</v>
      </c>
      <c r="G75" s="633">
        <v>0.73</v>
      </c>
      <c r="H75" s="628">
        <v>87.8</v>
      </c>
      <c r="I75" s="628">
        <v>96.11</v>
      </c>
      <c r="J75" s="628">
        <v>85.8</v>
      </c>
      <c r="K75" s="710">
        <v>79.12</v>
      </c>
      <c r="L75" s="710">
        <v>88.6</v>
      </c>
      <c r="M75" s="710">
        <v>86.78</v>
      </c>
      <c r="N75" s="710">
        <v>87.78</v>
      </c>
      <c r="O75" s="710">
        <v>116.69</v>
      </c>
      <c r="P75" s="710">
        <v>71.22</v>
      </c>
      <c r="Q75" s="710">
        <v>78.180000000000007</v>
      </c>
      <c r="R75" s="710">
        <v>85</v>
      </c>
      <c r="S75" s="710">
        <v>76.23</v>
      </c>
      <c r="T75" s="710">
        <v>86.6</v>
      </c>
      <c r="U75" s="240"/>
    </row>
    <row r="76" spans="1:21" s="238" customFormat="1" ht="20.100000000000001" customHeight="1" x14ac:dyDescent="0.2">
      <c r="A76" s="255">
        <v>1013</v>
      </c>
      <c r="B76" s="242" t="s">
        <v>2</v>
      </c>
      <c r="C76" s="243">
        <v>1177</v>
      </c>
      <c r="D76" s="243">
        <v>2385</v>
      </c>
      <c r="E76" s="632">
        <v>40.6</v>
      </c>
      <c r="F76" s="632">
        <v>18.39</v>
      </c>
      <c r="G76" s="633">
        <v>1.04</v>
      </c>
      <c r="H76" s="628">
        <v>90.21</v>
      </c>
      <c r="I76" s="628">
        <v>120.02</v>
      </c>
      <c r="J76" s="628">
        <v>89.71</v>
      </c>
      <c r="K76" s="710">
        <v>101.36</v>
      </c>
      <c r="L76" s="710">
        <v>86.24</v>
      </c>
      <c r="M76" s="710">
        <v>86.61</v>
      </c>
      <c r="N76" s="710">
        <v>96.23</v>
      </c>
      <c r="O76" s="710">
        <v>94.57</v>
      </c>
      <c r="P76" s="710">
        <v>104.25</v>
      </c>
      <c r="Q76" s="710">
        <v>83.19</v>
      </c>
      <c r="R76" s="710">
        <v>92.29</v>
      </c>
      <c r="S76" s="710">
        <v>68.010000000000005</v>
      </c>
      <c r="T76" s="710">
        <v>92.65</v>
      </c>
      <c r="U76" s="240"/>
    </row>
    <row r="77" spans="1:21" s="238" customFormat="1" ht="36.75" customHeight="1" x14ac:dyDescent="0.2">
      <c r="A77" s="255">
        <v>1209</v>
      </c>
      <c r="B77" s="242" t="s">
        <v>486</v>
      </c>
      <c r="C77" s="243">
        <v>11159</v>
      </c>
      <c r="D77" s="243">
        <v>23627</v>
      </c>
      <c r="E77" s="632">
        <v>30.12</v>
      </c>
      <c r="F77" s="632">
        <v>5.31</v>
      </c>
      <c r="G77" s="633">
        <v>1.18</v>
      </c>
      <c r="H77" s="628">
        <v>101.42</v>
      </c>
      <c r="I77" s="628">
        <v>96.47</v>
      </c>
      <c r="J77" s="628">
        <v>102.32</v>
      </c>
      <c r="K77" s="710">
        <v>71.88</v>
      </c>
      <c r="L77" s="710">
        <v>116.26</v>
      </c>
      <c r="M77" s="710">
        <v>104.13</v>
      </c>
      <c r="N77" s="710">
        <v>99.96</v>
      </c>
      <c r="O77" s="710">
        <v>116.36</v>
      </c>
      <c r="P77" s="710">
        <v>88.6</v>
      </c>
      <c r="Q77" s="710">
        <v>91.95</v>
      </c>
      <c r="R77" s="710">
        <v>97.35</v>
      </c>
      <c r="S77" s="710">
        <v>91.08</v>
      </c>
      <c r="T77" s="710">
        <v>98.14</v>
      </c>
      <c r="U77" s="240"/>
    </row>
    <row r="78" spans="1:21" s="238" customFormat="1" ht="20.100000000000001" customHeight="1" x14ac:dyDescent="0.2">
      <c r="A78" s="255">
        <v>1424</v>
      </c>
      <c r="B78" s="242" t="s">
        <v>84</v>
      </c>
      <c r="C78" s="243">
        <v>4447</v>
      </c>
      <c r="D78" s="243">
        <v>9726</v>
      </c>
      <c r="E78" s="632">
        <v>35.83</v>
      </c>
      <c r="F78" s="632">
        <v>12.95</v>
      </c>
      <c r="G78" s="633">
        <v>1.19</v>
      </c>
      <c r="H78" s="628">
        <v>82.77</v>
      </c>
      <c r="I78" s="628">
        <v>75.849999999999994</v>
      </c>
      <c r="J78" s="628">
        <v>104.57</v>
      </c>
      <c r="K78" s="710">
        <v>83.34</v>
      </c>
      <c r="L78" s="710">
        <v>124.33</v>
      </c>
      <c r="M78" s="710">
        <v>104.67</v>
      </c>
      <c r="N78" s="710">
        <v>100.99</v>
      </c>
      <c r="O78" s="710">
        <v>102.14</v>
      </c>
      <c r="P78" s="710">
        <v>75.42</v>
      </c>
      <c r="Q78" s="710">
        <v>117.9</v>
      </c>
      <c r="R78" s="710">
        <v>106.29</v>
      </c>
      <c r="S78" s="710">
        <v>63.87</v>
      </c>
      <c r="T78" s="710">
        <v>95.14</v>
      </c>
      <c r="U78" s="240"/>
    </row>
    <row r="79" spans="1:21" s="238" customFormat="1" ht="20.100000000000001" customHeight="1" x14ac:dyDescent="0.2">
      <c r="A79" s="255">
        <v>1038</v>
      </c>
      <c r="B79" s="242" t="s">
        <v>9</v>
      </c>
      <c r="C79" s="243">
        <v>33421</v>
      </c>
      <c r="D79" s="243">
        <v>73776</v>
      </c>
      <c r="E79" s="632">
        <v>32.93</v>
      </c>
      <c r="F79" s="632">
        <v>4.5</v>
      </c>
      <c r="G79" s="633">
        <v>1.25</v>
      </c>
      <c r="H79" s="628">
        <v>110.07</v>
      </c>
      <c r="I79" s="628">
        <v>92.06</v>
      </c>
      <c r="J79" s="628">
        <v>104.59</v>
      </c>
      <c r="K79" s="710">
        <v>87.12</v>
      </c>
      <c r="L79" s="710">
        <v>109.48</v>
      </c>
      <c r="M79" s="710">
        <v>89.53</v>
      </c>
      <c r="N79" s="710">
        <v>89.24</v>
      </c>
      <c r="O79" s="710">
        <v>107.67</v>
      </c>
      <c r="P79" s="710">
        <v>97.55</v>
      </c>
      <c r="Q79" s="710">
        <v>105.91</v>
      </c>
      <c r="R79" s="710">
        <v>66.430000000000007</v>
      </c>
      <c r="S79" s="710">
        <v>84.94</v>
      </c>
      <c r="T79" s="710">
        <v>95.39</v>
      </c>
      <c r="U79" s="240"/>
    </row>
    <row r="80" spans="1:21" s="238" customFormat="1" ht="20.100000000000001" customHeight="1" x14ac:dyDescent="0.2">
      <c r="A80" s="255">
        <v>1234</v>
      </c>
      <c r="B80" s="242" t="s">
        <v>85</v>
      </c>
      <c r="C80" s="243">
        <v>29419</v>
      </c>
      <c r="D80" s="243">
        <v>77984</v>
      </c>
      <c r="E80" s="632">
        <v>31.06</v>
      </c>
      <c r="F80" s="632">
        <v>6.17</v>
      </c>
      <c r="G80" s="633">
        <v>1.65</v>
      </c>
      <c r="H80" s="628">
        <v>96.85</v>
      </c>
      <c r="I80" s="628">
        <v>106.14</v>
      </c>
      <c r="J80" s="628">
        <v>108.41</v>
      </c>
      <c r="K80" s="710">
        <v>88.87</v>
      </c>
      <c r="L80" s="710">
        <v>113.1</v>
      </c>
      <c r="M80" s="710">
        <v>101.05</v>
      </c>
      <c r="N80" s="710">
        <v>107.87</v>
      </c>
      <c r="O80" s="710">
        <v>105.6</v>
      </c>
      <c r="P80" s="710">
        <v>92.47</v>
      </c>
      <c r="Q80" s="710">
        <v>102.22</v>
      </c>
      <c r="R80" s="710">
        <v>100.47</v>
      </c>
      <c r="S80" s="710">
        <v>62.56</v>
      </c>
      <c r="T80" s="710">
        <v>98.66</v>
      </c>
      <c r="U80" s="240"/>
    </row>
    <row r="81" spans="1:21" s="238" customFormat="1" ht="20.100000000000001" customHeight="1" x14ac:dyDescent="0.2">
      <c r="A81" s="255">
        <v>1531</v>
      </c>
      <c r="B81" s="242" t="s">
        <v>98</v>
      </c>
      <c r="C81" s="243">
        <v>1059</v>
      </c>
      <c r="D81" s="243">
        <v>2305</v>
      </c>
      <c r="E81" s="632">
        <v>43.58</v>
      </c>
      <c r="F81" s="632">
        <v>23.87</v>
      </c>
      <c r="G81" s="633">
        <v>1.17</v>
      </c>
      <c r="H81" s="628">
        <v>157</v>
      </c>
      <c r="I81" s="628">
        <v>68.91</v>
      </c>
      <c r="J81" s="628">
        <v>136.77000000000001</v>
      </c>
      <c r="K81" s="710">
        <v>117.97</v>
      </c>
      <c r="L81" s="710">
        <v>121.19</v>
      </c>
      <c r="M81" s="710">
        <v>108.72</v>
      </c>
      <c r="N81" s="710">
        <v>100.37</v>
      </c>
      <c r="O81" s="710">
        <v>76.22</v>
      </c>
      <c r="P81" s="710">
        <v>91.48</v>
      </c>
      <c r="Q81" s="710">
        <v>103.69</v>
      </c>
      <c r="R81" s="710">
        <v>80.52</v>
      </c>
      <c r="S81" s="710">
        <v>28.1</v>
      </c>
      <c r="T81" s="710">
        <v>99.03</v>
      </c>
      <c r="U81" s="240"/>
    </row>
    <row r="82" spans="1:21" s="238" customFormat="1" ht="20.100000000000001" customHeight="1" x14ac:dyDescent="0.2">
      <c r="A82" s="255">
        <v>1568</v>
      </c>
      <c r="B82" s="242" t="s">
        <v>485</v>
      </c>
      <c r="C82" s="243">
        <v>16131</v>
      </c>
      <c r="D82" s="243">
        <v>31372</v>
      </c>
      <c r="E82" s="632">
        <v>33.770000000000003</v>
      </c>
      <c r="F82" s="632">
        <v>3.82</v>
      </c>
      <c r="G82" s="633">
        <v>1.1599999999999999</v>
      </c>
      <c r="H82" s="628">
        <v>99.04</v>
      </c>
      <c r="I82" s="628">
        <v>108.97</v>
      </c>
      <c r="J82" s="628">
        <v>113.38</v>
      </c>
      <c r="K82" s="710">
        <v>110.63</v>
      </c>
      <c r="L82" s="710">
        <v>115.8</v>
      </c>
      <c r="M82" s="710">
        <v>104.45</v>
      </c>
      <c r="N82" s="710">
        <v>119.04</v>
      </c>
      <c r="O82" s="710">
        <v>111.92</v>
      </c>
      <c r="P82" s="710">
        <v>104.23</v>
      </c>
      <c r="Q82" s="710">
        <v>117.84</v>
      </c>
      <c r="R82" s="710">
        <v>111.87</v>
      </c>
      <c r="S82" s="710">
        <v>84.28</v>
      </c>
      <c r="T82" s="710">
        <v>108.46</v>
      </c>
      <c r="U82" s="240"/>
    </row>
    <row r="83" spans="1:21" s="238" customFormat="1" ht="36.75" customHeight="1" x14ac:dyDescent="0.2">
      <c r="A83" s="255">
        <v>1580</v>
      </c>
      <c r="B83" s="242" t="s">
        <v>10</v>
      </c>
      <c r="C83" s="243">
        <v>177430</v>
      </c>
      <c r="D83" s="243">
        <v>507217</v>
      </c>
      <c r="E83" s="632">
        <v>27.88</v>
      </c>
      <c r="F83" s="632">
        <v>3.21</v>
      </c>
      <c r="G83" s="633">
        <v>1.87</v>
      </c>
      <c r="H83" s="628">
        <v>104.21</v>
      </c>
      <c r="I83" s="628">
        <v>113.39</v>
      </c>
      <c r="J83" s="628">
        <v>105.01</v>
      </c>
      <c r="K83" s="710">
        <v>82.53</v>
      </c>
      <c r="L83" s="710">
        <v>113.31</v>
      </c>
      <c r="M83" s="710">
        <v>108.07</v>
      </c>
      <c r="N83" s="710">
        <v>108</v>
      </c>
      <c r="O83" s="710">
        <v>114.89</v>
      </c>
      <c r="P83" s="710">
        <v>84.84</v>
      </c>
      <c r="Q83" s="710">
        <v>109.62</v>
      </c>
      <c r="R83" s="710">
        <v>94.95</v>
      </c>
      <c r="S83" s="710">
        <v>66.41</v>
      </c>
      <c r="T83" s="710">
        <v>100.33</v>
      </c>
      <c r="U83" s="240"/>
    </row>
    <row r="84" spans="1:21" s="238" customFormat="1" ht="20.100000000000001" customHeight="1" x14ac:dyDescent="0.2">
      <c r="A84" s="255">
        <v>1578</v>
      </c>
      <c r="B84" s="242" t="s">
        <v>488</v>
      </c>
      <c r="C84" s="243">
        <v>2968</v>
      </c>
      <c r="D84" s="243">
        <v>6560</v>
      </c>
      <c r="E84" s="632">
        <v>32.479999999999997</v>
      </c>
      <c r="F84" s="632">
        <v>7.57</v>
      </c>
      <c r="G84" s="633">
        <v>1.21</v>
      </c>
      <c r="H84" s="628">
        <v>86.94</v>
      </c>
      <c r="I84" s="628">
        <v>81.2</v>
      </c>
      <c r="J84" s="628">
        <v>128.37</v>
      </c>
      <c r="K84" s="710">
        <v>81.099999999999994</v>
      </c>
      <c r="L84" s="710">
        <v>84.66</v>
      </c>
      <c r="M84" s="710">
        <v>82.83</v>
      </c>
      <c r="N84" s="710">
        <v>77.73</v>
      </c>
      <c r="O84" s="710">
        <v>89</v>
      </c>
      <c r="P84" s="710">
        <v>76.63</v>
      </c>
      <c r="Q84" s="710">
        <v>87.67</v>
      </c>
      <c r="R84" s="710">
        <v>87.07</v>
      </c>
      <c r="S84" s="710">
        <v>89.95</v>
      </c>
      <c r="T84" s="710">
        <v>87.79</v>
      </c>
      <c r="U84" s="240"/>
    </row>
    <row r="85" spans="1:21" s="238" customFormat="1" ht="20.100000000000001" customHeight="1" x14ac:dyDescent="0.2">
      <c r="A85" s="255">
        <v>1544</v>
      </c>
      <c r="B85" s="242" t="s">
        <v>89</v>
      </c>
      <c r="C85" s="243">
        <v>4587</v>
      </c>
      <c r="D85" s="243">
        <v>9818</v>
      </c>
      <c r="E85" s="632">
        <v>39.81</v>
      </c>
      <c r="F85" s="632">
        <v>17.53</v>
      </c>
      <c r="G85" s="633">
        <v>1.1499999999999999</v>
      </c>
      <c r="H85" s="628">
        <v>66.91</v>
      </c>
      <c r="I85" s="628">
        <v>100.98</v>
      </c>
      <c r="J85" s="628">
        <v>118.1</v>
      </c>
      <c r="K85" s="710">
        <v>118.82</v>
      </c>
      <c r="L85" s="710">
        <v>93.31</v>
      </c>
      <c r="M85" s="710">
        <v>112.72</v>
      </c>
      <c r="N85" s="710">
        <v>93.43</v>
      </c>
      <c r="O85" s="710">
        <v>111.31</v>
      </c>
      <c r="P85" s="710">
        <v>88.01</v>
      </c>
      <c r="Q85" s="710">
        <v>88.37</v>
      </c>
      <c r="R85" s="710">
        <v>99.39</v>
      </c>
      <c r="S85" s="710">
        <v>85.24</v>
      </c>
      <c r="T85" s="710">
        <v>97.97</v>
      </c>
      <c r="U85" s="240"/>
    </row>
    <row r="86" spans="1:21" s="238" customFormat="1" ht="20.100000000000001" customHeight="1" x14ac:dyDescent="0.2">
      <c r="A86" s="255">
        <v>1582</v>
      </c>
      <c r="B86" s="242" t="s">
        <v>107</v>
      </c>
      <c r="C86" s="243">
        <v>23456</v>
      </c>
      <c r="D86" s="243">
        <v>36498</v>
      </c>
      <c r="E86" s="632">
        <v>55.22</v>
      </c>
      <c r="F86" s="632">
        <v>45.58</v>
      </c>
      <c r="G86" s="633">
        <v>0.56999999999999995</v>
      </c>
      <c r="H86" s="628">
        <v>103.69</v>
      </c>
      <c r="I86" s="628">
        <v>110.92</v>
      </c>
      <c r="J86" s="628">
        <v>115.82</v>
      </c>
      <c r="K86" s="710">
        <v>101.5</v>
      </c>
      <c r="L86" s="710">
        <v>91.11</v>
      </c>
      <c r="M86" s="710">
        <v>99.17</v>
      </c>
      <c r="N86" s="710">
        <v>106.52</v>
      </c>
      <c r="O86" s="710">
        <v>107.41</v>
      </c>
      <c r="P86" s="710">
        <v>93.56</v>
      </c>
      <c r="Q86" s="710">
        <v>104.58</v>
      </c>
      <c r="R86" s="710">
        <v>95.64</v>
      </c>
      <c r="S86" s="710">
        <v>70.23</v>
      </c>
      <c r="T86" s="710">
        <v>100.2</v>
      </c>
      <c r="U86" s="240"/>
    </row>
    <row r="87" spans="1:21" s="238" customFormat="1" ht="20.100000000000001" customHeight="1" x14ac:dyDescent="0.2">
      <c r="A87" s="255">
        <v>1579</v>
      </c>
      <c r="B87" s="242" t="s">
        <v>192</v>
      </c>
      <c r="C87" s="243">
        <v>5171</v>
      </c>
      <c r="D87" s="243">
        <v>11376</v>
      </c>
      <c r="E87" s="632">
        <v>27.13</v>
      </c>
      <c r="F87" s="632">
        <v>1.73</v>
      </c>
      <c r="G87" s="633">
        <v>1.21</v>
      </c>
      <c r="H87" s="628">
        <v>82.52</v>
      </c>
      <c r="I87" s="628">
        <v>91.75</v>
      </c>
      <c r="J87" s="628">
        <v>100.98</v>
      </c>
      <c r="K87" s="710">
        <v>92.72</v>
      </c>
      <c r="L87" s="710">
        <v>96.61</v>
      </c>
      <c r="M87" s="710">
        <v>99.33</v>
      </c>
      <c r="N87" s="710">
        <v>96.93</v>
      </c>
      <c r="O87" s="710">
        <v>110.9</v>
      </c>
      <c r="P87" s="710">
        <v>84.71</v>
      </c>
      <c r="Q87" s="710">
        <v>105.64</v>
      </c>
      <c r="R87" s="710">
        <v>100.21</v>
      </c>
      <c r="S87" s="710">
        <v>81.58</v>
      </c>
      <c r="T87" s="710">
        <v>95.33</v>
      </c>
      <c r="U87" s="240"/>
    </row>
    <row r="88" spans="1:21" s="238" customFormat="1" ht="20.100000000000001" customHeight="1" x14ac:dyDescent="0.2">
      <c r="A88" s="255">
        <v>1597</v>
      </c>
      <c r="B88" s="242" t="s">
        <v>195</v>
      </c>
      <c r="C88" s="243">
        <v>39422</v>
      </c>
      <c r="D88" s="243">
        <v>75049</v>
      </c>
      <c r="E88" s="632">
        <v>29.21</v>
      </c>
      <c r="F88" s="632">
        <v>0.42</v>
      </c>
      <c r="G88" s="633">
        <v>1.0900000000000001</v>
      </c>
      <c r="H88" s="628">
        <v>72.91</v>
      </c>
      <c r="I88" s="628">
        <v>85.07</v>
      </c>
      <c r="J88" s="628">
        <v>85.08</v>
      </c>
      <c r="K88" s="710">
        <v>99.74</v>
      </c>
      <c r="L88" s="710">
        <v>93.86</v>
      </c>
      <c r="M88" s="710">
        <v>91.47</v>
      </c>
      <c r="N88" s="710">
        <v>98.58</v>
      </c>
      <c r="O88" s="710">
        <v>93.79</v>
      </c>
      <c r="P88" s="710">
        <v>82.92</v>
      </c>
      <c r="Q88" s="710">
        <v>96.13</v>
      </c>
      <c r="R88" s="710">
        <v>81.53</v>
      </c>
      <c r="S88" s="710">
        <v>71.260000000000005</v>
      </c>
      <c r="T88" s="710">
        <v>87.69</v>
      </c>
      <c r="U88" s="240"/>
    </row>
    <row r="89" spans="1:21" s="238" customFormat="1" ht="30.95" customHeight="1" x14ac:dyDescent="0.2">
      <c r="A89" s="255">
        <v>1520</v>
      </c>
      <c r="B89" s="242" t="s">
        <v>3</v>
      </c>
      <c r="C89" s="243">
        <v>3457</v>
      </c>
      <c r="D89" s="243">
        <v>6888</v>
      </c>
      <c r="E89" s="632">
        <v>41.84</v>
      </c>
      <c r="F89" s="632">
        <v>20.83</v>
      </c>
      <c r="G89" s="633">
        <v>1</v>
      </c>
      <c r="H89" s="628">
        <v>96.06</v>
      </c>
      <c r="I89" s="628">
        <v>94.61</v>
      </c>
      <c r="J89" s="628">
        <v>88.4</v>
      </c>
      <c r="K89" s="710">
        <v>97.05</v>
      </c>
      <c r="L89" s="710">
        <v>94.9</v>
      </c>
      <c r="M89" s="710">
        <v>93.12</v>
      </c>
      <c r="N89" s="710">
        <v>92.26</v>
      </c>
      <c r="O89" s="710">
        <v>105.73</v>
      </c>
      <c r="P89" s="710">
        <v>79.02</v>
      </c>
      <c r="Q89" s="710">
        <v>91</v>
      </c>
      <c r="R89" s="710">
        <v>106.62</v>
      </c>
      <c r="S89" s="710">
        <v>82.63</v>
      </c>
      <c r="T89" s="710">
        <v>93.45</v>
      </c>
      <c r="U89" s="240"/>
    </row>
    <row r="90" spans="1:21" s="238" customFormat="1" ht="20.100000000000001" customHeight="1" x14ac:dyDescent="0.2">
      <c r="A90" s="255">
        <v>1291</v>
      </c>
      <c r="B90" s="242" t="s">
        <v>108</v>
      </c>
      <c r="C90" s="243">
        <v>9389</v>
      </c>
      <c r="D90" s="243">
        <v>24037</v>
      </c>
      <c r="E90" s="632">
        <v>29.85</v>
      </c>
      <c r="F90" s="632">
        <v>5.08</v>
      </c>
      <c r="G90" s="633">
        <v>1.56</v>
      </c>
      <c r="H90" s="628">
        <v>115.54</v>
      </c>
      <c r="I90" s="628">
        <v>90.01</v>
      </c>
      <c r="J90" s="628">
        <v>94.93</v>
      </c>
      <c r="K90" s="710">
        <v>110.94</v>
      </c>
      <c r="L90" s="710">
        <v>123.01</v>
      </c>
      <c r="M90" s="710">
        <v>110.38</v>
      </c>
      <c r="N90" s="710">
        <v>104.8</v>
      </c>
      <c r="O90" s="710">
        <v>111.29</v>
      </c>
      <c r="P90" s="710">
        <v>95.92</v>
      </c>
      <c r="Q90" s="710">
        <v>88.94</v>
      </c>
      <c r="R90" s="710">
        <v>93.6</v>
      </c>
      <c r="S90" s="710">
        <v>61.38</v>
      </c>
      <c r="T90" s="710">
        <v>100.01</v>
      </c>
      <c r="U90" s="240"/>
    </row>
    <row r="91" spans="1:21" s="238" customFormat="1" ht="20.100000000000001" customHeight="1" x14ac:dyDescent="0.2">
      <c r="A91" s="255">
        <v>1293</v>
      </c>
      <c r="B91" s="242" t="s">
        <v>86</v>
      </c>
      <c r="C91" s="243">
        <v>9831</v>
      </c>
      <c r="D91" s="243">
        <v>18286</v>
      </c>
      <c r="E91" s="632">
        <v>31.67</v>
      </c>
      <c r="F91" s="632">
        <v>6.87</v>
      </c>
      <c r="G91" s="633">
        <v>0.87</v>
      </c>
      <c r="H91" s="628">
        <v>92.07</v>
      </c>
      <c r="I91" s="628">
        <v>92.12</v>
      </c>
      <c r="J91" s="628">
        <v>98.18</v>
      </c>
      <c r="K91" s="710">
        <v>107.74</v>
      </c>
      <c r="L91" s="710">
        <v>93.72</v>
      </c>
      <c r="M91" s="710">
        <v>100.7</v>
      </c>
      <c r="N91" s="710">
        <v>83.35</v>
      </c>
      <c r="O91" s="710">
        <v>120.13</v>
      </c>
      <c r="P91" s="710">
        <v>86.98</v>
      </c>
      <c r="Q91" s="710">
        <v>95.01</v>
      </c>
      <c r="R91" s="710">
        <v>83.25</v>
      </c>
      <c r="S91" s="710">
        <v>75.03</v>
      </c>
      <c r="T91" s="710">
        <v>94.02</v>
      </c>
      <c r="U91" s="240"/>
    </row>
    <row r="92" spans="1:21" s="238" customFormat="1" ht="9.9499999999999993" customHeight="1" thickBot="1" x14ac:dyDescent="0.25">
      <c r="A92" s="249"/>
      <c r="B92" s="258"/>
      <c r="C92" s="259"/>
      <c r="D92" s="259"/>
      <c r="E92" s="634"/>
      <c r="F92" s="639"/>
      <c r="G92" s="634"/>
      <c r="H92" s="634"/>
      <c r="I92" s="634"/>
      <c r="J92" s="634"/>
      <c r="K92" s="634"/>
      <c r="L92" s="634"/>
      <c r="M92" s="634"/>
      <c r="N92" s="634"/>
      <c r="O92" s="634"/>
      <c r="P92" s="634"/>
      <c r="Q92" s="634"/>
      <c r="R92" s="634"/>
      <c r="S92" s="634"/>
      <c r="T92" s="634"/>
      <c r="U92" s="240"/>
    </row>
    <row r="93" spans="1:21" s="238" customFormat="1" ht="20.100000000000001" customHeight="1" thickBot="1" x14ac:dyDescent="0.25">
      <c r="A93" s="1163" t="s">
        <v>234</v>
      </c>
      <c r="B93" s="1164"/>
      <c r="C93" s="261">
        <v>1673657</v>
      </c>
      <c r="D93" s="261">
        <v>3981263</v>
      </c>
      <c r="E93" s="635">
        <v>31.29</v>
      </c>
      <c r="F93" s="636">
        <v>6.64</v>
      </c>
      <c r="G93" s="635">
        <v>1.38</v>
      </c>
      <c r="H93" s="636">
        <v>94.09</v>
      </c>
      <c r="I93" s="636">
        <v>95.82</v>
      </c>
      <c r="J93" s="636">
        <v>97.69</v>
      </c>
      <c r="K93" s="636">
        <v>88.86</v>
      </c>
      <c r="L93" s="636">
        <v>102.71</v>
      </c>
      <c r="M93" s="636">
        <v>91.76</v>
      </c>
      <c r="N93" s="636">
        <v>101</v>
      </c>
      <c r="O93" s="636">
        <v>97.92</v>
      </c>
      <c r="P93" s="636">
        <v>86.83</v>
      </c>
      <c r="Q93" s="636">
        <v>93.22</v>
      </c>
      <c r="R93" s="636">
        <v>88.63</v>
      </c>
      <c r="S93" s="636">
        <v>67.569999999999993</v>
      </c>
      <c r="T93" s="636">
        <v>92.15</v>
      </c>
      <c r="U93" s="240"/>
    </row>
    <row r="94" spans="1:21" s="238" customFormat="1" ht="20.100000000000001" customHeight="1" thickTop="1" thickBot="1" x14ac:dyDescent="0.25">
      <c r="A94" s="1165"/>
      <c r="B94" s="1166"/>
      <c r="C94" s="1166"/>
      <c r="D94" s="1166"/>
      <c r="E94" s="1166"/>
      <c r="F94" s="1166"/>
      <c r="G94" s="1166"/>
      <c r="H94" s="1166"/>
      <c r="I94" s="1166"/>
      <c r="J94" s="1166"/>
      <c r="K94" s="1166"/>
      <c r="L94" s="1166"/>
      <c r="M94" s="1166"/>
      <c r="N94" s="1166"/>
      <c r="O94" s="1166"/>
      <c r="P94" s="1166"/>
      <c r="Q94" s="1166"/>
      <c r="R94" s="1166"/>
      <c r="S94" s="1166"/>
      <c r="T94" s="1167"/>
      <c r="U94" s="262"/>
    </row>
    <row r="95" spans="1:21" s="238" customFormat="1" ht="20.100000000000001" customHeight="1" thickBot="1" x14ac:dyDescent="0.25">
      <c r="A95" s="1163" t="s">
        <v>235</v>
      </c>
      <c r="B95" s="1164"/>
      <c r="C95" s="261">
        <v>4056547</v>
      </c>
      <c r="D95" s="261">
        <v>8936323</v>
      </c>
      <c r="E95" s="635">
        <v>33.270000000000003</v>
      </c>
      <c r="F95" s="636">
        <v>8.68</v>
      </c>
      <c r="G95" s="635">
        <v>1.21</v>
      </c>
      <c r="H95" s="636">
        <v>89.87</v>
      </c>
      <c r="I95" s="636">
        <v>90.72</v>
      </c>
      <c r="J95" s="636">
        <v>93.44</v>
      </c>
      <c r="K95" s="636">
        <v>88.07</v>
      </c>
      <c r="L95" s="636">
        <v>99.09</v>
      </c>
      <c r="M95" s="636">
        <v>89.55</v>
      </c>
      <c r="N95" s="636">
        <v>97.97</v>
      </c>
      <c r="O95" s="636">
        <v>96.33</v>
      </c>
      <c r="P95" s="636">
        <v>86.93</v>
      </c>
      <c r="Q95" s="636">
        <v>93.49</v>
      </c>
      <c r="R95" s="636">
        <v>90.24</v>
      </c>
      <c r="S95" s="636">
        <v>71.239999999999995</v>
      </c>
      <c r="T95" s="636">
        <v>90.58</v>
      </c>
      <c r="U95" s="240"/>
    </row>
    <row r="96" spans="1:21" s="238" customFormat="1" ht="20.100000000000001" customHeight="1" thickTop="1" thickBot="1" x14ac:dyDescent="0.25">
      <c r="A96" s="1168"/>
      <c r="B96" s="1169"/>
      <c r="C96" s="1169"/>
      <c r="D96" s="1169"/>
      <c r="E96" s="1169"/>
      <c r="F96" s="1169"/>
      <c r="G96" s="1169"/>
      <c r="H96" s="1169"/>
      <c r="I96" s="1169"/>
      <c r="J96" s="1169"/>
      <c r="K96" s="1169"/>
      <c r="L96" s="1169"/>
      <c r="M96" s="1169"/>
      <c r="N96" s="1169"/>
      <c r="O96" s="1169"/>
      <c r="P96" s="1169"/>
      <c r="Q96" s="1169"/>
      <c r="R96" s="1169"/>
      <c r="S96" s="1169"/>
      <c r="T96" s="1170"/>
      <c r="U96" s="263"/>
    </row>
    <row r="97" spans="1:21" s="238" customFormat="1" ht="20.100000000000001" customHeight="1" thickTop="1" x14ac:dyDescent="0.2">
      <c r="A97" s="1140"/>
      <c r="B97" s="1106"/>
      <c r="C97" s="1106"/>
      <c r="D97" s="1106"/>
      <c r="E97" s="1106"/>
      <c r="F97" s="1106"/>
      <c r="G97" s="1106"/>
      <c r="H97" s="1106"/>
      <c r="I97" s="1106"/>
      <c r="J97" s="1106"/>
      <c r="K97" s="1106"/>
      <c r="L97" s="1106"/>
      <c r="M97" s="1106"/>
      <c r="N97" s="1106"/>
      <c r="O97" s="1106"/>
      <c r="P97" s="1106"/>
      <c r="Q97" s="1106"/>
      <c r="R97" s="1106"/>
      <c r="S97" s="1106"/>
      <c r="T97" s="1106"/>
      <c r="U97" s="256"/>
    </row>
    <row r="98" spans="1:21" s="238" customFormat="1" ht="20.100000000000001" customHeight="1" x14ac:dyDescent="0.2">
      <c r="A98" s="265" t="s">
        <v>223</v>
      </c>
      <c r="B98" s="256"/>
      <c r="C98" s="256"/>
      <c r="D98" s="256"/>
      <c r="E98" s="256"/>
      <c r="F98" s="256"/>
      <c r="G98" s="256"/>
      <c r="H98" s="263"/>
      <c r="I98" s="263"/>
      <c r="J98" s="240"/>
      <c r="K98" s="256"/>
      <c r="L98" s="256"/>
      <c r="M98" s="256"/>
      <c r="N98" s="256"/>
      <c r="O98" s="256"/>
      <c r="P98" s="256"/>
      <c r="Q98" s="256"/>
      <c r="R98" s="256"/>
      <c r="S98" s="256"/>
      <c r="T98" s="240"/>
      <c r="U98" s="256"/>
    </row>
    <row r="99" spans="1:21" s="238" customFormat="1" ht="20.100000000000001" customHeight="1" x14ac:dyDescent="0.2">
      <c r="A99" s="1106" t="s">
        <v>426</v>
      </c>
      <c r="B99" s="1106"/>
      <c r="C99" s="1106"/>
      <c r="D99" s="1106"/>
      <c r="E99" s="1106"/>
      <c r="F99" s="1106"/>
      <c r="G99" s="1106"/>
      <c r="H99" s="1106"/>
      <c r="I99" s="1106"/>
      <c r="J99" s="1106"/>
      <c r="K99" s="1106"/>
      <c r="L99" s="1106"/>
      <c r="M99" s="1106"/>
      <c r="N99" s="1106"/>
      <c r="O99" s="1106"/>
      <c r="P99" s="1106"/>
      <c r="Q99" s="1106"/>
      <c r="R99" s="1106"/>
      <c r="S99" s="1106"/>
      <c r="T99" s="1106"/>
      <c r="U99" s="256"/>
    </row>
    <row r="100" spans="1:21" s="238" customFormat="1" ht="20.100000000000001" customHeight="1" x14ac:dyDescent="0.2">
      <c r="A100" s="1140"/>
      <c r="B100" s="1106"/>
      <c r="C100" s="1106"/>
      <c r="D100" s="1106"/>
      <c r="E100" s="1106"/>
      <c r="F100" s="1106"/>
      <c r="G100" s="1106"/>
      <c r="H100" s="1106"/>
      <c r="I100" s="1106"/>
      <c r="J100" s="1106"/>
      <c r="K100" s="1106"/>
      <c r="L100" s="1106"/>
      <c r="M100" s="1106"/>
      <c r="N100" s="1106"/>
      <c r="O100" s="1106"/>
      <c r="P100" s="1106"/>
      <c r="Q100" s="1106"/>
      <c r="R100" s="1106"/>
      <c r="S100" s="1106"/>
      <c r="T100" s="1106"/>
      <c r="U100" s="256"/>
    </row>
    <row r="101" spans="1:21" s="238" customFormat="1" ht="20.100000000000001" customHeight="1" x14ac:dyDescent="0.2">
      <c r="A101" s="1139" t="s">
        <v>669</v>
      </c>
      <c r="B101" s="1139"/>
      <c r="C101" s="1139"/>
      <c r="D101" s="1139"/>
      <c r="E101" s="1139"/>
      <c r="F101" s="1139"/>
      <c r="G101" s="1139"/>
      <c r="H101" s="1139"/>
      <c r="I101" s="1139"/>
      <c r="J101" s="1139"/>
      <c r="K101" s="1139"/>
      <c r="L101" s="1139"/>
      <c r="M101" s="1139"/>
      <c r="N101" s="1139"/>
      <c r="O101" s="1139"/>
      <c r="P101" s="1139"/>
      <c r="Q101" s="1139"/>
      <c r="R101" s="1139"/>
      <c r="S101" s="1139"/>
      <c r="T101" s="1139"/>
      <c r="U101" s="256"/>
    </row>
    <row r="102" spans="1:21" s="238" customFormat="1" ht="20.100000000000001" customHeight="1" x14ac:dyDescent="0.2">
      <c r="A102" s="1139" t="s">
        <v>620</v>
      </c>
      <c r="B102" s="1139"/>
      <c r="C102" s="1139"/>
      <c r="D102" s="1139"/>
      <c r="E102" s="1139"/>
      <c r="F102" s="1139"/>
      <c r="G102" s="1139"/>
      <c r="H102" s="1139"/>
      <c r="I102" s="1139"/>
      <c r="J102" s="1139"/>
      <c r="K102" s="1139"/>
      <c r="L102" s="1139"/>
      <c r="M102" s="1139"/>
      <c r="N102" s="1139"/>
      <c r="O102" s="1139"/>
      <c r="P102" s="1139"/>
      <c r="Q102" s="1139"/>
      <c r="R102" s="1139"/>
      <c r="S102" s="1139"/>
      <c r="T102" s="1139"/>
      <c r="U102" s="256"/>
    </row>
    <row r="103" spans="1:21" s="238" customFormat="1" ht="20.100000000000001" customHeight="1" x14ac:dyDescent="0.2">
      <c r="A103" s="1139" t="s">
        <v>621</v>
      </c>
      <c r="B103" s="1139"/>
      <c r="C103" s="1139"/>
      <c r="D103" s="1139"/>
      <c r="E103" s="1139"/>
      <c r="F103" s="1139"/>
      <c r="G103" s="1139"/>
      <c r="H103" s="1139"/>
      <c r="I103" s="1139"/>
      <c r="J103" s="1139"/>
      <c r="K103" s="1139"/>
      <c r="L103" s="1139"/>
      <c r="M103" s="1139"/>
      <c r="N103" s="1139"/>
      <c r="O103" s="1139"/>
      <c r="P103" s="1139"/>
      <c r="Q103" s="1139"/>
      <c r="R103" s="1139"/>
      <c r="S103" s="1139"/>
      <c r="T103" s="1139"/>
      <c r="U103" s="256"/>
    </row>
  </sheetData>
  <mergeCells count="22">
    <mergeCell ref="A31:T31"/>
    <mergeCell ref="A32:T32"/>
    <mergeCell ref="A100:T100"/>
    <mergeCell ref="A33:T33"/>
    <mergeCell ref="A101:T101"/>
    <mergeCell ref="A102:T102"/>
    <mergeCell ref="A103:T103"/>
    <mergeCell ref="A93:B93"/>
    <mergeCell ref="A94:T94"/>
    <mergeCell ref="A95:B95"/>
    <mergeCell ref="A96:T96"/>
    <mergeCell ref="A97:T97"/>
    <mergeCell ref="A99:T99"/>
    <mergeCell ref="A6:T6"/>
    <mergeCell ref="A7:T7"/>
    <mergeCell ref="A8:T8"/>
    <mergeCell ref="A30:B30"/>
    <mergeCell ref="A1:U2"/>
    <mergeCell ref="A4:A5"/>
    <mergeCell ref="B4:B5"/>
    <mergeCell ref="C4:C5"/>
    <mergeCell ref="D4:D5"/>
  </mergeCells>
  <printOptions gridLines="1"/>
  <pageMargins left="0.74803149606299213" right="0.74803149606299213" top="0.98425196850393704" bottom="0.98425196850393704" header="0.51181102362204722" footer="0.51181102362204722"/>
  <pageSetup paperSize="8" scale="43" fitToHeight="0" orientation="landscape" r:id="rId1"/>
  <headerFooter alignWithMargins="0">
    <oddFooter>&amp;C&amp;A&amp;RPage &amp;P</oddFooter>
  </headerFooter>
  <rowBreaks count="18" manualBreakCount="18">
    <brk id="51" max="20" man="1"/>
    <brk id="88" max="20" man="1"/>
    <brk id="177" max="27" man="1"/>
    <brk id="256" max="27" man="1"/>
    <brk id="335" max="27" man="1"/>
    <brk id="482" max="27" man="1"/>
    <brk id="561" max="27" man="1"/>
    <brk id="640" max="27" man="1"/>
    <brk id="719" max="27" man="1"/>
    <brk id="798" max="27" man="1"/>
    <brk id="877" max="27" man="1"/>
    <brk id="956" max="27" man="1"/>
    <brk id="1035" max="27" man="1"/>
    <brk id="1114" max="27" man="1"/>
    <brk id="1193" max="27" man="1"/>
    <brk id="1272" max="27" man="1"/>
    <brk id="1351" max="27" man="1"/>
    <brk id="1430" max="27"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9F172-B5E3-174F-A7D2-6A85E37A1A0C}">
  <dimension ref="A1:AS189"/>
  <sheetViews>
    <sheetView view="pageBreakPreview" zoomScale="115" zoomScaleNormal="100" zoomScaleSheetLayoutView="115" workbookViewId="0">
      <pane xSplit="2" ySplit="10" topLeftCell="AB11" activePane="bottomRight" state="frozen"/>
      <selection activeCell="D4" sqref="D4:D6"/>
      <selection pane="topRight" activeCell="D4" sqref="D4:D6"/>
      <selection pane="bottomLeft" activeCell="D4" sqref="D4:D6"/>
      <selection pane="bottomRight" activeCell="B23" sqref="B23"/>
    </sheetView>
  </sheetViews>
  <sheetFormatPr defaultColWidth="9.140625" defaultRowHeight="20.100000000000001" customHeight="1" x14ac:dyDescent="0.3"/>
  <cols>
    <col min="1" max="1" width="7" style="932" customWidth="1"/>
    <col min="2" max="2" width="45.7109375" style="932" customWidth="1"/>
    <col min="3" max="3" width="14.42578125" style="986" customWidth="1"/>
    <col min="4" max="4" width="15.7109375" style="987" customWidth="1"/>
    <col min="5" max="5" width="11.7109375" style="986" customWidth="1"/>
    <col min="6" max="6" width="17.85546875" style="987" customWidth="1"/>
    <col min="7" max="7" width="15.28515625" style="986" customWidth="1"/>
    <col min="8" max="8" width="17.85546875" style="987" customWidth="1"/>
    <col min="9" max="9" width="11.7109375" style="986" customWidth="1"/>
    <col min="10" max="10" width="17.85546875" style="987" customWidth="1"/>
    <col min="11" max="11" width="15" style="986" customWidth="1"/>
    <col min="12" max="12" width="17.85546875" style="987" customWidth="1"/>
    <col min="13" max="13" width="11.7109375" style="986" customWidth="1"/>
    <col min="14" max="14" width="17.85546875" style="987" customWidth="1"/>
    <col min="15" max="15" width="14.28515625" style="986" customWidth="1"/>
    <col min="16" max="16" width="17.85546875" style="987" customWidth="1"/>
    <col min="17" max="17" width="11.7109375" style="986" customWidth="1"/>
    <col min="18" max="18" width="17.85546875" style="987" customWidth="1"/>
    <col min="19" max="19" width="11.7109375" style="986" customWidth="1"/>
    <col min="20" max="20" width="17.85546875" style="987" customWidth="1"/>
    <col min="21" max="21" width="11.7109375" style="986" customWidth="1"/>
    <col min="22" max="22" width="17.85546875" style="987" customWidth="1"/>
    <col min="23" max="23" width="14.85546875" style="986" customWidth="1"/>
    <col min="24" max="24" width="17.85546875" style="987" customWidth="1"/>
    <col min="25" max="25" width="11.7109375" style="986" customWidth="1"/>
    <col min="26" max="26" width="17.85546875" style="987" customWidth="1"/>
    <col min="27" max="27" width="11.7109375" style="986" customWidth="1"/>
    <col min="28" max="28" width="17.85546875" style="987" customWidth="1"/>
    <col min="29" max="29" width="11.7109375" style="986" customWidth="1"/>
    <col min="30" max="30" width="17.85546875" style="987" customWidth="1"/>
    <col min="31" max="31" width="17.7109375" style="986" customWidth="1"/>
    <col min="32" max="32" width="17.85546875" style="987" customWidth="1"/>
    <col min="33" max="33" width="15" style="986" customWidth="1"/>
    <col min="34" max="34" width="17.85546875" style="987" customWidth="1"/>
    <col min="35" max="35" width="13.140625" style="986" customWidth="1"/>
    <col min="36" max="36" width="22.42578125" style="986" customWidth="1"/>
    <col min="37" max="37" width="5.140625" style="980" bestFit="1" customWidth="1"/>
    <col min="38" max="16384" width="9.140625" style="932"/>
  </cols>
  <sheetData>
    <row r="1" spans="1:45" ht="20.100000000000001" customHeight="1" x14ac:dyDescent="0.3">
      <c r="A1" s="1035" t="s">
        <v>1251</v>
      </c>
      <c r="B1" s="1208"/>
      <c r="C1" s="1208"/>
      <c r="D1" s="1208"/>
      <c r="E1" s="1208"/>
      <c r="F1" s="1208"/>
      <c r="G1" s="1208"/>
      <c r="H1" s="1208"/>
      <c r="I1" s="1208"/>
      <c r="J1" s="1208"/>
      <c r="K1" s="1208"/>
      <c r="L1" s="1208"/>
      <c r="M1" s="1208"/>
      <c r="N1" s="1208"/>
      <c r="O1" s="1208"/>
      <c r="P1" s="1208"/>
      <c r="Q1" s="1208"/>
      <c r="R1" s="1208"/>
      <c r="S1" s="1208"/>
      <c r="T1" s="1208"/>
      <c r="U1" s="1208"/>
      <c r="V1" s="1208"/>
      <c r="W1" s="1240" t="s">
        <v>1251</v>
      </c>
      <c r="X1" s="1241"/>
      <c r="Y1" s="1241"/>
      <c r="Z1" s="1241"/>
      <c r="AA1" s="1241"/>
      <c r="AB1" s="1241"/>
      <c r="AC1" s="1241"/>
      <c r="AD1" s="1241"/>
      <c r="AE1" s="1241"/>
      <c r="AF1" s="1241"/>
      <c r="AG1" s="1241"/>
      <c r="AH1" s="1241"/>
      <c r="AI1" s="1241"/>
      <c r="AJ1" s="1241"/>
      <c r="AK1" s="1241"/>
    </row>
    <row r="2" spans="1:45" ht="20.100000000000001" customHeight="1" x14ac:dyDescent="0.3">
      <c r="A2" s="1208"/>
      <c r="B2" s="1208"/>
      <c r="C2" s="1208"/>
      <c r="D2" s="1208"/>
      <c r="E2" s="1208"/>
      <c r="F2" s="1208"/>
      <c r="G2" s="1208"/>
      <c r="H2" s="1208"/>
      <c r="I2" s="1208"/>
      <c r="J2" s="1208"/>
      <c r="K2" s="1208"/>
      <c r="L2" s="1208"/>
      <c r="M2" s="1208"/>
      <c r="N2" s="1208"/>
      <c r="O2" s="1208"/>
      <c r="P2" s="1208"/>
      <c r="Q2" s="1208"/>
      <c r="R2" s="1208"/>
      <c r="S2" s="1208"/>
      <c r="T2" s="1208"/>
      <c r="U2" s="1208"/>
      <c r="V2" s="1208"/>
      <c r="W2" s="1241"/>
      <c r="X2" s="1241"/>
      <c r="Y2" s="1241"/>
      <c r="Z2" s="1241"/>
      <c r="AA2" s="1241"/>
      <c r="AB2" s="1241"/>
      <c r="AC2" s="1241"/>
      <c r="AD2" s="1241"/>
      <c r="AE2" s="1241"/>
      <c r="AF2" s="1241"/>
      <c r="AG2" s="1241"/>
      <c r="AH2" s="1241"/>
      <c r="AI2" s="1241"/>
      <c r="AJ2" s="1241"/>
      <c r="AK2" s="1241"/>
      <c r="AL2" s="984"/>
      <c r="AM2" s="984"/>
      <c r="AN2" s="984"/>
      <c r="AO2" s="984"/>
      <c r="AP2" s="984"/>
      <c r="AQ2" s="984"/>
      <c r="AR2" s="984"/>
      <c r="AS2" s="984"/>
    </row>
    <row r="3" spans="1:45" s="976" customFormat="1" ht="9.9499999999999993" customHeight="1" x14ac:dyDescent="0.3">
      <c r="A3" s="978"/>
      <c r="B3" s="979"/>
      <c r="C3" s="995"/>
      <c r="D3" s="996"/>
      <c r="E3" s="998"/>
      <c r="F3" s="996"/>
      <c r="G3" s="998"/>
      <c r="H3" s="997"/>
      <c r="I3" s="995"/>
      <c r="J3" s="996"/>
      <c r="K3" s="995"/>
      <c r="L3" s="996"/>
      <c r="M3" s="995"/>
      <c r="N3" s="997"/>
      <c r="O3" s="995"/>
      <c r="P3" s="996"/>
      <c r="Q3" s="998"/>
      <c r="R3" s="996"/>
      <c r="S3" s="995"/>
      <c r="T3" s="996"/>
      <c r="U3" s="995"/>
      <c r="V3" s="997"/>
      <c r="W3" s="995"/>
      <c r="X3" s="996"/>
      <c r="Y3" s="998"/>
      <c r="Z3" s="996"/>
      <c r="AA3" s="995"/>
      <c r="AB3" s="996"/>
      <c r="AC3" s="998"/>
      <c r="AD3" s="996"/>
      <c r="AE3" s="998"/>
      <c r="AF3" s="997"/>
      <c r="AG3" s="995"/>
      <c r="AH3" s="996"/>
      <c r="AI3" s="995"/>
      <c r="AJ3" s="995"/>
      <c r="AK3" s="977"/>
    </row>
    <row r="4" spans="1:45" s="982" customFormat="1" ht="51.75" customHeight="1" x14ac:dyDescent="0.2">
      <c r="A4" s="1037" t="s">
        <v>225</v>
      </c>
      <c r="B4" s="1212" t="s">
        <v>226</v>
      </c>
      <c r="C4" s="1032" t="s">
        <v>602</v>
      </c>
      <c r="D4" s="1033"/>
      <c r="E4" s="1033"/>
      <c r="F4" s="1034"/>
      <c r="G4" s="1032" t="s">
        <v>606</v>
      </c>
      <c r="H4" s="1033"/>
      <c r="I4" s="1033"/>
      <c r="J4" s="1034"/>
      <c r="K4" s="1032" t="s">
        <v>607</v>
      </c>
      <c r="L4" s="1033"/>
      <c r="M4" s="1033"/>
      <c r="N4" s="1034"/>
      <c r="O4" s="1032" t="s">
        <v>608</v>
      </c>
      <c r="P4" s="1033"/>
      <c r="Q4" s="1033"/>
      <c r="R4" s="1034"/>
      <c r="S4" s="1032" t="s">
        <v>609</v>
      </c>
      <c r="T4" s="1033"/>
      <c r="U4" s="1033"/>
      <c r="V4" s="1034"/>
      <c r="W4" s="1032" t="s">
        <v>614</v>
      </c>
      <c r="X4" s="1033"/>
      <c r="Y4" s="1033"/>
      <c r="Z4" s="1034"/>
      <c r="AA4" s="1032" t="s">
        <v>610</v>
      </c>
      <c r="AB4" s="1033"/>
      <c r="AC4" s="1033"/>
      <c r="AD4" s="1034"/>
      <c r="AE4" s="1033" t="s">
        <v>611</v>
      </c>
      <c r="AF4" s="1033"/>
      <c r="AG4" s="1033"/>
      <c r="AH4" s="1033"/>
      <c r="AI4" s="1034"/>
      <c r="AJ4" s="994" t="s">
        <v>612</v>
      </c>
      <c r="AK4" s="945"/>
    </row>
    <row r="5" spans="1:45" s="982" customFormat="1" ht="20.100000000000001" customHeight="1" x14ac:dyDescent="0.2">
      <c r="A5" s="1210"/>
      <c r="B5" s="1213"/>
      <c r="C5" s="993" t="s">
        <v>603</v>
      </c>
      <c r="D5" s="1386" t="s">
        <v>604</v>
      </c>
      <c r="E5" s="993" t="s">
        <v>605</v>
      </c>
      <c r="F5" s="1386" t="s">
        <v>604</v>
      </c>
      <c r="G5" s="993" t="s">
        <v>603</v>
      </c>
      <c r="H5" s="1386" t="s">
        <v>604</v>
      </c>
      <c r="I5" s="993" t="s">
        <v>605</v>
      </c>
      <c r="J5" s="1386" t="s">
        <v>604</v>
      </c>
      <c r="K5" s="993" t="s">
        <v>603</v>
      </c>
      <c r="L5" s="1386" t="s">
        <v>604</v>
      </c>
      <c r="M5" s="993" t="s">
        <v>605</v>
      </c>
      <c r="N5" s="1386" t="s">
        <v>604</v>
      </c>
      <c r="O5" s="993" t="s">
        <v>603</v>
      </c>
      <c r="P5" s="1386" t="s">
        <v>604</v>
      </c>
      <c r="Q5" s="993" t="s">
        <v>605</v>
      </c>
      <c r="R5" s="1386" t="s">
        <v>604</v>
      </c>
      <c r="S5" s="993" t="s">
        <v>603</v>
      </c>
      <c r="T5" s="1386" t="s">
        <v>604</v>
      </c>
      <c r="U5" s="993" t="s">
        <v>605</v>
      </c>
      <c r="V5" s="1386" t="s">
        <v>604</v>
      </c>
      <c r="W5" s="993" t="s">
        <v>603</v>
      </c>
      <c r="X5" s="1386" t="s">
        <v>604</v>
      </c>
      <c r="Y5" s="993" t="s">
        <v>605</v>
      </c>
      <c r="Z5" s="1386" t="s">
        <v>604</v>
      </c>
      <c r="AA5" s="993" t="s">
        <v>603</v>
      </c>
      <c r="AB5" s="1386" t="s">
        <v>604</v>
      </c>
      <c r="AC5" s="993" t="s">
        <v>605</v>
      </c>
      <c r="AD5" s="1386" t="s">
        <v>604</v>
      </c>
      <c r="AE5" s="993" t="s">
        <v>603</v>
      </c>
      <c r="AF5" s="1386" t="s">
        <v>613</v>
      </c>
      <c r="AG5" s="993" t="s">
        <v>605</v>
      </c>
      <c r="AH5" s="1386" t="s">
        <v>613</v>
      </c>
      <c r="AI5" s="993" t="s">
        <v>354</v>
      </c>
      <c r="AJ5" s="993" t="s">
        <v>354</v>
      </c>
      <c r="AK5" s="945"/>
    </row>
    <row r="6" spans="1:45" s="982" customFormat="1" ht="20.100000000000001" customHeight="1" x14ac:dyDescent="0.2">
      <c r="A6" s="1210"/>
      <c r="B6" s="1213"/>
      <c r="C6" s="992"/>
      <c r="D6" s="1387"/>
      <c r="E6" s="992"/>
      <c r="F6" s="1387"/>
      <c r="G6" s="992"/>
      <c r="H6" s="1387"/>
      <c r="I6" s="992"/>
      <c r="J6" s="1387"/>
      <c r="K6" s="992"/>
      <c r="L6" s="1387"/>
      <c r="M6" s="992"/>
      <c r="N6" s="1387"/>
      <c r="O6" s="992"/>
      <c r="P6" s="1387"/>
      <c r="Q6" s="992"/>
      <c r="R6" s="1387"/>
      <c r="S6" s="992"/>
      <c r="T6" s="1387"/>
      <c r="U6" s="992"/>
      <c r="V6" s="1387"/>
      <c r="W6" s="992"/>
      <c r="X6" s="1387"/>
      <c r="Y6" s="992"/>
      <c r="Z6" s="1387"/>
      <c r="AA6" s="992"/>
      <c r="AB6" s="1387"/>
      <c r="AC6" s="992"/>
      <c r="AD6" s="1387"/>
      <c r="AE6" s="992"/>
      <c r="AF6" s="1387"/>
      <c r="AG6" s="992"/>
      <c r="AH6" s="1387"/>
      <c r="AI6" s="992"/>
      <c r="AJ6" s="992"/>
      <c r="AK6" s="945"/>
    </row>
    <row r="7" spans="1:45" s="937" customFormat="1" ht="20.100000000000001" customHeight="1" thickBot="1" x14ac:dyDescent="0.35">
      <c r="A7" s="1211"/>
      <c r="B7" s="1214"/>
      <c r="C7" s="991" t="s">
        <v>17</v>
      </c>
      <c r="D7" s="1388"/>
      <c r="E7" s="991" t="s">
        <v>17</v>
      </c>
      <c r="F7" s="1388"/>
      <c r="G7" s="991" t="s">
        <v>17</v>
      </c>
      <c r="H7" s="1388"/>
      <c r="I7" s="991" t="s">
        <v>17</v>
      </c>
      <c r="J7" s="1388"/>
      <c r="K7" s="991" t="s">
        <v>17</v>
      </c>
      <c r="L7" s="1388"/>
      <c r="M7" s="991" t="s">
        <v>17</v>
      </c>
      <c r="N7" s="1388"/>
      <c r="O7" s="991" t="s">
        <v>17</v>
      </c>
      <c r="P7" s="1388"/>
      <c r="Q7" s="991" t="s">
        <v>17</v>
      </c>
      <c r="R7" s="1388"/>
      <c r="S7" s="991" t="s">
        <v>17</v>
      </c>
      <c r="T7" s="1388"/>
      <c r="U7" s="991" t="s">
        <v>17</v>
      </c>
      <c r="V7" s="1388"/>
      <c r="W7" s="991" t="s">
        <v>17</v>
      </c>
      <c r="X7" s="1388"/>
      <c r="Y7" s="991" t="s">
        <v>17</v>
      </c>
      <c r="Z7" s="1388"/>
      <c r="AA7" s="991" t="s">
        <v>17</v>
      </c>
      <c r="AB7" s="1388"/>
      <c r="AC7" s="991" t="s">
        <v>17</v>
      </c>
      <c r="AD7" s="1388"/>
      <c r="AE7" s="991" t="s">
        <v>17</v>
      </c>
      <c r="AF7" s="1388"/>
      <c r="AG7" s="991" t="s">
        <v>17</v>
      </c>
      <c r="AH7" s="1388"/>
      <c r="AI7" s="991" t="s">
        <v>17</v>
      </c>
      <c r="AJ7" s="991" t="s">
        <v>17</v>
      </c>
      <c r="AK7" s="945"/>
    </row>
    <row r="8" spans="1:45" ht="20.100000000000001" customHeight="1" thickTop="1" x14ac:dyDescent="0.3">
      <c r="A8" s="1205"/>
      <c r="B8" s="1242"/>
      <c r="C8" s="1242"/>
      <c r="D8" s="1242"/>
      <c r="E8" s="1242"/>
      <c r="F8" s="1242"/>
      <c r="G8" s="1242"/>
      <c r="H8" s="1242"/>
      <c r="I8" s="1242"/>
      <c r="J8" s="1242"/>
      <c r="K8" s="1242"/>
      <c r="L8" s="1242"/>
      <c r="M8" s="1242"/>
      <c r="N8" s="1242"/>
      <c r="O8" s="1242"/>
      <c r="P8" s="1242"/>
      <c r="Q8" s="1242"/>
      <c r="R8" s="1242"/>
      <c r="S8" s="1242"/>
      <c r="T8" s="1242"/>
      <c r="U8" s="1242"/>
      <c r="V8" s="1242"/>
      <c r="W8" s="1242"/>
      <c r="X8" s="1242"/>
      <c r="Y8" s="1242"/>
      <c r="Z8" s="1242"/>
      <c r="AA8" s="1242"/>
      <c r="AB8" s="1242"/>
      <c r="AC8" s="1242"/>
      <c r="AD8" s="1242"/>
      <c r="AE8" s="1242"/>
      <c r="AF8" s="1242"/>
      <c r="AG8" s="1242"/>
      <c r="AH8" s="1242"/>
      <c r="AI8" s="1242"/>
      <c r="AJ8" s="1242"/>
      <c r="AK8" s="945"/>
    </row>
    <row r="9" spans="1:45" ht="20.100000000000001" customHeight="1" x14ac:dyDescent="0.3">
      <c r="A9" s="1215" t="s">
        <v>231</v>
      </c>
      <c r="B9" s="1244"/>
      <c r="C9" s="1244"/>
      <c r="D9" s="1244"/>
      <c r="E9" s="1244"/>
      <c r="F9" s="1244"/>
      <c r="G9" s="1244"/>
      <c r="H9" s="1244"/>
      <c r="I9" s="1244"/>
      <c r="J9" s="1244"/>
      <c r="K9" s="1244"/>
      <c r="L9" s="1244"/>
      <c r="M9" s="1244"/>
      <c r="N9" s="1244"/>
      <c r="O9" s="1244"/>
      <c r="P9" s="1244"/>
      <c r="Q9" s="1244"/>
      <c r="R9" s="1244"/>
      <c r="S9" s="1244"/>
      <c r="T9" s="1244"/>
      <c r="U9" s="1244"/>
      <c r="V9" s="1244"/>
      <c r="W9" s="1244"/>
      <c r="X9" s="1244"/>
      <c r="Y9" s="1244"/>
      <c r="Z9" s="1244"/>
      <c r="AA9" s="1244"/>
      <c r="AB9" s="1244"/>
      <c r="AC9" s="1244"/>
      <c r="AD9" s="1244"/>
      <c r="AE9" s="1244"/>
      <c r="AF9" s="1244"/>
      <c r="AG9" s="1244"/>
      <c r="AH9" s="1244"/>
      <c r="AI9" s="1244"/>
      <c r="AJ9" s="1244"/>
      <c r="AK9" s="945"/>
    </row>
    <row r="10" spans="1:45" ht="9.9499999999999993" customHeight="1" x14ac:dyDescent="0.3">
      <c r="A10" s="1217"/>
      <c r="B10" s="1234"/>
      <c r="C10" s="1234"/>
      <c r="D10" s="1234"/>
      <c r="E10" s="1234"/>
      <c r="F10" s="1234"/>
      <c r="G10" s="1234"/>
      <c r="H10" s="1234"/>
      <c r="I10" s="1234"/>
      <c r="J10" s="1234"/>
      <c r="K10" s="1234"/>
      <c r="L10" s="1234"/>
      <c r="M10" s="1234"/>
      <c r="N10" s="1234"/>
      <c r="O10" s="1234"/>
      <c r="P10" s="1234"/>
      <c r="Q10" s="1234"/>
      <c r="R10" s="1234"/>
      <c r="S10" s="1234"/>
      <c r="T10" s="1234"/>
      <c r="U10" s="1234"/>
      <c r="V10" s="1234"/>
      <c r="W10" s="1234"/>
      <c r="X10" s="1234"/>
      <c r="Y10" s="1234"/>
      <c r="Z10" s="1234"/>
      <c r="AA10" s="1234"/>
      <c r="AB10" s="1234"/>
      <c r="AC10" s="1234"/>
      <c r="AD10" s="1234"/>
      <c r="AE10" s="1234"/>
      <c r="AF10" s="1234"/>
      <c r="AG10" s="1234"/>
      <c r="AH10" s="1234"/>
      <c r="AI10" s="1234"/>
      <c r="AJ10" s="1234"/>
      <c r="AK10" s="945"/>
    </row>
    <row r="11" spans="1:45" ht="20.100000000000001" customHeight="1" x14ac:dyDescent="0.3">
      <c r="A11" s="961">
        <v>1252</v>
      </c>
      <c r="B11" s="497" t="s">
        <v>97</v>
      </c>
      <c r="C11" s="501">
        <v>1363377000</v>
      </c>
      <c r="D11" s="643">
        <v>32.35</v>
      </c>
      <c r="E11" s="501">
        <v>18580000</v>
      </c>
      <c r="F11" s="643">
        <v>0.44</v>
      </c>
      <c r="G11" s="501">
        <v>1129377000</v>
      </c>
      <c r="H11" s="643">
        <v>26.8</v>
      </c>
      <c r="I11" s="501">
        <v>82726000</v>
      </c>
      <c r="J11" s="643">
        <v>1.96</v>
      </c>
      <c r="K11" s="501">
        <v>125111000</v>
      </c>
      <c r="L11" s="643">
        <v>2.97</v>
      </c>
      <c r="M11" s="501">
        <v>0</v>
      </c>
      <c r="N11" s="643">
        <v>0</v>
      </c>
      <c r="O11" s="501">
        <v>416496000</v>
      </c>
      <c r="P11" s="643">
        <v>9.8800000000000008</v>
      </c>
      <c r="Q11" s="501">
        <v>0</v>
      </c>
      <c r="R11" s="643">
        <v>0</v>
      </c>
      <c r="S11" s="501">
        <v>0</v>
      </c>
      <c r="T11" s="643">
        <v>0</v>
      </c>
      <c r="U11" s="501">
        <v>0</v>
      </c>
      <c r="V11" s="643">
        <v>0</v>
      </c>
      <c r="W11" s="501">
        <v>792105000</v>
      </c>
      <c r="X11" s="643">
        <v>18.79</v>
      </c>
      <c r="Y11" s="501">
        <v>0</v>
      </c>
      <c r="Z11" s="643">
        <v>0</v>
      </c>
      <c r="AA11" s="501">
        <v>69866000</v>
      </c>
      <c r="AB11" s="643">
        <v>1.66</v>
      </c>
      <c r="AC11" s="501">
        <v>0</v>
      </c>
      <c r="AD11" s="643">
        <v>0</v>
      </c>
      <c r="AE11" s="501">
        <v>3104227000</v>
      </c>
      <c r="AF11" s="643">
        <v>96.84</v>
      </c>
      <c r="AG11" s="501">
        <v>101306000</v>
      </c>
      <c r="AH11" s="643">
        <v>3.16</v>
      </c>
      <c r="AI11" s="501">
        <v>3205534000</v>
      </c>
      <c r="AJ11" s="501">
        <v>4214772000</v>
      </c>
      <c r="AK11" s="949" t="s">
        <v>196</v>
      </c>
    </row>
    <row r="12" spans="1:45" ht="20.100000000000001" customHeight="1" x14ac:dyDescent="0.3">
      <c r="A12" s="962">
        <v>1512</v>
      </c>
      <c r="B12" s="242" t="s">
        <v>200</v>
      </c>
      <c r="C12" s="38">
        <v>1719896000</v>
      </c>
      <c r="D12" s="514">
        <v>20.190000000000001</v>
      </c>
      <c r="E12" s="38">
        <v>7584000</v>
      </c>
      <c r="F12" s="514">
        <v>0.09</v>
      </c>
      <c r="G12" s="38">
        <v>3612364000</v>
      </c>
      <c r="H12" s="514">
        <v>42.4</v>
      </c>
      <c r="I12" s="38">
        <v>3904000</v>
      </c>
      <c r="J12" s="514">
        <v>0.05</v>
      </c>
      <c r="K12" s="38">
        <v>447055000</v>
      </c>
      <c r="L12" s="514">
        <v>5.25</v>
      </c>
      <c r="M12" s="38">
        <v>0</v>
      </c>
      <c r="N12" s="514">
        <v>0</v>
      </c>
      <c r="O12" s="38">
        <v>2025478000</v>
      </c>
      <c r="P12" s="514">
        <v>23.77</v>
      </c>
      <c r="Q12" s="38">
        <v>0</v>
      </c>
      <c r="R12" s="514">
        <v>0</v>
      </c>
      <c r="S12" s="38">
        <v>11983000</v>
      </c>
      <c r="T12" s="514">
        <v>0.14000000000000001</v>
      </c>
      <c r="U12" s="38">
        <v>0</v>
      </c>
      <c r="V12" s="514">
        <v>0</v>
      </c>
      <c r="W12" s="38">
        <v>281230000</v>
      </c>
      <c r="X12" s="514">
        <v>3.3</v>
      </c>
      <c r="Y12" s="38">
        <v>0</v>
      </c>
      <c r="Z12" s="514">
        <v>0</v>
      </c>
      <c r="AA12" s="38">
        <v>-27997000</v>
      </c>
      <c r="AB12" s="514">
        <v>-0.33</v>
      </c>
      <c r="AC12" s="38">
        <v>0</v>
      </c>
      <c r="AD12" s="514">
        <v>0</v>
      </c>
      <c r="AE12" s="38">
        <v>7788779000</v>
      </c>
      <c r="AF12" s="514">
        <v>99.85</v>
      </c>
      <c r="AG12" s="38">
        <v>11488000</v>
      </c>
      <c r="AH12" s="514">
        <v>0.15</v>
      </c>
      <c r="AI12" s="38">
        <v>7800266000</v>
      </c>
      <c r="AJ12" s="38">
        <v>8519649000</v>
      </c>
      <c r="AK12" s="949" t="s">
        <v>196</v>
      </c>
    </row>
    <row r="13" spans="1:45" ht="20.100000000000001" customHeight="1" x14ac:dyDescent="0.3">
      <c r="A13" s="962">
        <v>1034</v>
      </c>
      <c r="B13" s="242" t="s">
        <v>18</v>
      </c>
      <c r="C13" s="38">
        <v>149092000</v>
      </c>
      <c r="D13" s="514">
        <v>65.13</v>
      </c>
      <c r="E13" s="38">
        <v>0</v>
      </c>
      <c r="F13" s="514">
        <v>0</v>
      </c>
      <c r="G13" s="38">
        <v>67683000</v>
      </c>
      <c r="H13" s="514">
        <v>29.57</v>
      </c>
      <c r="I13" s="38">
        <v>0</v>
      </c>
      <c r="J13" s="514">
        <v>0</v>
      </c>
      <c r="K13" s="38">
        <v>7805000</v>
      </c>
      <c r="L13" s="514">
        <v>3.41</v>
      </c>
      <c r="M13" s="38">
        <v>0</v>
      </c>
      <c r="N13" s="514">
        <v>0</v>
      </c>
      <c r="O13" s="38">
        <v>8766000</v>
      </c>
      <c r="P13" s="514">
        <v>3.83</v>
      </c>
      <c r="Q13" s="38">
        <v>0</v>
      </c>
      <c r="R13" s="514">
        <v>0</v>
      </c>
      <c r="S13" s="38">
        <v>0</v>
      </c>
      <c r="T13" s="514">
        <v>0</v>
      </c>
      <c r="U13" s="38">
        <v>0</v>
      </c>
      <c r="V13" s="514">
        <v>0</v>
      </c>
      <c r="W13" s="38">
        <v>0</v>
      </c>
      <c r="X13" s="514">
        <v>0</v>
      </c>
      <c r="Y13" s="38">
        <v>0</v>
      </c>
      <c r="Z13" s="514">
        <v>0</v>
      </c>
      <c r="AA13" s="38">
        <v>4307000</v>
      </c>
      <c r="AB13" s="514">
        <v>1.88</v>
      </c>
      <c r="AC13" s="38">
        <v>0</v>
      </c>
      <c r="AD13" s="514">
        <v>0</v>
      </c>
      <c r="AE13" s="38">
        <v>237653000</v>
      </c>
      <c r="AF13" s="514">
        <v>100</v>
      </c>
      <c r="AG13" s="38">
        <v>0</v>
      </c>
      <c r="AH13" s="514">
        <v>0</v>
      </c>
      <c r="AI13" s="38">
        <v>237653000</v>
      </c>
      <c r="AJ13" s="38">
        <v>228912000</v>
      </c>
      <c r="AK13" s="949" t="s">
        <v>196</v>
      </c>
    </row>
    <row r="14" spans="1:45" ht="20.100000000000001" customHeight="1" x14ac:dyDescent="0.3">
      <c r="A14" s="962">
        <v>1491</v>
      </c>
      <c r="B14" s="242" t="s">
        <v>198</v>
      </c>
      <c r="C14" s="38">
        <v>295428000</v>
      </c>
      <c r="D14" s="514">
        <v>52.06</v>
      </c>
      <c r="E14" s="38">
        <v>1264000</v>
      </c>
      <c r="F14" s="514">
        <v>0.22</v>
      </c>
      <c r="G14" s="38">
        <v>127572000</v>
      </c>
      <c r="H14" s="514">
        <v>22.48</v>
      </c>
      <c r="I14" s="38">
        <v>9352000</v>
      </c>
      <c r="J14" s="514">
        <v>1.65</v>
      </c>
      <c r="K14" s="38">
        <v>7559000</v>
      </c>
      <c r="L14" s="514">
        <v>1.33</v>
      </c>
      <c r="M14" s="38">
        <v>0</v>
      </c>
      <c r="N14" s="514">
        <v>0</v>
      </c>
      <c r="O14" s="38">
        <v>76757000</v>
      </c>
      <c r="P14" s="514">
        <v>13.53</v>
      </c>
      <c r="Q14" s="38">
        <v>0</v>
      </c>
      <c r="R14" s="514">
        <v>0</v>
      </c>
      <c r="S14" s="38">
        <v>666000</v>
      </c>
      <c r="T14" s="514">
        <v>0.12</v>
      </c>
      <c r="U14" s="38">
        <v>0</v>
      </c>
      <c r="V14" s="514">
        <v>0</v>
      </c>
      <c r="W14" s="38">
        <v>95125000</v>
      </c>
      <c r="X14" s="514">
        <v>16.760000000000002</v>
      </c>
      <c r="Y14" s="38">
        <v>0</v>
      </c>
      <c r="Z14" s="514">
        <v>0</v>
      </c>
      <c r="AA14" s="38">
        <v>498000</v>
      </c>
      <c r="AB14" s="514">
        <v>0.09</v>
      </c>
      <c r="AC14" s="38">
        <v>0</v>
      </c>
      <c r="AD14" s="514">
        <v>0</v>
      </c>
      <c r="AE14" s="38">
        <v>508480000</v>
      </c>
      <c r="AF14" s="514">
        <v>97.96</v>
      </c>
      <c r="AG14" s="38">
        <v>10616000</v>
      </c>
      <c r="AH14" s="514">
        <v>2.0499999999999998</v>
      </c>
      <c r="AI14" s="38">
        <v>519095000</v>
      </c>
      <c r="AJ14" s="38">
        <v>567455000</v>
      </c>
      <c r="AK14" s="949" t="s">
        <v>196</v>
      </c>
    </row>
    <row r="15" spans="1:45" ht="20.100000000000001" customHeight="1" x14ac:dyDescent="0.3">
      <c r="A15" s="962">
        <v>1125</v>
      </c>
      <c r="B15" s="242" t="s">
        <v>19</v>
      </c>
      <c r="C15" s="38">
        <v>10057492000</v>
      </c>
      <c r="D15" s="514">
        <v>26.78</v>
      </c>
      <c r="E15" s="38">
        <v>413275000</v>
      </c>
      <c r="F15" s="514">
        <v>1.1000000000000001</v>
      </c>
      <c r="G15" s="38">
        <v>16218844000</v>
      </c>
      <c r="H15" s="514">
        <v>43.19</v>
      </c>
      <c r="I15" s="38">
        <v>1551476000</v>
      </c>
      <c r="J15" s="514">
        <v>4.13</v>
      </c>
      <c r="K15" s="38">
        <v>2561302000</v>
      </c>
      <c r="L15" s="514">
        <v>6.82</v>
      </c>
      <c r="M15" s="38">
        <v>0</v>
      </c>
      <c r="N15" s="514">
        <v>0</v>
      </c>
      <c r="O15" s="38">
        <v>4476747000</v>
      </c>
      <c r="P15" s="514">
        <v>11.92</v>
      </c>
      <c r="Q15" s="38">
        <v>0</v>
      </c>
      <c r="R15" s="514">
        <v>0</v>
      </c>
      <c r="S15" s="38">
        <v>215411000</v>
      </c>
      <c r="T15" s="514">
        <v>0.56999999999999995</v>
      </c>
      <c r="U15" s="38">
        <v>0</v>
      </c>
      <c r="V15" s="514">
        <v>0</v>
      </c>
      <c r="W15" s="38">
        <v>1109748000</v>
      </c>
      <c r="X15" s="514">
        <v>2.96</v>
      </c>
      <c r="Y15" s="38">
        <v>0</v>
      </c>
      <c r="Z15" s="514">
        <v>0</v>
      </c>
      <c r="AA15" s="38">
        <v>112860000</v>
      </c>
      <c r="AB15" s="514">
        <v>0.3</v>
      </c>
      <c r="AC15" s="38">
        <v>-1382000</v>
      </c>
      <c r="AD15" s="514">
        <v>0</v>
      </c>
      <c r="AE15" s="38">
        <v>33642656000</v>
      </c>
      <c r="AF15" s="514">
        <v>94.49</v>
      </c>
      <c r="AG15" s="38">
        <v>1963369000</v>
      </c>
      <c r="AH15" s="514">
        <v>5.51</v>
      </c>
      <c r="AI15" s="38">
        <v>35606026000</v>
      </c>
      <c r="AJ15" s="38">
        <v>37553765000</v>
      </c>
      <c r="AK15" s="949" t="s">
        <v>196</v>
      </c>
    </row>
    <row r="16" spans="1:45" ht="20.100000000000001" customHeight="1" x14ac:dyDescent="0.3">
      <c r="A16" s="962">
        <v>1202</v>
      </c>
      <c r="B16" s="242" t="s">
        <v>201</v>
      </c>
      <c r="C16" s="38">
        <v>525267000</v>
      </c>
      <c r="D16" s="514">
        <v>24.17</v>
      </c>
      <c r="E16" s="38">
        <v>12684000</v>
      </c>
      <c r="F16" s="514">
        <v>0.57999999999999996</v>
      </c>
      <c r="G16" s="38">
        <v>577183000</v>
      </c>
      <c r="H16" s="514">
        <v>26.56</v>
      </c>
      <c r="I16" s="38">
        <v>29744000</v>
      </c>
      <c r="J16" s="514">
        <v>1.37</v>
      </c>
      <c r="K16" s="38">
        <v>91750000</v>
      </c>
      <c r="L16" s="514">
        <v>4.22</v>
      </c>
      <c r="M16" s="38">
        <v>0</v>
      </c>
      <c r="N16" s="514">
        <v>0</v>
      </c>
      <c r="O16" s="38">
        <v>657585000</v>
      </c>
      <c r="P16" s="514">
        <v>30.26</v>
      </c>
      <c r="Q16" s="38">
        <v>0</v>
      </c>
      <c r="R16" s="514">
        <v>0</v>
      </c>
      <c r="S16" s="38">
        <v>13457000</v>
      </c>
      <c r="T16" s="514">
        <v>0.62</v>
      </c>
      <c r="U16" s="38">
        <v>0</v>
      </c>
      <c r="V16" s="514">
        <v>0</v>
      </c>
      <c r="W16" s="38">
        <v>0</v>
      </c>
      <c r="X16" s="514">
        <v>0</v>
      </c>
      <c r="Y16" s="38">
        <v>0</v>
      </c>
      <c r="Z16" s="514">
        <v>0</v>
      </c>
      <c r="AA16" s="38">
        <v>3316000</v>
      </c>
      <c r="AB16" s="514">
        <v>0.15</v>
      </c>
      <c r="AC16" s="38">
        <v>0</v>
      </c>
      <c r="AD16" s="514">
        <v>0</v>
      </c>
      <c r="AE16" s="38">
        <v>1868558000</v>
      </c>
      <c r="AF16" s="514">
        <v>97.78</v>
      </c>
      <c r="AG16" s="38">
        <v>42428000</v>
      </c>
      <c r="AH16" s="514">
        <v>2.2200000000000002</v>
      </c>
      <c r="AI16" s="38">
        <v>1910987000</v>
      </c>
      <c r="AJ16" s="38">
        <v>2173337000</v>
      </c>
      <c r="AK16" s="949" t="s">
        <v>196</v>
      </c>
    </row>
    <row r="17" spans="1:37" ht="20.100000000000001" customHeight="1" x14ac:dyDescent="0.3">
      <c r="A17" s="962">
        <v>1554</v>
      </c>
      <c r="B17" s="242" t="s">
        <v>20</v>
      </c>
      <c r="C17" s="38">
        <v>547309000</v>
      </c>
      <c r="D17" s="514">
        <v>67.72</v>
      </c>
      <c r="E17" s="38">
        <v>0</v>
      </c>
      <c r="F17" s="514">
        <v>0</v>
      </c>
      <c r="G17" s="38">
        <v>0</v>
      </c>
      <c r="H17" s="514">
        <v>0</v>
      </c>
      <c r="I17" s="38">
        <v>0</v>
      </c>
      <c r="J17" s="514">
        <v>0</v>
      </c>
      <c r="K17" s="38">
        <v>2256000</v>
      </c>
      <c r="L17" s="514">
        <v>0.28000000000000003</v>
      </c>
      <c r="M17" s="38">
        <v>0</v>
      </c>
      <c r="N17" s="514">
        <v>0</v>
      </c>
      <c r="O17" s="38">
        <v>271394000</v>
      </c>
      <c r="P17" s="514">
        <v>33.58</v>
      </c>
      <c r="Q17" s="38">
        <v>0</v>
      </c>
      <c r="R17" s="514">
        <v>0</v>
      </c>
      <c r="S17" s="38">
        <v>0</v>
      </c>
      <c r="T17" s="514">
        <v>0</v>
      </c>
      <c r="U17" s="38">
        <v>0</v>
      </c>
      <c r="V17" s="514">
        <v>0</v>
      </c>
      <c r="W17" s="38">
        <v>0</v>
      </c>
      <c r="X17" s="514">
        <v>0</v>
      </c>
      <c r="Y17" s="38">
        <v>0</v>
      </c>
      <c r="Z17" s="514">
        <v>0</v>
      </c>
      <c r="AA17" s="38">
        <v>2076000</v>
      </c>
      <c r="AB17" s="514">
        <v>0.26</v>
      </c>
      <c r="AC17" s="38">
        <v>0</v>
      </c>
      <c r="AD17" s="514">
        <v>0</v>
      </c>
      <c r="AE17" s="38">
        <v>823035000</v>
      </c>
      <c r="AF17" s="514">
        <v>100</v>
      </c>
      <c r="AG17" s="38">
        <v>0</v>
      </c>
      <c r="AH17" s="514">
        <v>0</v>
      </c>
      <c r="AI17" s="38">
        <v>823036000</v>
      </c>
      <c r="AJ17" s="38">
        <v>808167000</v>
      </c>
      <c r="AK17" s="949" t="s">
        <v>196</v>
      </c>
    </row>
    <row r="18" spans="1:37" ht="20.100000000000001" customHeight="1" x14ac:dyDescent="0.3">
      <c r="A18" s="962">
        <v>1141</v>
      </c>
      <c r="B18" s="242" t="s">
        <v>623</v>
      </c>
      <c r="C18" s="38">
        <v>137110000</v>
      </c>
      <c r="D18" s="514">
        <v>28.9</v>
      </c>
      <c r="E18" s="38">
        <v>888000</v>
      </c>
      <c r="F18" s="514">
        <v>0.19</v>
      </c>
      <c r="G18" s="38">
        <v>206531000</v>
      </c>
      <c r="H18" s="514">
        <v>43.54</v>
      </c>
      <c r="I18" s="38">
        <v>5784000</v>
      </c>
      <c r="J18" s="514">
        <v>1.22</v>
      </c>
      <c r="K18" s="38">
        <v>0</v>
      </c>
      <c r="L18" s="514">
        <v>0</v>
      </c>
      <c r="M18" s="38">
        <v>0</v>
      </c>
      <c r="N18" s="514">
        <v>0</v>
      </c>
      <c r="O18" s="38">
        <v>0</v>
      </c>
      <c r="P18" s="514">
        <v>0</v>
      </c>
      <c r="Q18" s="38">
        <v>0</v>
      </c>
      <c r="R18" s="514">
        <v>0</v>
      </c>
      <c r="S18" s="38">
        <v>0</v>
      </c>
      <c r="T18" s="514">
        <v>0</v>
      </c>
      <c r="U18" s="38">
        <v>0</v>
      </c>
      <c r="V18" s="514">
        <v>0</v>
      </c>
      <c r="W18" s="38">
        <v>0</v>
      </c>
      <c r="X18" s="514">
        <v>0</v>
      </c>
      <c r="Y18" s="38">
        <v>0</v>
      </c>
      <c r="Z18" s="514">
        <v>0</v>
      </c>
      <c r="AA18" s="38">
        <v>-3018000</v>
      </c>
      <c r="AB18" s="514">
        <v>-0.64</v>
      </c>
      <c r="AC18" s="38">
        <v>0</v>
      </c>
      <c r="AD18" s="514">
        <v>0</v>
      </c>
      <c r="AE18" s="38">
        <v>340623000</v>
      </c>
      <c r="AF18" s="514">
        <v>98.08</v>
      </c>
      <c r="AG18" s="38">
        <v>6672000</v>
      </c>
      <c r="AH18" s="514">
        <v>1.92</v>
      </c>
      <c r="AI18" s="38">
        <v>347294000</v>
      </c>
      <c r="AJ18" s="38">
        <v>474401000</v>
      </c>
      <c r="AK18" s="949" t="s">
        <v>196</v>
      </c>
    </row>
    <row r="19" spans="1:37" ht="20.100000000000001" customHeight="1" x14ac:dyDescent="0.3">
      <c r="A19" s="962">
        <v>1537</v>
      </c>
      <c r="B19" s="242" t="s">
        <v>21</v>
      </c>
      <c r="C19" s="38">
        <v>102318000</v>
      </c>
      <c r="D19" s="514">
        <v>15.55</v>
      </c>
      <c r="E19" s="38">
        <v>0</v>
      </c>
      <c r="F19" s="514">
        <v>0</v>
      </c>
      <c r="G19" s="38">
        <v>422971000</v>
      </c>
      <c r="H19" s="514">
        <v>64.27</v>
      </c>
      <c r="I19" s="38">
        <v>0</v>
      </c>
      <c r="J19" s="514">
        <v>0</v>
      </c>
      <c r="K19" s="38">
        <v>33396000</v>
      </c>
      <c r="L19" s="514">
        <v>5.07</v>
      </c>
      <c r="M19" s="38">
        <v>0</v>
      </c>
      <c r="N19" s="514">
        <v>0</v>
      </c>
      <c r="O19" s="38">
        <v>69053000</v>
      </c>
      <c r="P19" s="514">
        <v>10.49</v>
      </c>
      <c r="Q19" s="38">
        <v>0</v>
      </c>
      <c r="R19" s="514">
        <v>0</v>
      </c>
      <c r="S19" s="38">
        <v>45000</v>
      </c>
      <c r="T19" s="514">
        <v>0.01</v>
      </c>
      <c r="U19" s="38">
        <v>0</v>
      </c>
      <c r="V19" s="514">
        <v>0</v>
      </c>
      <c r="W19" s="38">
        <v>0</v>
      </c>
      <c r="X19" s="514">
        <v>0</v>
      </c>
      <c r="Y19" s="38">
        <v>0</v>
      </c>
      <c r="Z19" s="514">
        <v>0</v>
      </c>
      <c r="AA19" s="38">
        <v>5192000</v>
      </c>
      <c r="AB19" s="514">
        <v>0.79</v>
      </c>
      <c r="AC19" s="38">
        <v>0</v>
      </c>
      <c r="AD19" s="514">
        <v>0</v>
      </c>
      <c r="AE19" s="38">
        <v>632975000</v>
      </c>
      <c r="AF19" s="514">
        <v>100</v>
      </c>
      <c r="AG19" s="38">
        <v>0</v>
      </c>
      <c r="AH19" s="514">
        <v>0</v>
      </c>
      <c r="AI19" s="38">
        <v>632975000</v>
      </c>
      <c r="AJ19" s="38">
        <v>658149000</v>
      </c>
      <c r="AK19" s="949" t="s">
        <v>196</v>
      </c>
    </row>
    <row r="20" spans="1:37" ht="20.100000000000001" customHeight="1" x14ac:dyDescent="0.3">
      <c r="A20" s="962">
        <v>1087</v>
      </c>
      <c r="B20" s="242" t="s">
        <v>199</v>
      </c>
      <c r="C20" s="38">
        <v>774493000</v>
      </c>
      <c r="D20" s="514">
        <v>52.46</v>
      </c>
      <c r="E20" s="38">
        <v>712000</v>
      </c>
      <c r="F20" s="514">
        <v>0.05</v>
      </c>
      <c r="G20" s="38">
        <v>381830000</v>
      </c>
      <c r="H20" s="514">
        <v>25.87</v>
      </c>
      <c r="I20" s="38">
        <v>7003000</v>
      </c>
      <c r="J20" s="514">
        <v>0.47</v>
      </c>
      <c r="K20" s="38">
        <v>52926000</v>
      </c>
      <c r="L20" s="514">
        <v>3.59</v>
      </c>
      <c r="M20" s="38">
        <v>0</v>
      </c>
      <c r="N20" s="514">
        <v>0</v>
      </c>
      <c r="O20" s="38">
        <v>233530000</v>
      </c>
      <c r="P20" s="514">
        <v>15.82</v>
      </c>
      <c r="Q20" s="38">
        <v>0</v>
      </c>
      <c r="R20" s="514">
        <v>0</v>
      </c>
      <c r="S20" s="38">
        <v>0</v>
      </c>
      <c r="T20" s="514">
        <v>0</v>
      </c>
      <c r="U20" s="38">
        <v>0</v>
      </c>
      <c r="V20" s="514">
        <v>0</v>
      </c>
      <c r="W20" s="38">
        <v>445687000</v>
      </c>
      <c r="X20" s="514">
        <v>30.19</v>
      </c>
      <c r="Y20" s="38">
        <v>0</v>
      </c>
      <c r="Z20" s="514">
        <v>0</v>
      </c>
      <c r="AA20" s="38">
        <v>4656000</v>
      </c>
      <c r="AB20" s="514">
        <v>0.32</v>
      </c>
      <c r="AC20" s="38">
        <v>0</v>
      </c>
      <c r="AD20" s="514">
        <v>0</v>
      </c>
      <c r="AE20" s="38">
        <v>1447435000</v>
      </c>
      <c r="AF20" s="514">
        <v>100.02</v>
      </c>
      <c r="AG20" s="38">
        <v>7715000</v>
      </c>
      <c r="AH20" s="514">
        <v>0.53</v>
      </c>
      <c r="AI20" s="38">
        <v>1447149000</v>
      </c>
      <c r="AJ20" s="38">
        <v>1476229000</v>
      </c>
      <c r="AK20" s="949" t="s">
        <v>111</v>
      </c>
    </row>
    <row r="21" spans="1:37" ht="20.100000000000001" customHeight="1" x14ac:dyDescent="0.3">
      <c r="A21" s="962">
        <v>1466</v>
      </c>
      <c r="B21" s="242" t="s">
        <v>358</v>
      </c>
      <c r="C21" s="38">
        <v>43433000</v>
      </c>
      <c r="D21" s="514">
        <v>67.59</v>
      </c>
      <c r="E21" s="38">
        <v>75000</v>
      </c>
      <c r="F21" s="514">
        <v>0.12</v>
      </c>
      <c r="G21" s="38">
        <v>11504000</v>
      </c>
      <c r="H21" s="514">
        <v>17.899999999999999</v>
      </c>
      <c r="I21" s="38">
        <v>22000</v>
      </c>
      <c r="J21" s="514">
        <v>0.03</v>
      </c>
      <c r="K21" s="38">
        <v>401000</v>
      </c>
      <c r="L21" s="514">
        <v>0.62</v>
      </c>
      <c r="M21" s="38">
        <v>0</v>
      </c>
      <c r="N21" s="514">
        <v>0</v>
      </c>
      <c r="O21" s="38">
        <v>1399000</v>
      </c>
      <c r="P21" s="514">
        <v>2.1800000000000002</v>
      </c>
      <c r="Q21" s="38">
        <v>0</v>
      </c>
      <c r="R21" s="514">
        <v>0</v>
      </c>
      <c r="S21" s="38">
        <v>0</v>
      </c>
      <c r="T21" s="514">
        <v>0</v>
      </c>
      <c r="U21" s="38">
        <v>0</v>
      </c>
      <c r="V21" s="514">
        <v>0</v>
      </c>
      <c r="W21" s="38">
        <v>5079000</v>
      </c>
      <c r="X21" s="514">
        <v>7.9</v>
      </c>
      <c r="Y21" s="38">
        <v>0</v>
      </c>
      <c r="Z21" s="514">
        <v>0</v>
      </c>
      <c r="AA21" s="38">
        <v>22000</v>
      </c>
      <c r="AB21" s="514">
        <v>0.03</v>
      </c>
      <c r="AC21" s="38">
        <v>0</v>
      </c>
      <c r="AD21" s="514">
        <v>0</v>
      </c>
      <c r="AE21" s="38">
        <v>56759000</v>
      </c>
      <c r="AF21" s="514">
        <v>99.83</v>
      </c>
      <c r="AG21" s="38">
        <v>97000</v>
      </c>
      <c r="AH21" s="514">
        <v>0.17</v>
      </c>
      <c r="AI21" s="38">
        <v>56856000</v>
      </c>
      <c r="AJ21" s="38">
        <v>64260000</v>
      </c>
      <c r="AK21" s="949" t="s">
        <v>196</v>
      </c>
    </row>
    <row r="22" spans="1:37" ht="20.100000000000001" customHeight="1" x14ac:dyDescent="0.3">
      <c r="A22" s="962">
        <v>1149</v>
      </c>
      <c r="B22" s="242" t="s">
        <v>22</v>
      </c>
      <c r="C22" s="38">
        <v>1650420000</v>
      </c>
      <c r="D22" s="514">
        <v>66.39</v>
      </c>
      <c r="E22" s="38">
        <v>0</v>
      </c>
      <c r="F22" s="514">
        <v>0</v>
      </c>
      <c r="G22" s="38">
        <v>437025000</v>
      </c>
      <c r="H22" s="514">
        <v>17.579999999999998</v>
      </c>
      <c r="I22" s="38">
        <v>0</v>
      </c>
      <c r="J22" s="514">
        <v>0</v>
      </c>
      <c r="K22" s="38">
        <v>32597000</v>
      </c>
      <c r="L22" s="514">
        <v>1.31</v>
      </c>
      <c r="M22" s="38">
        <v>0</v>
      </c>
      <c r="N22" s="514">
        <v>0</v>
      </c>
      <c r="O22" s="38">
        <v>477126000</v>
      </c>
      <c r="P22" s="514">
        <v>19.190000000000001</v>
      </c>
      <c r="Q22" s="38">
        <v>0</v>
      </c>
      <c r="R22" s="514">
        <v>0</v>
      </c>
      <c r="S22" s="38">
        <v>0</v>
      </c>
      <c r="T22" s="514">
        <v>0</v>
      </c>
      <c r="U22" s="38">
        <v>0</v>
      </c>
      <c r="V22" s="514">
        <v>0</v>
      </c>
      <c r="W22" s="38">
        <v>244678000</v>
      </c>
      <c r="X22" s="514">
        <v>9.84</v>
      </c>
      <c r="Y22" s="38">
        <v>0</v>
      </c>
      <c r="Z22" s="514">
        <v>0</v>
      </c>
      <c r="AA22" s="38">
        <v>15355000</v>
      </c>
      <c r="AB22" s="514">
        <v>0.62</v>
      </c>
      <c r="AC22" s="38">
        <v>0</v>
      </c>
      <c r="AD22" s="514">
        <v>0</v>
      </c>
      <c r="AE22" s="38">
        <v>2612523000</v>
      </c>
      <c r="AF22" s="514">
        <v>100</v>
      </c>
      <c r="AG22" s="38">
        <v>0</v>
      </c>
      <c r="AH22" s="514">
        <v>0</v>
      </c>
      <c r="AI22" s="38">
        <v>2612523000</v>
      </c>
      <c r="AJ22" s="38">
        <v>2486012000</v>
      </c>
      <c r="AK22" s="949" t="s">
        <v>196</v>
      </c>
    </row>
    <row r="23" spans="1:37" ht="20.100000000000001" customHeight="1" x14ac:dyDescent="0.3">
      <c r="A23" s="962">
        <v>1506</v>
      </c>
      <c r="B23" s="242" t="s">
        <v>23</v>
      </c>
      <c r="C23" s="38">
        <v>155420000</v>
      </c>
      <c r="D23" s="514">
        <v>53.02</v>
      </c>
      <c r="E23" s="38">
        <v>464000</v>
      </c>
      <c r="F23" s="514">
        <v>0.16</v>
      </c>
      <c r="G23" s="38">
        <v>67088000</v>
      </c>
      <c r="H23" s="514">
        <v>22.89</v>
      </c>
      <c r="I23" s="38">
        <v>2586000</v>
      </c>
      <c r="J23" s="514">
        <v>0.88</v>
      </c>
      <c r="K23" s="38">
        <v>4786000</v>
      </c>
      <c r="L23" s="514">
        <v>1.63</v>
      </c>
      <c r="M23" s="38">
        <v>0</v>
      </c>
      <c r="N23" s="514">
        <v>0</v>
      </c>
      <c r="O23" s="38">
        <v>10633000</v>
      </c>
      <c r="P23" s="514">
        <v>3.63</v>
      </c>
      <c r="Q23" s="38">
        <v>0</v>
      </c>
      <c r="R23" s="514">
        <v>0</v>
      </c>
      <c r="S23" s="38">
        <v>457000</v>
      </c>
      <c r="T23" s="514">
        <v>0.16</v>
      </c>
      <c r="U23" s="38">
        <v>0</v>
      </c>
      <c r="V23" s="514">
        <v>0</v>
      </c>
      <c r="W23" s="38">
        <v>26727000</v>
      </c>
      <c r="X23" s="514">
        <v>9.1199999999999992</v>
      </c>
      <c r="Y23" s="38">
        <v>0</v>
      </c>
      <c r="Z23" s="514">
        <v>0</v>
      </c>
      <c r="AA23" s="38">
        <v>-670000</v>
      </c>
      <c r="AB23" s="514">
        <v>-0.23</v>
      </c>
      <c r="AC23" s="38">
        <v>0</v>
      </c>
      <c r="AD23" s="514">
        <v>0</v>
      </c>
      <c r="AE23" s="38">
        <v>237714000</v>
      </c>
      <c r="AF23" s="514">
        <v>98.73</v>
      </c>
      <c r="AG23" s="38">
        <v>3050000</v>
      </c>
      <c r="AH23" s="514">
        <v>1.27</v>
      </c>
      <c r="AI23" s="38">
        <v>240764000</v>
      </c>
      <c r="AJ23" s="38">
        <v>293116000</v>
      </c>
      <c r="AK23" s="949" t="s">
        <v>196</v>
      </c>
    </row>
    <row r="24" spans="1:37" ht="20.100000000000001" customHeight="1" x14ac:dyDescent="0.3">
      <c r="A24" s="962">
        <v>1140</v>
      </c>
      <c r="B24" s="242" t="s">
        <v>100</v>
      </c>
      <c r="C24" s="38">
        <v>864149000</v>
      </c>
      <c r="D24" s="514">
        <v>34.630000000000003</v>
      </c>
      <c r="E24" s="38">
        <v>27135000</v>
      </c>
      <c r="F24" s="514">
        <v>1.0900000000000001</v>
      </c>
      <c r="G24" s="38">
        <v>764558000</v>
      </c>
      <c r="H24" s="514">
        <v>30.63</v>
      </c>
      <c r="I24" s="38">
        <v>123282000</v>
      </c>
      <c r="J24" s="514">
        <v>4.9400000000000004</v>
      </c>
      <c r="K24" s="38">
        <v>56844000</v>
      </c>
      <c r="L24" s="514">
        <v>2.2799999999999998</v>
      </c>
      <c r="M24" s="38">
        <v>0</v>
      </c>
      <c r="N24" s="514">
        <v>0</v>
      </c>
      <c r="O24" s="38">
        <v>641694000</v>
      </c>
      <c r="P24" s="514">
        <v>25.71</v>
      </c>
      <c r="Q24" s="38">
        <v>0</v>
      </c>
      <c r="R24" s="514">
        <v>0</v>
      </c>
      <c r="S24" s="38">
        <v>0</v>
      </c>
      <c r="T24" s="514">
        <v>0</v>
      </c>
      <c r="U24" s="38">
        <v>0</v>
      </c>
      <c r="V24" s="514">
        <v>0</v>
      </c>
      <c r="W24" s="38">
        <v>538636000</v>
      </c>
      <c r="X24" s="514">
        <v>21.58</v>
      </c>
      <c r="Y24" s="38">
        <v>0</v>
      </c>
      <c r="Z24" s="514">
        <v>0</v>
      </c>
      <c r="AA24" s="38">
        <v>9589000</v>
      </c>
      <c r="AB24" s="514">
        <v>0.38</v>
      </c>
      <c r="AC24" s="38">
        <v>11913000</v>
      </c>
      <c r="AD24" s="514">
        <v>0.48</v>
      </c>
      <c r="AE24" s="38">
        <v>2336834000</v>
      </c>
      <c r="AF24" s="514">
        <v>93.53</v>
      </c>
      <c r="AG24" s="38">
        <v>162330000</v>
      </c>
      <c r="AH24" s="514">
        <v>6.5</v>
      </c>
      <c r="AI24" s="38">
        <v>2498500000</v>
      </c>
      <c r="AJ24" s="38">
        <v>2495716000</v>
      </c>
      <c r="AK24" s="949" t="s">
        <v>111</v>
      </c>
    </row>
    <row r="25" spans="1:37" ht="20.100000000000001" customHeight="1" x14ac:dyDescent="0.3">
      <c r="A25" s="962">
        <v>1167</v>
      </c>
      <c r="B25" s="242" t="s">
        <v>676</v>
      </c>
      <c r="C25" s="38">
        <v>862786000</v>
      </c>
      <c r="D25" s="514">
        <v>30.62</v>
      </c>
      <c r="E25" s="38">
        <v>31632000</v>
      </c>
      <c r="F25" s="514">
        <v>1.1200000000000001</v>
      </c>
      <c r="G25" s="38">
        <v>950910000</v>
      </c>
      <c r="H25" s="514">
        <v>33.75</v>
      </c>
      <c r="I25" s="38">
        <v>195312000</v>
      </c>
      <c r="J25" s="514">
        <v>6.93</v>
      </c>
      <c r="K25" s="38">
        <v>78341000</v>
      </c>
      <c r="L25" s="514">
        <v>2.78</v>
      </c>
      <c r="M25" s="38">
        <v>0</v>
      </c>
      <c r="N25" s="514">
        <v>0</v>
      </c>
      <c r="O25" s="38">
        <v>636754000</v>
      </c>
      <c r="P25" s="514">
        <v>22.6</v>
      </c>
      <c r="Q25" s="38">
        <v>0</v>
      </c>
      <c r="R25" s="514">
        <v>0</v>
      </c>
      <c r="S25" s="38">
        <v>0</v>
      </c>
      <c r="T25" s="514">
        <v>0</v>
      </c>
      <c r="U25" s="38">
        <v>0</v>
      </c>
      <c r="V25" s="514">
        <v>0</v>
      </c>
      <c r="W25" s="38">
        <v>0</v>
      </c>
      <c r="X25" s="514">
        <v>0</v>
      </c>
      <c r="Y25" s="38">
        <v>0</v>
      </c>
      <c r="Z25" s="514">
        <v>0</v>
      </c>
      <c r="AA25" s="38">
        <v>10041000</v>
      </c>
      <c r="AB25" s="514">
        <v>0.36</v>
      </c>
      <c r="AC25" s="38">
        <v>0</v>
      </c>
      <c r="AD25" s="514">
        <v>0</v>
      </c>
      <c r="AE25" s="38">
        <v>2538832000</v>
      </c>
      <c r="AF25" s="514">
        <v>91.79</v>
      </c>
      <c r="AG25" s="38">
        <v>226944000</v>
      </c>
      <c r="AH25" s="514">
        <v>8.2100000000000009</v>
      </c>
      <c r="AI25" s="38">
        <v>2765776000</v>
      </c>
      <c r="AJ25" s="38">
        <v>2817670000</v>
      </c>
      <c r="AK25" s="949" t="s">
        <v>196</v>
      </c>
    </row>
    <row r="26" spans="1:37" ht="20.100000000000001" customHeight="1" x14ac:dyDescent="0.3">
      <c r="A26" s="962">
        <v>1486</v>
      </c>
      <c r="B26" s="242" t="s">
        <v>119</v>
      </c>
      <c r="C26" s="38">
        <v>533812000</v>
      </c>
      <c r="D26" s="514">
        <v>43.2</v>
      </c>
      <c r="E26" s="38">
        <v>8147000</v>
      </c>
      <c r="F26" s="514">
        <v>0.66</v>
      </c>
      <c r="G26" s="38">
        <v>358746000</v>
      </c>
      <c r="H26" s="514">
        <v>29.04</v>
      </c>
      <c r="I26" s="38">
        <v>0</v>
      </c>
      <c r="J26" s="514">
        <v>0</v>
      </c>
      <c r="K26" s="38">
        <v>32859000</v>
      </c>
      <c r="L26" s="514">
        <v>2.66</v>
      </c>
      <c r="M26" s="38">
        <v>0</v>
      </c>
      <c r="N26" s="514">
        <v>0</v>
      </c>
      <c r="O26" s="38">
        <v>185192000</v>
      </c>
      <c r="P26" s="514">
        <v>14.99</v>
      </c>
      <c r="Q26" s="38">
        <v>0</v>
      </c>
      <c r="R26" s="514">
        <v>0</v>
      </c>
      <c r="S26" s="38">
        <v>113000</v>
      </c>
      <c r="T26" s="514">
        <v>0.01</v>
      </c>
      <c r="U26" s="38">
        <v>0</v>
      </c>
      <c r="V26" s="514">
        <v>0</v>
      </c>
      <c r="W26" s="38">
        <v>0</v>
      </c>
      <c r="X26" s="514">
        <v>0</v>
      </c>
      <c r="Y26" s="38">
        <v>0</v>
      </c>
      <c r="Z26" s="514">
        <v>0</v>
      </c>
      <c r="AA26" s="38">
        <v>24258000</v>
      </c>
      <c r="AB26" s="514">
        <v>1.96</v>
      </c>
      <c r="AC26" s="38">
        <v>0</v>
      </c>
      <c r="AD26" s="514">
        <v>0</v>
      </c>
      <c r="AE26" s="38">
        <v>1134980000</v>
      </c>
      <c r="AF26" s="514">
        <v>99.29</v>
      </c>
      <c r="AG26" s="38">
        <v>8147000</v>
      </c>
      <c r="AH26" s="514">
        <v>0.71</v>
      </c>
      <c r="AI26" s="38">
        <v>1143128000</v>
      </c>
      <c r="AJ26" s="38">
        <v>1235534000</v>
      </c>
      <c r="AK26" s="949" t="s">
        <v>196</v>
      </c>
    </row>
    <row r="27" spans="1:37" ht="20.100000000000001" customHeight="1" x14ac:dyDescent="0.3">
      <c r="A27" s="962">
        <v>1464</v>
      </c>
      <c r="B27" s="242" t="s">
        <v>101</v>
      </c>
      <c r="C27" s="38">
        <v>67404000</v>
      </c>
      <c r="D27" s="514">
        <v>89.82</v>
      </c>
      <c r="E27" s="38">
        <v>0</v>
      </c>
      <c r="F27" s="514">
        <v>0</v>
      </c>
      <c r="G27" s="38">
        <v>0</v>
      </c>
      <c r="H27" s="514">
        <v>0</v>
      </c>
      <c r="I27" s="38">
        <v>0</v>
      </c>
      <c r="J27" s="514">
        <v>0</v>
      </c>
      <c r="K27" s="38">
        <v>0</v>
      </c>
      <c r="L27" s="514">
        <v>0</v>
      </c>
      <c r="M27" s="38">
        <v>0</v>
      </c>
      <c r="N27" s="514">
        <v>0</v>
      </c>
      <c r="O27" s="38">
        <v>0</v>
      </c>
      <c r="P27" s="514">
        <v>0</v>
      </c>
      <c r="Q27" s="38">
        <v>0</v>
      </c>
      <c r="R27" s="514">
        <v>0</v>
      </c>
      <c r="S27" s="38">
        <v>0</v>
      </c>
      <c r="T27" s="514">
        <v>0</v>
      </c>
      <c r="U27" s="38">
        <v>0</v>
      </c>
      <c r="V27" s="514">
        <v>0</v>
      </c>
      <c r="W27" s="38">
        <v>0</v>
      </c>
      <c r="X27" s="514">
        <v>0</v>
      </c>
      <c r="Y27" s="38">
        <v>0</v>
      </c>
      <c r="Z27" s="514">
        <v>0</v>
      </c>
      <c r="AA27" s="38">
        <v>0</v>
      </c>
      <c r="AB27" s="514">
        <v>0</v>
      </c>
      <c r="AC27" s="38">
        <v>0</v>
      </c>
      <c r="AD27" s="514">
        <v>0</v>
      </c>
      <c r="AE27" s="38">
        <v>67404000</v>
      </c>
      <c r="AF27" s="514">
        <v>100</v>
      </c>
      <c r="AG27" s="38">
        <v>0</v>
      </c>
      <c r="AH27" s="514">
        <v>0</v>
      </c>
      <c r="AI27" s="38">
        <v>67404000</v>
      </c>
      <c r="AJ27" s="38">
        <v>75047000</v>
      </c>
      <c r="AK27" s="949" t="s">
        <v>196</v>
      </c>
    </row>
    <row r="28" spans="1:37" ht="20.100000000000001" customHeight="1" x14ac:dyDescent="0.3">
      <c r="A28" s="962">
        <v>1592</v>
      </c>
      <c r="B28" s="242" t="s">
        <v>120</v>
      </c>
      <c r="C28" s="38">
        <v>84658000</v>
      </c>
      <c r="D28" s="514">
        <v>54.03</v>
      </c>
      <c r="E28" s="38">
        <v>103000</v>
      </c>
      <c r="F28" s="514">
        <v>7.0000000000000007E-2</v>
      </c>
      <c r="G28" s="38">
        <v>43341000</v>
      </c>
      <c r="H28" s="514">
        <v>27.66</v>
      </c>
      <c r="I28" s="38">
        <v>1094000</v>
      </c>
      <c r="J28" s="514">
        <v>0.7</v>
      </c>
      <c r="K28" s="38">
        <v>4245000</v>
      </c>
      <c r="L28" s="514">
        <v>2.71</v>
      </c>
      <c r="M28" s="38">
        <v>0</v>
      </c>
      <c r="N28" s="514">
        <v>0</v>
      </c>
      <c r="O28" s="38">
        <v>14851000</v>
      </c>
      <c r="P28" s="514">
        <v>9.48</v>
      </c>
      <c r="Q28" s="38">
        <v>0</v>
      </c>
      <c r="R28" s="514">
        <v>0</v>
      </c>
      <c r="S28" s="38">
        <v>0</v>
      </c>
      <c r="T28" s="514">
        <v>0</v>
      </c>
      <c r="U28" s="38">
        <v>0</v>
      </c>
      <c r="V28" s="514">
        <v>0</v>
      </c>
      <c r="W28" s="38">
        <v>0</v>
      </c>
      <c r="X28" s="514">
        <v>0</v>
      </c>
      <c r="Y28" s="38">
        <v>0</v>
      </c>
      <c r="Z28" s="514">
        <v>0</v>
      </c>
      <c r="AA28" s="38">
        <v>-52000</v>
      </c>
      <c r="AB28" s="514">
        <v>-0.03</v>
      </c>
      <c r="AC28" s="38">
        <v>0</v>
      </c>
      <c r="AD28" s="514">
        <v>0</v>
      </c>
      <c r="AE28" s="38">
        <v>147043000</v>
      </c>
      <c r="AF28" s="514">
        <v>99.19</v>
      </c>
      <c r="AG28" s="38">
        <v>1197000</v>
      </c>
      <c r="AH28" s="514">
        <v>0.81</v>
      </c>
      <c r="AI28" s="38">
        <v>148240000</v>
      </c>
      <c r="AJ28" s="38">
        <v>156673000</v>
      </c>
      <c r="AK28" s="949" t="s">
        <v>196</v>
      </c>
    </row>
    <row r="29" spans="1:37" ht="9.9499999999999993" customHeight="1" thickBot="1" x14ac:dyDescent="0.35">
      <c r="A29" s="952"/>
      <c r="B29" s="952"/>
      <c r="C29" s="302"/>
      <c r="D29" s="518"/>
      <c r="E29" s="302"/>
      <c r="F29" s="518"/>
      <c r="G29" s="302"/>
      <c r="H29" s="518"/>
      <c r="I29" s="302"/>
      <c r="J29" s="518"/>
      <c r="K29" s="302"/>
      <c r="L29" s="518"/>
      <c r="M29" s="302"/>
      <c r="N29" s="518"/>
      <c r="O29" s="302"/>
      <c r="P29" s="518"/>
      <c r="Q29" s="302"/>
      <c r="R29" s="518"/>
      <c r="S29" s="302"/>
      <c r="T29" s="518"/>
      <c r="U29" s="302"/>
      <c r="V29" s="518"/>
      <c r="W29" s="302"/>
      <c r="X29" s="518"/>
      <c r="Y29" s="302"/>
      <c r="Z29" s="518"/>
      <c r="AA29" s="302"/>
      <c r="AB29" s="518"/>
      <c r="AC29" s="302"/>
      <c r="AD29" s="518"/>
      <c r="AE29" s="302"/>
      <c r="AF29" s="518"/>
      <c r="AG29" s="302"/>
      <c r="AH29" s="518"/>
      <c r="AI29" s="302"/>
      <c r="AJ29" s="302"/>
      <c r="AK29" s="949"/>
    </row>
    <row r="30" spans="1:37" ht="20.100000000000001" customHeight="1" thickBot="1" x14ac:dyDescent="0.35">
      <c r="A30" s="1201" t="s">
        <v>232</v>
      </c>
      <c r="B30" s="1202"/>
      <c r="C30" s="305">
        <v>19933864000</v>
      </c>
      <c r="D30" s="519">
        <v>30.07</v>
      </c>
      <c r="E30" s="305">
        <v>522543000</v>
      </c>
      <c r="F30" s="519">
        <v>0.79</v>
      </c>
      <c r="G30" s="305">
        <v>25377527000</v>
      </c>
      <c r="H30" s="519">
        <v>38.28</v>
      </c>
      <c r="I30" s="305">
        <v>2012285000</v>
      </c>
      <c r="J30" s="519">
        <v>3.04</v>
      </c>
      <c r="K30" s="305">
        <v>3539233000</v>
      </c>
      <c r="L30" s="519">
        <v>5.34</v>
      </c>
      <c r="M30" s="305">
        <v>0</v>
      </c>
      <c r="N30" s="519">
        <v>0</v>
      </c>
      <c r="O30" s="305">
        <v>10203455000</v>
      </c>
      <c r="P30" s="519">
        <v>15.39</v>
      </c>
      <c r="Q30" s="305">
        <v>0</v>
      </c>
      <c r="R30" s="519">
        <v>0</v>
      </c>
      <c r="S30" s="305">
        <v>242132000</v>
      </c>
      <c r="T30" s="519">
        <v>0.37</v>
      </c>
      <c r="U30" s="305">
        <v>0</v>
      </c>
      <c r="V30" s="519">
        <v>0</v>
      </c>
      <c r="W30" s="305">
        <v>3539015000</v>
      </c>
      <c r="X30" s="519">
        <v>5.34</v>
      </c>
      <c r="Y30" s="305">
        <v>0</v>
      </c>
      <c r="Z30" s="519">
        <v>0</v>
      </c>
      <c r="AA30" s="305">
        <v>230299000</v>
      </c>
      <c r="AB30" s="519">
        <v>0.35</v>
      </c>
      <c r="AC30" s="305">
        <v>10531000</v>
      </c>
      <c r="AD30" s="519">
        <v>0.02</v>
      </c>
      <c r="AE30" s="305">
        <v>59526510000</v>
      </c>
      <c r="AF30" s="519">
        <v>95.91</v>
      </c>
      <c r="AG30" s="305">
        <v>2545359000</v>
      </c>
      <c r="AH30" s="519">
        <v>4.0999999999999996</v>
      </c>
      <c r="AI30" s="305">
        <v>62063206000</v>
      </c>
      <c r="AJ30" s="305">
        <v>66298864000</v>
      </c>
      <c r="AK30" s="949"/>
    </row>
    <row r="31" spans="1:37" ht="20.100000000000001" customHeight="1" thickTop="1" x14ac:dyDescent="0.3">
      <c r="A31" s="1205"/>
      <c r="B31" s="1242"/>
      <c r="C31" s="1242"/>
      <c r="D31" s="1242"/>
      <c r="E31" s="1242"/>
      <c r="F31" s="1242"/>
      <c r="G31" s="1242"/>
      <c r="H31" s="1242"/>
      <c r="I31" s="1242"/>
      <c r="J31" s="1242"/>
      <c r="K31" s="1242"/>
      <c r="L31" s="1242"/>
      <c r="M31" s="1242"/>
      <c r="N31" s="1242"/>
      <c r="O31" s="1242"/>
      <c r="P31" s="1242"/>
      <c r="Q31" s="1242"/>
      <c r="R31" s="1242"/>
      <c r="S31" s="1242"/>
      <c r="T31" s="1242"/>
      <c r="U31" s="1242"/>
      <c r="V31" s="1242"/>
      <c r="W31" s="1242"/>
      <c r="X31" s="1242"/>
      <c r="Y31" s="1242"/>
      <c r="Z31" s="1242"/>
      <c r="AA31" s="1242"/>
      <c r="AB31" s="1242"/>
      <c r="AC31" s="1242"/>
      <c r="AD31" s="1242"/>
      <c r="AE31" s="1242"/>
      <c r="AF31" s="1242"/>
      <c r="AG31" s="1242"/>
      <c r="AH31" s="1242"/>
      <c r="AI31" s="1242"/>
      <c r="AJ31" s="1242"/>
      <c r="AK31" s="949"/>
    </row>
    <row r="32" spans="1:37" ht="20.100000000000001" customHeight="1" x14ac:dyDescent="0.3">
      <c r="A32" s="1215" t="s">
        <v>233</v>
      </c>
      <c r="B32" s="1244"/>
      <c r="C32" s="1244"/>
      <c r="D32" s="1244"/>
      <c r="E32" s="1244"/>
      <c r="F32" s="1244"/>
      <c r="G32" s="1244"/>
      <c r="H32" s="1244"/>
      <c r="I32" s="1244"/>
      <c r="J32" s="1244"/>
      <c r="K32" s="1244"/>
      <c r="L32" s="1244"/>
      <c r="M32" s="1244"/>
      <c r="N32" s="1244"/>
      <c r="O32" s="1244"/>
      <c r="P32" s="1244"/>
      <c r="Q32" s="1244"/>
      <c r="R32" s="1244"/>
      <c r="S32" s="1244"/>
      <c r="T32" s="1244"/>
      <c r="U32" s="1244"/>
      <c r="V32" s="1244"/>
      <c r="W32" s="1244"/>
      <c r="X32" s="1244"/>
      <c r="Y32" s="1244"/>
      <c r="Z32" s="1244"/>
      <c r="AA32" s="1244"/>
      <c r="AB32" s="1244"/>
      <c r="AC32" s="1244"/>
      <c r="AD32" s="1244"/>
      <c r="AE32" s="1244"/>
      <c r="AF32" s="1244"/>
      <c r="AG32" s="1244"/>
      <c r="AH32" s="1244"/>
      <c r="AI32" s="1244"/>
      <c r="AJ32" s="1244"/>
      <c r="AK32" s="949"/>
    </row>
    <row r="33" spans="1:37" ht="9.9499999999999993" customHeight="1" x14ac:dyDescent="0.3">
      <c r="A33" s="1233"/>
      <c r="B33" s="1234"/>
      <c r="C33" s="1234"/>
      <c r="D33" s="1234"/>
      <c r="E33" s="1234"/>
      <c r="F33" s="1234"/>
      <c r="G33" s="1234"/>
      <c r="H33" s="1234"/>
      <c r="I33" s="1234"/>
      <c r="J33" s="1234"/>
      <c r="K33" s="1234"/>
      <c r="L33" s="1234"/>
      <c r="M33" s="1234"/>
      <c r="N33" s="1234"/>
      <c r="O33" s="1234"/>
      <c r="P33" s="1234"/>
      <c r="Q33" s="1234"/>
      <c r="R33" s="1234"/>
      <c r="S33" s="1234"/>
      <c r="T33" s="1234"/>
      <c r="U33" s="1234"/>
      <c r="V33" s="1234"/>
      <c r="W33" s="1234"/>
      <c r="X33" s="1234"/>
      <c r="Y33" s="1234"/>
      <c r="Z33" s="1234"/>
      <c r="AA33" s="1234"/>
      <c r="AB33" s="1234"/>
      <c r="AC33" s="1234"/>
      <c r="AD33" s="1234"/>
      <c r="AE33" s="1234"/>
      <c r="AF33" s="1234"/>
      <c r="AG33" s="1234"/>
      <c r="AH33" s="1234"/>
      <c r="AI33" s="1234"/>
      <c r="AJ33" s="1234"/>
      <c r="AK33" s="949"/>
    </row>
    <row r="34" spans="1:37" ht="20.100000000000001" customHeight="1" x14ac:dyDescent="0.3">
      <c r="A34" s="955">
        <v>1005</v>
      </c>
      <c r="B34" s="242" t="s">
        <v>25</v>
      </c>
      <c r="C34" s="38">
        <v>140374000</v>
      </c>
      <c r="D34" s="514">
        <v>29.33</v>
      </c>
      <c r="E34" s="38">
        <v>208000</v>
      </c>
      <c r="F34" s="514">
        <v>0.04</v>
      </c>
      <c r="G34" s="38">
        <v>71423000</v>
      </c>
      <c r="H34" s="514">
        <v>14.92</v>
      </c>
      <c r="I34" s="38">
        <v>0</v>
      </c>
      <c r="J34" s="514">
        <v>0</v>
      </c>
      <c r="K34" s="38">
        <v>11775000</v>
      </c>
      <c r="L34" s="514">
        <v>2.46</v>
      </c>
      <c r="M34" s="38">
        <v>0</v>
      </c>
      <c r="N34" s="514">
        <v>0</v>
      </c>
      <c r="O34" s="38">
        <v>270697000</v>
      </c>
      <c r="P34" s="514">
        <v>56.55</v>
      </c>
      <c r="Q34" s="38">
        <v>0</v>
      </c>
      <c r="R34" s="514">
        <v>0</v>
      </c>
      <c r="S34" s="38">
        <v>0</v>
      </c>
      <c r="T34" s="514">
        <v>0</v>
      </c>
      <c r="U34" s="38">
        <v>0</v>
      </c>
      <c r="V34" s="514">
        <v>0</v>
      </c>
      <c r="W34" s="38">
        <v>0</v>
      </c>
      <c r="X34" s="514">
        <v>0</v>
      </c>
      <c r="Y34" s="38">
        <v>0</v>
      </c>
      <c r="Z34" s="514">
        <v>0</v>
      </c>
      <c r="AA34" s="38">
        <v>261000</v>
      </c>
      <c r="AB34" s="514">
        <v>0.05</v>
      </c>
      <c r="AC34" s="38">
        <v>0</v>
      </c>
      <c r="AD34" s="514">
        <v>0</v>
      </c>
      <c r="AE34" s="38">
        <v>494530000</v>
      </c>
      <c r="AF34" s="514">
        <v>99.96</v>
      </c>
      <c r="AG34" s="38">
        <v>208000</v>
      </c>
      <c r="AH34" s="514">
        <v>0.04</v>
      </c>
      <c r="AI34" s="38">
        <v>494738000</v>
      </c>
      <c r="AJ34" s="38">
        <v>478651000</v>
      </c>
      <c r="AK34" s="949" t="s">
        <v>196</v>
      </c>
    </row>
    <row r="35" spans="1:37" ht="20.100000000000001" customHeight="1" x14ac:dyDescent="0.3">
      <c r="A35" s="955">
        <v>1465</v>
      </c>
      <c r="B35" s="242" t="s">
        <v>547</v>
      </c>
      <c r="C35" s="38">
        <v>37311000</v>
      </c>
      <c r="D35" s="514">
        <v>38.659999999999997</v>
      </c>
      <c r="E35" s="38">
        <v>577000</v>
      </c>
      <c r="F35" s="514">
        <v>0.6</v>
      </c>
      <c r="G35" s="38">
        <v>41133000</v>
      </c>
      <c r="H35" s="514">
        <v>42.62</v>
      </c>
      <c r="I35" s="38">
        <v>3451000</v>
      </c>
      <c r="J35" s="514">
        <v>3.58</v>
      </c>
      <c r="K35" s="38">
        <v>4209000</v>
      </c>
      <c r="L35" s="514">
        <v>4.3600000000000003</v>
      </c>
      <c r="M35" s="38">
        <v>0</v>
      </c>
      <c r="N35" s="514">
        <v>0</v>
      </c>
      <c r="O35" s="38">
        <v>19183000</v>
      </c>
      <c r="P35" s="514">
        <v>19.88</v>
      </c>
      <c r="Q35" s="38">
        <v>0</v>
      </c>
      <c r="R35" s="514">
        <v>0</v>
      </c>
      <c r="S35" s="38">
        <v>0</v>
      </c>
      <c r="T35" s="514">
        <v>0</v>
      </c>
      <c r="U35" s="38">
        <v>0</v>
      </c>
      <c r="V35" s="514">
        <v>0</v>
      </c>
      <c r="W35" s="38">
        <v>52675000</v>
      </c>
      <c r="X35" s="514">
        <v>54.58</v>
      </c>
      <c r="Y35" s="38">
        <v>0</v>
      </c>
      <c r="Z35" s="514">
        <v>0</v>
      </c>
      <c r="AA35" s="38">
        <v>-872000</v>
      </c>
      <c r="AB35" s="514">
        <v>-0.9</v>
      </c>
      <c r="AC35" s="38">
        <v>0</v>
      </c>
      <c r="AD35" s="514">
        <v>0</v>
      </c>
      <c r="AE35" s="38">
        <v>100964000</v>
      </c>
      <c r="AF35" s="514">
        <v>96.16</v>
      </c>
      <c r="AG35" s="38">
        <v>4028000</v>
      </c>
      <c r="AH35" s="514">
        <v>3.84</v>
      </c>
      <c r="AI35" s="38">
        <v>104992000</v>
      </c>
      <c r="AJ35" s="38">
        <v>96511000</v>
      </c>
      <c r="AK35" s="949" t="s">
        <v>196</v>
      </c>
    </row>
    <row r="36" spans="1:37" ht="20.100000000000001" customHeight="1" x14ac:dyDescent="0.3">
      <c r="A36" s="955">
        <v>1012</v>
      </c>
      <c r="B36" s="242" t="s">
        <v>1</v>
      </c>
      <c r="C36" s="38">
        <v>781371000</v>
      </c>
      <c r="D36" s="514">
        <v>26.62</v>
      </c>
      <c r="E36" s="38">
        <v>36714000</v>
      </c>
      <c r="F36" s="514">
        <v>1.25</v>
      </c>
      <c r="G36" s="38">
        <v>1122460000</v>
      </c>
      <c r="H36" s="514">
        <v>38.24</v>
      </c>
      <c r="I36" s="38">
        <v>49611000</v>
      </c>
      <c r="J36" s="514">
        <v>1.69</v>
      </c>
      <c r="K36" s="38">
        <v>26003000</v>
      </c>
      <c r="L36" s="514">
        <v>0.89</v>
      </c>
      <c r="M36" s="38">
        <v>0</v>
      </c>
      <c r="N36" s="514">
        <v>0</v>
      </c>
      <c r="O36" s="38">
        <v>877515000</v>
      </c>
      <c r="P36" s="514">
        <v>29.9</v>
      </c>
      <c r="Q36" s="38">
        <v>225352000</v>
      </c>
      <c r="R36" s="514">
        <v>7.68</v>
      </c>
      <c r="S36" s="38">
        <v>0</v>
      </c>
      <c r="T36" s="514">
        <v>0</v>
      </c>
      <c r="U36" s="38">
        <v>0</v>
      </c>
      <c r="V36" s="514">
        <v>0</v>
      </c>
      <c r="W36" s="38">
        <v>0</v>
      </c>
      <c r="X36" s="514">
        <v>0</v>
      </c>
      <c r="Y36" s="38">
        <v>0</v>
      </c>
      <c r="Z36" s="514">
        <v>0</v>
      </c>
      <c r="AA36" s="38">
        <v>19400000</v>
      </c>
      <c r="AB36" s="514">
        <v>0.66</v>
      </c>
      <c r="AC36" s="38">
        <v>0</v>
      </c>
      <c r="AD36" s="514">
        <v>0</v>
      </c>
      <c r="AE36" s="38">
        <v>2826749000</v>
      </c>
      <c r="AF36" s="514">
        <v>90.07</v>
      </c>
      <c r="AG36" s="38">
        <v>311677000</v>
      </c>
      <c r="AH36" s="514">
        <v>9.93</v>
      </c>
      <c r="AI36" s="38">
        <v>3138427000</v>
      </c>
      <c r="AJ36" s="38">
        <v>2935254000</v>
      </c>
      <c r="AK36" s="949" t="s">
        <v>196</v>
      </c>
    </row>
    <row r="37" spans="1:37" ht="20.100000000000001" customHeight="1" x14ac:dyDescent="0.3">
      <c r="A37" s="955">
        <v>1571</v>
      </c>
      <c r="B37" s="242" t="s">
        <v>26</v>
      </c>
      <c r="C37" s="38">
        <v>42697000</v>
      </c>
      <c r="D37" s="514">
        <v>24.38</v>
      </c>
      <c r="E37" s="38">
        <v>1121000</v>
      </c>
      <c r="F37" s="514">
        <v>0.64</v>
      </c>
      <c r="G37" s="38">
        <v>26765000</v>
      </c>
      <c r="H37" s="514">
        <v>15.28</v>
      </c>
      <c r="I37" s="38">
        <v>7835000</v>
      </c>
      <c r="J37" s="514">
        <v>4.47</v>
      </c>
      <c r="K37" s="38">
        <v>3770000</v>
      </c>
      <c r="L37" s="514">
        <v>2.15</v>
      </c>
      <c r="M37" s="38">
        <v>0</v>
      </c>
      <c r="N37" s="514">
        <v>0</v>
      </c>
      <c r="O37" s="38">
        <v>92205000</v>
      </c>
      <c r="P37" s="514">
        <v>52.64</v>
      </c>
      <c r="Q37" s="38">
        <v>0</v>
      </c>
      <c r="R37" s="514">
        <v>0</v>
      </c>
      <c r="S37" s="38">
        <v>0</v>
      </c>
      <c r="T37" s="514">
        <v>0</v>
      </c>
      <c r="U37" s="38">
        <v>0</v>
      </c>
      <c r="V37" s="514">
        <v>0</v>
      </c>
      <c r="W37" s="38">
        <v>150139000</v>
      </c>
      <c r="X37" s="514">
        <v>85.72</v>
      </c>
      <c r="Y37" s="38">
        <v>0</v>
      </c>
      <c r="Z37" s="514">
        <v>0</v>
      </c>
      <c r="AA37" s="38">
        <v>0</v>
      </c>
      <c r="AB37" s="514">
        <v>0</v>
      </c>
      <c r="AC37" s="38">
        <v>0</v>
      </c>
      <c r="AD37" s="514">
        <v>0</v>
      </c>
      <c r="AE37" s="38">
        <v>165437000</v>
      </c>
      <c r="AF37" s="514">
        <v>94.87</v>
      </c>
      <c r="AG37" s="38">
        <v>8956000</v>
      </c>
      <c r="AH37" s="514">
        <v>5.14</v>
      </c>
      <c r="AI37" s="38">
        <v>174392000</v>
      </c>
      <c r="AJ37" s="38">
        <v>175154000</v>
      </c>
      <c r="AK37" s="949" t="s">
        <v>196</v>
      </c>
    </row>
    <row r="38" spans="1:37" ht="20.100000000000001" customHeight="1" x14ac:dyDescent="0.3">
      <c r="A38" s="955">
        <v>1279</v>
      </c>
      <c r="B38" s="242" t="s">
        <v>7</v>
      </c>
      <c r="C38" s="38">
        <v>1666497000</v>
      </c>
      <c r="D38" s="514">
        <v>41.47</v>
      </c>
      <c r="E38" s="38">
        <v>108073000</v>
      </c>
      <c r="F38" s="514">
        <v>2.69</v>
      </c>
      <c r="G38" s="38">
        <v>1114214000</v>
      </c>
      <c r="H38" s="514">
        <v>27.73</v>
      </c>
      <c r="I38" s="38">
        <v>4082000</v>
      </c>
      <c r="J38" s="514">
        <v>0.1</v>
      </c>
      <c r="K38" s="38">
        <v>94157000</v>
      </c>
      <c r="L38" s="514">
        <v>2.34</v>
      </c>
      <c r="M38" s="38">
        <v>0</v>
      </c>
      <c r="N38" s="514">
        <v>0</v>
      </c>
      <c r="O38" s="38">
        <v>884484000</v>
      </c>
      <c r="P38" s="514">
        <v>22.01</v>
      </c>
      <c r="Q38" s="38">
        <v>0</v>
      </c>
      <c r="R38" s="514">
        <v>0</v>
      </c>
      <c r="S38" s="38">
        <v>19279000</v>
      </c>
      <c r="T38" s="514">
        <v>0.48</v>
      </c>
      <c r="U38" s="38">
        <v>0</v>
      </c>
      <c r="V38" s="514">
        <v>0</v>
      </c>
      <c r="W38" s="38">
        <v>361873000</v>
      </c>
      <c r="X38" s="514">
        <v>9.01</v>
      </c>
      <c r="Y38" s="38">
        <v>0</v>
      </c>
      <c r="Z38" s="514">
        <v>0</v>
      </c>
      <c r="AA38" s="38">
        <v>89288000</v>
      </c>
      <c r="AB38" s="514">
        <v>2.2200000000000002</v>
      </c>
      <c r="AC38" s="38">
        <v>0</v>
      </c>
      <c r="AD38" s="514">
        <v>0</v>
      </c>
      <c r="AE38" s="38">
        <v>3867919000</v>
      </c>
      <c r="AF38" s="514">
        <v>97.18</v>
      </c>
      <c r="AG38" s="38">
        <v>112155000</v>
      </c>
      <c r="AH38" s="514">
        <v>2.82</v>
      </c>
      <c r="AI38" s="38">
        <v>3980074000</v>
      </c>
      <c r="AJ38" s="38">
        <v>4018521000</v>
      </c>
      <c r="AK38" s="949" t="s">
        <v>196</v>
      </c>
    </row>
    <row r="39" spans="1:37" ht="20.100000000000001" customHeight="1" x14ac:dyDescent="0.3">
      <c r="A39" s="955">
        <v>1507</v>
      </c>
      <c r="B39" s="242" t="s">
        <v>110</v>
      </c>
      <c r="C39" s="38">
        <v>86918000</v>
      </c>
      <c r="D39" s="514">
        <v>32.49</v>
      </c>
      <c r="E39" s="38">
        <v>180000</v>
      </c>
      <c r="F39" s="514">
        <v>7.0000000000000007E-2</v>
      </c>
      <c r="G39" s="38">
        <v>122447000</v>
      </c>
      <c r="H39" s="514">
        <v>45.77</v>
      </c>
      <c r="I39" s="38">
        <v>0</v>
      </c>
      <c r="J39" s="514">
        <v>0</v>
      </c>
      <c r="K39" s="38">
        <v>10617000</v>
      </c>
      <c r="L39" s="514">
        <v>3.97</v>
      </c>
      <c r="M39" s="38">
        <v>0</v>
      </c>
      <c r="N39" s="514">
        <v>0</v>
      </c>
      <c r="O39" s="38">
        <v>97530000</v>
      </c>
      <c r="P39" s="514">
        <v>36.450000000000003</v>
      </c>
      <c r="Q39" s="38">
        <v>0</v>
      </c>
      <c r="R39" s="514">
        <v>0</v>
      </c>
      <c r="S39" s="38">
        <v>0</v>
      </c>
      <c r="T39" s="514">
        <v>0</v>
      </c>
      <c r="U39" s="38">
        <v>0</v>
      </c>
      <c r="V39" s="514">
        <v>0</v>
      </c>
      <c r="W39" s="38">
        <v>0</v>
      </c>
      <c r="X39" s="514">
        <v>0</v>
      </c>
      <c r="Y39" s="38">
        <v>0</v>
      </c>
      <c r="Z39" s="514">
        <v>0</v>
      </c>
      <c r="AA39" s="38">
        <v>82000</v>
      </c>
      <c r="AB39" s="514">
        <v>0.03</v>
      </c>
      <c r="AC39" s="38">
        <v>0</v>
      </c>
      <c r="AD39" s="514">
        <v>0</v>
      </c>
      <c r="AE39" s="38">
        <v>317594000</v>
      </c>
      <c r="AF39" s="514">
        <v>99.94</v>
      </c>
      <c r="AG39" s="38">
        <v>180000</v>
      </c>
      <c r="AH39" s="514">
        <v>0.06</v>
      </c>
      <c r="AI39" s="38">
        <v>317774000</v>
      </c>
      <c r="AJ39" s="38">
        <v>267536000</v>
      </c>
      <c r="AK39" s="949" t="s">
        <v>196</v>
      </c>
    </row>
    <row r="40" spans="1:37" ht="20.100000000000001" customHeight="1" x14ac:dyDescent="0.3">
      <c r="A40" s="955">
        <v>1526</v>
      </c>
      <c r="B40" s="242" t="s">
        <v>27</v>
      </c>
      <c r="C40" s="38">
        <v>71302000</v>
      </c>
      <c r="D40" s="514">
        <v>32.54</v>
      </c>
      <c r="E40" s="38">
        <v>1248000</v>
      </c>
      <c r="F40" s="514">
        <v>0.56999999999999995</v>
      </c>
      <c r="G40" s="38">
        <v>97475000</v>
      </c>
      <c r="H40" s="514">
        <v>44.48</v>
      </c>
      <c r="I40" s="38">
        <v>3777000</v>
      </c>
      <c r="J40" s="514">
        <v>1.72</v>
      </c>
      <c r="K40" s="38">
        <v>7175000</v>
      </c>
      <c r="L40" s="514">
        <v>3.27</v>
      </c>
      <c r="M40" s="38">
        <v>0</v>
      </c>
      <c r="N40" s="514">
        <v>0</v>
      </c>
      <c r="O40" s="38">
        <v>61302000</v>
      </c>
      <c r="P40" s="514">
        <v>27.97</v>
      </c>
      <c r="Q40" s="38">
        <v>0</v>
      </c>
      <c r="R40" s="514">
        <v>0</v>
      </c>
      <c r="S40" s="38">
        <v>0</v>
      </c>
      <c r="T40" s="514">
        <v>0</v>
      </c>
      <c r="U40" s="38">
        <v>0</v>
      </c>
      <c r="V40" s="514">
        <v>0</v>
      </c>
      <c r="W40" s="38">
        <v>89617000</v>
      </c>
      <c r="X40" s="514">
        <v>40.9</v>
      </c>
      <c r="Y40" s="38">
        <v>0</v>
      </c>
      <c r="Z40" s="514">
        <v>0</v>
      </c>
      <c r="AA40" s="38">
        <v>-796000</v>
      </c>
      <c r="AB40" s="514">
        <v>-0.36</v>
      </c>
      <c r="AC40" s="38">
        <v>0</v>
      </c>
      <c r="AD40" s="514">
        <v>0</v>
      </c>
      <c r="AE40" s="38">
        <v>236458000</v>
      </c>
      <c r="AF40" s="514">
        <v>97.92</v>
      </c>
      <c r="AG40" s="38">
        <v>5025000</v>
      </c>
      <c r="AH40" s="514">
        <v>2.08</v>
      </c>
      <c r="AI40" s="38">
        <v>241484000</v>
      </c>
      <c r="AJ40" s="38">
        <v>219132000</v>
      </c>
      <c r="AK40" s="949" t="s">
        <v>196</v>
      </c>
    </row>
    <row r="41" spans="1:37" ht="18" customHeight="1" x14ac:dyDescent="0.3">
      <c r="A41" s="955">
        <v>1237</v>
      </c>
      <c r="B41" s="242" t="s">
        <v>203</v>
      </c>
      <c r="C41" s="38">
        <v>68448000</v>
      </c>
      <c r="D41" s="514">
        <v>43.06</v>
      </c>
      <c r="E41" s="38">
        <v>430000</v>
      </c>
      <c r="F41" s="514">
        <v>0.27</v>
      </c>
      <c r="G41" s="38">
        <v>34780000</v>
      </c>
      <c r="H41" s="514">
        <v>21.88</v>
      </c>
      <c r="I41" s="38">
        <v>0</v>
      </c>
      <c r="J41" s="514">
        <v>0</v>
      </c>
      <c r="K41" s="38">
        <v>4282000</v>
      </c>
      <c r="L41" s="514">
        <v>2.69</v>
      </c>
      <c r="M41" s="38">
        <v>0</v>
      </c>
      <c r="N41" s="514">
        <v>0</v>
      </c>
      <c r="O41" s="38">
        <v>50484000</v>
      </c>
      <c r="P41" s="514">
        <v>31.76</v>
      </c>
      <c r="Q41" s="38">
        <v>0</v>
      </c>
      <c r="R41" s="514">
        <v>0</v>
      </c>
      <c r="S41" s="38">
        <v>0</v>
      </c>
      <c r="T41" s="514">
        <v>0</v>
      </c>
      <c r="U41" s="38">
        <v>0</v>
      </c>
      <c r="V41" s="514">
        <v>0</v>
      </c>
      <c r="W41" s="38">
        <v>108556000</v>
      </c>
      <c r="X41" s="514">
        <v>68.290000000000006</v>
      </c>
      <c r="Y41" s="38">
        <v>0</v>
      </c>
      <c r="Z41" s="514">
        <v>0</v>
      </c>
      <c r="AA41" s="38">
        <v>725000</v>
      </c>
      <c r="AB41" s="514">
        <v>0.46</v>
      </c>
      <c r="AC41" s="38">
        <v>0</v>
      </c>
      <c r="AD41" s="514">
        <v>0</v>
      </c>
      <c r="AE41" s="38">
        <v>158719000</v>
      </c>
      <c r="AF41" s="514">
        <v>99.73</v>
      </c>
      <c r="AG41" s="38">
        <v>430000</v>
      </c>
      <c r="AH41" s="514">
        <v>0.27</v>
      </c>
      <c r="AI41" s="38">
        <v>159150000</v>
      </c>
      <c r="AJ41" s="38">
        <v>158966000</v>
      </c>
      <c r="AK41" s="949" t="s">
        <v>196</v>
      </c>
    </row>
    <row r="42" spans="1:37" ht="30.95" customHeight="1" x14ac:dyDescent="0.3">
      <c r="A42" s="955">
        <v>1590</v>
      </c>
      <c r="B42" s="242" t="s">
        <v>102</v>
      </c>
      <c r="C42" s="38">
        <v>111139000</v>
      </c>
      <c r="D42" s="514">
        <v>61.69</v>
      </c>
      <c r="E42" s="38">
        <v>123000</v>
      </c>
      <c r="F42" s="514">
        <v>7.0000000000000007E-2</v>
      </c>
      <c r="G42" s="38">
        <v>42151000</v>
      </c>
      <c r="H42" s="514">
        <v>23.4</v>
      </c>
      <c r="I42" s="38">
        <v>1315000</v>
      </c>
      <c r="J42" s="514">
        <v>0.73</v>
      </c>
      <c r="K42" s="38">
        <v>1194000</v>
      </c>
      <c r="L42" s="514">
        <v>0.66</v>
      </c>
      <c r="M42" s="38">
        <v>0</v>
      </c>
      <c r="N42" s="514">
        <v>0</v>
      </c>
      <c r="O42" s="38">
        <v>22548000</v>
      </c>
      <c r="P42" s="514">
        <v>12.51</v>
      </c>
      <c r="Q42" s="38">
        <v>0</v>
      </c>
      <c r="R42" s="514">
        <v>0</v>
      </c>
      <c r="S42" s="38">
        <v>0</v>
      </c>
      <c r="T42" s="514">
        <v>0</v>
      </c>
      <c r="U42" s="38">
        <v>0</v>
      </c>
      <c r="V42" s="514">
        <v>0</v>
      </c>
      <c r="W42" s="38">
        <v>13797000</v>
      </c>
      <c r="X42" s="514">
        <v>7.66</v>
      </c>
      <c r="Y42" s="38">
        <v>0</v>
      </c>
      <c r="Z42" s="514">
        <v>0</v>
      </c>
      <c r="AA42" s="38">
        <v>-335000</v>
      </c>
      <c r="AB42" s="514">
        <v>-0.19</v>
      </c>
      <c r="AC42" s="38">
        <v>0</v>
      </c>
      <c r="AD42" s="514">
        <v>0</v>
      </c>
      <c r="AE42" s="38">
        <v>176697000</v>
      </c>
      <c r="AF42" s="514">
        <v>99.19</v>
      </c>
      <c r="AG42" s="38">
        <v>1438000</v>
      </c>
      <c r="AH42" s="514">
        <v>0.81</v>
      </c>
      <c r="AI42" s="38">
        <v>178136000</v>
      </c>
      <c r="AJ42" s="38">
        <v>180168000</v>
      </c>
      <c r="AK42" s="949" t="s">
        <v>196</v>
      </c>
    </row>
    <row r="43" spans="1:37" ht="30.95" customHeight="1" x14ac:dyDescent="0.3">
      <c r="A43" s="955">
        <v>1043</v>
      </c>
      <c r="B43" s="242" t="s">
        <v>109</v>
      </c>
      <c r="C43" s="38">
        <v>644844000</v>
      </c>
      <c r="D43" s="514">
        <v>65.8</v>
      </c>
      <c r="E43" s="38">
        <v>7986000</v>
      </c>
      <c r="F43" s="514">
        <v>0.81</v>
      </c>
      <c r="G43" s="38">
        <v>169781000</v>
      </c>
      <c r="H43" s="514">
        <v>17.329999999999998</v>
      </c>
      <c r="I43" s="38">
        <v>35419000</v>
      </c>
      <c r="J43" s="514">
        <v>3.61</v>
      </c>
      <c r="K43" s="38">
        <v>12197000</v>
      </c>
      <c r="L43" s="514">
        <v>1.24</v>
      </c>
      <c r="M43" s="38">
        <v>0</v>
      </c>
      <c r="N43" s="514">
        <v>0</v>
      </c>
      <c r="O43" s="38">
        <v>179770000</v>
      </c>
      <c r="P43" s="514">
        <v>18.34</v>
      </c>
      <c r="Q43" s="38">
        <v>0</v>
      </c>
      <c r="R43" s="514">
        <v>0</v>
      </c>
      <c r="S43" s="38">
        <v>0</v>
      </c>
      <c r="T43" s="514">
        <v>0</v>
      </c>
      <c r="U43" s="38">
        <v>0</v>
      </c>
      <c r="V43" s="514">
        <v>0</v>
      </c>
      <c r="W43" s="38">
        <v>511183000</v>
      </c>
      <c r="X43" s="514">
        <v>52.16</v>
      </c>
      <c r="Y43" s="38">
        <v>0</v>
      </c>
      <c r="Z43" s="514">
        <v>0</v>
      </c>
      <c r="AA43" s="38">
        <v>655000</v>
      </c>
      <c r="AB43" s="514">
        <v>7.0000000000000007E-2</v>
      </c>
      <c r="AC43" s="38">
        <v>0</v>
      </c>
      <c r="AD43" s="514">
        <v>0</v>
      </c>
      <c r="AE43" s="38">
        <v>1007247000</v>
      </c>
      <c r="AF43" s="514">
        <v>95.87</v>
      </c>
      <c r="AG43" s="38">
        <v>43405000</v>
      </c>
      <c r="AH43" s="514">
        <v>4.13</v>
      </c>
      <c r="AI43" s="38">
        <v>1050652000</v>
      </c>
      <c r="AJ43" s="38">
        <v>979976000</v>
      </c>
      <c r="AK43" s="949" t="s">
        <v>196</v>
      </c>
    </row>
    <row r="44" spans="1:37" ht="20.100000000000001" customHeight="1" x14ac:dyDescent="0.3">
      <c r="A44" s="955">
        <v>1068</v>
      </c>
      <c r="B44" s="242" t="s">
        <v>28</v>
      </c>
      <c r="C44" s="38">
        <v>210030000</v>
      </c>
      <c r="D44" s="514">
        <v>32.07</v>
      </c>
      <c r="E44" s="38">
        <v>16054000</v>
      </c>
      <c r="F44" s="514">
        <v>2.4500000000000002</v>
      </c>
      <c r="G44" s="38">
        <v>323384000</v>
      </c>
      <c r="H44" s="514">
        <v>49.38</v>
      </c>
      <c r="I44" s="38">
        <v>5263000</v>
      </c>
      <c r="J44" s="514">
        <v>0.8</v>
      </c>
      <c r="K44" s="38">
        <v>57960000</v>
      </c>
      <c r="L44" s="514">
        <v>8.85</v>
      </c>
      <c r="M44" s="38">
        <v>0</v>
      </c>
      <c r="N44" s="514">
        <v>0</v>
      </c>
      <c r="O44" s="38">
        <v>0</v>
      </c>
      <c r="P44" s="514">
        <v>0</v>
      </c>
      <c r="Q44" s="38">
        <v>0</v>
      </c>
      <c r="R44" s="514">
        <v>0</v>
      </c>
      <c r="S44" s="38">
        <v>24977000</v>
      </c>
      <c r="T44" s="514">
        <v>3.81</v>
      </c>
      <c r="U44" s="38">
        <v>0</v>
      </c>
      <c r="V44" s="514">
        <v>0</v>
      </c>
      <c r="W44" s="38">
        <v>468989000</v>
      </c>
      <c r="X44" s="514">
        <v>71.62</v>
      </c>
      <c r="Y44" s="38">
        <v>0</v>
      </c>
      <c r="Z44" s="514">
        <v>0</v>
      </c>
      <c r="AA44" s="38">
        <v>278000</v>
      </c>
      <c r="AB44" s="514">
        <v>0.04</v>
      </c>
      <c r="AC44" s="38">
        <v>0</v>
      </c>
      <c r="AD44" s="514">
        <v>0</v>
      </c>
      <c r="AE44" s="38">
        <v>616629000</v>
      </c>
      <c r="AF44" s="514">
        <v>96.66</v>
      </c>
      <c r="AG44" s="38">
        <v>21317000</v>
      </c>
      <c r="AH44" s="514">
        <v>3.34</v>
      </c>
      <c r="AI44" s="38">
        <v>637946000</v>
      </c>
      <c r="AJ44" s="38">
        <v>654833000</v>
      </c>
      <c r="AK44" s="949" t="s">
        <v>196</v>
      </c>
    </row>
    <row r="45" spans="1:37" ht="20.100000000000001" customHeight="1" x14ac:dyDescent="0.3">
      <c r="A45" s="955">
        <v>1572</v>
      </c>
      <c r="B45" s="242" t="s">
        <v>29</v>
      </c>
      <c r="C45" s="38">
        <v>56677000</v>
      </c>
      <c r="D45" s="514">
        <v>18.559999999999999</v>
      </c>
      <c r="E45" s="38">
        <v>945000</v>
      </c>
      <c r="F45" s="514">
        <v>0.31</v>
      </c>
      <c r="G45" s="38">
        <v>155133000</v>
      </c>
      <c r="H45" s="514">
        <v>50.8</v>
      </c>
      <c r="I45" s="38">
        <v>10166000</v>
      </c>
      <c r="J45" s="514">
        <v>3.33</v>
      </c>
      <c r="K45" s="38">
        <v>7168000</v>
      </c>
      <c r="L45" s="514">
        <v>2.35</v>
      </c>
      <c r="M45" s="38">
        <v>0</v>
      </c>
      <c r="N45" s="514">
        <v>0</v>
      </c>
      <c r="O45" s="38">
        <v>47791000</v>
      </c>
      <c r="P45" s="514">
        <v>15.65</v>
      </c>
      <c r="Q45" s="38">
        <v>0</v>
      </c>
      <c r="R45" s="514">
        <v>0</v>
      </c>
      <c r="S45" s="38">
        <v>6655000</v>
      </c>
      <c r="T45" s="514">
        <v>2.1800000000000002</v>
      </c>
      <c r="U45" s="38">
        <v>0</v>
      </c>
      <c r="V45" s="514">
        <v>0</v>
      </c>
      <c r="W45" s="38">
        <v>0</v>
      </c>
      <c r="X45" s="514">
        <v>0</v>
      </c>
      <c r="Y45" s="38">
        <v>0</v>
      </c>
      <c r="Z45" s="514">
        <v>0</v>
      </c>
      <c r="AA45" s="38">
        <v>40000</v>
      </c>
      <c r="AB45" s="514">
        <v>0.01</v>
      </c>
      <c r="AC45" s="38">
        <v>0</v>
      </c>
      <c r="AD45" s="514">
        <v>0</v>
      </c>
      <c r="AE45" s="38">
        <v>273464000</v>
      </c>
      <c r="AF45" s="514">
        <v>96.1</v>
      </c>
      <c r="AG45" s="38">
        <v>11111000</v>
      </c>
      <c r="AH45" s="514">
        <v>3.9</v>
      </c>
      <c r="AI45" s="38">
        <v>284575000</v>
      </c>
      <c r="AJ45" s="38">
        <v>305361000</v>
      </c>
      <c r="AK45" s="949" t="s">
        <v>196</v>
      </c>
    </row>
    <row r="46" spans="1:37" ht="20.100000000000001" customHeight="1" x14ac:dyDescent="0.3">
      <c r="A46" s="955">
        <v>1271</v>
      </c>
      <c r="B46" s="242" t="s">
        <v>118</v>
      </c>
      <c r="C46" s="38">
        <v>12200000</v>
      </c>
      <c r="D46" s="514">
        <v>60.52</v>
      </c>
      <c r="E46" s="38">
        <v>0</v>
      </c>
      <c r="F46" s="514">
        <v>0</v>
      </c>
      <c r="G46" s="38">
        <v>4047000</v>
      </c>
      <c r="H46" s="514">
        <v>20.07</v>
      </c>
      <c r="I46" s="38">
        <v>0</v>
      </c>
      <c r="J46" s="514">
        <v>0</v>
      </c>
      <c r="K46" s="38">
        <v>302000</v>
      </c>
      <c r="L46" s="514">
        <v>1.5</v>
      </c>
      <c r="M46" s="38">
        <v>0</v>
      </c>
      <c r="N46" s="514">
        <v>0</v>
      </c>
      <c r="O46" s="38">
        <v>1490000</v>
      </c>
      <c r="P46" s="514">
        <v>7.39</v>
      </c>
      <c r="Q46" s="38">
        <v>0</v>
      </c>
      <c r="R46" s="514">
        <v>0</v>
      </c>
      <c r="S46" s="38">
        <v>41000</v>
      </c>
      <c r="T46" s="514">
        <v>0.2</v>
      </c>
      <c r="U46" s="38">
        <v>0</v>
      </c>
      <c r="V46" s="514">
        <v>0</v>
      </c>
      <c r="W46" s="38">
        <v>4147000</v>
      </c>
      <c r="X46" s="514">
        <v>20.57</v>
      </c>
      <c r="Y46" s="38">
        <v>0</v>
      </c>
      <c r="Z46" s="514">
        <v>0</v>
      </c>
      <c r="AA46" s="38">
        <v>18000</v>
      </c>
      <c r="AB46" s="514">
        <v>0.09</v>
      </c>
      <c r="AC46" s="38">
        <v>0</v>
      </c>
      <c r="AD46" s="514">
        <v>0</v>
      </c>
      <c r="AE46" s="38">
        <v>18098000</v>
      </c>
      <c r="AF46" s="514">
        <v>100.01</v>
      </c>
      <c r="AG46" s="38">
        <v>0</v>
      </c>
      <c r="AH46" s="514">
        <v>0</v>
      </c>
      <c r="AI46" s="38">
        <v>18097000</v>
      </c>
      <c r="AJ46" s="38">
        <v>20160000</v>
      </c>
      <c r="AK46" s="949" t="s">
        <v>196</v>
      </c>
    </row>
    <row r="47" spans="1:37" ht="20.100000000000001" customHeight="1" x14ac:dyDescent="0.3">
      <c r="A47" s="955">
        <v>1086</v>
      </c>
      <c r="B47" s="242" t="s">
        <v>678</v>
      </c>
      <c r="C47" s="38">
        <v>57789000</v>
      </c>
      <c r="D47" s="514">
        <v>31.3</v>
      </c>
      <c r="E47" s="38">
        <v>0</v>
      </c>
      <c r="F47" s="514">
        <v>0</v>
      </c>
      <c r="G47" s="38">
        <v>69360000</v>
      </c>
      <c r="H47" s="514">
        <v>37.56</v>
      </c>
      <c r="I47" s="38">
        <v>318000</v>
      </c>
      <c r="J47" s="514">
        <v>0.17</v>
      </c>
      <c r="K47" s="38">
        <v>5883000</v>
      </c>
      <c r="L47" s="514">
        <v>3.19</v>
      </c>
      <c r="M47" s="38">
        <v>0</v>
      </c>
      <c r="N47" s="514">
        <v>0</v>
      </c>
      <c r="O47" s="38">
        <v>50556000</v>
      </c>
      <c r="P47" s="514">
        <v>27.38</v>
      </c>
      <c r="Q47" s="38">
        <v>0</v>
      </c>
      <c r="R47" s="514">
        <v>0</v>
      </c>
      <c r="S47" s="38">
        <v>0</v>
      </c>
      <c r="T47" s="514">
        <v>0</v>
      </c>
      <c r="U47" s="38">
        <v>0</v>
      </c>
      <c r="V47" s="514">
        <v>0</v>
      </c>
      <c r="W47" s="38">
        <v>0</v>
      </c>
      <c r="X47" s="514">
        <v>0</v>
      </c>
      <c r="Y47" s="38">
        <v>0</v>
      </c>
      <c r="Z47" s="514">
        <v>0</v>
      </c>
      <c r="AA47" s="38">
        <v>-831000</v>
      </c>
      <c r="AB47" s="514">
        <v>-0.45</v>
      </c>
      <c r="AC47" s="38">
        <v>0</v>
      </c>
      <c r="AD47" s="514">
        <v>0</v>
      </c>
      <c r="AE47" s="38">
        <v>182757000</v>
      </c>
      <c r="AF47" s="514">
        <v>99.83</v>
      </c>
      <c r="AG47" s="38">
        <v>318000</v>
      </c>
      <c r="AH47" s="514">
        <v>0.17</v>
      </c>
      <c r="AI47" s="38">
        <v>183074000</v>
      </c>
      <c r="AJ47" s="38">
        <v>184648000</v>
      </c>
      <c r="AK47" s="949" t="s">
        <v>196</v>
      </c>
    </row>
    <row r="48" spans="1:37" ht="20.100000000000001" customHeight="1" x14ac:dyDescent="0.3">
      <c r="A48" s="955">
        <v>1253</v>
      </c>
      <c r="B48" s="242" t="s">
        <v>484</v>
      </c>
      <c r="C48" s="38">
        <v>190965000</v>
      </c>
      <c r="D48" s="514">
        <v>64</v>
      </c>
      <c r="E48" s="38">
        <v>2049000</v>
      </c>
      <c r="F48" s="514">
        <v>0.69</v>
      </c>
      <c r="G48" s="38">
        <v>79216000</v>
      </c>
      <c r="H48" s="514">
        <v>26.55</v>
      </c>
      <c r="I48" s="38">
        <v>9487000</v>
      </c>
      <c r="J48" s="514">
        <v>3.18</v>
      </c>
      <c r="K48" s="38">
        <v>7509000</v>
      </c>
      <c r="L48" s="514">
        <v>2.52</v>
      </c>
      <c r="M48" s="38">
        <v>0</v>
      </c>
      <c r="N48" s="514">
        <v>0</v>
      </c>
      <c r="O48" s="38">
        <v>58535000</v>
      </c>
      <c r="P48" s="514">
        <v>19.62</v>
      </c>
      <c r="Q48" s="38">
        <v>0</v>
      </c>
      <c r="R48" s="514">
        <v>0</v>
      </c>
      <c r="S48" s="38">
        <v>0</v>
      </c>
      <c r="T48" s="514">
        <v>0</v>
      </c>
      <c r="U48" s="38">
        <v>0</v>
      </c>
      <c r="V48" s="514">
        <v>0</v>
      </c>
      <c r="W48" s="38">
        <v>154631000</v>
      </c>
      <c r="X48" s="514">
        <v>51.82</v>
      </c>
      <c r="Y48" s="38">
        <v>0</v>
      </c>
      <c r="Z48" s="514">
        <v>0</v>
      </c>
      <c r="AA48" s="38">
        <v>-2280000</v>
      </c>
      <c r="AB48" s="514">
        <v>-0.76</v>
      </c>
      <c r="AC48" s="38">
        <v>0</v>
      </c>
      <c r="AD48" s="514">
        <v>0</v>
      </c>
      <c r="AE48" s="38">
        <v>333945000</v>
      </c>
      <c r="AF48" s="514">
        <v>96.66</v>
      </c>
      <c r="AG48" s="38">
        <v>11536000</v>
      </c>
      <c r="AH48" s="514">
        <v>3.34</v>
      </c>
      <c r="AI48" s="38">
        <v>345481000</v>
      </c>
      <c r="AJ48" s="38">
        <v>298388000</v>
      </c>
      <c r="AK48" s="949" t="s">
        <v>196</v>
      </c>
    </row>
    <row r="49" spans="1:37" ht="30.95" customHeight="1" x14ac:dyDescent="0.3">
      <c r="A49" s="955">
        <v>1270</v>
      </c>
      <c r="B49" s="242" t="s">
        <v>487</v>
      </c>
      <c r="C49" s="38">
        <v>57146000</v>
      </c>
      <c r="D49" s="514">
        <v>47.3</v>
      </c>
      <c r="E49" s="38">
        <v>0</v>
      </c>
      <c r="F49" s="514">
        <v>0</v>
      </c>
      <c r="G49" s="38">
        <v>49474000</v>
      </c>
      <c r="H49" s="514">
        <v>40.950000000000003</v>
      </c>
      <c r="I49" s="38">
        <v>0</v>
      </c>
      <c r="J49" s="514">
        <v>0</v>
      </c>
      <c r="K49" s="38">
        <v>2267000</v>
      </c>
      <c r="L49" s="514">
        <v>1.88</v>
      </c>
      <c r="M49" s="38">
        <v>0</v>
      </c>
      <c r="N49" s="514">
        <v>0</v>
      </c>
      <c r="O49" s="38">
        <v>5607000</v>
      </c>
      <c r="P49" s="514">
        <v>4.6399999999999997</v>
      </c>
      <c r="Q49" s="38">
        <v>0</v>
      </c>
      <c r="R49" s="514">
        <v>0</v>
      </c>
      <c r="S49" s="38">
        <v>0</v>
      </c>
      <c r="T49" s="514">
        <v>0</v>
      </c>
      <c r="U49" s="38">
        <v>0</v>
      </c>
      <c r="V49" s="514">
        <v>0</v>
      </c>
      <c r="W49" s="38">
        <v>0</v>
      </c>
      <c r="X49" s="514">
        <v>0</v>
      </c>
      <c r="Y49" s="38">
        <v>0</v>
      </c>
      <c r="Z49" s="514">
        <v>0</v>
      </c>
      <c r="AA49" s="38">
        <v>0</v>
      </c>
      <c r="AB49" s="514">
        <v>0</v>
      </c>
      <c r="AC49" s="38">
        <v>0</v>
      </c>
      <c r="AD49" s="514">
        <v>0</v>
      </c>
      <c r="AE49" s="38">
        <v>114494000</v>
      </c>
      <c r="AF49" s="514">
        <v>100</v>
      </c>
      <c r="AG49" s="38">
        <v>0</v>
      </c>
      <c r="AH49" s="514">
        <v>0</v>
      </c>
      <c r="AI49" s="38">
        <v>114494000</v>
      </c>
      <c r="AJ49" s="38">
        <v>120812000</v>
      </c>
      <c r="AK49" s="949" t="s">
        <v>196</v>
      </c>
    </row>
    <row r="50" spans="1:37" ht="30.95" customHeight="1" x14ac:dyDescent="0.3">
      <c r="A50" s="955">
        <v>1598</v>
      </c>
      <c r="B50" s="242" t="s">
        <v>143</v>
      </c>
      <c r="C50" s="38">
        <v>13794077000</v>
      </c>
      <c r="D50" s="514">
        <v>60.41</v>
      </c>
      <c r="E50" s="38">
        <v>48360000</v>
      </c>
      <c r="F50" s="514">
        <v>0.21</v>
      </c>
      <c r="G50" s="38">
        <v>5377121000</v>
      </c>
      <c r="H50" s="514">
        <v>23.55</v>
      </c>
      <c r="I50" s="38">
        <v>492809000</v>
      </c>
      <c r="J50" s="514">
        <v>2.16</v>
      </c>
      <c r="K50" s="38">
        <v>708748000</v>
      </c>
      <c r="L50" s="514">
        <v>3.1</v>
      </c>
      <c r="M50" s="38">
        <v>0</v>
      </c>
      <c r="N50" s="514">
        <v>0</v>
      </c>
      <c r="O50" s="38">
        <v>1887239000</v>
      </c>
      <c r="P50" s="514">
        <v>8.26</v>
      </c>
      <c r="Q50" s="38">
        <v>0</v>
      </c>
      <c r="R50" s="514">
        <v>0</v>
      </c>
      <c r="S50" s="38">
        <v>56000</v>
      </c>
      <c r="T50" s="514">
        <v>0</v>
      </c>
      <c r="U50" s="38">
        <v>0</v>
      </c>
      <c r="V50" s="514">
        <v>0</v>
      </c>
      <c r="W50" s="38">
        <v>0</v>
      </c>
      <c r="X50" s="514">
        <v>0</v>
      </c>
      <c r="Y50" s="38">
        <v>0</v>
      </c>
      <c r="Z50" s="514">
        <v>0</v>
      </c>
      <c r="AA50" s="38">
        <v>173863000</v>
      </c>
      <c r="AB50" s="514">
        <v>0.76</v>
      </c>
      <c r="AC50" s="38">
        <v>86000</v>
      </c>
      <c r="AD50" s="514">
        <v>0</v>
      </c>
      <c r="AE50" s="38">
        <v>21941104000</v>
      </c>
      <c r="AF50" s="514">
        <v>97.59</v>
      </c>
      <c r="AG50" s="38">
        <v>541255000</v>
      </c>
      <c r="AH50" s="514">
        <v>2.41</v>
      </c>
      <c r="AI50" s="38">
        <v>22482359000</v>
      </c>
      <c r="AJ50" s="38">
        <v>22835901000</v>
      </c>
      <c r="AK50" s="949" t="s">
        <v>196</v>
      </c>
    </row>
    <row r="51" spans="1:37" ht="20.100000000000001" customHeight="1" x14ac:dyDescent="0.3">
      <c r="A51" s="959">
        <v>1523</v>
      </c>
      <c r="B51" s="497" t="s">
        <v>31</v>
      </c>
      <c r="C51" s="501">
        <v>12330000</v>
      </c>
      <c r="D51" s="643">
        <v>71.39</v>
      </c>
      <c r="E51" s="501">
        <v>0</v>
      </c>
      <c r="F51" s="643">
        <v>0</v>
      </c>
      <c r="G51" s="501">
        <v>0</v>
      </c>
      <c r="H51" s="643">
        <v>0</v>
      </c>
      <c r="I51" s="501">
        <v>0</v>
      </c>
      <c r="J51" s="643">
        <v>0</v>
      </c>
      <c r="K51" s="501">
        <v>0</v>
      </c>
      <c r="L51" s="643">
        <v>0</v>
      </c>
      <c r="M51" s="501">
        <v>0</v>
      </c>
      <c r="N51" s="643">
        <v>0</v>
      </c>
      <c r="O51" s="501">
        <v>4941000</v>
      </c>
      <c r="P51" s="643">
        <v>28.61</v>
      </c>
      <c r="Q51" s="501">
        <v>0</v>
      </c>
      <c r="R51" s="643">
        <v>0</v>
      </c>
      <c r="S51" s="501">
        <v>0</v>
      </c>
      <c r="T51" s="643">
        <v>0</v>
      </c>
      <c r="U51" s="501">
        <v>0</v>
      </c>
      <c r="V51" s="643">
        <v>0</v>
      </c>
      <c r="W51" s="501">
        <v>0</v>
      </c>
      <c r="X51" s="643">
        <v>0</v>
      </c>
      <c r="Y51" s="501">
        <v>0</v>
      </c>
      <c r="Z51" s="643">
        <v>0</v>
      </c>
      <c r="AA51" s="501">
        <v>0</v>
      </c>
      <c r="AB51" s="643">
        <v>0</v>
      </c>
      <c r="AC51" s="501">
        <v>0</v>
      </c>
      <c r="AD51" s="643">
        <v>0</v>
      </c>
      <c r="AE51" s="501">
        <v>17271000</v>
      </c>
      <c r="AF51" s="643">
        <v>100</v>
      </c>
      <c r="AG51" s="501">
        <v>0</v>
      </c>
      <c r="AH51" s="643">
        <v>0</v>
      </c>
      <c r="AI51" s="501">
        <v>17271000</v>
      </c>
      <c r="AJ51" s="501">
        <v>17271000</v>
      </c>
      <c r="AK51" s="949" t="s">
        <v>196</v>
      </c>
    </row>
    <row r="52" spans="1:37" ht="20.100000000000001" customHeight="1" x14ac:dyDescent="0.3">
      <c r="A52" s="955">
        <v>1566</v>
      </c>
      <c r="B52" s="242" t="s">
        <v>357</v>
      </c>
      <c r="C52" s="38">
        <v>18270000</v>
      </c>
      <c r="D52" s="514">
        <v>37.049999999999997</v>
      </c>
      <c r="E52" s="38">
        <v>25000</v>
      </c>
      <c r="F52" s="514">
        <v>0.05</v>
      </c>
      <c r="G52" s="38">
        <v>10712000</v>
      </c>
      <c r="H52" s="514">
        <v>21.72</v>
      </c>
      <c r="I52" s="38">
        <v>0</v>
      </c>
      <c r="J52" s="514">
        <v>0</v>
      </c>
      <c r="K52" s="38">
        <v>1217000</v>
      </c>
      <c r="L52" s="514">
        <v>2.4700000000000002</v>
      </c>
      <c r="M52" s="38">
        <v>0</v>
      </c>
      <c r="N52" s="514">
        <v>0</v>
      </c>
      <c r="O52" s="38">
        <v>10789000</v>
      </c>
      <c r="P52" s="514">
        <v>21.88</v>
      </c>
      <c r="Q52" s="38">
        <v>0</v>
      </c>
      <c r="R52" s="514">
        <v>0</v>
      </c>
      <c r="S52" s="38">
        <v>0</v>
      </c>
      <c r="T52" s="514">
        <v>0</v>
      </c>
      <c r="U52" s="38">
        <v>0</v>
      </c>
      <c r="V52" s="514">
        <v>0</v>
      </c>
      <c r="W52" s="38">
        <v>0</v>
      </c>
      <c r="X52" s="514">
        <v>0</v>
      </c>
      <c r="Y52" s="38">
        <v>0</v>
      </c>
      <c r="Z52" s="514">
        <v>0</v>
      </c>
      <c r="AA52" s="38">
        <v>9000</v>
      </c>
      <c r="AB52" s="514">
        <v>0.02</v>
      </c>
      <c r="AC52" s="38">
        <v>0</v>
      </c>
      <c r="AD52" s="514">
        <v>0</v>
      </c>
      <c r="AE52" s="38">
        <v>40997000</v>
      </c>
      <c r="AF52" s="514">
        <v>102.43</v>
      </c>
      <c r="AG52" s="38">
        <v>25000</v>
      </c>
      <c r="AH52" s="514">
        <v>0.06</v>
      </c>
      <c r="AI52" s="38">
        <v>40023000</v>
      </c>
      <c r="AJ52" s="38">
        <v>49308000</v>
      </c>
      <c r="AK52" s="949" t="s">
        <v>111</v>
      </c>
    </row>
    <row r="53" spans="1:37" ht="20.100000000000001" customHeight="1" x14ac:dyDescent="0.3">
      <c r="A53" s="955">
        <v>1591</v>
      </c>
      <c r="B53" s="242" t="s">
        <v>114</v>
      </c>
      <c r="C53" s="38">
        <v>15927000</v>
      </c>
      <c r="D53" s="514">
        <v>23.12</v>
      </c>
      <c r="E53" s="38">
        <v>0</v>
      </c>
      <c r="F53" s="514">
        <v>0</v>
      </c>
      <c r="G53" s="38">
        <v>40423000</v>
      </c>
      <c r="H53" s="514">
        <v>58.69</v>
      </c>
      <c r="I53" s="38">
        <v>0</v>
      </c>
      <c r="J53" s="514">
        <v>0</v>
      </c>
      <c r="K53" s="38">
        <v>2086000</v>
      </c>
      <c r="L53" s="514">
        <v>3.03</v>
      </c>
      <c r="M53" s="38">
        <v>0</v>
      </c>
      <c r="N53" s="514">
        <v>0</v>
      </c>
      <c r="O53" s="38">
        <v>6298000</v>
      </c>
      <c r="P53" s="514">
        <v>9.14</v>
      </c>
      <c r="Q53" s="38">
        <v>0</v>
      </c>
      <c r="R53" s="514">
        <v>0</v>
      </c>
      <c r="S53" s="38">
        <v>3360000</v>
      </c>
      <c r="T53" s="514">
        <v>4.88</v>
      </c>
      <c r="U53" s="38">
        <v>0</v>
      </c>
      <c r="V53" s="514">
        <v>0</v>
      </c>
      <c r="W53" s="38">
        <v>0</v>
      </c>
      <c r="X53" s="514">
        <v>0</v>
      </c>
      <c r="Y53" s="38">
        <v>0</v>
      </c>
      <c r="Z53" s="514">
        <v>0</v>
      </c>
      <c r="AA53" s="38">
        <v>232000</v>
      </c>
      <c r="AB53" s="514">
        <v>0.34</v>
      </c>
      <c r="AC53" s="38">
        <v>0</v>
      </c>
      <c r="AD53" s="514">
        <v>0</v>
      </c>
      <c r="AE53" s="38">
        <v>68326000</v>
      </c>
      <c r="AF53" s="514">
        <v>100</v>
      </c>
      <c r="AG53" s="38">
        <v>0</v>
      </c>
      <c r="AH53" s="514">
        <v>0</v>
      </c>
      <c r="AI53" s="38">
        <v>68326000</v>
      </c>
      <c r="AJ53" s="38">
        <v>68875000</v>
      </c>
      <c r="AK53" s="949" t="s">
        <v>196</v>
      </c>
    </row>
    <row r="54" spans="1:37" ht="20.100000000000001" customHeight="1" x14ac:dyDescent="0.3">
      <c r="A54" s="955">
        <v>1559</v>
      </c>
      <c r="B54" s="242" t="s">
        <v>677</v>
      </c>
      <c r="C54" s="38">
        <v>195751000</v>
      </c>
      <c r="D54" s="514">
        <v>37.880000000000003</v>
      </c>
      <c r="E54" s="38">
        <v>0</v>
      </c>
      <c r="F54" s="514">
        <v>0</v>
      </c>
      <c r="G54" s="38">
        <v>119446000</v>
      </c>
      <c r="H54" s="514">
        <v>23.11</v>
      </c>
      <c r="I54" s="38">
        <v>0</v>
      </c>
      <c r="J54" s="514">
        <v>0</v>
      </c>
      <c r="K54" s="38">
        <v>29254000</v>
      </c>
      <c r="L54" s="514">
        <v>5.66</v>
      </c>
      <c r="M54" s="38">
        <v>0</v>
      </c>
      <c r="N54" s="514">
        <v>0</v>
      </c>
      <c r="O54" s="38">
        <v>204255000</v>
      </c>
      <c r="P54" s="514">
        <v>39.53</v>
      </c>
      <c r="Q54" s="38">
        <v>0</v>
      </c>
      <c r="R54" s="514">
        <v>0</v>
      </c>
      <c r="S54" s="38">
        <v>0</v>
      </c>
      <c r="T54" s="514">
        <v>0</v>
      </c>
      <c r="U54" s="38">
        <v>0</v>
      </c>
      <c r="V54" s="514">
        <v>0</v>
      </c>
      <c r="W54" s="38">
        <v>0</v>
      </c>
      <c r="X54" s="514">
        <v>0</v>
      </c>
      <c r="Y54" s="38">
        <v>0</v>
      </c>
      <c r="Z54" s="514">
        <v>0</v>
      </c>
      <c r="AA54" s="38">
        <v>1818000</v>
      </c>
      <c r="AB54" s="514">
        <v>0.35</v>
      </c>
      <c r="AC54" s="38">
        <v>0</v>
      </c>
      <c r="AD54" s="514">
        <v>0</v>
      </c>
      <c r="AE54" s="38">
        <v>550524000</v>
      </c>
      <c r="AF54" s="514">
        <v>100</v>
      </c>
      <c r="AG54" s="38">
        <v>0</v>
      </c>
      <c r="AH54" s="514">
        <v>0</v>
      </c>
      <c r="AI54" s="38">
        <v>550523000</v>
      </c>
      <c r="AJ54" s="38">
        <v>516769000</v>
      </c>
      <c r="AK54" s="949" t="s">
        <v>196</v>
      </c>
    </row>
    <row r="55" spans="1:37" ht="20.100000000000001" customHeight="1" x14ac:dyDescent="0.3">
      <c r="A55" s="955">
        <v>1145</v>
      </c>
      <c r="B55" s="242" t="s">
        <v>206</v>
      </c>
      <c r="C55" s="38">
        <v>2367766000</v>
      </c>
      <c r="D55" s="514">
        <v>76.14</v>
      </c>
      <c r="E55" s="38">
        <v>0</v>
      </c>
      <c r="F55" s="514">
        <v>0</v>
      </c>
      <c r="G55" s="38">
        <v>166189000</v>
      </c>
      <c r="H55" s="514">
        <v>5.34</v>
      </c>
      <c r="I55" s="38">
        <v>0</v>
      </c>
      <c r="J55" s="514">
        <v>0</v>
      </c>
      <c r="K55" s="38">
        <v>19510000</v>
      </c>
      <c r="L55" s="514">
        <v>0.63</v>
      </c>
      <c r="M55" s="38">
        <v>0</v>
      </c>
      <c r="N55" s="514">
        <v>0</v>
      </c>
      <c r="O55" s="38">
        <v>0</v>
      </c>
      <c r="P55" s="514">
        <v>0</v>
      </c>
      <c r="Q55" s="38">
        <v>0</v>
      </c>
      <c r="R55" s="514">
        <v>0</v>
      </c>
      <c r="S55" s="38">
        <v>0</v>
      </c>
      <c r="T55" s="514">
        <v>0</v>
      </c>
      <c r="U55" s="38">
        <v>0</v>
      </c>
      <c r="V55" s="514">
        <v>0</v>
      </c>
      <c r="W55" s="38">
        <v>0</v>
      </c>
      <c r="X55" s="514">
        <v>0</v>
      </c>
      <c r="Y55" s="38">
        <v>0</v>
      </c>
      <c r="Z55" s="514">
        <v>0</v>
      </c>
      <c r="AA55" s="38">
        <v>131000</v>
      </c>
      <c r="AB55" s="514">
        <v>0</v>
      </c>
      <c r="AC55" s="38">
        <v>0</v>
      </c>
      <c r="AD55" s="514">
        <v>0</v>
      </c>
      <c r="AE55" s="38">
        <v>2553596000</v>
      </c>
      <c r="AF55" s="514">
        <v>100</v>
      </c>
      <c r="AG55" s="38">
        <v>0</v>
      </c>
      <c r="AH55" s="514">
        <v>0</v>
      </c>
      <c r="AI55" s="38">
        <v>2553597000</v>
      </c>
      <c r="AJ55" s="38">
        <v>3109625000</v>
      </c>
      <c r="AK55" s="949" t="s">
        <v>196</v>
      </c>
    </row>
    <row r="56" spans="1:37" ht="20.100000000000001" customHeight="1" x14ac:dyDescent="0.3">
      <c r="A56" s="955">
        <v>1197</v>
      </c>
      <c r="B56" s="242" t="s">
        <v>33</v>
      </c>
      <c r="C56" s="38">
        <v>207464000</v>
      </c>
      <c r="D56" s="514">
        <v>45.41</v>
      </c>
      <c r="E56" s="38">
        <v>1693000</v>
      </c>
      <c r="F56" s="514">
        <v>0.37</v>
      </c>
      <c r="G56" s="38">
        <v>159118000</v>
      </c>
      <c r="H56" s="514">
        <v>34.83</v>
      </c>
      <c r="I56" s="38">
        <v>44318000</v>
      </c>
      <c r="J56" s="514">
        <v>9.6999999999999993</v>
      </c>
      <c r="K56" s="38">
        <v>31951000</v>
      </c>
      <c r="L56" s="514">
        <v>6.99</v>
      </c>
      <c r="M56" s="38">
        <v>0</v>
      </c>
      <c r="N56" s="514">
        <v>0</v>
      </c>
      <c r="O56" s="38">
        <v>22968000</v>
      </c>
      <c r="P56" s="514">
        <v>5.03</v>
      </c>
      <c r="Q56" s="38">
        <v>0</v>
      </c>
      <c r="R56" s="514">
        <v>0</v>
      </c>
      <c r="S56" s="38">
        <v>0</v>
      </c>
      <c r="T56" s="514">
        <v>0</v>
      </c>
      <c r="U56" s="38">
        <v>0</v>
      </c>
      <c r="V56" s="514">
        <v>0</v>
      </c>
      <c r="W56" s="38">
        <v>0</v>
      </c>
      <c r="X56" s="514">
        <v>0</v>
      </c>
      <c r="Y56" s="38">
        <v>0</v>
      </c>
      <c r="Z56" s="514">
        <v>0</v>
      </c>
      <c r="AA56" s="38">
        <v>7305000</v>
      </c>
      <c r="AB56" s="514">
        <v>1.6</v>
      </c>
      <c r="AC56" s="38">
        <v>0</v>
      </c>
      <c r="AD56" s="514">
        <v>0</v>
      </c>
      <c r="AE56" s="38">
        <v>428806000</v>
      </c>
      <c r="AF56" s="514">
        <v>90.31</v>
      </c>
      <c r="AG56" s="38">
        <v>46011000</v>
      </c>
      <c r="AH56" s="514">
        <v>9.69</v>
      </c>
      <c r="AI56" s="38">
        <v>474816000</v>
      </c>
      <c r="AJ56" s="38">
        <v>456888000</v>
      </c>
      <c r="AK56" s="949" t="s">
        <v>196</v>
      </c>
    </row>
    <row r="57" spans="1:37" ht="20.100000000000001" customHeight="1" x14ac:dyDescent="0.3">
      <c r="A57" s="955">
        <v>1599</v>
      </c>
      <c r="B57" s="242" t="s">
        <v>144</v>
      </c>
      <c r="C57" s="38">
        <v>99677000</v>
      </c>
      <c r="D57" s="514">
        <v>86.48</v>
      </c>
      <c r="E57" s="38">
        <v>0</v>
      </c>
      <c r="F57" s="514">
        <v>0</v>
      </c>
      <c r="G57" s="38">
        <v>14355000</v>
      </c>
      <c r="H57" s="514">
        <v>12.45</v>
      </c>
      <c r="I57" s="38">
        <v>0</v>
      </c>
      <c r="J57" s="514">
        <v>0</v>
      </c>
      <c r="K57" s="38">
        <v>0</v>
      </c>
      <c r="L57" s="514">
        <v>0</v>
      </c>
      <c r="M57" s="38">
        <v>0</v>
      </c>
      <c r="N57" s="514">
        <v>0</v>
      </c>
      <c r="O57" s="38">
        <v>0</v>
      </c>
      <c r="P57" s="514">
        <v>0</v>
      </c>
      <c r="Q57" s="38">
        <v>0</v>
      </c>
      <c r="R57" s="514">
        <v>0</v>
      </c>
      <c r="S57" s="38">
        <v>0</v>
      </c>
      <c r="T57" s="514">
        <v>0</v>
      </c>
      <c r="U57" s="38">
        <v>0</v>
      </c>
      <c r="V57" s="514">
        <v>0</v>
      </c>
      <c r="W57" s="38">
        <v>0</v>
      </c>
      <c r="X57" s="514">
        <v>0</v>
      </c>
      <c r="Y57" s="38">
        <v>0</v>
      </c>
      <c r="Z57" s="514">
        <v>0</v>
      </c>
      <c r="AA57" s="38">
        <v>0</v>
      </c>
      <c r="AB57" s="514">
        <v>0</v>
      </c>
      <c r="AC57" s="38">
        <v>0</v>
      </c>
      <c r="AD57" s="514">
        <v>0</v>
      </c>
      <c r="AE57" s="38">
        <v>114032000</v>
      </c>
      <c r="AF57" s="514">
        <v>100</v>
      </c>
      <c r="AG57" s="38">
        <v>0</v>
      </c>
      <c r="AH57" s="514">
        <v>0</v>
      </c>
      <c r="AI57" s="38">
        <v>114031000</v>
      </c>
      <c r="AJ57" s="38">
        <v>115263000</v>
      </c>
      <c r="AK57" s="949" t="s">
        <v>196</v>
      </c>
    </row>
    <row r="58" spans="1:37" ht="20.100000000000001" customHeight="1" x14ac:dyDescent="0.3">
      <c r="A58" s="955">
        <v>1547</v>
      </c>
      <c r="B58" s="242" t="s">
        <v>103</v>
      </c>
      <c r="C58" s="38">
        <v>121494000</v>
      </c>
      <c r="D58" s="514">
        <v>79.27</v>
      </c>
      <c r="E58" s="38">
        <v>0</v>
      </c>
      <c r="F58" s="514">
        <v>0</v>
      </c>
      <c r="G58" s="38">
        <v>0</v>
      </c>
      <c r="H58" s="514">
        <v>0</v>
      </c>
      <c r="I58" s="38">
        <v>0</v>
      </c>
      <c r="J58" s="514">
        <v>0</v>
      </c>
      <c r="K58" s="38">
        <v>824000</v>
      </c>
      <c r="L58" s="514">
        <v>0.54</v>
      </c>
      <c r="M58" s="38">
        <v>0</v>
      </c>
      <c r="N58" s="514">
        <v>0</v>
      </c>
      <c r="O58" s="38">
        <v>30058000</v>
      </c>
      <c r="P58" s="514">
        <v>19.61</v>
      </c>
      <c r="Q58" s="38">
        <v>0</v>
      </c>
      <c r="R58" s="514">
        <v>0</v>
      </c>
      <c r="S58" s="38">
        <v>0</v>
      </c>
      <c r="T58" s="514">
        <v>0</v>
      </c>
      <c r="U58" s="38">
        <v>0</v>
      </c>
      <c r="V58" s="514">
        <v>0</v>
      </c>
      <c r="W58" s="38">
        <v>0</v>
      </c>
      <c r="X58" s="514">
        <v>0</v>
      </c>
      <c r="Y58" s="38">
        <v>0</v>
      </c>
      <c r="Z58" s="514">
        <v>0</v>
      </c>
      <c r="AA58" s="38">
        <v>0</v>
      </c>
      <c r="AB58" s="514">
        <v>0</v>
      </c>
      <c r="AC58" s="38">
        <v>0</v>
      </c>
      <c r="AD58" s="514">
        <v>0</v>
      </c>
      <c r="AE58" s="38">
        <v>152376000</v>
      </c>
      <c r="AF58" s="514">
        <v>100</v>
      </c>
      <c r="AG58" s="38">
        <v>0</v>
      </c>
      <c r="AH58" s="514">
        <v>0</v>
      </c>
      <c r="AI58" s="38">
        <v>152376000</v>
      </c>
      <c r="AJ58" s="38">
        <v>153269000</v>
      </c>
      <c r="AK58" s="949" t="s">
        <v>196</v>
      </c>
    </row>
    <row r="59" spans="1:37" ht="20.100000000000001" customHeight="1" x14ac:dyDescent="0.3">
      <c r="A59" s="955">
        <v>1495</v>
      </c>
      <c r="B59" s="242" t="s">
        <v>11</v>
      </c>
      <c r="C59" s="38">
        <v>163320000</v>
      </c>
      <c r="D59" s="514">
        <v>39.229999999999997</v>
      </c>
      <c r="E59" s="38">
        <v>756000</v>
      </c>
      <c r="F59" s="514">
        <v>0.18</v>
      </c>
      <c r="G59" s="38">
        <v>143576000</v>
      </c>
      <c r="H59" s="514">
        <v>34.49</v>
      </c>
      <c r="I59" s="38">
        <v>43748000</v>
      </c>
      <c r="J59" s="514">
        <v>10.51</v>
      </c>
      <c r="K59" s="38">
        <v>10644000</v>
      </c>
      <c r="L59" s="514">
        <v>2.56</v>
      </c>
      <c r="M59" s="38">
        <v>0</v>
      </c>
      <c r="N59" s="514">
        <v>0</v>
      </c>
      <c r="O59" s="38">
        <v>52336000</v>
      </c>
      <c r="P59" s="514">
        <v>12.57</v>
      </c>
      <c r="Q59" s="38">
        <v>0</v>
      </c>
      <c r="R59" s="514">
        <v>0</v>
      </c>
      <c r="S59" s="38">
        <v>0</v>
      </c>
      <c r="T59" s="514">
        <v>0</v>
      </c>
      <c r="U59" s="38">
        <v>0</v>
      </c>
      <c r="V59" s="514">
        <v>0</v>
      </c>
      <c r="W59" s="38">
        <v>339977000</v>
      </c>
      <c r="X59" s="514">
        <v>81.67</v>
      </c>
      <c r="Y59" s="38">
        <v>0</v>
      </c>
      <c r="Z59" s="514">
        <v>0</v>
      </c>
      <c r="AA59" s="38">
        <v>3171000</v>
      </c>
      <c r="AB59" s="514">
        <v>0.76</v>
      </c>
      <c r="AC59" s="38">
        <v>39000</v>
      </c>
      <c r="AD59" s="514">
        <v>0.01</v>
      </c>
      <c r="AE59" s="38">
        <v>373047000</v>
      </c>
      <c r="AF59" s="514">
        <v>89.33</v>
      </c>
      <c r="AG59" s="38">
        <v>44543000</v>
      </c>
      <c r="AH59" s="514">
        <v>10.67</v>
      </c>
      <c r="AI59" s="38">
        <v>417590000</v>
      </c>
      <c r="AJ59" s="38">
        <v>416298000</v>
      </c>
      <c r="AK59" s="949" t="s">
        <v>196</v>
      </c>
    </row>
    <row r="60" spans="1:37" ht="20.100000000000001" customHeight="1" x14ac:dyDescent="0.3">
      <c r="A60" s="955">
        <v>1039</v>
      </c>
      <c r="B60" s="242" t="s">
        <v>202</v>
      </c>
      <c r="C60" s="38">
        <v>70437000</v>
      </c>
      <c r="D60" s="514">
        <v>47.27</v>
      </c>
      <c r="E60" s="38">
        <v>686000</v>
      </c>
      <c r="F60" s="514">
        <v>0.46</v>
      </c>
      <c r="G60" s="38">
        <v>24094000</v>
      </c>
      <c r="H60" s="514">
        <v>16.170000000000002</v>
      </c>
      <c r="I60" s="38">
        <v>7375000</v>
      </c>
      <c r="J60" s="514">
        <v>4.95</v>
      </c>
      <c r="K60" s="38">
        <v>3638000</v>
      </c>
      <c r="L60" s="514">
        <v>2.44</v>
      </c>
      <c r="M60" s="38">
        <v>0</v>
      </c>
      <c r="N60" s="514">
        <v>0</v>
      </c>
      <c r="O60" s="38">
        <v>29151000</v>
      </c>
      <c r="P60" s="514">
        <v>19.559999999999999</v>
      </c>
      <c r="Q60" s="38">
        <v>0</v>
      </c>
      <c r="R60" s="514">
        <v>0</v>
      </c>
      <c r="S60" s="38">
        <v>0</v>
      </c>
      <c r="T60" s="514">
        <v>0</v>
      </c>
      <c r="U60" s="38">
        <v>0</v>
      </c>
      <c r="V60" s="514">
        <v>0</v>
      </c>
      <c r="W60" s="38">
        <v>0</v>
      </c>
      <c r="X60" s="514">
        <v>0</v>
      </c>
      <c r="Y60" s="38">
        <v>0</v>
      </c>
      <c r="Z60" s="514">
        <v>0</v>
      </c>
      <c r="AA60" s="38">
        <v>29000</v>
      </c>
      <c r="AB60" s="514">
        <v>0.02</v>
      </c>
      <c r="AC60" s="38">
        <v>0</v>
      </c>
      <c r="AD60" s="514">
        <v>0</v>
      </c>
      <c r="AE60" s="38">
        <v>127349000</v>
      </c>
      <c r="AF60" s="514">
        <v>94.05</v>
      </c>
      <c r="AG60" s="38">
        <v>8061000</v>
      </c>
      <c r="AH60" s="514">
        <v>5.95</v>
      </c>
      <c r="AI60" s="38">
        <v>135410000</v>
      </c>
      <c r="AJ60" s="38">
        <v>149004000</v>
      </c>
      <c r="AK60" s="949" t="s">
        <v>196</v>
      </c>
    </row>
    <row r="61" spans="1:37" ht="20.100000000000001" customHeight="1" x14ac:dyDescent="0.3">
      <c r="A61" s="955">
        <v>1548</v>
      </c>
      <c r="B61" s="242" t="s">
        <v>77</v>
      </c>
      <c r="C61" s="38">
        <v>114806000</v>
      </c>
      <c r="D61" s="514">
        <v>23.18</v>
      </c>
      <c r="E61" s="38">
        <v>7880000</v>
      </c>
      <c r="F61" s="514">
        <v>1.59</v>
      </c>
      <c r="G61" s="38">
        <v>226172000</v>
      </c>
      <c r="H61" s="514">
        <v>45.66</v>
      </c>
      <c r="I61" s="38">
        <v>3134000</v>
      </c>
      <c r="J61" s="514">
        <v>0.63</v>
      </c>
      <c r="K61" s="38">
        <v>10697000</v>
      </c>
      <c r="L61" s="514">
        <v>2.16</v>
      </c>
      <c r="M61" s="38">
        <v>0</v>
      </c>
      <c r="N61" s="514">
        <v>0</v>
      </c>
      <c r="O61" s="38">
        <v>105346000</v>
      </c>
      <c r="P61" s="514">
        <v>21.27</v>
      </c>
      <c r="Q61" s="38">
        <v>0</v>
      </c>
      <c r="R61" s="514">
        <v>0</v>
      </c>
      <c r="S61" s="38">
        <v>538000</v>
      </c>
      <c r="T61" s="514">
        <v>0.11</v>
      </c>
      <c r="U61" s="38">
        <v>0</v>
      </c>
      <c r="V61" s="514">
        <v>0</v>
      </c>
      <c r="W61" s="38">
        <v>0</v>
      </c>
      <c r="X61" s="514">
        <v>0</v>
      </c>
      <c r="Y61" s="38">
        <v>0</v>
      </c>
      <c r="Z61" s="514">
        <v>0</v>
      </c>
      <c r="AA61" s="38">
        <v>7624000</v>
      </c>
      <c r="AB61" s="514">
        <v>1.54</v>
      </c>
      <c r="AC61" s="38">
        <v>0</v>
      </c>
      <c r="AD61" s="514">
        <v>0</v>
      </c>
      <c r="AE61" s="38">
        <v>465183000</v>
      </c>
      <c r="AF61" s="514">
        <v>97.69</v>
      </c>
      <c r="AG61" s="38">
        <v>11014000</v>
      </c>
      <c r="AH61" s="514">
        <v>2.31</v>
      </c>
      <c r="AI61" s="38">
        <v>476198000</v>
      </c>
      <c r="AJ61" s="38">
        <v>495358000</v>
      </c>
      <c r="AK61" s="949" t="s">
        <v>196</v>
      </c>
    </row>
    <row r="62" spans="1:37" ht="20.100000000000001" customHeight="1" x14ac:dyDescent="0.3">
      <c r="A62" s="955">
        <v>1600</v>
      </c>
      <c r="B62" s="242" t="s">
        <v>180</v>
      </c>
      <c r="C62" s="38">
        <v>232492000</v>
      </c>
      <c r="D62" s="514">
        <v>39.130000000000003</v>
      </c>
      <c r="E62" s="38">
        <v>-32000</v>
      </c>
      <c r="F62" s="514">
        <v>-0.01</v>
      </c>
      <c r="G62" s="38">
        <v>207548000</v>
      </c>
      <c r="H62" s="514">
        <v>34.93</v>
      </c>
      <c r="I62" s="38">
        <v>4232000</v>
      </c>
      <c r="J62" s="514">
        <v>0.71</v>
      </c>
      <c r="K62" s="38">
        <v>18327000</v>
      </c>
      <c r="L62" s="514">
        <v>3.08</v>
      </c>
      <c r="M62" s="38">
        <v>0</v>
      </c>
      <c r="N62" s="514">
        <v>0</v>
      </c>
      <c r="O62" s="38">
        <v>94834000</v>
      </c>
      <c r="P62" s="514">
        <v>15.96</v>
      </c>
      <c r="Q62" s="38">
        <v>0</v>
      </c>
      <c r="R62" s="514">
        <v>0</v>
      </c>
      <c r="S62" s="38">
        <v>0</v>
      </c>
      <c r="T62" s="514">
        <v>0</v>
      </c>
      <c r="U62" s="38">
        <v>0</v>
      </c>
      <c r="V62" s="514">
        <v>0</v>
      </c>
      <c r="W62" s="38">
        <v>0</v>
      </c>
      <c r="X62" s="514">
        <v>0</v>
      </c>
      <c r="Y62" s="38">
        <v>0</v>
      </c>
      <c r="Z62" s="514">
        <v>0</v>
      </c>
      <c r="AA62" s="38">
        <v>290000</v>
      </c>
      <c r="AB62" s="514">
        <v>0.05</v>
      </c>
      <c r="AC62" s="38">
        <v>0</v>
      </c>
      <c r="AD62" s="514">
        <v>0</v>
      </c>
      <c r="AE62" s="38">
        <v>553491000</v>
      </c>
      <c r="AF62" s="514">
        <v>99.25</v>
      </c>
      <c r="AG62" s="38">
        <v>4200000</v>
      </c>
      <c r="AH62" s="514">
        <v>0.75</v>
      </c>
      <c r="AI62" s="38">
        <v>557691000</v>
      </c>
      <c r="AJ62" s="38">
        <v>594131000</v>
      </c>
      <c r="AK62" s="949" t="s">
        <v>196</v>
      </c>
    </row>
    <row r="63" spans="1:37" ht="20.100000000000001" customHeight="1" x14ac:dyDescent="0.3">
      <c r="A63" s="955">
        <v>1241</v>
      </c>
      <c r="B63" s="242" t="s">
        <v>78</v>
      </c>
      <c r="C63" s="38">
        <v>103899000</v>
      </c>
      <c r="D63" s="514">
        <v>48.34</v>
      </c>
      <c r="E63" s="38">
        <v>1555000</v>
      </c>
      <c r="F63" s="514">
        <v>0.72</v>
      </c>
      <c r="G63" s="38">
        <v>68188000</v>
      </c>
      <c r="H63" s="514">
        <v>31.72</v>
      </c>
      <c r="I63" s="38">
        <v>6296000</v>
      </c>
      <c r="J63" s="514">
        <v>2.93</v>
      </c>
      <c r="K63" s="38">
        <v>5292000</v>
      </c>
      <c r="L63" s="514">
        <v>2.46</v>
      </c>
      <c r="M63" s="38">
        <v>0</v>
      </c>
      <c r="N63" s="514">
        <v>0</v>
      </c>
      <c r="O63" s="38">
        <v>42379000</v>
      </c>
      <c r="P63" s="514">
        <v>19.72</v>
      </c>
      <c r="Q63" s="38">
        <v>0</v>
      </c>
      <c r="R63" s="514">
        <v>0</v>
      </c>
      <c r="S63" s="38">
        <v>0</v>
      </c>
      <c r="T63" s="514">
        <v>0</v>
      </c>
      <c r="U63" s="38">
        <v>0</v>
      </c>
      <c r="V63" s="514">
        <v>0</v>
      </c>
      <c r="W63" s="38">
        <v>130104000</v>
      </c>
      <c r="X63" s="514">
        <v>60.53</v>
      </c>
      <c r="Y63" s="38">
        <v>0</v>
      </c>
      <c r="Z63" s="514">
        <v>0</v>
      </c>
      <c r="AA63" s="38">
        <v>310000</v>
      </c>
      <c r="AB63" s="514">
        <v>0.14000000000000001</v>
      </c>
      <c r="AC63" s="38">
        <v>0</v>
      </c>
      <c r="AD63" s="514">
        <v>0</v>
      </c>
      <c r="AE63" s="38">
        <v>220068000</v>
      </c>
      <c r="AF63" s="514">
        <v>96.55</v>
      </c>
      <c r="AG63" s="38">
        <v>7851000</v>
      </c>
      <c r="AH63" s="514">
        <v>3.44</v>
      </c>
      <c r="AI63" s="38">
        <v>227920000</v>
      </c>
      <c r="AJ63" s="38">
        <v>214936000</v>
      </c>
      <c r="AK63" s="949" t="s">
        <v>196</v>
      </c>
    </row>
    <row r="64" spans="1:37" ht="20.100000000000001" customHeight="1" x14ac:dyDescent="0.3">
      <c r="A64" s="955">
        <v>1469</v>
      </c>
      <c r="B64" s="242" t="s">
        <v>5</v>
      </c>
      <c r="C64" s="38">
        <v>160598000</v>
      </c>
      <c r="D64" s="514">
        <v>22.41</v>
      </c>
      <c r="E64" s="38">
        <v>2855000</v>
      </c>
      <c r="F64" s="514">
        <v>0.4</v>
      </c>
      <c r="G64" s="38">
        <v>376497000</v>
      </c>
      <c r="H64" s="514">
        <v>52.54</v>
      </c>
      <c r="I64" s="38">
        <v>24089000</v>
      </c>
      <c r="J64" s="514">
        <v>3.36</v>
      </c>
      <c r="K64" s="38">
        <v>30870000</v>
      </c>
      <c r="L64" s="514">
        <v>4.3099999999999996</v>
      </c>
      <c r="M64" s="38">
        <v>0</v>
      </c>
      <c r="N64" s="514">
        <v>0</v>
      </c>
      <c r="O64" s="38">
        <v>100910000</v>
      </c>
      <c r="P64" s="514">
        <v>14.08</v>
      </c>
      <c r="Q64" s="38">
        <v>0</v>
      </c>
      <c r="R64" s="514">
        <v>0</v>
      </c>
      <c r="S64" s="38">
        <v>7457000</v>
      </c>
      <c r="T64" s="514">
        <v>1.04</v>
      </c>
      <c r="U64" s="38">
        <v>0</v>
      </c>
      <c r="V64" s="514">
        <v>0</v>
      </c>
      <c r="W64" s="38">
        <v>255063000</v>
      </c>
      <c r="X64" s="514">
        <v>35.6</v>
      </c>
      <c r="Y64" s="38">
        <v>0</v>
      </c>
      <c r="Z64" s="514">
        <v>0</v>
      </c>
      <c r="AA64" s="38">
        <v>46000</v>
      </c>
      <c r="AB64" s="514">
        <v>0.01</v>
      </c>
      <c r="AC64" s="38">
        <v>0</v>
      </c>
      <c r="AD64" s="514">
        <v>0</v>
      </c>
      <c r="AE64" s="38">
        <v>676378000</v>
      </c>
      <c r="AF64" s="514">
        <v>96.17</v>
      </c>
      <c r="AG64" s="38">
        <v>26944000</v>
      </c>
      <c r="AH64" s="514">
        <v>3.83</v>
      </c>
      <c r="AI64" s="38">
        <v>703322000</v>
      </c>
      <c r="AJ64" s="38">
        <v>716524000</v>
      </c>
      <c r="AK64" s="949" t="s">
        <v>196</v>
      </c>
    </row>
    <row r="65" spans="1:37" ht="20.100000000000001" customHeight="1" x14ac:dyDescent="0.3">
      <c r="A65" s="955">
        <v>1584</v>
      </c>
      <c r="B65" s="242" t="s">
        <v>104</v>
      </c>
      <c r="C65" s="38">
        <v>249860000</v>
      </c>
      <c r="D65" s="514">
        <v>37.630000000000003</v>
      </c>
      <c r="E65" s="38">
        <v>4030000</v>
      </c>
      <c r="F65" s="514">
        <v>0.61</v>
      </c>
      <c r="G65" s="38">
        <v>122415000</v>
      </c>
      <c r="H65" s="514">
        <v>18.43</v>
      </c>
      <c r="I65" s="38">
        <v>22563000</v>
      </c>
      <c r="J65" s="514">
        <v>3.4</v>
      </c>
      <c r="K65" s="38">
        <v>10497000</v>
      </c>
      <c r="L65" s="514">
        <v>1.58</v>
      </c>
      <c r="M65" s="38">
        <v>0</v>
      </c>
      <c r="N65" s="514">
        <v>0</v>
      </c>
      <c r="O65" s="38">
        <v>106350000</v>
      </c>
      <c r="P65" s="514">
        <v>16.02</v>
      </c>
      <c r="Q65" s="38">
        <v>0</v>
      </c>
      <c r="R65" s="514">
        <v>0</v>
      </c>
      <c r="S65" s="38">
        <v>0</v>
      </c>
      <c r="T65" s="514">
        <v>0</v>
      </c>
      <c r="U65" s="38">
        <v>0</v>
      </c>
      <c r="V65" s="514">
        <v>0</v>
      </c>
      <c r="W65" s="38">
        <v>294427000</v>
      </c>
      <c r="X65" s="514">
        <v>44.34</v>
      </c>
      <c r="Y65" s="38">
        <v>0</v>
      </c>
      <c r="Z65" s="514">
        <v>0</v>
      </c>
      <c r="AA65" s="38">
        <v>-1146000</v>
      </c>
      <c r="AB65" s="514">
        <v>-0.17</v>
      </c>
      <c r="AC65" s="38">
        <v>0</v>
      </c>
      <c r="AD65" s="514">
        <v>0</v>
      </c>
      <c r="AE65" s="38">
        <v>487976000</v>
      </c>
      <c r="AF65" s="514">
        <v>94.83</v>
      </c>
      <c r="AG65" s="38">
        <v>26593000</v>
      </c>
      <c r="AH65" s="514">
        <v>5.17</v>
      </c>
      <c r="AI65" s="38">
        <v>514569000</v>
      </c>
      <c r="AJ65" s="38">
        <v>664040000</v>
      </c>
      <c r="AK65" s="949" t="s">
        <v>196</v>
      </c>
    </row>
    <row r="66" spans="1:37" ht="20.100000000000001" customHeight="1" x14ac:dyDescent="0.3">
      <c r="A66" s="955">
        <v>1214</v>
      </c>
      <c r="B66" s="242" t="s">
        <v>204</v>
      </c>
      <c r="C66" s="38">
        <v>149657000</v>
      </c>
      <c r="D66" s="514">
        <v>32.43</v>
      </c>
      <c r="E66" s="38">
        <v>1772000</v>
      </c>
      <c r="F66" s="514">
        <v>0.38</v>
      </c>
      <c r="G66" s="38">
        <v>110361000</v>
      </c>
      <c r="H66" s="514">
        <v>23.91</v>
      </c>
      <c r="I66" s="38">
        <v>4863000</v>
      </c>
      <c r="J66" s="514">
        <v>1.05</v>
      </c>
      <c r="K66" s="38">
        <v>11309000</v>
      </c>
      <c r="L66" s="514">
        <v>2.4500000000000002</v>
      </c>
      <c r="M66" s="38">
        <v>0</v>
      </c>
      <c r="N66" s="514">
        <v>0</v>
      </c>
      <c r="O66" s="38">
        <v>117488000</v>
      </c>
      <c r="P66" s="514">
        <v>25.46</v>
      </c>
      <c r="Q66" s="38">
        <v>0</v>
      </c>
      <c r="R66" s="514">
        <v>0</v>
      </c>
      <c r="S66" s="38">
        <v>0</v>
      </c>
      <c r="T66" s="514">
        <v>0</v>
      </c>
      <c r="U66" s="38">
        <v>0</v>
      </c>
      <c r="V66" s="514">
        <v>0</v>
      </c>
      <c r="W66" s="38">
        <v>0</v>
      </c>
      <c r="X66" s="514">
        <v>0</v>
      </c>
      <c r="Y66" s="38">
        <v>0</v>
      </c>
      <c r="Z66" s="514">
        <v>0</v>
      </c>
      <c r="AA66" s="38">
        <v>0</v>
      </c>
      <c r="AB66" s="514">
        <v>0</v>
      </c>
      <c r="AC66" s="38">
        <v>0</v>
      </c>
      <c r="AD66" s="514">
        <v>0</v>
      </c>
      <c r="AE66" s="38">
        <v>388815000</v>
      </c>
      <c r="AF66" s="514">
        <v>98.32</v>
      </c>
      <c r="AG66" s="38">
        <v>6635000</v>
      </c>
      <c r="AH66" s="514">
        <v>1.68</v>
      </c>
      <c r="AI66" s="38">
        <v>395450000</v>
      </c>
      <c r="AJ66" s="38">
        <v>461537000</v>
      </c>
      <c r="AK66" s="949" t="s">
        <v>196</v>
      </c>
    </row>
    <row r="67" spans="1:37" ht="20.100000000000001" customHeight="1" x14ac:dyDescent="0.3">
      <c r="A67" s="955">
        <v>1441</v>
      </c>
      <c r="B67" s="242" t="s">
        <v>79</v>
      </c>
      <c r="C67" s="38">
        <v>133457000</v>
      </c>
      <c r="D67" s="514">
        <v>49.99</v>
      </c>
      <c r="E67" s="38">
        <v>10000</v>
      </c>
      <c r="F67" s="514">
        <v>0</v>
      </c>
      <c r="G67" s="38">
        <v>91307000</v>
      </c>
      <c r="H67" s="514">
        <v>34.200000000000003</v>
      </c>
      <c r="I67" s="38">
        <v>2006000</v>
      </c>
      <c r="J67" s="514">
        <v>0.75</v>
      </c>
      <c r="K67" s="38">
        <v>8746000</v>
      </c>
      <c r="L67" s="514">
        <v>3.28</v>
      </c>
      <c r="M67" s="38">
        <v>0</v>
      </c>
      <c r="N67" s="514">
        <v>0</v>
      </c>
      <c r="O67" s="38">
        <v>33747000</v>
      </c>
      <c r="P67" s="514">
        <v>12.64</v>
      </c>
      <c r="Q67" s="38">
        <v>0</v>
      </c>
      <c r="R67" s="514">
        <v>0</v>
      </c>
      <c r="S67" s="38">
        <v>0</v>
      </c>
      <c r="T67" s="514">
        <v>0</v>
      </c>
      <c r="U67" s="38">
        <v>0</v>
      </c>
      <c r="V67" s="514">
        <v>0</v>
      </c>
      <c r="W67" s="38">
        <v>0</v>
      </c>
      <c r="X67" s="514">
        <v>0</v>
      </c>
      <c r="Y67" s="38">
        <v>0</v>
      </c>
      <c r="Z67" s="514">
        <v>0</v>
      </c>
      <c r="AA67" s="38">
        <v>-4335000</v>
      </c>
      <c r="AB67" s="514">
        <v>-1.62</v>
      </c>
      <c r="AC67" s="38">
        <v>735000</v>
      </c>
      <c r="AD67" s="514">
        <v>0.28000000000000003</v>
      </c>
      <c r="AE67" s="38">
        <v>262922000</v>
      </c>
      <c r="AF67" s="514">
        <v>98.96</v>
      </c>
      <c r="AG67" s="38">
        <v>2751000</v>
      </c>
      <c r="AH67" s="514">
        <v>1.04</v>
      </c>
      <c r="AI67" s="38">
        <v>265673000</v>
      </c>
      <c r="AJ67" s="38">
        <v>266951000</v>
      </c>
      <c r="AK67" s="949" t="s">
        <v>196</v>
      </c>
    </row>
    <row r="68" spans="1:37" ht="20.100000000000001" customHeight="1" x14ac:dyDescent="0.3">
      <c r="A68" s="955">
        <v>1186</v>
      </c>
      <c r="B68" s="242" t="s">
        <v>8</v>
      </c>
      <c r="C68" s="38">
        <v>63261000</v>
      </c>
      <c r="D68" s="514">
        <v>50.71</v>
      </c>
      <c r="E68" s="38">
        <v>0</v>
      </c>
      <c r="F68" s="514">
        <v>0</v>
      </c>
      <c r="G68" s="38">
        <v>27994000</v>
      </c>
      <c r="H68" s="514">
        <v>22.44</v>
      </c>
      <c r="I68" s="38">
        <v>6400000</v>
      </c>
      <c r="J68" s="514">
        <v>5.13</v>
      </c>
      <c r="K68" s="38">
        <v>2054000</v>
      </c>
      <c r="L68" s="514">
        <v>1.65</v>
      </c>
      <c r="M68" s="38">
        <v>0</v>
      </c>
      <c r="N68" s="514">
        <v>0</v>
      </c>
      <c r="O68" s="38">
        <v>23884000</v>
      </c>
      <c r="P68" s="514">
        <v>19.14</v>
      </c>
      <c r="Q68" s="38">
        <v>0</v>
      </c>
      <c r="R68" s="514">
        <v>0</v>
      </c>
      <c r="S68" s="38">
        <v>0</v>
      </c>
      <c r="T68" s="514">
        <v>0</v>
      </c>
      <c r="U68" s="38">
        <v>0</v>
      </c>
      <c r="V68" s="514">
        <v>0</v>
      </c>
      <c r="W68" s="38">
        <v>0</v>
      </c>
      <c r="X68" s="514">
        <v>0</v>
      </c>
      <c r="Y68" s="38">
        <v>0</v>
      </c>
      <c r="Z68" s="514">
        <v>0</v>
      </c>
      <c r="AA68" s="38">
        <v>0</v>
      </c>
      <c r="AB68" s="514">
        <v>0</v>
      </c>
      <c r="AC68" s="38">
        <v>0</v>
      </c>
      <c r="AD68" s="514">
        <v>0</v>
      </c>
      <c r="AE68" s="38">
        <v>117193000</v>
      </c>
      <c r="AF68" s="514">
        <v>94.82</v>
      </c>
      <c r="AG68" s="38">
        <v>6400000</v>
      </c>
      <c r="AH68" s="514">
        <v>5.18</v>
      </c>
      <c r="AI68" s="38">
        <v>123594000</v>
      </c>
      <c r="AJ68" s="38">
        <v>124760000</v>
      </c>
      <c r="AK68" s="949" t="s">
        <v>196</v>
      </c>
    </row>
    <row r="69" spans="1:37" ht="20.100000000000001" customHeight="1" x14ac:dyDescent="0.3">
      <c r="A69" s="955">
        <v>1563</v>
      </c>
      <c r="B69" s="242" t="s">
        <v>68</v>
      </c>
      <c r="C69" s="38">
        <v>192872000</v>
      </c>
      <c r="D69" s="514">
        <v>34.86</v>
      </c>
      <c r="E69" s="38">
        <v>1305000</v>
      </c>
      <c r="F69" s="514">
        <v>0.24</v>
      </c>
      <c r="G69" s="38">
        <v>116416000</v>
      </c>
      <c r="H69" s="514">
        <v>21.04</v>
      </c>
      <c r="I69" s="38">
        <v>34582000</v>
      </c>
      <c r="J69" s="514">
        <v>6.25</v>
      </c>
      <c r="K69" s="38">
        <v>18431000</v>
      </c>
      <c r="L69" s="514">
        <v>3.33</v>
      </c>
      <c r="M69" s="38">
        <v>0</v>
      </c>
      <c r="N69" s="514">
        <v>0</v>
      </c>
      <c r="O69" s="38">
        <v>153499000</v>
      </c>
      <c r="P69" s="514">
        <v>27.75</v>
      </c>
      <c r="Q69" s="38">
        <v>0</v>
      </c>
      <c r="R69" s="514">
        <v>0</v>
      </c>
      <c r="S69" s="38">
        <v>0</v>
      </c>
      <c r="T69" s="514">
        <v>0</v>
      </c>
      <c r="U69" s="38">
        <v>0</v>
      </c>
      <c r="V69" s="514">
        <v>0</v>
      </c>
      <c r="W69" s="38">
        <v>266523000</v>
      </c>
      <c r="X69" s="514">
        <v>48.18</v>
      </c>
      <c r="Y69" s="38">
        <v>0</v>
      </c>
      <c r="Z69" s="514">
        <v>0</v>
      </c>
      <c r="AA69" s="38">
        <v>1231000</v>
      </c>
      <c r="AB69" s="514">
        <v>0.22</v>
      </c>
      <c r="AC69" s="38">
        <v>665000</v>
      </c>
      <c r="AD69" s="514">
        <v>0.12</v>
      </c>
      <c r="AE69" s="38">
        <v>482449000</v>
      </c>
      <c r="AF69" s="514">
        <v>92.96</v>
      </c>
      <c r="AG69" s="38">
        <v>36552000</v>
      </c>
      <c r="AH69" s="514">
        <v>7.04</v>
      </c>
      <c r="AI69" s="38">
        <v>519001000</v>
      </c>
      <c r="AJ69" s="38">
        <v>553224000</v>
      </c>
      <c r="AK69" s="949" t="s">
        <v>196</v>
      </c>
    </row>
    <row r="70" spans="1:37" ht="20.100000000000001" customHeight="1" x14ac:dyDescent="0.3">
      <c r="A70" s="955">
        <v>1583</v>
      </c>
      <c r="B70" s="242" t="s">
        <v>105</v>
      </c>
      <c r="C70" s="38">
        <v>457608000</v>
      </c>
      <c r="D70" s="514">
        <v>51.76</v>
      </c>
      <c r="E70" s="38">
        <v>0</v>
      </c>
      <c r="F70" s="514">
        <v>0</v>
      </c>
      <c r="G70" s="38">
        <v>158527000</v>
      </c>
      <c r="H70" s="514">
        <v>17.93</v>
      </c>
      <c r="I70" s="38">
        <v>0</v>
      </c>
      <c r="J70" s="514">
        <v>0</v>
      </c>
      <c r="K70" s="38">
        <v>10131000</v>
      </c>
      <c r="L70" s="514">
        <v>1.1499999999999999</v>
      </c>
      <c r="M70" s="38">
        <v>0</v>
      </c>
      <c r="N70" s="514">
        <v>0</v>
      </c>
      <c r="O70" s="38">
        <v>126730000</v>
      </c>
      <c r="P70" s="514">
        <v>14.33</v>
      </c>
      <c r="Q70" s="38">
        <v>0</v>
      </c>
      <c r="R70" s="514">
        <v>0</v>
      </c>
      <c r="S70" s="38">
        <v>0</v>
      </c>
      <c r="T70" s="514">
        <v>0</v>
      </c>
      <c r="U70" s="38">
        <v>0</v>
      </c>
      <c r="V70" s="514">
        <v>0</v>
      </c>
      <c r="W70" s="38">
        <v>0</v>
      </c>
      <c r="X70" s="514">
        <v>0</v>
      </c>
      <c r="Y70" s="38">
        <v>0</v>
      </c>
      <c r="Z70" s="514">
        <v>0</v>
      </c>
      <c r="AA70" s="38">
        <v>78002000</v>
      </c>
      <c r="AB70" s="514">
        <v>8.82</v>
      </c>
      <c r="AC70" s="38">
        <v>0</v>
      </c>
      <c r="AD70" s="514">
        <v>0</v>
      </c>
      <c r="AE70" s="38">
        <v>830998000</v>
      </c>
      <c r="AF70" s="514">
        <v>100</v>
      </c>
      <c r="AG70" s="38">
        <v>0</v>
      </c>
      <c r="AH70" s="514">
        <v>0</v>
      </c>
      <c r="AI70" s="38">
        <v>830998000</v>
      </c>
      <c r="AJ70" s="38">
        <v>884094000</v>
      </c>
      <c r="AK70" s="949" t="s">
        <v>196</v>
      </c>
    </row>
    <row r="71" spans="1:37" ht="20.100000000000001" customHeight="1" x14ac:dyDescent="0.3">
      <c r="A71" s="955">
        <v>1194</v>
      </c>
      <c r="B71" s="242" t="s">
        <v>80</v>
      </c>
      <c r="C71" s="38">
        <v>320274000</v>
      </c>
      <c r="D71" s="514">
        <v>29.75</v>
      </c>
      <c r="E71" s="38">
        <v>865000</v>
      </c>
      <c r="F71" s="514">
        <v>0.08</v>
      </c>
      <c r="G71" s="38">
        <v>302519000</v>
      </c>
      <c r="H71" s="514">
        <v>28.1</v>
      </c>
      <c r="I71" s="38">
        <v>49380000</v>
      </c>
      <c r="J71" s="514">
        <v>4.59</v>
      </c>
      <c r="K71" s="38">
        <v>55157000</v>
      </c>
      <c r="L71" s="514">
        <v>5.12</v>
      </c>
      <c r="M71" s="38">
        <v>0</v>
      </c>
      <c r="N71" s="514">
        <v>0</v>
      </c>
      <c r="O71" s="38">
        <v>342268000</v>
      </c>
      <c r="P71" s="514">
        <v>31.79</v>
      </c>
      <c r="Q71" s="38">
        <v>0</v>
      </c>
      <c r="R71" s="514">
        <v>0</v>
      </c>
      <c r="S71" s="38">
        <v>0</v>
      </c>
      <c r="T71" s="514">
        <v>0</v>
      </c>
      <c r="U71" s="38">
        <v>0</v>
      </c>
      <c r="V71" s="514">
        <v>0</v>
      </c>
      <c r="W71" s="38">
        <v>0</v>
      </c>
      <c r="X71" s="514">
        <v>0</v>
      </c>
      <c r="Y71" s="38">
        <v>0</v>
      </c>
      <c r="Z71" s="514">
        <v>0</v>
      </c>
      <c r="AA71" s="38">
        <v>933000</v>
      </c>
      <c r="AB71" s="514">
        <v>0.09</v>
      </c>
      <c r="AC71" s="38">
        <v>0</v>
      </c>
      <c r="AD71" s="514">
        <v>0</v>
      </c>
      <c r="AE71" s="38">
        <v>1021151000</v>
      </c>
      <c r="AF71" s="514">
        <v>95.31</v>
      </c>
      <c r="AG71" s="38">
        <v>50245000</v>
      </c>
      <c r="AH71" s="514">
        <v>4.6900000000000004</v>
      </c>
      <c r="AI71" s="38">
        <v>1071397000</v>
      </c>
      <c r="AJ71" s="38">
        <v>1076667000</v>
      </c>
      <c r="AK71" s="949" t="s">
        <v>196</v>
      </c>
    </row>
    <row r="72" spans="1:37" ht="20.100000000000001" customHeight="1" x14ac:dyDescent="0.3">
      <c r="A72" s="955">
        <v>1516</v>
      </c>
      <c r="B72" s="242" t="s">
        <v>81</v>
      </c>
      <c r="C72" s="38">
        <v>116114000</v>
      </c>
      <c r="D72" s="514">
        <v>64.14</v>
      </c>
      <c r="E72" s="38">
        <v>0</v>
      </c>
      <c r="F72" s="514">
        <v>0</v>
      </c>
      <c r="G72" s="38">
        <v>49273000</v>
      </c>
      <c r="H72" s="514">
        <v>27.22</v>
      </c>
      <c r="I72" s="38">
        <v>0</v>
      </c>
      <c r="J72" s="514">
        <v>0</v>
      </c>
      <c r="K72" s="38">
        <v>0</v>
      </c>
      <c r="L72" s="514">
        <v>0</v>
      </c>
      <c r="M72" s="38">
        <v>0</v>
      </c>
      <c r="N72" s="514">
        <v>0</v>
      </c>
      <c r="O72" s="38">
        <v>0</v>
      </c>
      <c r="P72" s="514">
        <v>0</v>
      </c>
      <c r="Q72" s="38">
        <v>0</v>
      </c>
      <c r="R72" s="514">
        <v>0</v>
      </c>
      <c r="S72" s="38">
        <v>0</v>
      </c>
      <c r="T72" s="514">
        <v>0</v>
      </c>
      <c r="U72" s="38">
        <v>0</v>
      </c>
      <c r="V72" s="514">
        <v>0</v>
      </c>
      <c r="W72" s="38">
        <v>0</v>
      </c>
      <c r="X72" s="514">
        <v>0</v>
      </c>
      <c r="Y72" s="38">
        <v>0</v>
      </c>
      <c r="Z72" s="514">
        <v>0</v>
      </c>
      <c r="AA72" s="38">
        <v>0</v>
      </c>
      <c r="AB72" s="514">
        <v>0</v>
      </c>
      <c r="AC72" s="38">
        <v>0</v>
      </c>
      <c r="AD72" s="514">
        <v>0</v>
      </c>
      <c r="AE72" s="38">
        <v>165387000</v>
      </c>
      <c r="AF72" s="514">
        <v>100</v>
      </c>
      <c r="AG72" s="38">
        <v>0</v>
      </c>
      <c r="AH72" s="514">
        <v>0</v>
      </c>
      <c r="AI72" s="38">
        <v>165387000</v>
      </c>
      <c r="AJ72" s="38">
        <v>181020000</v>
      </c>
      <c r="AK72" s="949" t="s">
        <v>196</v>
      </c>
    </row>
    <row r="73" spans="1:37" ht="20.100000000000001" customHeight="1" x14ac:dyDescent="0.3">
      <c r="A73" s="955">
        <v>1201</v>
      </c>
      <c r="B73" s="242" t="s">
        <v>82</v>
      </c>
      <c r="C73" s="38">
        <v>296033000</v>
      </c>
      <c r="D73" s="514">
        <v>82.09</v>
      </c>
      <c r="E73" s="38">
        <v>0</v>
      </c>
      <c r="F73" s="514">
        <v>0</v>
      </c>
      <c r="G73" s="38">
        <v>61574000</v>
      </c>
      <c r="H73" s="514">
        <v>17.079999999999998</v>
      </c>
      <c r="I73" s="38">
        <v>1861000</v>
      </c>
      <c r="J73" s="514">
        <v>0.52</v>
      </c>
      <c r="K73" s="38">
        <v>213000</v>
      </c>
      <c r="L73" s="514">
        <v>0.06</v>
      </c>
      <c r="M73" s="38">
        <v>0</v>
      </c>
      <c r="N73" s="514">
        <v>0</v>
      </c>
      <c r="O73" s="38">
        <v>0</v>
      </c>
      <c r="P73" s="514">
        <v>0</v>
      </c>
      <c r="Q73" s="38">
        <v>0</v>
      </c>
      <c r="R73" s="514">
        <v>0</v>
      </c>
      <c r="S73" s="38">
        <v>0</v>
      </c>
      <c r="T73" s="514">
        <v>0</v>
      </c>
      <c r="U73" s="38">
        <v>0</v>
      </c>
      <c r="V73" s="514">
        <v>0</v>
      </c>
      <c r="W73" s="38">
        <v>0</v>
      </c>
      <c r="X73" s="514">
        <v>0</v>
      </c>
      <c r="Y73" s="38">
        <v>0</v>
      </c>
      <c r="Z73" s="514">
        <v>0</v>
      </c>
      <c r="AA73" s="38">
        <v>0</v>
      </c>
      <c r="AB73" s="514">
        <v>0</v>
      </c>
      <c r="AC73" s="38">
        <v>0</v>
      </c>
      <c r="AD73" s="514">
        <v>0</v>
      </c>
      <c r="AE73" s="38">
        <v>357820000</v>
      </c>
      <c r="AF73" s="514">
        <v>99.48</v>
      </c>
      <c r="AG73" s="38">
        <v>1861000</v>
      </c>
      <c r="AH73" s="514">
        <v>0.52</v>
      </c>
      <c r="AI73" s="38">
        <v>359681000</v>
      </c>
      <c r="AJ73" s="38">
        <v>360607000</v>
      </c>
      <c r="AK73" s="949" t="s">
        <v>196</v>
      </c>
    </row>
    <row r="74" spans="1:37" ht="20.100000000000001" customHeight="1" x14ac:dyDescent="0.3">
      <c r="A74" s="955">
        <v>1430</v>
      </c>
      <c r="B74" s="242" t="s">
        <v>83</v>
      </c>
      <c r="C74" s="38">
        <v>781983000</v>
      </c>
      <c r="D74" s="514">
        <v>84.01</v>
      </c>
      <c r="E74" s="38">
        <v>0</v>
      </c>
      <c r="F74" s="514">
        <v>0</v>
      </c>
      <c r="G74" s="38">
        <v>6018000</v>
      </c>
      <c r="H74" s="514">
        <v>0.65</v>
      </c>
      <c r="I74" s="38">
        <v>0</v>
      </c>
      <c r="J74" s="514">
        <v>0</v>
      </c>
      <c r="K74" s="38">
        <v>12029000</v>
      </c>
      <c r="L74" s="514">
        <v>1.29</v>
      </c>
      <c r="M74" s="38">
        <v>0</v>
      </c>
      <c r="N74" s="514">
        <v>0</v>
      </c>
      <c r="O74" s="38">
        <v>0</v>
      </c>
      <c r="P74" s="514">
        <v>0</v>
      </c>
      <c r="Q74" s="38">
        <v>0</v>
      </c>
      <c r="R74" s="514">
        <v>0</v>
      </c>
      <c r="S74" s="38">
        <v>0</v>
      </c>
      <c r="T74" s="514">
        <v>0</v>
      </c>
      <c r="U74" s="38">
        <v>0</v>
      </c>
      <c r="V74" s="514">
        <v>0</v>
      </c>
      <c r="W74" s="38">
        <v>0</v>
      </c>
      <c r="X74" s="514">
        <v>0</v>
      </c>
      <c r="Y74" s="38">
        <v>0</v>
      </c>
      <c r="Z74" s="514">
        <v>0</v>
      </c>
      <c r="AA74" s="38">
        <v>0</v>
      </c>
      <c r="AB74" s="514">
        <v>0</v>
      </c>
      <c r="AC74" s="38">
        <v>0</v>
      </c>
      <c r="AD74" s="514">
        <v>0</v>
      </c>
      <c r="AE74" s="38">
        <v>800030000</v>
      </c>
      <c r="AF74" s="514">
        <v>100</v>
      </c>
      <c r="AG74" s="38">
        <v>0</v>
      </c>
      <c r="AH74" s="514">
        <v>0</v>
      </c>
      <c r="AI74" s="38">
        <v>800029000</v>
      </c>
      <c r="AJ74" s="38">
        <v>930784000</v>
      </c>
      <c r="AK74" s="949" t="s">
        <v>196</v>
      </c>
    </row>
    <row r="75" spans="1:37" ht="20.100000000000001" customHeight="1" x14ac:dyDescent="0.3">
      <c r="A75" s="955">
        <v>1176</v>
      </c>
      <c r="B75" s="242" t="s">
        <v>106</v>
      </c>
      <c r="C75" s="38">
        <v>191957000</v>
      </c>
      <c r="D75" s="514">
        <v>50.08</v>
      </c>
      <c r="E75" s="38">
        <v>4793000</v>
      </c>
      <c r="F75" s="514">
        <v>1.25</v>
      </c>
      <c r="G75" s="38">
        <v>105020000</v>
      </c>
      <c r="H75" s="514">
        <v>27.4</v>
      </c>
      <c r="I75" s="38">
        <v>11054000</v>
      </c>
      <c r="J75" s="514">
        <v>2.88</v>
      </c>
      <c r="K75" s="38">
        <v>8401000</v>
      </c>
      <c r="L75" s="514">
        <v>2.19</v>
      </c>
      <c r="M75" s="38">
        <v>0</v>
      </c>
      <c r="N75" s="514">
        <v>0</v>
      </c>
      <c r="O75" s="38">
        <v>116760000</v>
      </c>
      <c r="P75" s="514">
        <v>30.46</v>
      </c>
      <c r="Q75" s="38">
        <v>0</v>
      </c>
      <c r="R75" s="514">
        <v>0</v>
      </c>
      <c r="S75" s="38">
        <v>67000</v>
      </c>
      <c r="T75" s="514">
        <v>0.02</v>
      </c>
      <c r="U75" s="38">
        <v>0</v>
      </c>
      <c r="V75" s="514">
        <v>0</v>
      </c>
      <c r="W75" s="38">
        <v>0</v>
      </c>
      <c r="X75" s="514">
        <v>0</v>
      </c>
      <c r="Y75" s="38">
        <v>0</v>
      </c>
      <c r="Z75" s="514">
        <v>0</v>
      </c>
      <c r="AA75" s="38">
        <v>-450000</v>
      </c>
      <c r="AB75" s="514">
        <v>-0.12</v>
      </c>
      <c r="AC75" s="38">
        <v>0</v>
      </c>
      <c r="AD75" s="514">
        <v>0</v>
      </c>
      <c r="AE75" s="38">
        <v>421755000</v>
      </c>
      <c r="AF75" s="514">
        <v>96.38</v>
      </c>
      <c r="AG75" s="38">
        <v>15847000</v>
      </c>
      <c r="AH75" s="514">
        <v>3.62</v>
      </c>
      <c r="AI75" s="38">
        <v>437602000</v>
      </c>
      <c r="AJ75" s="38">
        <v>383296000</v>
      </c>
      <c r="AK75" s="949" t="s">
        <v>196</v>
      </c>
    </row>
    <row r="76" spans="1:37" ht="20.100000000000001" customHeight="1" x14ac:dyDescent="0.3">
      <c r="A76" s="955">
        <v>1013</v>
      </c>
      <c r="B76" s="242" t="s">
        <v>2</v>
      </c>
      <c r="C76" s="38">
        <v>70618000</v>
      </c>
      <c r="D76" s="514">
        <v>81.81</v>
      </c>
      <c r="E76" s="38">
        <v>0</v>
      </c>
      <c r="F76" s="514">
        <v>0</v>
      </c>
      <c r="G76" s="38">
        <v>10237000</v>
      </c>
      <c r="H76" s="514">
        <v>11.86</v>
      </c>
      <c r="I76" s="38">
        <v>0</v>
      </c>
      <c r="J76" s="514">
        <v>0</v>
      </c>
      <c r="K76" s="38">
        <v>314000</v>
      </c>
      <c r="L76" s="514">
        <v>0.36</v>
      </c>
      <c r="M76" s="38">
        <v>0</v>
      </c>
      <c r="N76" s="514">
        <v>0</v>
      </c>
      <c r="O76" s="38">
        <v>0</v>
      </c>
      <c r="P76" s="514">
        <v>0</v>
      </c>
      <c r="Q76" s="38">
        <v>0</v>
      </c>
      <c r="R76" s="514">
        <v>0</v>
      </c>
      <c r="S76" s="38">
        <v>0</v>
      </c>
      <c r="T76" s="514">
        <v>0</v>
      </c>
      <c r="U76" s="38">
        <v>0</v>
      </c>
      <c r="V76" s="514">
        <v>0</v>
      </c>
      <c r="W76" s="38">
        <v>0</v>
      </c>
      <c r="X76" s="514">
        <v>0</v>
      </c>
      <c r="Y76" s="38">
        <v>0</v>
      </c>
      <c r="Z76" s="514">
        <v>0</v>
      </c>
      <c r="AA76" s="38">
        <v>0</v>
      </c>
      <c r="AB76" s="514">
        <v>0</v>
      </c>
      <c r="AC76" s="38">
        <v>0</v>
      </c>
      <c r="AD76" s="514">
        <v>0</v>
      </c>
      <c r="AE76" s="38">
        <v>81169000</v>
      </c>
      <c r="AF76" s="514">
        <v>100</v>
      </c>
      <c r="AG76" s="38">
        <v>0</v>
      </c>
      <c r="AH76" s="514">
        <v>0</v>
      </c>
      <c r="AI76" s="38">
        <v>81169000</v>
      </c>
      <c r="AJ76" s="38">
        <v>86315000</v>
      </c>
      <c r="AK76" s="949" t="s">
        <v>196</v>
      </c>
    </row>
    <row r="77" spans="1:37" ht="42" customHeight="1" x14ac:dyDescent="0.3">
      <c r="A77" s="955">
        <v>1209</v>
      </c>
      <c r="B77" s="242" t="s">
        <v>486</v>
      </c>
      <c r="C77" s="38">
        <v>168322000</v>
      </c>
      <c r="D77" s="514">
        <v>42.98</v>
      </c>
      <c r="E77" s="38">
        <v>2434000</v>
      </c>
      <c r="F77" s="514">
        <v>0.62</v>
      </c>
      <c r="G77" s="38">
        <v>165879000</v>
      </c>
      <c r="H77" s="514">
        <v>42.36</v>
      </c>
      <c r="I77" s="38">
        <v>19262000</v>
      </c>
      <c r="J77" s="514">
        <v>4.92</v>
      </c>
      <c r="K77" s="38">
        <v>14432000</v>
      </c>
      <c r="L77" s="514">
        <v>3.69</v>
      </c>
      <c r="M77" s="38">
        <v>0</v>
      </c>
      <c r="N77" s="514">
        <v>0</v>
      </c>
      <c r="O77" s="38">
        <v>164694000</v>
      </c>
      <c r="P77" s="514">
        <v>42.06</v>
      </c>
      <c r="Q77" s="38">
        <v>0</v>
      </c>
      <c r="R77" s="514">
        <v>0</v>
      </c>
      <c r="S77" s="38">
        <v>0</v>
      </c>
      <c r="T77" s="514">
        <v>0</v>
      </c>
      <c r="U77" s="38">
        <v>0</v>
      </c>
      <c r="V77" s="514">
        <v>0</v>
      </c>
      <c r="W77" s="38">
        <v>281839000</v>
      </c>
      <c r="X77" s="514">
        <v>71.97</v>
      </c>
      <c r="Y77" s="38">
        <v>0</v>
      </c>
      <c r="Z77" s="514">
        <v>0</v>
      </c>
      <c r="AA77" s="38">
        <v>-2708000</v>
      </c>
      <c r="AB77" s="514">
        <v>-0.69</v>
      </c>
      <c r="AC77" s="38">
        <v>0</v>
      </c>
      <c r="AD77" s="514">
        <v>0</v>
      </c>
      <c r="AE77" s="38">
        <v>510619000</v>
      </c>
      <c r="AF77" s="514">
        <v>95.92</v>
      </c>
      <c r="AG77" s="38">
        <v>21696000</v>
      </c>
      <c r="AH77" s="514">
        <v>4.08</v>
      </c>
      <c r="AI77" s="38">
        <v>532315000</v>
      </c>
      <c r="AJ77" s="38">
        <v>391599000</v>
      </c>
      <c r="AK77" s="949" t="s">
        <v>196</v>
      </c>
    </row>
    <row r="78" spans="1:37" ht="20.100000000000001" customHeight="1" x14ac:dyDescent="0.3">
      <c r="A78" s="955">
        <v>1424</v>
      </c>
      <c r="B78" s="242" t="s">
        <v>84</v>
      </c>
      <c r="C78" s="38">
        <v>261963000</v>
      </c>
      <c r="D78" s="514">
        <v>58.43</v>
      </c>
      <c r="E78" s="38">
        <v>2604000</v>
      </c>
      <c r="F78" s="514">
        <v>0.57999999999999996</v>
      </c>
      <c r="G78" s="38">
        <v>118414000</v>
      </c>
      <c r="H78" s="514">
        <v>26.41</v>
      </c>
      <c r="I78" s="38">
        <v>12263000</v>
      </c>
      <c r="J78" s="514">
        <v>2.74</v>
      </c>
      <c r="K78" s="38">
        <v>11623000</v>
      </c>
      <c r="L78" s="514">
        <v>2.59</v>
      </c>
      <c r="M78" s="38">
        <v>0</v>
      </c>
      <c r="N78" s="514">
        <v>0</v>
      </c>
      <c r="O78" s="38">
        <v>92232000</v>
      </c>
      <c r="P78" s="514">
        <v>20.57</v>
      </c>
      <c r="Q78" s="38">
        <v>0</v>
      </c>
      <c r="R78" s="514">
        <v>0</v>
      </c>
      <c r="S78" s="38">
        <v>0</v>
      </c>
      <c r="T78" s="514">
        <v>0</v>
      </c>
      <c r="U78" s="38">
        <v>0</v>
      </c>
      <c r="V78" s="514">
        <v>0</v>
      </c>
      <c r="W78" s="38">
        <v>207867000</v>
      </c>
      <c r="X78" s="514">
        <v>46.37</v>
      </c>
      <c r="Y78" s="38">
        <v>0</v>
      </c>
      <c r="Z78" s="514">
        <v>0</v>
      </c>
      <c r="AA78" s="38">
        <v>-1126000</v>
      </c>
      <c r="AB78" s="514">
        <v>-0.25</v>
      </c>
      <c r="AC78" s="38">
        <v>0</v>
      </c>
      <c r="AD78" s="514">
        <v>0</v>
      </c>
      <c r="AE78" s="38">
        <v>483106000</v>
      </c>
      <c r="AF78" s="514">
        <v>97.01</v>
      </c>
      <c r="AG78" s="38">
        <v>14867000</v>
      </c>
      <c r="AH78" s="514">
        <v>2.99</v>
      </c>
      <c r="AI78" s="38">
        <v>497972000</v>
      </c>
      <c r="AJ78" s="38">
        <v>448327000</v>
      </c>
      <c r="AK78" s="949" t="s">
        <v>196</v>
      </c>
    </row>
    <row r="79" spans="1:37" ht="20.100000000000001" customHeight="1" x14ac:dyDescent="0.3">
      <c r="A79" s="955">
        <v>1038</v>
      </c>
      <c r="B79" s="242" t="s">
        <v>9</v>
      </c>
      <c r="C79" s="38">
        <v>492249000</v>
      </c>
      <c r="D79" s="514">
        <v>30.24</v>
      </c>
      <c r="E79" s="38">
        <v>3569000</v>
      </c>
      <c r="F79" s="514">
        <v>0.22</v>
      </c>
      <c r="G79" s="38">
        <v>756892000</v>
      </c>
      <c r="H79" s="514">
        <v>46.49</v>
      </c>
      <c r="I79" s="38">
        <v>20679000</v>
      </c>
      <c r="J79" s="514">
        <v>1.27</v>
      </c>
      <c r="K79" s="38">
        <v>106768000</v>
      </c>
      <c r="L79" s="514">
        <v>6.56</v>
      </c>
      <c r="M79" s="38">
        <v>0</v>
      </c>
      <c r="N79" s="514">
        <v>0</v>
      </c>
      <c r="O79" s="38">
        <v>228255000</v>
      </c>
      <c r="P79" s="514">
        <v>14.02</v>
      </c>
      <c r="Q79" s="38">
        <v>0</v>
      </c>
      <c r="R79" s="514">
        <v>0</v>
      </c>
      <c r="S79" s="38">
        <v>0</v>
      </c>
      <c r="T79" s="514">
        <v>0</v>
      </c>
      <c r="U79" s="38">
        <v>0</v>
      </c>
      <c r="V79" s="514">
        <v>0</v>
      </c>
      <c r="W79" s="38">
        <v>0</v>
      </c>
      <c r="X79" s="514">
        <v>0</v>
      </c>
      <c r="Y79" s="38">
        <v>0</v>
      </c>
      <c r="Z79" s="514">
        <v>0</v>
      </c>
      <c r="AA79" s="38">
        <v>8190000</v>
      </c>
      <c r="AB79" s="514">
        <v>0.5</v>
      </c>
      <c r="AC79" s="38">
        <v>0</v>
      </c>
      <c r="AD79" s="514">
        <v>0</v>
      </c>
      <c r="AE79" s="38">
        <v>1592354000</v>
      </c>
      <c r="AF79" s="514">
        <v>98.5</v>
      </c>
      <c r="AG79" s="38">
        <v>24248000</v>
      </c>
      <c r="AH79" s="514">
        <v>1.5</v>
      </c>
      <c r="AI79" s="38">
        <v>1616602000</v>
      </c>
      <c r="AJ79" s="38">
        <v>1627958000</v>
      </c>
      <c r="AK79" s="949" t="s">
        <v>196</v>
      </c>
    </row>
    <row r="80" spans="1:37" ht="20.100000000000001" customHeight="1" x14ac:dyDescent="0.3">
      <c r="A80" s="955">
        <v>1234</v>
      </c>
      <c r="B80" s="242" t="s">
        <v>85</v>
      </c>
      <c r="C80" s="38">
        <v>237182000</v>
      </c>
      <c r="D80" s="514">
        <v>20.329999999999998</v>
      </c>
      <c r="E80" s="38">
        <v>6000</v>
      </c>
      <c r="F80" s="514">
        <v>0</v>
      </c>
      <c r="G80" s="38">
        <v>411606000</v>
      </c>
      <c r="H80" s="514">
        <v>35.28</v>
      </c>
      <c r="I80" s="38">
        <v>5090000</v>
      </c>
      <c r="J80" s="514">
        <v>0.44</v>
      </c>
      <c r="K80" s="38">
        <v>19138000</v>
      </c>
      <c r="L80" s="514">
        <v>1.64</v>
      </c>
      <c r="M80" s="38">
        <v>0</v>
      </c>
      <c r="N80" s="514">
        <v>0</v>
      </c>
      <c r="O80" s="38">
        <v>449459000</v>
      </c>
      <c r="P80" s="514">
        <v>38.520000000000003</v>
      </c>
      <c r="Q80" s="38">
        <v>0</v>
      </c>
      <c r="R80" s="514">
        <v>0</v>
      </c>
      <c r="S80" s="38">
        <v>0</v>
      </c>
      <c r="T80" s="514">
        <v>0</v>
      </c>
      <c r="U80" s="38">
        <v>0</v>
      </c>
      <c r="V80" s="514">
        <v>0</v>
      </c>
      <c r="W80" s="38">
        <v>0</v>
      </c>
      <c r="X80" s="514">
        <v>0</v>
      </c>
      <c r="Y80" s="38">
        <v>0</v>
      </c>
      <c r="Z80" s="514">
        <v>0</v>
      </c>
      <c r="AA80" s="38">
        <v>0</v>
      </c>
      <c r="AB80" s="514">
        <v>0</v>
      </c>
      <c r="AC80" s="38">
        <v>0</v>
      </c>
      <c r="AD80" s="514">
        <v>0</v>
      </c>
      <c r="AE80" s="38">
        <v>1117385000</v>
      </c>
      <c r="AF80" s="514">
        <v>99.55</v>
      </c>
      <c r="AG80" s="38">
        <v>5096000</v>
      </c>
      <c r="AH80" s="514">
        <v>0.45</v>
      </c>
      <c r="AI80" s="38">
        <v>1122482000</v>
      </c>
      <c r="AJ80" s="38">
        <v>1166729000</v>
      </c>
      <c r="AK80" s="949" t="s">
        <v>196</v>
      </c>
    </row>
    <row r="81" spans="1:37" ht="20.100000000000001" customHeight="1" x14ac:dyDescent="0.3">
      <c r="A81" s="955">
        <v>1531</v>
      </c>
      <c r="B81" s="242" t="s">
        <v>98</v>
      </c>
      <c r="C81" s="38">
        <v>41369000</v>
      </c>
      <c r="D81" s="514">
        <v>94.8</v>
      </c>
      <c r="E81" s="38">
        <v>146000</v>
      </c>
      <c r="F81" s="514">
        <v>0.33</v>
      </c>
      <c r="G81" s="38">
        <v>1194000</v>
      </c>
      <c r="H81" s="514">
        <v>2.74</v>
      </c>
      <c r="I81" s="38">
        <v>335000</v>
      </c>
      <c r="J81" s="514">
        <v>0.77</v>
      </c>
      <c r="K81" s="38">
        <v>240000</v>
      </c>
      <c r="L81" s="514">
        <v>0.55000000000000004</v>
      </c>
      <c r="M81" s="38">
        <v>0</v>
      </c>
      <c r="N81" s="514">
        <v>0</v>
      </c>
      <c r="O81" s="38">
        <v>174000</v>
      </c>
      <c r="P81" s="514">
        <v>0.4</v>
      </c>
      <c r="Q81" s="38">
        <v>0</v>
      </c>
      <c r="R81" s="514">
        <v>0</v>
      </c>
      <c r="S81" s="38">
        <v>0</v>
      </c>
      <c r="T81" s="514">
        <v>0</v>
      </c>
      <c r="U81" s="38">
        <v>0</v>
      </c>
      <c r="V81" s="514">
        <v>0</v>
      </c>
      <c r="W81" s="38">
        <v>0</v>
      </c>
      <c r="X81" s="514">
        <v>0</v>
      </c>
      <c r="Y81" s="38">
        <v>0</v>
      </c>
      <c r="Z81" s="514">
        <v>0</v>
      </c>
      <c r="AA81" s="38">
        <v>62000</v>
      </c>
      <c r="AB81" s="514">
        <v>0.14000000000000001</v>
      </c>
      <c r="AC81" s="38">
        <v>0</v>
      </c>
      <c r="AD81" s="514">
        <v>0</v>
      </c>
      <c r="AE81" s="38">
        <v>43039000</v>
      </c>
      <c r="AF81" s="514">
        <v>98.89</v>
      </c>
      <c r="AG81" s="38">
        <v>481000</v>
      </c>
      <c r="AH81" s="514">
        <v>1.1100000000000001</v>
      </c>
      <c r="AI81" s="38">
        <v>43521000</v>
      </c>
      <c r="AJ81" s="38">
        <v>43640000</v>
      </c>
      <c r="AK81" s="949" t="s">
        <v>196</v>
      </c>
    </row>
    <row r="82" spans="1:37" ht="20.100000000000001" customHeight="1" x14ac:dyDescent="0.3">
      <c r="A82" s="955">
        <v>1568</v>
      </c>
      <c r="B82" s="242" t="s">
        <v>485</v>
      </c>
      <c r="C82" s="38">
        <v>132679000</v>
      </c>
      <c r="D82" s="514">
        <v>58.52</v>
      </c>
      <c r="E82" s="38">
        <v>626000</v>
      </c>
      <c r="F82" s="514">
        <v>0.28000000000000003</v>
      </c>
      <c r="G82" s="38">
        <v>69502000</v>
      </c>
      <c r="H82" s="514">
        <v>30.66</v>
      </c>
      <c r="I82" s="38">
        <v>2195000</v>
      </c>
      <c r="J82" s="514">
        <v>0.97</v>
      </c>
      <c r="K82" s="38">
        <v>5285000</v>
      </c>
      <c r="L82" s="514">
        <v>2.33</v>
      </c>
      <c r="M82" s="38">
        <v>0</v>
      </c>
      <c r="N82" s="514">
        <v>0</v>
      </c>
      <c r="O82" s="38">
        <v>15490000</v>
      </c>
      <c r="P82" s="514">
        <v>6.83</v>
      </c>
      <c r="Q82" s="38">
        <v>0</v>
      </c>
      <c r="R82" s="514">
        <v>0</v>
      </c>
      <c r="S82" s="38">
        <v>0</v>
      </c>
      <c r="T82" s="514">
        <v>0</v>
      </c>
      <c r="U82" s="38">
        <v>0</v>
      </c>
      <c r="V82" s="514">
        <v>0</v>
      </c>
      <c r="W82" s="38">
        <v>45132000</v>
      </c>
      <c r="X82" s="514">
        <v>19.91</v>
      </c>
      <c r="Y82" s="38">
        <v>0</v>
      </c>
      <c r="Z82" s="514">
        <v>0</v>
      </c>
      <c r="AA82" s="38">
        <v>346000</v>
      </c>
      <c r="AB82" s="514">
        <v>0.15</v>
      </c>
      <c r="AC82" s="38">
        <v>0</v>
      </c>
      <c r="AD82" s="514">
        <v>0</v>
      </c>
      <c r="AE82" s="38">
        <v>223302000</v>
      </c>
      <c r="AF82" s="514">
        <v>98.75</v>
      </c>
      <c r="AG82" s="38">
        <v>2821000</v>
      </c>
      <c r="AH82" s="514">
        <v>1.25</v>
      </c>
      <c r="AI82" s="38">
        <v>226123000</v>
      </c>
      <c r="AJ82" s="38">
        <v>226707000</v>
      </c>
      <c r="AK82" s="949" t="s">
        <v>196</v>
      </c>
    </row>
    <row r="83" spans="1:37" ht="30.95" customHeight="1" x14ac:dyDescent="0.3">
      <c r="A83" s="955">
        <v>1580</v>
      </c>
      <c r="B83" s="242" t="s">
        <v>10</v>
      </c>
      <c r="C83" s="38">
        <v>2068168000</v>
      </c>
      <c r="D83" s="514">
        <v>34.200000000000003</v>
      </c>
      <c r="E83" s="38">
        <v>3880000</v>
      </c>
      <c r="F83" s="514">
        <v>0.06</v>
      </c>
      <c r="G83" s="38">
        <v>2980899000</v>
      </c>
      <c r="H83" s="514">
        <v>49.29</v>
      </c>
      <c r="I83" s="38">
        <v>2831000</v>
      </c>
      <c r="J83" s="514">
        <v>0.05</v>
      </c>
      <c r="K83" s="38">
        <v>210288000</v>
      </c>
      <c r="L83" s="514">
        <v>3.48</v>
      </c>
      <c r="M83" s="38">
        <v>0</v>
      </c>
      <c r="N83" s="514">
        <v>0</v>
      </c>
      <c r="O83" s="38">
        <v>664790000</v>
      </c>
      <c r="P83" s="514">
        <v>10.99</v>
      </c>
      <c r="Q83" s="38">
        <v>0</v>
      </c>
      <c r="R83" s="514">
        <v>0</v>
      </c>
      <c r="S83" s="38">
        <v>20843000</v>
      </c>
      <c r="T83" s="514">
        <v>0.34</v>
      </c>
      <c r="U83" s="38">
        <v>0</v>
      </c>
      <c r="V83" s="514">
        <v>0</v>
      </c>
      <c r="W83" s="38">
        <v>0</v>
      </c>
      <c r="X83" s="514">
        <v>0</v>
      </c>
      <c r="Y83" s="38">
        <v>0</v>
      </c>
      <c r="Z83" s="514">
        <v>0</v>
      </c>
      <c r="AA83" s="38">
        <v>-9457000</v>
      </c>
      <c r="AB83" s="514">
        <v>-0.16</v>
      </c>
      <c r="AC83" s="38">
        <v>0</v>
      </c>
      <c r="AD83" s="514">
        <v>0</v>
      </c>
      <c r="AE83" s="38">
        <v>5935531000</v>
      </c>
      <c r="AF83" s="514">
        <v>99.89</v>
      </c>
      <c r="AG83" s="38">
        <v>6711000</v>
      </c>
      <c r="AH83" s="514">
        <v>0.11</v>
      </c>
      <c r="AI83" s="38">
        <v>5942241000</v>
      </c>
      <c r="AJ83" s="38">
        <v>6047531000</v>
      </c>
      <c r="AK83" s="949" t="s">
        <v>196</v>
      </c>
    </row>
    <row r="84" spans="1:37" ht="20.100000000000001" customHeight="1" x14ac:dyDescent="0.3">
      <c r="A84" s="955">
        <v>1578</v>
      </c>
      <c r="B84" s="242" t="s">
        <v>488</v>
      </c>
      <c r="C84" s="38">
        <v>77245000</v>
      </c>
      <c r="D84" s="514">
        <v>42.15</v>
      </c>
      <c r="E84" s="38">
        <v>621000</v>
      </c>
      <c r="F84" s="514">
        <v>0.34</v>
      </c>
      <c r="G84" s="38">
        <v>58026000</v>
      </c>
      <c r="H84" s="514">
        <v>31.66</v>
      </c>
      <c r="I84" s="38">
        <v>185000</v>
      </c>
      <c r="J84" s="514">
        <v>0.1</v>
      </c>
      <c r="K84" s="38">
        <v>3881000</v>
      </c>
      <c r="L84" s="514">
        <v>2.12</v>
      </c>
      <c r="M84" s="38">
        <v>0</v>
      </c>
      <c r="N84" s="514">
        <v>0</v>
      </c>
      <c r="O84" s="38">
        <v>64694000</v>
      </c>
      <c r="P84" s="514">
        <v>35.299999999999997</v>
      </c>
      <c r="Q84" s="38">
        <v>0</v>
      </c>
      <c r="R84" s="514">
        <v>0</v>
      </c>
      <c r="S84" s="38">
        <v>1885000</v>
      </c>
      <c r="T84" s="514">
        <v>1.03</v>
      </c>
      <c r="U84" s="38">
        <v>0</v>
      </c>
      <c r="V84" s="514">
        <v>0</v>
      </c>
      <c r="W84" s="38">
        <v>0</v>
      </c>
      <c r="X84" s="514">
        <v>0</v>
      </c>
      <c r="Y84" s="38">
        <v>0</v>
      </c>
      <c r="Z84" s="514">
        <v>0</v>
      </c>
      <c r="AA84" s="38">
        <v>229000</v>
      </c>
      <c r="AB84" s="514">
        <v>0.12</v>
      </c>
      <c r="AC84" s="38">
        <v>0</v>
      </c>
      <c r="AD84" s="514">
        <v>0</v>
      </c>
      <c r="AE84" s="38">
        <v>205960000</v>
      </c>
      <c r="AF84" s="514">
        <v>99.61</v>
      </c>
      <c r="AG84" s="38">
        <v>806000</v>
      </c>
      <c r="AH84" s="514">
        <v>0.39</v>
      </c>
      <c r="AI84" s="38">
        <v>206765000</v>
      </c>
      <c r="AJ84" s="38">
        <v>183282000</v>
      </c>
      <c r="AK84" s="949" t="s">
        <v>196</v>
      </c>
    </row>
    <row r="85" spans="1:37" ht="20.100000000000001" customHeight="1" x14ac:dyDescent="0.3">
      <c r="A85" s="955">
        <v>1544</v>
      </c>
      <c r="B85" s="242" t="s">
        <v>89</v>
      </c>
      <c r="C85" s="38">
        <v>50185000</v>
      </c>
      <c r="D85" s="514">
        <v>28.26</v>
      </c>
      <c r="E85" s="38">
        <v>390000</v>
      </c>
      <c r="F85" s="514">
        <v>0.22</v>
      </c>
      <c r="G85" s="38">
        <v>84121000</v>
      </c>
      <c r="H85" s="514">
        <v>47.36</v>
      </c>
      <c r="I85" s="38">
        <v>654000</v>
      </c>
      <c r="J85" s="514">
        <v>0.37</v>
      </c>
      <c r="K85" s="38">
        <v>7318000</v>
      </c>
      <c r="L85" s="514">
        <v>4.12</v>
      </c>
      <c r="M85" s="38">
        <v>0</v>
      </c>
      <c r="N85" s="514">
        <v>0</v>
      </c>
      <c r="O85" s="38">
        <v>22702000</v>
      </c>
      <c r="P85" s="514">
        <v>12.78</v>
      </c>
      <c r="Q85" s="38">
        <v>0</v>
      </c>
      <c r="R85" s="514">
        <v>0</v>
      </c>
      <c r="S85" s="38">
        <v>0</v>
      </c>
      <c r="T85" s="514">
        <v>0</v>
      </c>
      <c r="U85" s="38">
        <v>0</v>
      </c>
      <c r="V85" s="514">
        <v>0</v>
      </c>
      <c r="W85" s="38">
        <v>36027000</v>
      </c>
      <c r="X85" s="514">
        <v>20.28</v>
      </c>
      <c r="Y85" s="38">
        <v>0</v>
      </c>
      <c r="Z85" s="514">
        <v>0</v>
      </c>
      <c r="AA85" s="38">
        <v>-182000</v>
      </c>
      <c r="AB85" s="514">
        <v>-0.1</v>
      </c>
      <c r="AC85" s="38">
        <v>0</v>
      </c>
      <c r="AD85" s="514">
        <v>0</v>
      </c>
      <c r="AE85" s="38">
        <v>164144000</v>
      </c>
      <c r="AF85" s="514">
        <v>99.37</v>
      </c>
      <c r="AG85" s="38">
        <v>1044000</v>
      </c>
      <c r="AH85" s="514">
        <v>0.63</v>
      </c>
      <c r="AI85" s="38">
        <v>165188000</v>
      </c>
      <c r="AJ85" s="38">
        <v>177612000</v>
      </c>
      <c r="AK85" s="949" t="s">
        <v>196</v>
      </c>
    </row>
    <row r="86" spans="1:37" ht="20.100000000000001" customHeight="1" x14ac:dyDescent="0.3">
      <c r="A86" s="955">
        <v>1582</v>
      </c>
      <c r="B86" s="242" t="s">
        <v>107</v>
      </c>
      <c r="C86" s="38">
        <v>162530000</v>
      </c>
      <c r="D86" s="514">
        <v>71.05</v>
      </c>
      <c r="E86" s="38">
        <v>0</v>
      </c>
      <c r="F86" s="514">
        <v>0</v>
      </c>
      <c r="G86" s="38">
        <v>30240000</v>
      </c>
      <c r="H86" s="514">
        <v>13.22</v>
      </c>
      <c r="I86" s="38">
        <v>0</v>
      </c>
      <c r="J86" s="514">
        <v>0</v>
      </c>
      <c r="K86" s="38">
        <v>0</v>
      </c>
      <c r="L86" s="514">
        <v>0</v>
      </c>
      <c r="M86" s="38">
        <v>0</v>
      </c>
      <c r="N86" s="514">
        <v>0</v>
      </c>
      <c r="O86" s="38">
        <v>0</v>
      </c>
      <c r="P86" s="514">
        <v>0</v>
      </c>
      <c r="Q86" s="38">
        <v>0</v>
      </c>
      <c r="R86" s="514">
        <v>0</v>
      </c>
      <c r="S86" s="38">
        <v>0</v>
      </c>
      <c r="T86" s="514">
        <v>0</v>
      </c>
      <c r="U86" s="38">
        <v>0</v>
      </c>
      <c r="V86" s="514">
        <v>0</v>
      </c>
      <c r="W86" s="38">
        <v>0</v>
      </c>
      <c r="X86" s="514">
        <v>0</v>
      </c>
      <c r="Y86" s="38">
        <v>0</v>
      </c>
      <c r="Z86" s="514">
        <v>0</v>
      </c>
      <c r="AA86" s="38">
        <v>1108000</v>
      </c>
      <c r="AB86" s="514">
        <v>0.48</v>
      </c>
      <c r="AC86" s="38">
        <v>0</v>
      </c>
      <c r="AD86" s="514">
        <v>0</v>
      </c>
      <c r="AE86" s="38">
        <v>193878000</v>
      </c>
      <c r="AF86" s="514">
        <v>100</v>
      </c>
      <c r="AG86" s="38">
        <v>0</v>
      </c>
      <c r="AH86" s="514">
        <v>0</v>
      </c>
      <c r="AI86" s="38">
        <v>193878000</v>
      </c>
      <c r="AJ86" s="38">
        <v>228768000</v>
      </c>
      <c r="AK86" s="949" t="s">
        <v>196</v>
      </c>
    </row>
    <row r="87" spans="1:37" ht="20.100000000000001" customHeight="1" x14ac:dyDescent="0.3">
      <c r="A87" s="955">
        <v>1579</v>
      </c>
      <c r="B87" s="242" t="s">
        <v>192</v>
      </c>
      <c r="C87" s="38">
        <v>72240000</v>
      </c>
      <c r="D87" s="514">
        <v>63.12</v>
      </c>
      <c r="E87" s="38">
        <v>0</v>
      </c>
      <c r="F87" s="514">
        <v>0</v>
      </c>
      <c r="G87" s="38">
        <v>15244000</v>
      </c>
      <c r="H87" s="514">
        <v>13.32</v>
      </c>
      <c r="I87" s="38">
        <v>0</v>
      </c>
      <c r="J87" s="514">
        <v>0</v>
      </c>
      <c r="K87" s="38">
        <v>1715000</v>
      </c>
      <c r="L87" s="514">
        <v>1.5</v>
      </c>
      <c r="M87" s="38">
        <v>0</v>
      </c>
      <c r="N87" s="514">
        <v>0</v>
      </c>
      <c r="O87" s="38">
        <v>0</v>
      </c>
      <c r="P87" s="514">
        <v>0</v>
      </c>
      <c r="Q87" s="38">
        <v>0</v>
      </c>
      <c r="R87" s="514">
        <v>0</v>
      </c>
      <c r="S87" s="38">
        <v>0</v>
      </c>
      <c r="T87" s="514">
        <v>0</v>
      </c>
      <c r="U87" s="38">
        <v>0</v>
      </c>
      <c r="V87" s="514">
        <v>0</v>
      </c>
      <c r="W87" s="38">
        <v>0</v>
      </c>
      <c r="X87" s="514">
        <v>0</v>
      </c>
      <c r="Y87" s="38">
        <v>0</v>
      </c>
      <c r="Z87" s="514">
        <v>0</v>
      </c>
      <c r="AA87" s="38">
        <v>0</v>
      </c>
      <c r="AB87" s="514">
        <v>0</v>
      </c>
      <c r="AC87" s="38">
        <v>0</v>
      </c>
      <c r="AD87" s="514">
        <v>0</v>
      </c>
      <c r="AE87" s="38">
        <v>89199000</v>
      </c>
      <c r="AF87" s="514">
        <v>100</v>
      </c>
      <c r="AG87" s="38">
        <v>0</v>
      </c>
      <c r="AH87" s="514">
        <v>0</v>
      </c>
      <c r="AI87" s="38">
        <v>89199000</v>
      </c>
      <c r="AJ87" s="38">
        <v>114456000</v>
      </c>
      <c r="AK87" s="949" t="s">
        <v>196</v>
      </c>
    </row>
    <row r="88" spans="1:37" ht="20.100000000000001" customHeight="1" x14ac:dyDescent="0.3">
      <c r="A88" s="955">
        <v>1597</v>
      </c>
      <c r="B88" s="242" t="s">
        <v>195</v>
      </c>
      <c r="C88" s="38">
        <v>621980000</v>
      </c>
      <c r="D88" s="514">
        <v>84.15</v>
      </c>
      <c r="E88" s="38">
        <v>333000</v>
      </c>
      <c r="F88" s="514">
        <v>0.05</v>
      </c>
      <c r="G88" s="38">
        <v>42215000</v>
      </c>
      <c r="H88" s="514">
        <v>5.71</v>
      </c>
      <c r="I88" s="38">
        <v>1490000</v>
      </c>
      <c r="J88" s="514">
        <v>0.2</v>
      </c>
      <c r="K88" s="38">
        <v>2159000</v>
      </c>
      <c r="L88" s="514">
        <v>0.28999999999999998</v>
      </c>
      <c r="M88" s="38">
        <v>0</v>
      </c>
      <c r="N88" s="514">
        <v>0</v>
      </c>
      <c r="O88" s="38">
        <v>12025000</v>
      </c>
      <c r="P88" s="514">
        <v>1.63</v>
      </c>
      <c r="Q88" s="38">
        <v>0</v>
      </c>
      <c r="R88" s="514">
        <v>0</v>
      </c>
      <c r="S88" s="38">
        <v>0</v>
      </c>
      <c r="T88" s="514">
        <v>0</v>
      </c>
      <c r="U88" s="38">
        <v>0</v>
      </c>
      <c r="V88" s="514">
        <v>0</v>
      </c>
      <c r="W88" s="38">
        <v>0</v>
      </c>
      <c r="X88" s="514">
        <v>0</v>
      </c>
      <c r="Y88" s="38">
        <v>0</v>
      </c>
      <c r="Z88" s="514">
        <v>0</v>
      </c>
      <c r="AA88" s="38">
        <v>1315000</v>
      </c>
      <c r="AB88" s="514">
        <v>0.18</v>
      </c>
      <c r="AC88" s="38">
        <v>0</v>
      </c>
      <c r="AD88" s="514">
        <v>0</v>
      </c>
      <c r="AE88" s="38">
        <v>679694000</v>
      </c>
      <c r="AF88" s="514">
        <v>99.73</v>
      </c>
      <c r="AG88" s="38">
        <v>1823000</v>
      </c>
      <c r="AH88" s="514">
        <v>0.27</v>
      </c>
      <c r="AI88" s="38">
        <v>681516000</v>
      </c>
      <c r="AJ88" s="38">
        <v>739168000</v>
      </c>
      <c r="AK88" s="949" t="s">
        <v>196</v>
      </c>
    </row>
    <row r="89" spans="1:37" ht="30.95" customHeight="1" x14ac:dyDescent="0.3">
      <c r="A89" s="955">
        <v>1520</v>
      </c>
      <c r="B89" s="242" t="s">
        <v>3</v>
      </c>
      <c r="C89" s="38">
        <v>68822000</v>
      </c>
      <c r="D89" s="514">
        <v>24.88</v>
      </c>
      <c r="E89" s="38">
        <v>876000</v>
      </c>
      <c r="F89" s="514">
        <v>0.32</v>
      </c>
      <c r="G89" s="38">
        <v>55021000</v>
      </c>
      <c r="H89" s="514">
        <v>19.89</v>
      </c>
      <c r="I89" s="38">
        <v>0</v>
      </c>
      <c r="J89" s="514">
        <v>0</v>
      </c>
      <c r="K89" s="38">
        <v>8329000</v>
      </c>
      <c r="L89" s="514">
        <v>3.01</v>
      </c>
      <c r="M89" s="38">
        <v>0</v>
      </c>
      <c r="N89" s="514">
        <v>0</v>
      </c>
      <c r="O89" s="38">
        <v>60449000</v>
      </c>
      <c r="P89" s="514">
        <v>21.85</v>
      </c>
      <c r="Q89" s="38">
        <v>0</v>
      </c>
      <c r="R89" s="514">
        <v>0</v>
      </c>
      <c r="S89" s="38">
        <v>0</v>
      </c>
      <c r="T89" s="514">
        <v>0</v>
      </c>
      <c r="U89" s="38">
        <v>0</v>
      </c>
      <c r="V89" s="514">
        <v>0</v>
      </c>
      <c r="W89" s="38">
        <v>0</v>
      </c>
      <c r="X89" s="514">
        <v>0</v>
      </c>
      <c r="Y89" s="38">
        <v>0</v>
      </c>
      <c r="Z89" s="514">
        <v>0</v>
      </c>
      <c r="AA89" s="38">
        <v>0</v>
      </c>
      <c r="AB89" s="514">
        <v>0</v>
      </c>
      <c r="AC89" s="38">
        <v>0</v>
      </c>
      <c r="AD89" s="514">
        <v>0</v>
      </c>
      <c r="AE89" s="38">
        <v>192621000</v>
      </c>
      <c r="AF89" s="514">
        <v>99.55</v>
      </c>
      <c r="AG89" s="38">
        <v>876000</v>
      </c>
      <c r="AH89" s="514">
        <v>0.45</v>
      </c>
      <c r="AI89" s="38">
        <v>193498000</v>
      </c>
      <c r="AJ89" s="38">
        <v>276601000</v>
      </c>
      <c r="AK89" s="949" t="s">
        <v>196</v>
      </c>
    </row>
    <row r="90" spans="1:37" ht="20.100000000000001" customHeight="1" x14ac:dyDescent="0.3">
      <c r="A90" s="955">
        <v>1291</v>
      </c>
      <c r="B90" s="242" t="s">
        <v>108</v>
      </c>
      <c r="C90" s="38">
        <v>418289000</v>
      </c>
      <c r="D90" s="514">
        <v>48.53</v>
      </c>
      <c r="E90" s="38">
        <v>21449000</v>
      </c>
      <c r="F90" s="514">
        <v>2.4900000000000002</v>
      </c>
      <c r="G90" s="38">
        <v>181333000</v>
      </c>
      <c r="H90" s="514">
        <v>21.04</v>
      </c>
      <c r="I90" s="38">
        <v>19154000</v>
      </c>
      <c r="J90" s="514">
        <v>2.2200000000000002</v>
      </c>
      <c r="K90" s="38">
        <v>24110000</v>
      </c>
      <c r="L90" s="514">
        <v>2.8</v>
      </c>
      <c r="M90" s="38">
        <v>0</v>
      </c>
      <c r="N90" s="514">
        <v>0</v>
      </c>
      <c r="O90" s="38">
        <v>169048000</v>
      </c>
      <c r="P90" s="514">
        <v>19.61</v>
      </c>
      <c r="Q90" s="38">
        <v>0</v>
      </c>
      <c r="R90" s="514">
        <v>0</v>
      </c>
      <c r="S90" s="38">
        <v>0</v>
      </c>
      <c r="T90" s="514">
        <v>0</v>
      </c>
      <c r="U90" s="38">
        <v>0</v>
      </c>
      <c r="V90" s="514">
        <v>0</v>
      </c>
      <c r="W90" s="38">
        <v>0</v>
      </c>
      <c r="X90" s="514">
        <v>0</v>
      </c>
      <c r="Y90" s="38">
        <v>0</v>
      </c>
      <c r="Z90" s="514">
        <v>0</v>
      </c>
      <c r="AA90" s="38">
        <v>4140000</v>
      </c>
      <c r="AB90" s="514">
        <v>0.48</v>
      </c>
      <c r="AC90" s="38">
        <v>0</v>
      </c>
      <c r="AD90" s="514">
        <v>0</v>
      </c>
      <c r="AE90" s="38">
        <v>796920000</v>
      </c>
      <c r="AF90" s="514">
        <v>95.15</v>
      </c>
      <c r="AG90" s="38">
        <v>40603000</v>
      </c>
      <c r="AH90" s="514">
        <v>4.8499999999999996</v>
      </c>
      <c r="AI90" s="38">
        <v>837523000</v>
      </c>
      <c r="AJ90" s="38">
        <v>861954000</v>
      </c>
      <c r="AK90" s="949" t="s">
        <v>196</v>
      </c>
    </row>
    <row r="91" spans="1:37" ht="20.100000000000001" customHeight="1" x14ac:dyDescent="0.3">
      <c r="A91" s="955">
        <v>1293</v>
      </c>
      <c r="B91" s="242" t="s">
        <v>86</v>
      </c>
      <c r="C91" s="38">
        <v>91280000</v>
      </c>
      <c r="D91" s="514">
        <v>35.79</v>
      </c>
      <c r="E91" s="38">
        <v>1110000</v>
      </c>
      <c r="F91" s="514">
        <v>0.44</v>
      </c>
      <c r="G91" s="38">
        <v>47392000</v>
      </c>
      <c r="H91" s="514">
        <v>18.579999999999998</v>
      </c>
      <c r="I91" s="38">
        <v>7632000</v>
      </c>
      <c r="J91" s="514">
        <v>2.99</v>
      </c>
      <c r="K91" s="38">
        <v>8868000</v>
      </c>
      <c r="L91" s="514">
        <v>3.48</v>
      </c>
      <c r="M91" s="38">
        <v>0</v>
      </c>
      <c r="N91" s="514">
        <v>0</v>
      </c>
      <c r="O91" s="38">
        <v>61482000</v>
      </c>
      <c r="P91" s="514">
        <v>24.1</v>
      </c>
      <c r="Q91" s="38">
        <v>0</v>
      </c>
      <c r="R91" s="514">
        <v>0</v>
      </c>
      <c r="S91" s="38">
        <v>0</v>
      </c>
      <c r="T91" s="514">
        <v>0</v>
      </c>
      <c r="U91" s="38">
        <v>0</v>
      </c>
      <c r="V91" s="514">
        <v>0</v>
      </c>
      <c r="W91" s="38">
        <v>82279000</v>
      </c>
      <c r="X91" s="514">
        <v>32.26</v>
      </c>
      <c r="Y91" s="38">
        <v>0</v>
      </c>
      <c r="Z91" s="514">
        <v>0</v>
      </c>
      <c r="AA91" s="38">
        <v>11877000</v>
      </c>
      <c r="AB91" s="514">
        <v>4.66</v>
      </c>
      <c r="AC91" s="38">
        <v>0</v>
      </c>
      <c r="AD91" s="514">
        <v>0</v>
      </c>
      <c r="AE91" s="38">
        <v>220899000</v>
      </c>
      <c r="AF91" s="514">
        <v>96.19</v>
      </c>
      <c r="AG91" s="38">
        <v>8742000</v>
      </c>
      <c r="AH91" s="514">
        <v>3.81</v>
      </c>
      <c r="AI91" s="38">
        <v>229642000</v>
      </c>
      <c r="AJ91" s="38">
        <v>255066000</v>
      </c>
      <c r="AK91" s="949" t="s">
        <v>196</v>
      </c>
    </row>
    <row r="92" spans="1:37" ht="9.9499999999999993" customHeight="1" thickBot="1" x14ac:dyDescent="0.35">
      <c r="A92" s="952"/>
      <c r="B92" s="952"/>
      <c r="C92" s="302"/>
      <c r="D92" s="518"/>
      <c r="E92" s="302"/>
      <c r="F92" s="518"/>
      <c r="G92" s="302"/>
      <c r="H92" s="518"/>
      <c r="I92" s="302"/>
      <c r="J92" s="518"/>
      <c r="K92" s="302"/>
      <c r="L92" s="518"/>
      <c r="M92" s="302"/>
      <c r="N92" s="518"/>
      <c r="O92" s="302"/>
      <c r="P92" s="518"/>
      <c r="Q92" s="302"/>
      <c r="R92" s="518"/>
      <c r="S92" s="302"/>
      <c r="T92" s="518"/>
      <c r="U92" s="302"/>
      <c r="V92" s="518"/>
      <c r="W92" s="302"/>
      <c r="X92" s="518"/>
      <c r="Y92" s="302"/>
      <c r="Z92" s="518"/>
      <c r="AA92" s="302"/>
      <c r="AB92" s="518"/>
      <c r="AC92" s="302"/>
      <c r="AD92" s="518"/>
      <c r="AE92" s="302"/>
      <c r="AF92" s="518"/>
      <c r="AG92" s="302"/>
      <c r="AH92" s="518"/>
      <c r="AI92" s="302"/>
      <c r="AJ92" s="302"/>
      <c r="AK92" s="981"/>
    </row>
    <row r="93" spans="1:37" ht="20.100000000000001" customHeight="1" thickBot="1" x14ac:dyDescent="0.35">
      <c r="A93" s="1201" t="s">
        <v>234</v>
      </c>
      <c r="B93" s="1202"/>
      <c r="C93" s="307">
        <v>29902213000</v>
      </c>
      <c r="D93" s="519">
        <v>50.03</v>
      </c>
      <c r="E93" s="307">
        <v>290305000</v>
      </c>
      <c r="F93" s="519">
        <v>0.49</v>
      </c>
      <c r="G93" s="307">
        <v>16636321000</v>
      </c>
      <c r="H93" s="519">
        <v>27.84</v>
      </c>
      <c r="I93" s="307">
        <v>981204000</v>
      </c>
      <c r="J93" s="519">
        <v>1.64</v>
      </c>
      <c r="K93" s="307">
        <v>1690962000</v>
      </c>
      <c r="L93" s="519">
        <v>2.83</v>
      </c>
      <c r="M93" s="307">
        <v>0</v>
      </c>
      <c r="N93" s="519">
        <v>0</v>
      </c>
      <c r="O93" s="307">
        <v>8337421000</v>
      </c>
      <c r="P93" s="519">
        <v>13.95</v>
      </c>
      <c r="Q93" s="307">
        <v>225352000</v>
      </c>
      <c r="R93" s="519">
        <v>0.38</v>
      </c>
      <c r="S93" s="307">
        <v>85158000</v>
      </c>
      <c r="T93" s="519">
        <v>0.14000000000000001</v>
      </c>
      <c r="U93" s="307">
        <v>0</v>
      </c>
      <c r="V93" s="519">
        <v>0</v>
      </c>
      <c r="W93" s="307">
        <v>3854845000</v>
      </c>
      <c r="X93" s="519">
        <v>6.45</v>
      </c>
      <c r="Y93" s="307">
        <v>0</v>
      </c>
      <c r="Z93" s="519">
        <v>0</v>
      </c>
      <c r="AA93" s="307">
        <v>388490000</v>
      </c>
      <c r="AB93" s="519">
        <v>0.65</v>
      </c>
      <c r="AC93" s="307">
        <v>1525000</v>
      </c>
      <c r="AD93" s="519">
        <v>0</v>
      </c>
      <c r="AE93" s="307">
        <v>57040565000</v>
      </c>
      <c r="AF93" s="519">
        <v>97.44</v>
      </c>
      <c r="AG93" s="307">
        <v>1498386000</v>
      </c>
      <c r="AH93" s="519">
        <v>2.56</v>
      </c>
      <c r="AI93" s="307">
        <v>58537954000</v>
      </c>
      <c r="AJ93" s="307">
        <v>59766184000</v>
      </c>
      <c r="AK93" s="981"/>
    </row>
    <row r="94" spans="1:37" ht="20.100000000000001" customHeight="1" thickTop="1" thickBot="1" x14ac:dyDescent="0.35">
      <c r="A94" s="1224"/>
      <c r="B94" s="1236"/>
      <c r="C94" s="1236"/>
      <c r="D94" s="1236"/>
      <c r="E94" s="1236"/>
      <c r="F94" s="1236"/>
      <c r="G94" s="1236"/>
      <c r="H94" s="1236"/>
      <c r="I94" s="1236"/>
      <c r="J94" s="1236"/>
      <c r="K94" s="1236"/>
      <c r="L94" s="1236"/>
      <c r="M94" s="1236"/>
      <c r="N94" s="1236"/>
      <c r="O94" s="1236"/>
      <c r="P94" s="1236"/>
      <c r="Q94" s="1236"/>
      <c r="R94" s="1236"/>
      <c r="S94" s="1236"/>
      <c r="T94" s="1236"/>
      <c r="U94" s="1236"/>
      <c r="V94" s="1236"/>
      <c r="W94" s="1236"/>
      <c r="X94" s="1236"/>
      <c r="Y94" s="1236"/>
      <c r="Z94" s="1236"/>
      <c r="AA94" s="1236"/>
      <c r="AB94" s="1236"/>
      <c r="AC94" s="1236"/>
      <c r="AD94" s="1236"/>
      <c r="AE94" s="1236"/>
      <c r="AF94" s="1236"/>
      <c r="AG94" s="1236"/>
      <c r="AH94" s="1236"/>
      <c r="AI94" s="1236"/>
      <c r="AJ94" s="1236"/>
      <c r="AK94" s="945"/>
    </row>
    <row r="95" spans="1:37" ht="20.100000000000001" customHeight="1" thickBot="1" x14ac:dyDescent="0.35">
      <c r="A95" s="1201" t="s">
        <v>235</v>
      </c>
      <c r="B95" s="1202"/>
      <c r="C95" s="305">
        <v>49836077000</v>
      </c>
      <c r="D95" s="519">
        <v>39.53</v>
      </c>
      <c r="E95" s="305">
        <v>812848000</v>
      </c>
      <c r="F95" s="519">
        <v>0.64</v>
      </c>
      <c r="G95" s="305">
        <v>42013848000</v>
      </c>
      <c r="H95" s="519">
        <v>33.33</v>
      </c>
      <c r="I95" s="305">
        <v>2993489000</v>
      </c>
      <c r="J95" s="519">
        <v>2.37</v>
      </c>
      <c r="K95" s="305">
        <v>5230195000</v>
      </c>
      <c r="L95" s="519">
        <v>4.1500000000000004</v>
      </c>
      <c r="M95" s="305">
        <v>0</v>
      </c>
      <c r="N95" s="519">
        <v>0</v>
      </c>
      <c r="O95" s="305">
        <v>18540876000</v>
      </c>
      <c r="P95" s="519">
        <v>14.71</v>
      </c>
      <c r="Q95" s="305">
        <v>225352000</v>
      </c>
      <c r="R95" s="519">
        <v>0.18</v>
      </c>
      <c r="S95" s="305">
        <v>327290000</v>
      </c>
      <c r="T95" s="519">
        <v>0.26</v>
      </c>
      <c r="U95" s="305">
        <v>0</v>
      </c>
      <c r="V95" s="519">
        <v>0</v>
      </c>
      <c r="W95" s="305">
        <v>7393860000</v>
      </c>
      <c r="X95" s="519">
        <v>5.87</v>
      </c>
      <c r="Y95" s="305">
        <v>0</v>
      </c>
      <c r="Z95" s="519">
        <v>0</v>
      </c>
      <c r="AA95" s="305">
        <v>618789000</v>
      </c>
      <c r="AB95" s="519">
        <v>0.49</v>
      </c>
      <c r="AC95" s="305">
        <v>12056000</v>
      </c>
      <c r="AD95" s="519">
        <v>0.01</v>
      </c>
      <c r="AE95" s="305">
        <v>116567075000</v>
      </c>
      <c r="AF95" s="519">
        <v>96.66</v>
      </c>
      <c r="AG95" s="305">
        <v>4043745000</v>
      </c>
      <c r="AH95" s="519">
        <v>3.35</v>
      </c>
      <c r="AI95" s="305">
        <v>120601160000</v>
      </c>
      <c r="AJ95" s="305">
        <v>126065048000</v>
      </c>
      <c r="AK95" s="308"/>
    </row>
    <row r="96" spans="1:37" ht="20.100000000000001" customHeight="1" thickTop="1" thickBot="1" x14ac:dyDescent="0.35">
      <c r="A96" s="1246"/>
      <c r="B96" s="1247"/>
      <c r="C96" s="1247"/>
      <c r="D96" s="1247"/>
      <c r="E96" s="1247"/>
      <c r="F96" s="1247"/>
      <c r="G96" s="1247"/>
      <c r="H96" s="1247"/>
      <c r="I96" s="1247"/>
      <c r="J96" s="1247"/>
      <c r="K96" s="1247"/>
      <c r="L96" s="1247"/>
      <c r="M96" s="1247"/>
      <c r="N96" s="1247"/>
      <c r="O96" s="1247"/>
      <c r="P96" s="1247"/>
      <c r="Q96" s="1247"/>
      <c r="R96" s="1247"/>
      <c r="S96" s="1247"/>
      <c r="T96" s="1247"/>
      <c r="U96" s="1247"/>
      <c r="V96" s="1247"/>
      <c r="W96" s="1247"/>
      <c r="X96" s="1247"/>
      <c r="Y96" s="1247"/>
      <c r="Z96" s="1247"/>
      <c r="AA96" s="1247"/>
      <c r="AB96" s="1247"/>
      <c r="AC96" s="1247"/>
      <c r="AD96" s="1247"/>
      <c r="AE96" s="1247"/>
      <c r="AF96" s="1247"/>
      <c r="AG96" s="1247"/>
      <c r="AH96" s="1247"/>
      <c r="AI96" s="1247"/>
      <c r="AJ96" s="1247"/>
      <c r="AK96" s="945"/>
    </row>
    <row r="97" spans="1:37" ht="20.100000000000001" customHeight="1" thickTop="1" x14ac:dyDescent="0.3">
      <c r="A97" s="1221"/>
      <c r="B97" s="1197"/>
      <c r="C97" s="1197"/>
      <c r="D97" s="1197"/>
      <c r="E97" s="1197"/>
      <c r="F97" s="1197"/>
      <c r="G97" s="1197"/>
      <c r="H97" s="1197"/>
      <c r="I97" s="1197"/>
      <c r="J97" s="1197"/>
      <c r="K97" s="1197"/>
      <c r="L97" s="1197"/>
      <c r="M97" s="1197"/>
      <c r="N97" s="1197"/>
      <c r="O97" s="1197"/>
      <c r="P97" s="1197"/>
      <c r="Q97" s="1197"/>
      <c r="R97" s="1197"/>
      <c r="S97" s="1197"/>
      <c r="T97" s="1197"/>
      <c r="U97" s="1197"/>
      <c r="V97" s="1197"/>
      <c r="W97" s="1199"/>
      <c r="X97" s="1199"/>
      <c r="Y97" s="1199"/>
      <c r="Z97" s="1199"/>
      <c r="AA97" s="1199"/>
      <c r="AB97" s="1199"/>
      <c r="AC97" s="1199"/>
      <c r="AD97" s="1199"/>
      <c r="AE97" s="1199"/>
      <c r="AF97" s="1199"/>
      <c r="AG97" s="1199"/>
      <c r="AH97" s="1199"/>
      <c r="AI97" s="1199"/>
      <c r="AJ97" s="1199"/>
      <c r="AK97" s="1199"/>
    </row>
    <row r="98" spans="1:37" ht="20.100000000000001" customHeight="1" x14ac:dyDescent="0.3">
      <c r="A98" s="1198" t="s">
        <v>223</v>
      </c>
      <c r="B98" s="1194"/>
      <c r="C98" s="1194"/>
      <c r="D98" s="1194"/>
      <c r="E98" s="1194"/>
      <c r="F98" s="1194"/>
      <c r="G98" s="1194"/>
      <c r="H98" s="1194"/>
      <c r="I98" s="1194"/>
      <c r="J98" s="1194"/>
      <c r="K98" s="1194"/>
      <c r="L98" s="1194"/>
      <c r="M98" s="1194"/>
      <c r="N98" s="1194"/>
      <c r="O98" s="1194"/>
      <c r="P98" s="1194"/>
      <c r="Q98" s="1194"/>
      <c r="R98" s="1194"/>
      <c r="S98" s="1194"/>
      <c r="T98" s="1194"/>
      <c r="U98" s="1194"/>
      <c r="V98" s="1194"/>
      <c r="W98" s="1199"/>
      <c r="X98" s="1199"/>
      <c r="Y98" s="1199"/>
      <c r="Z98" s="1199"/>
      <c r="AA98" s="1199"/>
      <c r="AB98" s="1199"/>
      <c r="AC98" s="1199"/>
      <c r="AD98" s="1199"/>
      <c r="AE98" s="1199"/>
      <c r="AF98" s="1199"/>
      <c r="AG98" s="1199"/>
      <c r="AH98" s="1199"/>
      <c r="AI98" s="1199"/>
      <c r="AJ98" s="1199"/>
      <c r="AK98" s="1199"/>
    </row>
    <row r="99" spans="1:37" s="938" customFormat="1" ht="20.100000000000001" customHeight="1" x14ac:dyDescent="0.2">
      <c r="A99" s="187" t="s">
        <v>111</v>
      </c>
      <c r="B99" s="1199" t="s">
        <v>4</v>
      </c>
      <c r="C99" s="1194"/>
      <c r="D99" s="1194"/>
      <c r="E99" s="1194"/>
      <c r="F99" s="1194"/>
      <c r="G99" s="1194"/>
      <c r="H99" s="1194"/>
      <c r="I99" s="1194"/>
      <c r="J99" s="1194"/>
      <c r="K99" s="1194"/>
      <c r="L99" s="1194"/>
      <c r="M99" s="1194"/>
      <c r="N99" s="1194"/>
      <c r="O99" s="1194"/>
      <c r="P99" s="1194"/>
      <c r="Q99" s="1194"/>
      <c r="R99" s="1194"/>
      <c r="S99" s="1194"/>
      <c r="T99" s="1194"/>
      <c r="U99" s="1194"/>
      <c r="V99" s="1194"/>
      <c r="W99" s="1199"/>
      <c r="X99" s="1199"/>
      <c r="Y99" s="1199"/>
      <c r="Z99" s="1199"/>
      <c r="AA99" s="1199"/>
      <c r="AB99" s="1199"/>
      <c r="AC99" s="1199"/>
      <c r="AD99" s="1199"/>
      <c r="AE99" s="1199"/>
      <c r="AF99" s="1199"/>
      <c r="AG99" s="1199"/>
      <c r="AH99" s="1199"/>
      <c r="AI99" s="1199"/>
      <c r="AJ99" s="1199"/>
      <c r="AK99" s="1199"/>
    </row>
    <row r="100" spans="1:37" s="938" customFormat="1" ht="20.100000000000001" customHeight="1" x14ac:dyDescent="0.2">
      <c r="A100" s="1199"/>
      <c r="B100" s="1194"/>
      <c r="C100" s="1194"/>
      <c r="D100" s="1194"/>
      <c r="E100" s="1194"/>
      <c r="F100" s="1194"/>
      <c r="G100" s="1194"/>
      <c r="H100" s="1194"/>
      <c r="I100" s="1194"/>
      <c r="J100" s="1194"/>
      <c r="K100" s="1194"/>
      <c r="L100" s="1194"/>
      <c r="M100" s="1194"/>
      <c r="N100" s="1194"/>
      <c r="O100" s="1194"/>
      <c r="P100" s="1194"/>
      <c r="Q100" s="1194"/>
      <c r="R100" s="1194"/>
      <c r="S100" s="1194"/>
      <c r="T100" s="1194"/>
      <c r="U100" s="1194"/>
      <c r="V100" s="1194"/>
      <c r="W100" s="990"/>
      <c r="X100" s="989"/>
      <c r="Y100" s="988"/>
      <c r="Z100" s="989"/>
      <c r="AA100" s="988"/>
      <c r="AB100" s="989"/>
      <c r="AC100" s="988"/>
      <c r="AD100" s="989"/>
      <c r="AE100" s="988"/>
      <c r="AF100" s="989"/>
      <c r="AG100" s="988"/>
      <c r="AH100" s="989"/>
      <c r="AI100" s="988"/>
      <c r="AJ100" s="988"/>
      <c r="AK100" s="942"/>
    </row>
    <row r="101" spans="1:37" s="938" customFormat="1" ht="20.100000000000001" customHeight="1" x14ac:dyDescent="0.2">
      <c r="A101" s="1193" t="s">
        <v>655</v>
      </c>
      <c r="B101" s="1249"/>
      <c r="C101" s="1249"/>
      <c r="D101" s="1249"/>
      <c r="E101" s="1249"/>
      <c r="F101" s="1249"/>
      <c r="G101" s="1249"/>
      <c r="H101" s="1249"/>
      <c r="I101" s="1249"/>
      <c r="J101" s="1249"/>
      <c r="K101" s="1249"/>
      <c r="L101" s="1249"/>
      <c r="M101" s="1249"/>
      <c r="N101" s="1249"/>
      <c r="O101" s="1249"/>
      <c r="P101" s="1249"/>
      <c r="Q101" s="1249"/>
      <c r="R101" s="1249"/>
      <c r="S101" s="1249"/>
      <c r="T101" s="1249"/>
      <c r="U101" s="1249"/>
      <c r="V101" s="1249"/>
      <c r="W101" s="990"/>
      <c r="X101" s="989"/>
      <c r="Y101" s="988"/>
      <c r="Z101" s="989"/>
      <c r="AA101" s="988"/>
      <c r="AB101" s="989"/>
      <c r="AC101" s="988"/>
      <c r="AD101" s="989"/>
      <c r="AE101" s="988"/>
      <c r="AF101" s="989"/>
      <c r="AG101" s="988"/>
      <c r="AH101" s="989"/>
      <c r="AI101" s="988"/>
      <c r="AJ101" s="988"/>
      <c r="AK101" s="942"/>
    </row>
    <row r="102" spans="1:37" s="938" customFormat="1" ht="20.100000000000001" customHeight="1" x14ac:dyDescent="0.2">
      <c r="A102" s="1193" t="s">
        <v>680</v>
      </c>
      <c r="B102" s="1249"/>
      <c r="C102" s="1249"/>
      <c r="D102" s="1249"/>
      <c r="E102" s="1249"/>
      <c r="F102" s="1249"/>
      <c r="G102" s="1249"/>
      <c r="H102" s="1249"/>
      <c r="I102" s="1249"/>
      <c r="J102" s="1249"/>
      <c r="K102" s="1249"/>
      <c r="L102" s="1249"/>
      <c r="M102" s="1249"/>
      <c r="N102" s="1249"/>
      <c r="O102" s="1249"/>
      <c r="P102" s="1249"/>
      <c r="Q102" s="1249"/>
      <c r="R102" s="1249"/>
      <c r="S102" s="1249"/>
      <c r="T102" s="1249"/>
      <c r="U102" s="1249"/>
      <c r="V102" s="1249"/>
      <c r="W102" s="990"/>
      <c r="X102" s="989"/>
      <c r="Y102" s="988"/>
      <c r="Z102" s="989"/>
      <c r="AA102" s="988"/>
      <c r="AB102" s="989"/>
      <c r="AC102" s="988"/>
      <c r="AD102" s="989"/>
      <c r="AE102" s="988"/>
      <c r="AF102" s="989"/>
      <c r="AG102" s="988"/>
      <c r="AH102" s="989"/>
      <c r="AI102" s="988"/>
      <c r="AJ102" s="988"/>
      <c r="AK102" s="942"/>
    </row>
    <row r="103" spans="1:37" ht="20.100000000000001" customHeight="1" x14ac:dyDescent="0.3">
      <c r="AK103" s="936"/>
    </row>
    <row r="104" spans="1:37" ht="20.100000000000001" customHeight="1" x14ac:dyDescent="0.3">
      <c r="AK104" s="936"/>
    </row>
    <row r="105" spans="1:37" ht="20.100000000000001" customHeight="1" x14ac:dyDescent="0.3">
      <c r="AK105" s="936"/>
    </row>
    <row r="106" spans="1:37" ht="20.100000000000001" customHeight="1" x14ac:dyDescent="0.3">
      <c r="AK106" s="936"/>
    </row>
    <row r="107" spans="1:37" ht="20.100000000000001" customHeight="1" x14ac:dyDescent="0.3">
      <c r="AK107" s="936"/>
    </row>
    <row r="108" spans="1:37" ht="20.100000000000001" customHeight="1" x14ac:dyDescent="0.3">
      <c r="AK108" s="936"/>
    </row>
    <row r="109" spans="1:37" ht="20.100000000000001" customHeight="1" x14ac:dyDescent="0.3">
      <c r="AK109" s="936"/>
    </row>
    <row r="110" spans="1:37" ht="20.100000000000001" customHeight="1" x14ac:dyDescent="0.3">
      <c r="AK110" s="936"/>
    </row>
    <row r="111" spans="1:37" ht="20.100000000000001" customHeight="1" x14ac:dyDescent="0.3">
      <c r="AK111" s="936"/>
    </row>
    <row r="112" spans="1:37" ht="20.100000000000001" customHeight="1" x14ac:dyDescent="0.3">
      <c r="AK112" s="936"/>
    </row>
    <row r="113" spans="37:37" ht="20.100000000000001" customHeight="1" x14ac:dyDescent="0.3">
      <c r="AK113" s="936"/>
    </row>
    <row r="114" spans="37:37" ht="20.100000000000001" customHeight="1" x14ac:dyDescent="0.3">
      <c r="AK114" s="936"/>
    </row>
    <row r="115" spans="37:37" ht="20.100000000000001" customHeight="1" x14ac:dyDescent="0.3">
      <c r="AK115" s="936"/>
    </row>
    <row r="116" spans="37:37" ht="20.100000000000001" customHeight="1" x14ac:dyDescent="0.3">
      <c r="AK116" s="936"/>
    </row>
    <row r="117" spans="37:37" ht="20.100000000000001" customHeight="1" x14ac:dyDescent="0.3">
      <c r="AK117" s="936"/>
    </row>
    <row r="118" spans="37:37" ht="20.100000000000001" customHeight="1" x14ac:dyDescent="0.3">
      <c r="AK118" s="936"/>
    </row>
    <row r="119" spans="37:37" ht="20.100000000000001" customHeight="1" x14ac:dyDescent="0.3">
      <c r="AK119" s="936"/>
    </row>
    <row r="120" spans="37:37" ht="20.100000000000001" customHeight="1" x14ac:dyDescent="0.3">
      <c r="AK120" s="936"/>
    </row>
    <row r="121" spans="37:37" ht="20.100000000000001" customHeight="1" x14ac:dyDescent="0.3">
      <c r="AK121" s="936"/>
    </row>
    <row r="122" spans="37:37" ht="20.100000000000001" customHeight="1" x14ac:dyDescent="0.3">
      <c r="AK122" s="936"/>
    </row>
    <row r="123" spans="37:37" ht="20.100000000000001" customHeight="1" x14ac:dyDescent="0.3">
      <c r="AK123" s="936"/>
    </row>
    <row r="124" spans="37:37" ht="20.100000000000001" customHeight="1" x14ac:dyDescent="0.3">
      <c r="AK124" s="936"/>
    </row>
    <row r="125" spans="37:37" ht="20.100000000000001" customHeight="1" x14ac:dyDescent="0.3">
      <c r="AK125" s="936"/>
    </row>
    <row r="126" spans="37:37" ht="20.100000000000001" customHeight="1" x14ac:dyDescent="0.3">
      <c r="AK126" s="936"/>
    </row>
    <row r="127" spans="37:37" ht="20.100000000000001" customHeight="1" x14ac:dyDescent="0.3">
      <c r="AK127" s="936"/>
    </row>
    <row r="128" spans="37:37" ht="20.100000000000001" customHeight="1" x14ac:dyDescent="0.3">
      <c r="AK128" s="936"/>
    </row>
    <row r="129" spans="37:37" ht="20.100000000000001" customHeight="1" x14ac:dyDescent="0.3">
      <c r="AK129" s="936"/>
    </row>
    <row r="130" spans="37:37" ht="20.100000000000001" customHeight="1" x14ac:dyDescent="0.3">
      <c r="AK130" s="936"/>
    </row>
    <row r="131" spans="37:37" ht="20.100000000000001" customHeight="1" x14ac:dyDescent="0.3">
      <c r="AK131" s="936"/>
    </row>
    <row r="132" spans="37:37" ht="20.100000000000001" customHeight="1" x14ac:dyDescent="0.3">
      <c r="AK132" s="936"/>
    </row>
    <row r="133" spans="37:37" ht="20.100000000000001" customHeight="1" x14ac:dyDescent="0.3">
      <c r="AK133" s="936"/>
    </row>
    <row r="134" spans="37:37" ht="20.100000000000001" customHeight="1" x14ac:dyDescent="0.3">
      <c r="AK134" s="936"/>
    </row>
    <row r="135" spans="37:37" ht="20.100000000000001" customHeight="1" x14ac:dyDescent="0.3">
      <c r="AK135" s="936"/>
    </row>
    <row r="136" spans="37:37" ht="20.100000000000001" customHeight="1" x14ac:dyDescent="0.3">
      <c r="AK136" s="936"/>
    </row>
    <row r="137" spans="37:37" ht="20.100000000000001" customHeight="1" x14ac:dyDescent="0.3">
      <c r="AK137" s="936"/>
    </row>
    <row r="138" spans="37:37" ht="20.100000000000001" customHeight="1" x14ac:dyDescent="0.3">
      <c r="AK138" s="936"/>
    </row>
    <row r="139" spans="37:37" ht="20.100000000000001" customHeight="1" x14ac:dyDescent="0.3">
      <c r="AK139" s="936"/>
    </row>
    <row r="140" spans="37:37" ht="20.100000000000001" customHeight="1" x14ac:dyDescent="0.3">
      <c r="AK140" s="936"/>
    </row>
    <row r="141" spans="37:37" ht="20.100000000000001" customHeight="1" x14ac:dyDescent="0.3">
      <c r="AK141" s="936"/>
    </row>
    <row r="142" spans="37:37" ht="20.100000000000001" customHeight="1" x14ac:dyDescent="0.3">
      <c r="AK142" s="936"/>
    </row>
    <row r="143" spans="37:37" ht="20.100000000000001" customHeight="1" x14ac:dyDescent="0.3">
      <c r="AK143" s="936"/>
    </row>
    <row r="144" spans="37:37" ht="20.100000000000001" customHeight="1" x14ac:dyDescent="0.3">
      <c r="AK144" s="936"/>
    </row>
    <row r="145" spans="37:37" ht="20.100000000000001" customHeight="1" x14ac:dyDescent="0.3">
      <c r="AK145" s="936"/>
    </row>
    <row r="146" spans="37:37" ht="20.100000000000001" customHeight="1" x14ac:dyDescent="0.3">
      <c r="AK146" s="936"/>
    </row>
    <row r="147" spans="37:37" ht="20.100000000000001" customHeight="1" x14ac:dyDescent="0.3">
      <c r="AK147" s="936"/>
    </row>
    <row r="148" spans="37:37" ht="20.100000000000001" customHeight="1" x14ac:dyDescent="0.3">
      <c r="AK148" s="936"/>
    </row>
    <row r="149" spans="37:37" ht="20.100000000000001" customHeight="1" x14ac:dyDescent="0.3">
      <c r="AK149" s="936"/>
    </row>
    <row r="150" spans="37:37" ht="20.100000000000001" customHeight="1" x14ac:dyDescent="0.3">
      <c r="AK150" s="936"/>
    </row>
    <row r="151" spans="37:37" ht="20.100000000000001" customHeight="1" x14ac:dyDescent="0.3">
      <c r="AK151" s="936"/>
    </row>
    <row r="152" spans="37:37" ht="20.100000000000001" customHeight="1" x14ac:dyDescent="0.3">
      <c r="AK152" s="936"/>
    </row>
    <row r="153" spans="37:37" ht="20.100000000000001" customHeight="1" x14ac:dyDescent="0.3">
      <c r="AK153" s="936"/>
    </row>
    <row r="154" spans="37:37" ht="20.100000000000001" customHeight="1" x14ac:dyDescent="0.3">
      <c r="AK154" s="936"/>
    </row>
    <row r="155" spans="37:37" ht="20.100000000000001" customHeight="1" x14ac:dyDescent="0.3">
      <c r="AK155" s="936"/>
    </row>
    <row r="156" spans="37:37" ht="20.100000000000001" customHeight="1" x14ac:dyDescent="0.3">
      <c r="AK156" s="936"/>
    </row>
    <row r="157" spans="37:37" ht="20.100000000000001" customHeight="1" x14ac:dyDescent="0.3">
      <c r="AK157" s="936"/>
    </row>
    <row r="158" spans="37:37" ht="20.100000000000001" customHeight="1" x14ac:dyDescent="0.3">
      <c r="AK158" s="936"/>
    </row>
    <row r="159" spans="37:37" ht="20.100000000000001" customHeight="1" x14ac:dyDescent="0.3">
      <c r="AK159" s="936"/>
    </row>
    <row r="160" spans="37:37" ht="20.100000000000001" customHeight="1" x14ac:dyDescent="0.3">
      <c r="AK160" s="936"/>
    </row>
    <row r="161" spans="37:37" ht="20.100000000000001" customHeight="1" x14ac:dyDescent="0.3">
      <c r="AK161" s="936"/>
    </row>
    <row r="162" spans="37:37" ht="20.100000000000001" customHeight="1" x14ac:dyDescent="0.3">
      <c r="AK162" s="936"/>
    </row>
    <row r="163" spans="37:37" ht="20.100000000000001" customHeight="1" x14ac:dyDescent="0.3">
      <c r="AK163" s="936"/>
    </row>
    <row r="164" spans="37:37" ht="20.100000000000001" customHeight="1" x14ac:dyDescent="0.3">
      <c r="AK164" s="936"/>
    </row>
    <row r="165" spans="37:37" ht="20.100000000000001" customHeight="1" x14ac:dyDescent="0.3">
      <c r="AK165" s="936"/>
    </row>
    <row r="166" spans="37:37" ht="20.100000000000001" customHeight="1" x14ac:dyDescent="0.3">
      <c r="AK166" s="936"/>
    </row>
    <row r="167" spans="37:37" ht="20.100000000000001" customHeight="1" x14ac:dyDescent="0.3">
      <c r="AK167" s="936"/>
    </row>
    <row r="168" spans="37:37" ht="20.100000000000001" customHeight="1" x14ac:dyDescent="0.3">
      <c r="AK168" s="936"/>
    </row>
    <row r="169" spans="37:37" ht="20.100000000000001" customHeight="1" x14ac:dyDescent="0.3">
      <c r="AK169" s="936"/>
    </row>
    <row r="170" spans="37:37" ht="20.100000000000001" customHeight="1" x14ac:dyDescent="0.3">
      <c r="AK170" s="936"/>
    </row>
    <row r="171" spans="37:37" ht="20.100000000000001" customHeight="1" x14ac:dyDescent="0.3">
      <c r="AK171" s="936"/>
    </row>
    <row r="172" spans="37:37" ht="20.100000000000001" customHeight="1" x14ac:dyDescent="0.3">
      <c r="AK172" s="936"/>
    </row>
    <row r="173" spans="37:37" ht="20.100000000000001" customHeight="1" x14ac:dyDescent="0.3">
      <c r="AK173" s="936"/>
    </row>
    <row r="174" spans="37:37" ht="20.100000000000001" customHeight="1" x14ac:dyDescent="0.3">
      <c r="AK174" s="936"/>
    </row>
    <row r="175" spans="37:37" ht="20.100000000000001" customHeight="1" x14ac:dyDescent="0.3">
      <c r="AK175" s="936"/>
    </row>
    <row r="176" spans="37:37" ht="20.100000000000001" customHeight="1" x14ac:dyDescent="0.3">
      <c r="AK176" s="936"/>
    </row>
    <row r="177" spans="37:37" ht="20.100000000000001" customHeight="1" x14ac:dyDescent="0.3">
      <c r="AK177" s="936"/>
    </row>
    <row r="178" spans="37:37" ht="20.100000000000001" customHeight="1" x14ac:dyDescent="0.3">
      <c r="AK178" s="936"/>
    </row>
    <row r="179" spans="37:37" ht="20.100000000000001" customHeight="1" x14ac:dyDescent="0.3">
      <c r="AK179" s="936"/>
    </row>
    <row r="180" spans="37:37" ht="20.100000000000001" customHeight="1" x14ac:dyDescent="0.3">
      <c r="AK180" s="936"/>
    </row>
    <row r="181" spans="37:37" ht="20.100000000000001" customHeight="1" x14ac:dyDescent="0.3">
      <c r="AK181" s="936"/>
    </row>
    <row r="182" spans="37:37" ht="20.100000000000001" customHeight="1" x14ac:dyDescent="0.3">
      <c r="AK182" s="936"/>
    </row>
    <row r="183" spans="37:37" ht="20.100000000000001" customHeight="1" x14ac:dyDescent="0.3">
      <c r="AK183" s="936"/>
    </row>
    <row r="184" spans="37:37" ht="20.100000000000001" customHeight="1" x14ac:dyDescent="0.3">
      <c r="AK184" s="936"/>
    </row>
    <row r="185" spans="37:37" ht="20.100000000000001" customHeight="1" x14ac:dyDescent="0.3">
      <c r="AK185" s="936"/>
    </row>
    <row r="186" spans="37:37" ht="20.100000000000001" customHeight="1" x14ac:dyDescent="0.3">
      <c r="AK186" s="936"/>
    </row>
    <row r="187" spans="37:37" ht="20.100000000000001" customHeight="1" x14ac:dyDescent="0.3">
      <c r="AK187" s="936"/>
    </row>
    <row r="188" spans="37:37" ht="20.100000000000001" customHeight="1" x14ac:dyDescent="0.3">
      <c r="AK188" s="936"/>
    </row>
    <row r="189" spans="37:37" ht="20.100000000000001" customHeight="1" x14ac:dyDescent="0.3">
      <c r="AK189" s="936"/>
    </row>
  </sheetData>
  <mergeCells count="48">
    <mergeCell ref="A1:V2"/>
    <mergeCell ref="W1:AK2"/>
    <mergeCell ref="A4:A7"/>
    <mergeCell ref="B4:B7"/>
    <mergeCell ref="C4:F4"/>
    <mergeCell ref="G4:J4"/>
    <mergeCell ref="K4:N4"/>
    <mergeCell ref="O4:R4"/>
    <mergeCell ref="S4:V4"/>
    <mergeCell ref="W4:Z4"/>
    <mergeCell ref="V5:V7"/>
    <mergeCell ref="X5:X7"/>
    <mergeCell ref="AA4:AD4"/>
    <mergeCell ref="AE4:AI4"/>
    <mergeCell ref="D5:D7"/>
    <mergeCell ref="F5:F7"/>
    <mergeCell ref="A98:V98"/>
    <mergeCell ref="W98:AK98"/>
    <mergeCell ref="Z5:Z7"/>
    <mergeCell ref="AB5:AB7"/>
    <mergeCell ref="AD5:AD7"/>
    <mergeCell ref="A31:AJ31"/>
    <mergeCell ref="A32:AJ32"/>
    <mergeCell ref="A33:AJ33"/>
    <mergeCell ref="A95:B95"/>
    <mergeCell ref="AF5:AF7"/>
    <mergeCell ref="AH5:AH7"/>
    <mergeCell ref="A8:AJ8"/>
    <mergeCell ref="A9:AJ9"/>
    <mergeCell ref="A10:AJ10"/>
    <mergeCell ref="A30:B30"/>
    <mergeCell ref="H5:H7"/>
    <mergeCell ref="T5:T7"/>
    <mergeCell ref="A93:B93"/>
    <mergeCell ref="A94:AJ94"/>
    <mergeCell ref="A96:AJ96"/>
    <mergeCell ref="A97:V97"/>
    <mergeCell ref="W97:AK97"/>
    <mergeCell ref="R5:R7"/>
    <mergeCell ref="J5:J7"/>
    <mergeCell ref="L5:L7"/>
    <mergeCell ref="N5:N7"/>
    <mergeCell ref="P5:P7"/>
    <mergeCell ref="A100:V100"/>
    <mergeCell ref="A101:V101"/>
    <mergeCell ref="A102:V102"/>
    <mergeCell ref="B99:V99"/>
    <mergeCell ref="W99:AK99"/>
  </mergeCells>
  <printOptions gridLines="1"/>
  <pageMargins left="0.74803149606299213" right="0.74803149606299213" top="0.98425196850393704" bottom="0.98425196850393704" header="0.51181102362204722" footer="0.51181102362204722"/>
  <pageSetup paperSize="8" scale="32" fitToHeight="0" pageOrder="overThenDown" orientation="landscape" r:id="rId1"/>
  <headerFooter alignWithMargins="0">
    <oddFooter>&amp;C&amp;A&amp;RPage &amp;P</oddFooter>
  </headerFooter>
  <colBreaks count="1" manualBreakCount="1">
    <brk id="22" max="125" man="1"/>
  </col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pageSetUpPr autoPageBreaks="0"/>
  </sheetPr>
  <dimension ref="A1:AX54"/>
  <sheetViews>
    <sheetView view="pageBreakPreview" zoomScale="70" zoomScaleNormal="75" zoomScaleSheetLayoutView="70" workbookViewId="0">
      <pane xSplit="1" ySplit="3" topLeftCell="B4" activePane="bottomRight" state="frozen"/>
      <selection pane="topRight" activeCell="B1" sqref="B1"/>
      <selection pane="bottomLeft" activeCell="A4" sqref="A4"/>
      <selection pane="bottomRight" sqref="A1:T2"/>
    </sheetView>
  </sheetViews>
  <sheetFormatPr defaultColWidth="9.140625" defaultRowHeight="20.100000000000001" customHeight="1" x14ac:dyDescent="0.3"/>
  <cols>
    <col min="1" max="1" width="55.42578125" style="385" customWidth="1"/>
    <col min="2" max="2" width="9.7109375" style="359" customWidth="1"/>
    <col min="3" max="4" width="12.28515625" style="359" customWidth="1"/>
    <col min="5" max="5" width="9.7109375" style="386" customWidth="1"/>
    <col min="6" max="6" width="9.7109375" style="385" customWidth="1"/>
    <col min="7" max="7" width="12.28515625" style="385" customWidth="1"/>
    <col min="8" max="8" width="9.7109375" style="386" customWidth="1"/>
    <col min="9" max="9" width="14" style="385" customWidth="1"/>
    <col min="10" max="10" width="11.42578125" style="387" customWidth="1"/>
    <col min="11" max="11" width="9.7109375" style="386" customWidth="1"/>
    <col min="12" max="12" width="13.42578125" style="385" customWidth="1"/>
    <col min="13" max="13" width="11.42578125" style="387" customWidth="1"/>
    <col min="14" max="14" width="9.7109375" style="386" customWidth="1"/>
    <col min="15" max="15" width="14.42578125" style="385" customWidth="1"/>
    <col min="16" max="16" width="11.28515625" style="387" customWidth="1"/>
    <col min="17" max="17" width="9.7109375" style="386" customWidth="1"/>
    <col min="18" max="18" width="15.42578125" style="388" customWidth="1"/>
    <col min="19" max="19" width="12.42578125" style="389" customWidth="1"/>
    <col min="20" max="20" width="9.7109375" style="390" customWidth="1"/>
    <col min="21" max="21" width="12.7109375" style="391" customWidth="1"/>
    <col min="22" max="22" width="9.7109375" style="389" customWidth="1"/>
    <col min="23" max="23" width="9.7109375" style="390" customWidth="1"/>
    <col min="24" max="24" width="12.7109375" style="388" customWidth="1"/>
    <col min="25" max="25" width="9.7109375" style="389" customWidth="1"/>
    <col min="26" max="26" width="9.7109375" style="390" customWidth="1"/>
    <col min="27" max="27" width="12.7109375" style="388" customWidth="1"/>
    <col min="28" max="29" width="9.7109375" style="389" customWidth="1"/>
    <col min="30" max="31" width="9.7109375" style="390" customWidth="1"/>
    <col min="32" max="32" width="15" style="390" customWidth="1"/>
    <col min="33" max="33" width="12" style="390" customWidth="1"/>
    <col min="34" max="34" width="14.85546875" style="390" customWidth="1"/>
    <col min="35" max="35" width="13.85546875" style="390" customWidth="1"/>
    <col min="36" max="36" width="9.7109375" style="390" customWidth="1"/>
    <col min="37" max="38" width="12.7109375" style="390" customWidth="1"/>
    <col min="39" max="39" width="9.7109375" style="390" customWidth="1"/>
    <col min="40" max="40" width="12.7109375" style="388" customWidth="1"/>
    <col min="41" max="42" width="9.7109375" style="389" customWidth="1"/>
    <col min="43" max="43" width="11.42578125" style="389" customWidth="1"/>
    <col min="44" max="45" width="9.7109375" style="389" customWidth="1"/>
    <col min="46" max="46" width="12.7109375" style="388" customWidth="1"/>
    <col min="47" max="48" width="9.7109375" style="389" customWidth="1"/>
    <col min="49" max="49" width="9.7109375" style="390" customWidth="1"/>
    <col min="50" max="50" width="5.140625" style="469" customWidth="1"/>
    <col min="51" max="16384" width="9.140625" style="359"/>
  </cols>
  <sheetData>
    <row r="1" spans="1:50" ht="20.100000000000001" customHeight="1" x14ac:dyDescent="0.3">
      <c r="A1" s="1142" t="s">
        <v>1252</v>
      </c>
      <c r="B1" s="1314"/>
      <c r="C1" s="1314"/>
      <c r="D1" s="1314"/>
      <c r="E1" s="1314"/>
      <c r="F1" s="1314"/>
      <c r="G1" s="1314"/>
      <c r="H1" s="1314"/>
      <c r="I1" s="1314"/>
      <c r="J1" s="1314"/>
      <c r="K1" s="1314"/>
      <c r="L1" s="1314"/>
      <c r="M1" s="1314"/>
      <c r="N1" s="1314"/>
      <c r="O1" s="1314"/>
      <c r="P1" s="1314"/>
      <c r="Q1" s="1314"/>
      <c r="R1" s="1314"/>
      <c r="S1" s="1314"/>
      <c r="T1" s="1314"/>
      <c r="U1" s="1306" t="s">
        <v>1252</v>
      </c>
      <c r="V1" s="1307"/>
      <c r="W1" s="1307"/>
      <c r="X1" s="1307"/>
      <c r="Y1" s="1307"/>
      <c r="Z1" s="1307"/>
      <c r="AA1" s="1307"/>
      <c r="AB1" s="1307"/>
      <c r="AC1" s="1307"/>
      <c r="AD1" s="1307"/>
      <c r="AE1" s="1307"/>
      <c r="AF1" s="1307"/>
      <c r="AG1" s="1307"/>
      <c r="AH1" s="1307"/>
      <c r="AI1" s="1307"/>
      <c r="AJ1" s="1307"/>
      <c r="AK1" s="1307"/>
      <c r="AL1" s="1307"/>
      <c r="AM1" s="1307"/>
      <c r="AN1" s="1307"/>
      <c r="AO1" s="1307"/>
      <c r="AP1" s="1307"/>
      <c r="AQ1" s="1307"/>
      <c r="AR1" s="1307"/>
      <c r="AS1" s="1307"/>
      <c r="AT1" s="1307"/>
      <c r="AU1" s="1307"/>
      <c r="AV1" s="1307"/>
      <c r="AW1" s="1307"/>
    </row>
    <row r="2" spans="1:50" ht="20.100000000000001" customHeight="1" x14ac:dyDescent="0.3">
      <c r="A2" s="1314"/>
      <c r="B2" s="1314"/>
      <c r="C2" s="1314"/>
      <c r="D2" s="1314"/>
      <c r="E2" s="1314"/>
      <c r="F2" s="1314"/>
      <c r="G2" s="1314"/>
      <c r="H2" s="1314"/>
      <c r="I2" s="1314"/>
      <c r="J2" s="1314"/>
      <c r="K2" s="1314"/>
      <c r="L2" s="1314"/>
      <c r="M2" s="1314"/>
      <c r="N2" s="1314"/>
      <c r="O2" s="1314"/>
      <c r="P2" s="1314"/>
      <c r="Q2" s="1314"/>
      <c r="R2" s="1314"/>
      <c r="S2" s="1314"/>
      <c r="T2" s="1314"/>
      <c r="U2" s="1307"/>
      <c r="V2" s="1307"/>
      <c r="W2" s="1307"/>
      <c r="X2" s="1307"/>
      <c r="Y2" s="1307"/>
      <c r="Z2" s="1307"/>
      <c r="AA2" s="1307"/>
      <c r="AB2" s="1307"/>
      <c r="AC2" s="1307"/>
      <c r="AD2" s="1307"/>
      <c r="AE2" s="1307"/>
      <c r="AF2" s="1307"/>
      <c r="AG2" s="1307"/>
      <c r="AH2" s="1307"/>
      <c r="AI2" s="1307"/>
      <c r="AJ2" s="1307"/>
      <c r="AK2" s="1307"/>
      <c r="AL2" s="1307"/>
      <c r="AM2" s="1307"/>
      <c r="AN2" s="1307"/>
      <c r="AO2" s="1307"/>
      <c r="AP2" s="1307"/>
      <c r="AQ2" s="1307"/>
      <c r="AR2" s="1307"/>
      <c r="AS2" s="1307"/>
      <c r="AT2" s="1307"/>
      <c r="AU2" s="1307"/>
      <c r="AV2" s="1307"/>
      <c r="AW2" s="1307"/>
    </row>
    <row r="3" spans="1:50" ht="9.9499999999999993" customHeight="1" x14ac:dyDescent="0.3">
      <c r="A3" s="392"/>
      <c r="B3" s="415"/>
      <c r="C3" s="415"/>
      <c r="D3" s="415"/>
      <c r="E3" s="361"/>
      <c r="F3" s="360"/>
      <c r="G3" s="360"/>
      <c r="H3" s="361"/>
      <c r="I3" s="360"/>
      <c r="J3" s="362"/>
      <c r="K3" s="361"/>
      <c r="L3" s="360"/>
      <c r="M3" s="362"/>
      <c r="N3" s="361"/>
      <c r="O3" s="360"/>
      <c r="P3" s="362"/>
      <c r="Q3" s="361"/>
      <c r="R3" s="363"/>
      <c r="S3" s="364"/>
      <c r="T3" s="343"/>
      <c r="U3" s="365"/>
      <c r="V3" s="364"/>
      <c r="W3" s="343"/>
      <c r="X3" s="363"/>
      <c r="Y3" s="364"/>
      <c r="Z3" s="343"/>
      <c r="AA3" s="363"/>
      <c r="AB3" s="364"/>
      <c r="AC3" s="364"/>
      <c r="AD3" s="343"/>
      <c r="AE3" s="343"/>
      <c r="AF3" s="343"/>
      <c r="AG3" s="343"/>
      <c r="AH3" s="343"/>
      <c r="AI3" s="343"/>
      <c r="AJ3" s="343"/>
      <c r="AK3" s="343"/>
      <c r="AL3" s="343"/>
      <c r="AM3" s="343"/>
      <c r="AN3" s="363"/>
      <c r="AO3" s="364"/>
      <c r="AP3" s="364"/>
      <c r="AQ3" s="364"/>
      <c r="AR3" s="364"/>
      <c r="AS3" s="364"/>
      <c r="AT3" s="363"/>
      <c r="AU3" s="364"/>
      <c r="AV3" s="364"/>
      <c r="AW3" s="343"/>
    </row>
    <row r="4" spans="1:50" s="367" customFormat="1" ht="84" customHeight="1" x14ac:dyDescent="0.2">
      <c r="A4" s="1408" t="s">
        <v>259</v>
      </c>
      <c r="B4" s="366" t="s">
        <v>260</v>
      </c>
      <c r="C4" s="366" t="s">
        <v>465</v>
      </c>
      <c r="D4" s="1405" t="s">
        <v>466</v>
      </c>
      <c r="E4" s="1177"/>
      <c r="F4" s="366" t="s">
        <v>260</v>
      </c>
      <c r="G4" s="1405" t="s">
        <v>6</v>
      </c>
      <c r="H4" s="1177"/>
      <c r="I4" s="1393" t="s">
        <v>96</v>
      </c>
      <c r="J4" s="1266"/>
      <c r="K4" s="1266"/>
      <c r="L4" s="1266"/>
      <c r="M4" s="1266"/>
      <c r="N4" s="1177"/>
      <c r="O4" s="1393" t="s">
        <v>261</v>
      </c>
      <c r="P4" s="1266"/>
      <c r="Q4" s="1266"/>
      <c r="R4" s="1266"/>
      <c r="S4" s="1266"/>
      <c r="T4" s="1177"/>
      <c r="U4" s="1400" t="s">
        <v>469</v>
      </c>
      <c r="V4" s="1266"/>
      <c r="W4" s="1266"/>
      <c r="X4" s="1266"/>
      <c r="Y4" s="1266"/>
      <c r="Z4" s="1177"/>
      <c r="AA4" s="1393" t="s">
        <v>580</v>
      </c>
      <c r="AB4" s="1266"/>
      <c r="AC4" s="1266"/>
      <c r="AD4" s="1266"/>
      <c r="AE4" s="1336"/>
      <c r="AF4" s="1336"/>
      <c r="AG4" s="1336"/>
      <c r="AH4" s="1336"/>
      <c r="AI4" s="1336"/>
      <c r="AJ4" s="1336"/>
      <c r="AK4" s="1336"/>
      <c r="AL4" s="1336"/>
      <c r="AM4" s="1337"/>
      <c r="AN4" s="1393" t="s">
        <v>528</v>
      </c>
      <c r="AO4" s="1266"/>
      <c r="AP4" s="1266"/>
      <c r="AQ4" s="1393" t="s">
        <v>532</v>
      </c>
      <c r="AR4" s="1266"/>
      <c r="AS4" s="1266"/>
      <c r="AT4" s="1392" t="s">
        <v>527</v>
      </c>
      <c r="AU4" s="1266"/>
      <c r="AV4" s="1266"/>
      <c r="AW4" s="1177"/>
      <c r="AX4" s="470"/>
    </row>
    <row r="5" spans="1:50" s="367" customFormat="1" ht="19.5" customHeight="1" x14ac:dyDescent="0.2">
      <c r="A5" s="1356"/>
      <c r="B5" s="1395">
        <v>2020</v>
      </c>
      <c r="C5" s="1395">
        <v>2020</v>
      </c>
      <c r="D5" s="1395">
        <v>2020</v>
      </c>
      <c r="E5" s="425">
        <v>2020</v>
      </c>
      <c r="F5" s="1395">
        <v>2019</v>
      </c>
      <c r="G5" s="1395">
        <v>2019</v>
      </c>
      <c r="H5" s="425">
        <v>2019</v>
      </c>
      <c r="I5" s="428">
        <v>2020</v>
      </c>
      <c r="J5" s="427">
        <v>2020</v>
      </c>
      <c r="K5" s="425">
        <v>2020</v>
      </c>
      <c r="L5" s="426">
        <v>2019</v>
      </c>
      <c r="M5" s="427">
        <v>2019</v>
      </c>
      <c r="N5" s="425">
        <v>2019</v>
      </c>
      <c r="O5" s="428">
        <v>2020</v>
      </c>
      <c r="P5" s="427">
        <v>2020</v>
      </c>
      <c r="Q5" s="425">
        <v>2020</v>
      </c>
      <c r="R5" s="426">
        <v>2019</v>
      </c>
      <c r="S5" s="427">
        <v>2019</v>
      </c>
      <c r="T5" s="425">
        <v>2019</v>
      </c>
      <c r="U5" s="428">
        <v>2020</v>
      </c>
      <c r="V5" s="427">
        <v>2020</v>
      </c>
      <c r="W5" s="425">
        <v>2020</v>
      </c>
      <c r="X5" s="426">
        <v>2019</v>
      </c>
      <c r="Y5" s="427">
        <v>2019</v>
      </c>
      <c r="Z5" s="425">
        <v>2019</v>
      </c>
      <c r="AA5" s="428">
        <v>2020</v>
      </c>
      <c r="AB5" s="427">
        <v>2020</v>
      </c>
      <c r="AC5" s="427">
        <v>2020</v>
      </c>
      <c r="AD5" s="427">
        <v>2020</v>
      </c>
      <c r="AE5" s="1278" t="s">
        <v>520</v>
      </c>
      <c r="AF5" s="1278" t="s">
        <v>598</v>
      </c>
      <c r="AG5" s="1278" t="s">
        <v>521</v>
      </c>
      <c r="AH5" s="1278" t="s">
        <v>599</v>
      </c>
      <c r="AI5" s="1278" t="s">
        <v>600</v>
      </c>
      <c r="AJ5" s="1278" t="s">
        <v>522</v>
      </c>
      <c r="AK5" s="1278" t="s">
        <v>523</v>
      </c>
      <c r="AL5" s="1278" t="s">
        <v>524</v>
      </c>
      <c r="AM5" s="1278" t="s">
        <v>601</v>
      </c>
      <c r="AN5" s="428">
        <v>2020</v>
      </c>
      <c r="AO5" s="427">
        <v>2020</v>
      </c>
      <c r="AP5" s="427">
        <v>2020</v>
      </c>
      <c r="AQ5" s="428">
        <v>2020</v>
      </c>
      <c r="AR5" s="427">
        <v>2020</v>
      </c>
      <c r="AS5" s="427">
        <v>2020</v>
      </c>
      <c r="AT5" s="428">
        <v>2020</v>
      </c>
      <c r="AU5" s="427">
        <v>2020</v>
      </c>
      <c r="AV5" s="427">
        <v>2020</v>
      </c>
      <c r="AW5" s="427">
        <v>2020</v>
      </c>
      <c r="AX5" s="470"/>
    </row>
    <row r="6" spans="1:50" s="367" customFormat="1" ht="30" customHeight="1" x14ac:dyDescent="0.2">
      <c r="A6" s="1356"/>
      <c r="B6" s="1396"/>
      <c r="C6" s="1396"/>
      <c r="D6" s="1396"/>
      <c r="E6" s="1399" t="s">
        <v>14</v>
      </c>
      <c r="F6" s="1396"/>
      <c r="G6" s="1396"/>
      <c r="H6" s="1399" t="s">
        <v>14</v>
      </c>
      <c r="I6" s="1398" t="s">
        <v>17</v>
      </c>
      <c r="J6" s="268" t="s">
        <v>297</v>
      </c>
      <c r="K6" s="1399" t="s">
        <v>14</v>
      </c>
      <c r="L6" s="1398" t="s">
        <v>17</v>
      </c>
      <c r="M6" s="268" t="s">
        <v>297</v>
      </c>
      <c r="N6" s="1399" t="s">
        <v>14</v>
      </c>
      <c r="O6" s="1398" t="s">
        <v>17</v>
      </c>
      <c r="P6" s="268" t="s">
        <v>297</v>
      </c>
      <c r="Q6" s="1399" t="s">
        <v>14</v>
      </c>
      <c r="R6" s="1398" t="s">
        <v>17</v>
      </c>
      <c r="S6" s="268" t="s">
        <v>297</v>
      </c>
      <c r="T6" s="1399" t="s">
        <v>14</v>
      </c>
      <c r="U6" s="1398" t="s">
        <v>17</v>
      </c>
      <c r="V6" s="268" t="s">
        <v>297</v>
      </c>
      <c r="W6" s="317" t="s">
        <v>367</v>
      </c>
      <c r="X6" s="1398" t="s">
        <v>17</v>
      </c>
      <c r="Y6" s="268" t="s">
        <v>297</v>
      </c>
      <c r="Z6" s="317" t="s">
        <v>367</v>
      </c>
      <c r="AA6" s="1398" t="s">
        <v>17</v>
      </c>
      <c r="AB6" s="268" t="s">
        <v>297</v>
      </c>
      <c r="AC6" s="268" t="s">
        <v>298</v>
      </c>
      <c r="AD6" s="317" t="s">
        <v>367</v>
      </c>
      <c r="AE6" s="1279"/>
      <c r="AF6" s="1279"/>
      <c r="AG6" s="1279"/>
      <c r="AH6" s="1279"/>
      <c r="AI6" s="1279"/>
      <c r="AJ6" s="1279"/>
      <c r="AK6" s="1279"/>
      <c r="AL6" s="1279"/>
      <c r="AM6" s="1279"/>
      <c r="AN6" s="1398" t="s">
        <v>17</v>
      </c>
      <c r="AO6" s="268" t="s">
        <v>297</v>
      </c>
      <c r="AP6" s="268" t="s">
        <v>298</v>
      </c>
      <c r="AQ6" s="1398" t="s">
        <v>17</v>
      </c>
      <c r="AR6" s="268" t="s">
        <v>297</v>
      </c>
      <c r="AS6" s="268" t="s">
        <v>298</v>
      </c>
      <c r="AT6" s="1398" t="s">
        <v>17</v>
      </c>
      <c r="AU6" s="268" t="s">
        <v>297</v>
      </c>
      <c r="AV6" s="268" t="s">
        <v>298</v>
      </c>
      <c r="AW6" s="317" t="s">
        <v>367</v>
      </c>
      <c r="AX6" s="470"/>
    </row>
    <row r="7" spans="1:50" s="367" customFormat="1" ht="20.100000000000001" customHeight="1" thickBot="1" x14ac:dyDescent="0.25">
      <c r="A7" s="1357"/>
      <c r="B7" s="1397"/>
      <c r="C7" s="1397"/>
      <c r="D7" s="1397"/>
      <c r="E7" s="1321"/>
      <c r="F7" s="1397"/>
      <c r="G7" s="1397"/>
      <c r="H7" s="1321"/>
      <c r="I7" s="1355"/>
      <c r="J7" s="318" t="s">
        <v>292</v>
      </c>
      <c r="K7" s="1321"/>
      <c r="L7" s="1355"/>
      <c r="M7" s="318" t="s">
        <v>292</v>
      </c>
      <c r="N7" s="1321"/>
      <c r="O7" s="1355"/>
      <c r="P7" s="318" t="s">
        <v>292</v>
      </c>
      <c r="Q7" s="1321"/>
      <c r="R7" s="1355"/>
      <c r="S7" s="318" t="s">
        <v>292</v>
      </c>
      <c r="T7" s="1321"/>
      <c r="U7" s="1404"/>
      <c r="V7" s="318" t="s">
        <v>292</v>
      </c>
      <c r="W7" s="346" t="s">
        <v>389</v>
      </c>
      <c r="X7" s="1404"/>
      <c r="Y7" s="318" t="s">
        <v>292</v>
      </c>
      <c r="Z7" s="346" t="s">
        <v>389</v>
      </c>
      <c r="AA7" s="1404"/>
      <c r="AB7" s="318" t="s">
        <v>292</v>
      </c>
      <c r="AC7" s="318" t="s">
        <v>292</v>
      </c>
      <c r="AD7" s="346" t="s">
        <v>389</v>
      </c>
      <c r="AE7" s="669" t="s">
        <v>14</v>
      </c>
      <c r="AF7" s="669" t="s">
        <v>14</v>
      </c>
      <c r="AG7" s="669" t="s">
        <v>14</v>
      </c>
      <c r="AH7" s="669" t="s">
        <v>14</v>
      </c>
      <c r="AI7" s="669" t="s">
        <v>14</v>
      </c>
      <c r="AJ7" s="669" t="s">
        <v>14</v>
      </c>
      <c r="AK7" s="669" t="s">
        <v>14</v>
      </c>
      <c r="AL7" s="669" t="s">
        <v>14</v>
      </c>
      <c r="AM7" s="669" t="s">
        <v>14</v>
      </c>
      <c r="AN7" s="1404"/>
      <c r="AO7" s="318" t="s">
        <v>292</v>
      </c>
      <c r="AP7" s="318" t="s">
        <v>292</v>
      </c>
      <c r="AQ7" s="1404"/>
      <c r="AR7" s="318" t="s">
        <v>292</v>
      </c>
      <c r="AS7" s="318" t="s">
        <v>292</v>
      </c>
      <c r="AT7" s="1404"/>
      <c r="AU7" s="318" t="s">
        <v>292</v>
      </c>
      <c r="AV7" s="318" t="s">
        <v>292</v>
      </c>
      <c r="AW7" s="346" t="s">
        <v>389</v>
      </c>
      <c r="AX7" s="470"/>
    </row>
    <row r="8" spans="1:50" s="368" customFormat="1" ht="20.100000000000001" customHeight="1" thickTop="1" x14ac:dyDescent="0.3">
      <c r="A8" s="1402"/>
      <c r="B8" s="1161"/>
      <c r="C8" s="1161"/>
      <c r="D8" s="1161"/>
      <c r="E8" s="1161"/>
      <c r="F8" s="1161"/>
      <c r="G8" s="1161"/>
      <c r="H8" s="1161"/>
      <c r="I8" s="1161"/>
      <c r="J8" s="1161"/>
      <c r="K8" s="1161"/>
      <c r="L8" s="1161"/>
      <c r="M8" s="1161"/>
      <c r="N8" s="1161"/>
      <c r="O8" s="1161"/>
      <c r="P8" s="1161"/>
      <c r="Q8" s="1161"/>
      <c r="R8" s="1161"/>
      <c r="S8" s="1161"/>
      <c r="T8" s="1161"/>
      <c r="U8" s="1161"/>
      <c r="V8" s="1161"/>
      <c r="W8" s="1161"/>
      <c r="X8" s="1161"/>
      <c r="Y8" s="1161"/>
      <c r="Z8" s="1161"/>
      <c r="AA8" s="1161"/>
      <c r="AB8" s="1161"/>
      <c r="AC8" s="1161"/>
      <c r="AD8" s="1161"/>
      <c r="AE8" s="1161"/>
      <c r="AF8" s="1161"/>
      <c r="AG8" s="1161"/>
      <c r="AH8" s="1161"/>
      <c r="AI8" s="1161"/>
      <c r="AJ8" s="1161"/>
      <c r="AK8" s="1161"/>
      <c r="AL8" s="1161"/>
      <c r="AM8" s="1161"/>
      <c r="AN8" s="1161"/>
      <c r="AO8" s="1161"/>
      <c r="AP8" s="1161"/>
      <c r="AQ8" s="1161"/>
      <c r="AR8" s="1161"/>
      <c r="AS8" s="1161"/>
      <c r="AT8" s="1161"/>
      <c r="AU8" s="1161"/>
      <c r="AV8" s="1161"/>
      <c r="AW8" s="1403"/>
      <c r="AX8" s="471"/>
    </row>
    <row r="9" spans="1:50" ht="20.100000000000001" customHeight="1" x14ac:dyDescent="0.3">
      <c r="A9" s="369" t="s">
        <v>646</v>
      </c>
      <c r="B9" s="416">
        <v>1</v>
      </c>
      <c r="C9" s="416">
        <v>47575</v>
      </c>
      <c r="D9" s="416">
        <v>112802</v>
      </c>
      <c r="E9" s="566">
        <v>1.04</v>
      </c>
      <c r="F9" s="300">
        <v>1</v>
      </c>
      <c r="G9" s="300">
        <v>112661</v>
      </c>
      <c r="H9" s="514">
        <v>1.04</v>
      </c>
      <c r="I9" s="371">
        <v>2654805000</v>
      </c>
      <c r="J9" s="715">
        <v>1961.26</v>
      </c>
      <c r="K9" s="514">
        <v>1.21</v>
      </c>
      <c r="L9" s="38">
        <v>2459615000</v>
      </c>
      <c r="M9" s="514">
        <v>1819.33</v>
      </c>
      <c r="N9" s="514">
        <v>1.19</v>
      </c>
      <c r="O9" s="38">
        <v>2277245000</v>
      </c>
      <c r="P9" s="514">
        <v>1682.33</v>
      </c>
      <c r="Q9" s="514">
        <v>1.41</v>
      </c>
      <c r="R9" s="322">
        <v>2462409000</v>
      </c>
      <c r="S9" s="546">
        <v>1821.4</v>
      </c>
      <c r="T9" s="514">
        <v>1.46</v>
      </c>
      <c r="U9" s="322">
        <v>251500000</v>
      </c>
      <c r="V9" s="546">
        <v>185.8</v>
      </c>
      <c r="W9" s="514">
        <v>9.4700000000000006</v>
      </c>
      <c r="X9" s="244">
        <v>243453000</v>
      </c>
      <c r="Y9" s="652">
        <v>180.08</v>
      </c>
      <c r="Z9" s="692">
        <v>9.9</v>
      </c>
      <c r="AA9" s="244">
        <v>113531000</v>
      </c>
      <c r="AB9" s="514">
        <v>83.87</v>
      </c>
      <c r="AC9" s="514">
        <v>198.86</v>
      </c>
      <c r="AD9" s="514">
        <v>4.28</v>
      </c>
      <c r="AE9" s="514">
        <v>0</v>
      </c>
      <c r="AF9" s="514">
        <v>100</v>
      </c>
      <c r="AG9" s="514">
        <v>0</v>
      </c>
      <c r="AH9" s="514">
        <v>0</v>
      </c>
      <c r="AI9" s="514">
        <v>0</v>
      </c>
      <c r="AJ9" s="514">
        <v>0</v>
      </c>
      <c r="AK9" s="514">
        <v>0</v>
      </c>
      <c r="AL9" s="514">
        <v>0</v>
      </c>
      <c r="AM9" s="514">
        <v>0</v>
      </c>
      <c r="AN9" s="244">
        <v>125247000</v>
      </c>
      <c r="AO9" s="514">
        <v>92.53</v>
      </c>
      <c r="AP9" s="514">
        <v>219.39</v>
      </c>
      <c r="AQ9" s="244">
        <v>0</v>
      </c>
      <c r="AR9" s="514">
        <v>0</v>
      </c>
      <c r="AS9" s="514">
        <v>0</v>
      </c>
      <c r="AT9" s="244">
        <v>238778000</v>
      </c>
      <c r="AU9" s="530">
        <v>176.4</v>
      </c>
      <c r="AV9" s="530">
        <v>418.25</v>
      </c>
      <c r="AW9" s="719">
        <v>8.99</v>
      </c>
    </row>
    <row r="10" spans="1:50" ht="20.100000000000001" customHeight="1" x14ac:dyDescent="0.3">
      <c r="A10" s="369" t="s">
        <v>648</v>
      </c>
      <c r="B10" s="416">
        <v>0</v>
      </c>
      <c r="C10" s="416">
        <v>0</v>
      </c>
      <c r="D10" s="416">
        <v>0</v>
      </c>
      <c r="E10" s="566">
        <v>0</v>
      </c>
      <c r="F10" s="300">
        <v>0</v>
      </c>
      <c r="G10" s="300">
        <v>0</v>
      </c>
      <c r="H10" s="514">
        <v>0</v>
      </c>
      <c r="I10" s="371">
        <v>0</v>
      </c>
      <c r="J10" s="715">
        <v>0</v>
      </c>
      <c r="K10" s="514">
        <v>0</v>
      </c>
      <c r="L10" s="38">
        <v>0</v>
      </c>
      <c r="M10" s="514">
        <v>0</v>
      </c>
      <c r="N10" s="514">
        <v>0</v>
      </c>
      <c r="O10" s="38">
        <v>0</v>
      </c>
      <c r="P10" s="514">
        <v>0</v>
      </c>
      <c r="Q10" s="514">
        <v>0</v>
      </c>
      <c r="R10" s="322">
        <v>0</v>
      </c>
      <c r="S10" s="546">
        <v>0</v>
      </c>
      <c r="T10" s="514">
        <v>0</v>
      </c>
      <c r="U10" s="322">
        <v>0</v>
      </c>
      <c r="V10" s="546">
        <v>0</v>
      </c>
      <c r="W10" s="514">
        <v>0</v>
      </c>
      <c r="X10" s="244">
        <v>0</v>
      </c>
      <c r="Y10" s="652">
        <v>0</v>
      </c>
      <c r="Z10" s="692">
        <v>0</v>
      </c>
      <c r="AA10" s="244">
        <v>0</v>
      </c>
      <c r="AB10" s="514">
        <v>0</v>
      </c>
      <c r="AC10" s="514">
        <v>0</v>
      </c>
      <c r="AD10" s="514">
        <v>0</v>
      </c>
      <c r="AE10" s="514">
        <v>0</v>
      </c>
      <c r="AF10" s="514">
        <v>0</v>
      </c>
      <c r="AG10" s="514">
        <v>0</v>
      </c>
      <c r="AH10" s="514">
        <v>0</v>
      </c>
      <c r="AI10" s="514">
        <v>0</v>
      </c>
      <c r="AJ10" s="514">
        <v>0</v>
      </c>
      <c r="AK10" s="514">
        <v>0</v>
      </c>
      <c r="AL10" s="514">
        <v>0</v>
      </c>
      <c r="AM10" s="514">
        <v>0</v>
      </c>
      <c r="AN10" s="244">
        <v>0</v>
      </c>
      <c r="AO10" s="514">
        <v>0</v>
      </c>
      <c r="AP10" s="514">
        <v>0</v>
      </c>
      <c r="AQ10" s="244">
        <v>0</v>
      </c>
      <c r="AR10" s="514">
        <v>0</v>
      </c>
      <c r="AS10" s="514">
        <v>0</v>
      </c>
      <c r="AT10" s="244">
        <v>0</v>
      </c>
      <c r="AU10" s="530">
        <v>0</v>
      </c>
      <c r="AV10" s="530">
        <v>0</v>
      </c>
      <c r="AW10" s="719">
        <v>0</v>
      </c>
    </row>
    <row r="11" spans="1:50" ht="20.100000000000001" customHeight="1" x14ac:dyDescent="0.3">
      <c r="A11" s="369" t="s">
        <v>555</v>
      </c>
      <c r="B11" s="416">
        <v>1</v>
      </c>
      <c r="C11" s="416">
        <v>19063</v>
      </c>
      <c r="D11" s="416">
        <v>32610</v>
      </c>
      <c r="E11" s="566">
        <v>0.3</v>
      </c>
      <c r="F11" s="300">
        <v>1</v>
      </c>
      <c r="G11" s="300">
        <v>37604</v>
      </c>
      <c r="H11" s="514">
        <v>0.35</v>
      </c>
      <c r="I11" s="371">
        <v>1036717000</v>
      </c>
      <c r="J11" s="714">
        <v>2649.28</v>
      </c>
      <c r="K11" s="514">
        <v>0.47</v>
      </c>
      <c r="L11" s="38">
        <v>1131912000</v>
      </c>
      <c r="M11" s="514">
        <v>2508.4</v>
      </c>
      <c r="N11" s="514">
        <v>0.55000000000000004</v>
      </c>
      <c r="O11" s="38">
        <v>880256000</v>
      </c>
      <c r="P11" s="514">
        <v>2249.4499999999998</v>
      </c>
      <c r="Q11" s="514">
        <v>0.54</v>
      </c>
      <c r="R11" s="322">
        <v>976367000</v>
      </c>
      <c r="S11" s="546">
        <v>2163.6999999999998</v>
      </c>
      <c r="T11" s="514">
        <v>0.57999999999999996</v>
      </c>
      <c r="U11" s="322">
        <v>101702000</v>
      </c>
      <c r="V11" s="546">
        <v>259.89</v>
      </c>
      <c r="W11" s="514">
        <v>9.81</v>
      </c>
      <c r="X11" s="244">
        <v>110715000</v>
      </c>
      <c r="Y11" s="652">
        <v>245.35</v>
      </c>
      <c r="Z11" s="692">
        <v>9.7799999999999994</v>
      </c>
      <c r="AA11" s="244">
        <v>56621000</v>
      </c>
      <c r="AB11" s="514">
        <v>144.69</v>
      </c>
      <c r="AC11" s="514">
        <v>247.52</v>
      </c>
      <c r="AD11" s="514">
        <v>5.46</v>
      </c>
      <c r="AE11" s="514">
        <v>0</v>
      </c>
      <c r="AF11" s="514">
        <v>100</v>
      </c>
      <c r="AG11" s="514">
        <v>0</v>
      </c>
      <c r="AH11" s="514">
        <v>0</v>
      </c>
      <c r="AI11" s="514">
        <v>0</v>
      </c>
      <c r="AJ11" s="514">
        <v>0</v>
      </c>
      <c r="AK11" s="514">
        <v>0</v>
      </c>
      <c r="AL11" s="514">
        <v>0</v>
      </c>
      <c r="AM11" s="514">
        <v>0</v>
      </c>
      <c r="AN11" s="244">
        <v>24168000</v>
      </c>
      <c r="AO11" s="514">
        <v>61.76</v>
      </c>
      <c r="AP11" s="514">
        <v>105.65</v>
      </c>
      <c r="AQ11" s="244">
        <v>0</v>
      </c>
      <c r="AR11" s="514">
        <v>0</v>
      </c>
      <c r="AS11" s="514">
        <v>0</v>
      </c>
      <c r="AT11" s="244">
        <v>80789000</v>
      </c>
      <c r="AU11" s="530">
        <v>206.45</v>
      </c>
      <c r="AV11" s="530">
        <v>353.17</v>
      </c>
      <c r="AW11" s="719">
        <v>7.79</v>
      </c>
    </row>
    <row r="12" spans="1:50" ht="20.100000000000001" customHeight="1" x14ac:dyDescent="0.3">
      <c r="A12" s="369" t="s">
        <v>116</v>
      </c>
      <c r="B12" s="416">
        <v>19</v>
      </c>
      <c r="C12" s="416">
        <v>1652188</v>
      </c>
      <c r="D12" s="416">
        <v>3461328</v>
      </c>
      <c r="E12" s="566">
        <v>31.96</v>
      </c>
      <c r="F12" s="300">
        <v>19</v>
      </c>
      <c r="G12" s="300">
        <v>3481770</v>
      </c>
      <c r="H12" s="514">
        <v>32.26</v>
      </c>
      <c r="I12" s="371">
        <v>91043390000</v>
      </c>
      <c r="J12" s="715">
        <v>2191.92</v>
      </c>
      <c r="K12" s="514">
        <v>41.49</v>
      </c>
      <c r="L12" s="38">
        <v>85177944000</v>
      </c>
      <c r="M12" s="514">
        <v>2038.66</v>
      </c>
      <c r="N12" s="514">
        <v>41.38</v>
      </c>
      <c r="O12" s="38">
        <v>58454316000</v>
      </c>
      <c r="P12" s="514">
        <v>1407.32</v>
      </c>
      <c r="Q12" s="514">
        <v>36.08</v>
      </c>
      <c r="R12" s="322">
        <v>62655173000</v>
      </c>
      <c r="S12" s="546">
        <v>1499.6</v>
      </c>
      <c r="T12" s="514">
        <v>37.06</v>
      </c>
      <c r="U12" s="322">
        <v>6521012000</v>
      </c>
      <c r="V12" s="546">
        <v>157</v>
      </c>
      <c r="W12" s="514">
        <v>7.16</v>
      </c>
      <c r="X12" s="244">
        <v>6243126000</v>
      </c>
      <c r="Y12" s="652">
        <v>149.41999999999999</v>
      </c>
      <c r="Z12" s="692">
        <v>7.33</v>
      </c>
      <c r="AA12" s="244">
        <v>6231998000</v>
      </c>
      <c r="AB12" s="514">
        <v>150.04</v>
      </c>
      <c r="AC12" s="514">
        <v>314.33</v>
      </c>
      <c r="AD12" s="514">
        <v>6.85</v>
      </c>
      <c r="AE12" s="514">
        <v>0.04</v>
      </c>
      <c r="AF12" s="514">
        <v>83.76</v>
      </c>
      <c r="AG12" s="514">
        <v>0</v>
      </c>
      <c r="AH12" s="514">
        <v>1.24</v>
      </c>
      <c r="AI12" s="514">
        <v>7.85</v>
      </c>
      <c r="AJ12" s="514">
        <v>0.14000000000000001</v>
      </c>
      <c r="AK12" s="514">
        <v>6.95</v>
      </c>
      <c r="AL12" s="514">
        <v>0</v>
      </c>
      <c r="AM12" s="514">
        <v>0.04</v>
      </c>
      <c r="AN12" s="244">
        <v>2224931000</v>
      </c>
      <c r="AO12" s="514">
        <v>53.57</v>
      </c>
      <c r="AP12" s="514">
        <v>112.22</v>
      </c>
      <c r="AQ12" s="244">
        <v>160730000</v>
      </c>
      <c r="AR12" s="514">
        <v>60.94</v>
      </c>
      <c r="AS12" s="514">
        <v>124.52</v>
      </c>
      <c r="AT12" s="244">
        <v>8617659000</v>
      </c>
      <c r="AU12" s="530">
        <v>207.47</v>
      </c>
      <c r="AV12" s="530">
        <v>434.66</v>
      </c>
      <c r="AW12" s="719">
        <v>9.4700000000000006</v>
      </c>
    </row>
    <row r="13" spans="1:50" ht="20.100000000000001" customHeight="1" x14ac:dyDescent="0.3">
      <c r="A13" s="370" t="s">
        <v>591</v>
      </c>
      <c r="B13" s="416">
        <v>1</v>
      </c>
      <c r="C13" s="416">
        <v>6040</v>
      </c>
      <c r="D13" s="416">
        <v>12926</v>
      </c>
      <c r="E13" s="605">
        <v>0.12</v>
      </c>
      <c r="F13" s="373">
        <v>1</v>
      </c>
      <c r="G13" s="373">
        <v>12543</v>
      </c>
      <c r="H13" s="696">
        <v>0.12</v>
      </c>
      <c r="I13" s="371">
        <v>368822000</v>
      </c>
      <c r="J13" s="696">
        <v>2377.7800000000002</v>
      </c>
      <c r="K13" s="696">
        <v>0.17</v>
      </c>
      <c r="L13" s="374">
        <v>336350000</v>
      </c>
      <c r="M13" s="696">
        <v>2234.65</v>
      </c>
      <c r="N13" s="696">
        <v>0.16</v>
      </c>
      <c r="O13" s="38">
        <v>250553000</v>
      </c>
      <c r="P13" s="696">
        <v>1615.3</v>
      </c>
      <c r="Q13" s="696">
        <v>0.15</v>
      </c>
      <c r="R13" s="375">
        <v>263230000</v>
      </c>
      <c r="S13" s="717">
        <v>1748.85</v>
      </c>
      <c r="T13" s="696">
        <v>0.16</v>
      </c>
      <c r="U13" s="322">
        <v>19242000</v>
      </c>
      <c r="V13" s="696">
        <v>124.05</v>
      </c>
      <c r="W13" s="696">
        <v>5.22</v>
      </c>
      <c r="X13" s="376">
        <v>18269000</v>
      </c>
      <c r="Y13" s="718">
        <v>121.38</v>
      </c>
      <c r="Z13" s="696">
        <v>5.43</v>
      </c>
      <c r="AA13" s="244">
        <v>16246000</v>
      </c>
      <c r="AB13" s="696">
        <v>104.74</v>
      </c>
      <c r="AC13" s="696">
        <v>224.14</v>
      </c>
      <c r="AD13" s="696">
        <v>4.4000000000000004</v>
      </c>
      <c r="AE13" s="514">
        <v>0</v>
      </c>
      <c r="AF13" s="514">
        <v>100</v>
      </c>
      <c r="AG13" s="514">
        <v>0</v>
      </c>
      <c r="AH13" s="514">
        <v>0</v>
      </c>
      <c r="AI13" s="514">
        <v>0</v>
      </c>
      <c r="AJ13" s="514">
        <v>0</v>
      </c>
      <c r="AK13" s="514">
        <v>0</v>
      </c>
      <c r="AL13" s="514">
        <v>0</v>
      </c>
      <c r="AM13" s="514">
        <v>0</v>
      </c>
      <c r="AN13" s="244">
        <v>7201000</v>
      </c>
      <c r="AO13" s="696">
        <v>46.42</v>
      </c>
      <c r="AP13" s="696">
        <v>99.35</v>
      </c>
      <c r="AQ13" s="244">
        <v>0</v>
      </c>
      <c r="AR13" s="514">
        <v>0</v>
      </c>
      <c r="AS13" s="514">
        <v>0</v>
      </c>
      <c r="AT13" s="244">
        <v>23447000</v>
      </c>
      <c r="AU13" s="696">
        <v>151.16</v>
      </c>
      <c r="AV13" s="696">
        <v>323.5</v>
      </c>
      <c r="AW13" s="719">
        <v>6.36</v>
      </c>
    </row>
    <row r="14" spans="1:50" ht="20.100000000000001" customHeight="1" x14ac:dyDescent="0.3">
      <c r="A14" s="369" t="s">
        <v>197</v>
      </c>
      <c r="B14" s="416">
        <v>14</v>
      </c>
      <c r="C14" s="416">
        <v>1441369</v>
      </c>
      <c r="D14" s="416">
        <v>3552358</v>
      </c>
      <c r="E14" s="566">
        <v>32.799999999999997</v>
      </c>
      <c r="F14" s="300">
        <v>14</v>
      </c>
      <c r="G14" s="300">
        <v>3501564</v>
      </c>
      <c r="H14" s="514">
        <v>32.44</v>
      </c>
      <c r="I14" s="371">
        <v>85092442000</v>
      </c>
      <c r="J14" s="715">
        <v>1996.15</v>
      </c>
      <c r="K14" s="514">
        <v>38.78</v>
      </c>
      <c r="L14" s="38">
        <v>78688948000</v>
      </c>
      <c r="M14" s="514">
        <v>1872.71</v>
      </c>
      <c r="N14" s="514">
        <v>38.229999999999997</v>
      </c>
      <c r="O14" s="38">
        <v>33497347000</v>
      </c>
      <c r="P14" s="514">
        <v>1714.87</v>
      </c>
      <c r="Q14" s="514">
        <v>20.68</v>
      </c>
      <c r="R14" s="322">
        <v>34621486000</v>
      </c>
      <c r="S14" s="546">
        <v>1753.8</v>
      </c>
      <c r="T14" s="514">
        <v>20.48</v>
      </c>
      <c r="U14" s="322">
        <v>2520813000</v>
      </c>
      <c r="V14" s="546">
        <v>59.13</v>
      </c>
      <c r="W14" s="514">
        <v>2.96</v>
      </c>
      <c r="X14" s="244">
        <v>2442900000</v>
      </c>
      <c r="Y14" s="652">
        <v>58.14</v>
      </c>
      <c r="Z14" s="692">
        <v>3.1</v>
      </c>
      <c r="AA14" s="244">
        <v>1774862000</v>
      </c>
      <c r="AB14" s="514">
        <v>41.64</v>
      </c>
      <c r="AC14" s="514">
        <v>102.61</v>
      </c>
      <c r="AD14" s="514">
        <v>2.09</v>
      </c>
      <c r="AE14" s="514">
        <v>0.12</v>
      </c>
      <c r="AF14" s="514">
        <v>83.51</v>
      </c>
      <c r="AG14" s="514">
        <v>0</v>
      </c>
      <c r="AH14" s="514">
        <v>9.43</v>
      </c>
      <c r="AI14" s="514">
        <v>6.67</v>
      </c>
      <c r="AJ14" s="514">
        <v>0.26</v>
      </c>
      <c r="AK14" s="514">
        <v>0</v>
      </c>
      <c r="AL14" s="514">
        <v>0</v>
      </c>
      <c r="AM14" s="514">
        <v>0</v>
      </c>
      <c r="AN14" s="244">
        <v>1338589000</v>
      </c>
      <c r="AO14" s="514">
        <v>31.4</v>
      </c>
      <c r="AP14" s="514">
        <v>77.39</v>
      </c>
      <c r="AQ14" s="244">
        <v>0</v>
      </c>
      <c r="AR14" s="514">
        <v>0</v>
      </c>
      <c r="AS14" s="514">
        <v>0</v>
      </c>
      <c r="AT14" s="244">
        <v>3113451000</v>
      </c>
      <c r="AU14" s="530">
        <v>73.040000000000006</v>
      </c>
      <c r="AV14" s="530">
        <v>180.01</v>
      </c>
      <c r="AW14" s="719">
        <v>3.66</v>
      </c>
      <c r="AX14" s="469" t="s">
        <v>111</v>
      </c>
    </row>
    <row r="15" spans="1:50" ht="20.100000000000001" customHeight="1" x14ac:dyDescent="0.3">
      <c r="A15" s="369" t="s">
        <v>215</v>
      </c>
      <c r="B15" s="416">
        <v>1</v>
      </c>
      <c r="C15" s="416">
        <v>737796</v>
      </c>
      <c r="D15" s="416">
        <v>1924569</v>
      </c>
      <c r="E15" s="566">
        <v>17.77</v>
      </c>
      <c r="F15" s="300">
        <v>1</v>
      </c>
      <c r="G15" s="300">
        <v>1856491</v>
      </c>
      <c r="H15" s="514">
        <v>17.2</v>
      </c>
      <c r="I15" s="371">
        <v>0</v>
      </c>
      <c r="J15" s="715">
        <v>0</v>
      </c>
      <c r="K15" s="514">
        <v>0</v>
      </c>
      <c r="L15" s="38">
        <v>0</v>
      </c>
      <c r="M15" s="514">
        <v>0</v>
      </c>
      <c r="N15" s="514">
        <v>0</v>
      </c>
      <c r="O15" s="38">
        <v>37286623000</v>
      </c>
      <c r="P15" s="514">
        <v>1614.5</v>
      </c>
      <c r="Q15" s="514">
        <v>23.02</v>
      </c>
      <c r="R15" s="322">
        <v>35748899000</v>
      </c>
      <c r="S15" s="546">
        <v>1604.68</v>
      </c>
      <c r="T15" s="514">
        <v>21.14</v>
      </c>
      <c r="U15" s="322">
        <v>1825064000</v>
      </c>
      <c r="V15" s="546">
        <v>79.02</v>
      </c>
      <c r="W15" s="514">
        <v>4.03</v>
      </c>
      <c r="X15" s="244">
        <v>1692291000</v>
      </c>
      <c r="Y15" s="652">
        <v>75.959999999999994</v>
      </c>
      <c r="Z15" s="692">
        <v>4.09</v>
      </c>
      <c r="AA15" s="244">
        <v>954148000</v>
      </c>
      <c r="AB15" s="514">
        <v>41.31</v>
      </c>
      <c r="AC15" s="514">
        <v>107.77</v>
      </c>
      <c r="AD15" s="514">
        <v>2.11</v>
      </c>
      <c r="AE15" s="514">
        <v>0</v>
      </c>
      <c r="AF15" s="514">
        <v>100</v>
      </c>
      <c r="AG15" s="514">
        <v>0</v>
      </c>
      <c r="AH15" s="514">
        <v>0</v>
      </c>
      <c r="AI15" s="514">
        <v>0</v>
      </c>
      <c r="AJ15" s="514">
        <v>0</v>
      </c>
      <c r="AK15" s="514">
        <v>0</v>
      </c>
      <c r="AL15" s="514">
        <v>0</v>
      </c>
      <c r="AM15" s="514">
        <v>0</v>
      </c>
      <c r="AN15" s="244">
        <v>45785000</v>
      </c>
      <c r="AO15" s="514">
        <v>1.98</v>
      </c>
      <c r="AP15" s="514">
        <v>5.17</v>
      </c>
      <c r="AQ15" s="244">
        <v>0</v>
      </c>
      <c r="AR15" s="514">
        <v>0</v>
      </c>
      <c r="AS15" s="514">
        <v>0</v>
      </c>
      <c r="AT15" s="244">
        <v>999933000</v>
      </c>
      <c r="AU15" s="530">
        <v>43.3</v>
      </c>
      <c r="AV15" s="530">
        <v>112.94</v>
      </c>
      <c r="AW15" s="719">
        <v>2.21</v>
      </c>
      <c r="AX15" s="469" t="s">
        <v>111</v>
      </c>
    </row>
    <row r="16" spans="1:50" ht="20.100000000000001" customHeight="1" x14ac:dyDescent="0.3">
      <c r="A16" s="369" t="s">
        <v>649</v>
      </c>
      <c r="B16" s="416">
        <v>10</v>
      </c>
      <c r="C16" s="416">
        <v>224083</v>
      </c>
      <c r="D16" s="416">
        <v>430644</v>
      </c>
      <c r="E16" s="566">
        <v>3.98</v>
      </c>
      <c r="F16" s="300">
        <v>11</v>
      </c>
      <c r="G16" s="300">
        <v>473752</v>
      </c>
      <c r="H16" s="514">
        <v>4.3899999999999997</v>
      </c>
      <c r="I16" s="371">
        <v>8267955000</v>
      </c>
      <c r="J16" s="715">
        <v>1599.92</v>
      </c>
      <c r="K16" s="514">
        <v>3.77</v>
      </c>
      <c r="L16" s="38">
        <v>8754081000</v>
      </c>
      <c r="M16" s="514">
        <v>1539.85</v>
      </c>
      <c r="N16" s="514">
        <v>4.25</v>
      </c>
      <c r="O16" s="38">
        <v>5993234000</v>
      </c>
      <c r="P16" s="514">
        <v>1159.74</v>
      </c>
      <c r="Q16" s="514">
        <v>3.7</v>
      </c>
      <c r="R16" s="322">
        <v>7221982000</v>
      </c>
      <c r="S16" s="546">
        <v>1270.3499999999999</v>
      </c>
      <c r="T16" s="514">
        <v>4.2699999999999996</v>
      </c>
      <c r="U16" s="322">
        <v>850314000</v>
      </c>
      <c r="V16" s="546">
        <v>164.54</v>
      </c>
      <c r="W16" s="514">
        <v>10.28</v>
      </c>
      <c r="X16" s="244">
        <v>863521000</v>
      </c>
      <c r="Y16" s="652">
        <v>151.88999999999999</v>
      </c>
      <c r="Z16" s="692">
        <v>9.86</v>
      </c>
      <c r="AA16" s="244">
        <v>767852000</v>
      </c>
      <c r="AB16" s="514">
        <v>148.59</v>
      </c>
      <c r="AC16" s="514">
        <v>285.55</v>
      </c>
      <c r="AD16" s="514">
        <v>9.2899999999999991</v>
      </c>
      <c r="AE16" s="514">
        <v>1.0900000000000001</v>
      </c>
      <c r="AF16" s="514">
        <v>81.14</v>
      </c>
      <c r="AG16" s="514">
        <v>0</v>
      </c>
      <c r="AH16" s="514">
        <v>0</v>
      </c>
      <c r="AI16" s="514">
        <v>0</v>
      </c>
      <c r="AJ16" s="514">
        <v>0</v>
      </c>
      <c r="AK16" s="514">
        <v>17.46</v>
      </c>
      <c r="AL16" s="514">
        <v>0.31</v>
      </c>
      <c r="AM16" s="514">
        <v>0</v>
      </c>
      <c r="AN16" s="244">
        <v>194569000</v>
      </c>
      <c r="AO16" s="514">
        <v>38.020000000000003</v>
      </c>
      <c r="AP16" s="514">
        <v>72.94</v>
      </c>
      <c r="AQ16" s="244">
        <v>531506000</v>
      </c>
      <c r="AR16" s="514">
        <v>119.52</v>
      </c>
      <c r="AS16" s="514">
        <v>232.61</v>
      </c>
      <c r="AT16" s="244">
        <v>1493927000</v>
      </c>
      <c r="AU16" s="530">
        <v>289.08999999999997</v>
      </c>
      <c r="AV16" s="530">
        <v>555.57000000000005</v>
      </c>
      <c r="AW16" s="719">
        <v>18.07</v>
      </c>
    </row>
    <row r="17" spans="1:50" ht="20.100000000000001" customHeight="1" x14ac:dyDescent="0.3">
      <c r="A17" s="369" t="s">
        <v>590</v>
      </c>
      <c r="B17" s="416">
        <v>6</v>
      </c>
      <c r="C17" s="416">
        <v>49125</v>
      </c>
      <c r="D17" s="416">
        <v>101473</v>
      </c>
      <c r="E17" s="566">
        <v>0.94</v>
      </c>
      <c r="F17" s="300">
        <v>6</v>
      </c>
      <c r="G17" s="300">
        <v>107596</v>
      </c>
      <c r="H17" s="514">
        <v>1</v>
      </c>
      <c r="I17" s="371">
        <v>1487688000</v>
      </c>
      <c r="J17" s="715">
        <v>1221.74</v>
      </c>
      <c r="K17" s="514">
        <v>0.68</v>
      </c>
      <c r="L17" s="38">
        <v>1473435000</v>
      </c>
      <c r="M17" s="514">
        <v>1141.18</v>
      </c>
      <c r="N17" s="514">
        <v>0.72</v>
      </c>
      <c r="O17" s="38">
        <v>1260282000</v>
      </c>
      <c r="P17" s="514">
        <v>1034.99</v>
      </c>
      <c r="Q17" s="514">
        <v>0.78</v>
      </c>
      <c r="R17" s="322">
        <v>1367905000</v>
      </c>
      <c r="S17" s="546">
        <v>1059.45</v>
      </c>
      <c r="T17" s="514">
        <v>0.81</v>
      </c>
      <c r="U17" s="322">
        <v>99069000</v>
      </c>
      <c r="V17" s="546">
        <v>81.36</v>
      </c>
      <c r="W17" s="514">
        <v>6.66</v>
      </c>
      <c r="X17" s="244">
        <v>118316000</v>
      </c>
      <c r="Y17" s="652">
        <v>91.64</v>
      </c>
      <c r="Z17" s="692">
        <v>8.0299999999999994</v>
      </c>
      <c r="AA17" s="244">
        <v>69083000</v>
      </c>
      <c r="AB17" s="514">
        <v>56.73</v>
      </c>
      <c r="AC17" s="514">
        <v>117.19</v>
      </c>
      <c r="AD17" s="514">
        <v>4.6399999999999997</v>
      </c>
      <c r="AE17" s="514">
        <v>0</v>
      </c>
      <c r="AF17" s="514">
        <v>100</v>
      </c>
      <c r="AG17" s="514">
        <v>0</v>
      </c>
      <c r="AH17" s="514">
        <v>0</v>
      </c>
      <c r="AI17" s="514">
        <v>0</v>
      </c>
      <c r="AJ17" s="514">
        <v>0</v>
      </c>
      <c r="AK17" s="514">
        <v>0</v>
      </c>
      <c r="AL17" s="514">
        <v>0</v>
      </c>
      <c r="AM17" s="514">
        <v>0</v>
      </c>
      <c r="AN17" s="244">
        <v>18814000</v>
      </c>
      <c r="AO17" s="514">
        <v>31.9</v>
      </c>
      <c r="AP17" s="514">
        <v>66.040000000000006</v>
      </c>
      <c r="AQ17" s="244">
        <v>0</v>
      </c>
      <c r="AR17" s="514">
        <v>0</v>
      </c>
      <c r="AS17" s="514">
        <v>0</v>
      </c>
      <c r="AT17" s="244">
        <v>87897000</v>
      </c>
      <c r="AU17" s="530">
        <v>72.180000000000007</v>
      </c>
      <c r="AV17" s="530">
        <v>149.1</v>
      </c>
      <c r="AW17" s="719">
        <v>5.91</v>
      </c>
    </row>
    <row r="18" spans="1:50" ht="20.100000000000001" customHeight="1" x14ac:dyDescent="0.3">
      <c r="A18" s="369" t="s">
        <v>581</v>
      </c>
      <c r="B18" s="740">
        <v>0</v>
      </c>
      <c r="C18" s="740">
        <v>0</v>
      </c>
      <c r="D18" s="740">
        <v>0</v>
      </c>
      <c r="E18" s="566">
        <v>0</v>
      </c>
      <c r="F18" s="300">
        <v>0</v>
      </c>
      <c r="G18" s="300">
        <v>0</v>
      </c>
      <c r="H18" s="514">
        <v>0</v>
      </c>
      <c r="I18" s="371">
        <v>0</v>
      </c>
      <c r="J18" s="715">
        <v>0</v>
      </c>
      <c r="K18" s="514">
        <v>0</v>
      </c>
      <c r="L18" s="38">
        <v>0</v>
      </c>
      <c r="M18" s="514">
        <v>0</v>
      </c>
      <c r="N18" s="514">
        <v>0</v>
      </c>
      <c r="O18" s="38">
        <v>0</v>
      </c>
      <c r="P18" s="514">
        <v>0</v>
      </c>
      <c r="Q18" s="514">
        <v>0</v>
      </c>
      <c r="R18" s="322">
        <v>0</v>
      </c>
      <c r="S18" s="546">
        <v>0</v>
      </c>
      <c r="T18" s="514">
        <v>0</v>
      </c>
      <c r="U18" s="322">
        <v>0</v>
      </c>
      <c r="V18" s="546">
        <v>0</v>
      </c>
      <c r="W18" s="514">
        <v>0</v>
      </c>
      <c r="X18" s="244">
        <v>0</v>
      </c>
      <c r="Y18" s="652">
        <v>0</v>
      </c>
      <c r="Z18" s="692">
        <v>0</v>
      </c>
      <c r="AA18" s="244">
        <v>0</v>
      </c>
      <c r="AB18" s="514">
        <v>0</v>
      </c>
      <c r="AC18" s="514">
        <v>0</v>
      </c>
      <c r="AD18" s="514">
        <v>0</v>
      </c>
      <c r="AE18" s="514">
        <v>0</v>
      </c>
      <c r="AF18" s="514">
        <v>0</v>
      </c>
      <c r="AG18" s="514">
        <v>0</v>
      </c>
      <c r="AH18" s="514">
        <v>0</v>
      </c>
      <c r="AI18" s="514">
        <v>0</v>
      </c>
      <c r="AJ18" s="514">
        <v>0</v>
      </c>
      <c r="AK18" s="514">
        <v>0</v>
      </c>
      <c r="AL18" s="514">
        <v>0</v>
      </c>
      <c r="AM18" s="514">
        <v>0</v>
      </c>
      <c r="AN18" s="244">
        <v>0</v>
      </c>
      <c r="AO18" s="514">
        <v>0</v>
      </c>
      <c r="AP18" s="514">
        <v>0</v>
      </c>
      <c r="AQ18" s="244">
        <v>0</v>
      </c>
      <c r="AR18" s="514">
        <v>0</v>
      </c>
      <c r="AS18" s="514">
        <v>0</v>
      </c>
      <c r="AT18" s="244">
        <v>0</v>
      </c>
      <c r="AU18" s="530">
        <v>0</v>
      </c>
      <c r="AV18" s="530">
        <v>0</v>
      </c>
      <c r="AW18" s="719">
        <v>0</v>
      </c>
    </row>
    <row r="19" spans="1:50" ht="20.100000000000001" customHeight="1" x14ac:dyDescent="0.3">
      <c r="A19" s="369" t="s">
        <v>576</v>
      </c>
      <c r="B19" s="740">
        <v>0</v>
      </c>
      <c r="C19" s="740">
        <v>0</v>
      </c>
      <c r="D19" s="740">
        <v>0</v>
      </c>
      <c r="E19" s="566">
        <v>0</v>
      </c>
      <c r="F19" s="300">
        <v>2</v>
      </c>
      <c r="G19" s="300">
        <v>36355</v>
      </c>
      <c r="H19" s="514">
        <v>0.34</v>
      </c>
      <c r="I19" s="371">
        <v>0</v>
      </c>
      <c r="J19" s="715">
        <v>0</v>
      </c>
      <c r="K19" s="514">
        <v>0</v>
      </c>
      <c r="L19" s="38">
        <v>545384000</v>
      </c>
      <c r="M19" s="514">
        <v>1250.1400000000001</v>
      </c>
      <c r="N19" s="514">
        <v>0.26</v>
      </c>
      <c r="O19" s="38">
        <v>0</v>
      </c>
      <c r="P19" s="514">
        <v>0</v>
      </c>
      <c r="Q19" s="514">
        <v>0</v>
      </c>
      <c r="R19" s="322">
        <v>535848000</v>
      </c>
      <c r="S19" s="546">
        <v>1228.28</v>
      </c>
      <c r="T19" s="514">
        <v>0.32</v>
      </c>
      <c r="U19" s="322">
        <v>0</v>
      </c>
      <c r="V19" s="546">
        <v>0</v>
      </c>
      <c r="W19" s="514">
        <v>0</v>
      </c>
      <c r="X19" s="244">
        <v>41617000</v>
      </c>
      <c r="Y19" s="652">
        <v>95.39</v>
      </c>
      <c r="Z19" s="692">
        <v>7.63</v>
      </c>
      <c r="AA19" s="244">
        <v>0</v>
      </c>
      <c r="AB19" s="514">
        <v>0</v>
      </c>
      <c r="AC19" s="514">
        <v>0</v>
      </c>
      <c r="AD19" s="514">
        <v>0</v>
      </c>
      <c r="AE19" s="514">
        <v>0</v>
      </c>
      <c r="AF19" s="514">
        <v>0</v>
      </c>
      <c r="AG19" s="514">
        <v>0</v>
      </c>
      <c r="AH19" s="514">
        <v>0</v>
      </c>
      <c r="AI19" s="514">
        <v>0</v>
      </c>
      <c r="AJ19" s="514">
        <v>0</v>
      </c>
      <c r="AK19" s="514">
        <v>0</v>
      </c>
      <c r="AL19" s="514">
        <v>0</v>
      </c>
      <c r="AM19" s="514">
        <v>0</v>
      </c>
      <c r="AN19" s="244">
        <v>0</v>
      </c>
      <c r="AO19" s="514">
        <v>0</v>
      </c>
      <c r="AP19" s="514">
        <v>0</v>
      </c>
      <c r="AQ19" s="244">
        <v>0</v>
      </c>
      <c r="AR19" s="514">
        <v>0</v>
      </c>
      <c r="AS19" s="514">
        <v>0</v>
      </c>
      <c r="AT19" s="244">
        <v>0</v>
      </c>
      <c r="AU19" s="530">
        <v>0</v>
      </c>
      <c r="AV19" s="530">
        <v>0</v>
      </c>
      <c r="AW19" s="719">
        <v>0</v>
      </c>
    </row>
    <row r="20" spans="1:50" ht="20.100000000000001" customHeight="1" x14ac:dyDescent="0.3">
      <c r="A20" s="369" t="s">
        <v>544</v>
      </c>
      <c r="B20" s="416">
        <v>2</v>
      </c>
      <c r="C20" s="416">
        <v>68414</v>
      </c>
      <c r="D20" s="416">
        <v>142339</v>
      </c>
      <c r="E20" s="566">
        <v>1.31</v>
      </c>
      <c r="F20" s="300">
        <v>2</v>
      </c>
      <c r="G20" s="300">
        <v>139580</v>
      </c>
      <c r="H20" s="514">
        <v>1.29</v>
      </c>
      <c r="I20" s="371">
        <v>4256783000</v>
      </c>
      <c r="J20" s="715">
        <v>2492.16</v>
      </c>
      <c r="K20" s="514">
        <v>1.94</v>
      </c>
      <c r="L20" s="38">
        <v>3984511000</v>
      </c>
      <c r="M20" s="514">
        <v>2378.87</v>
      </c>
      <c r="N20" s="514">
        <v>1.94</v>
      </c>
      <c r="O20" s="38">
        <v>3286802000</v>
      </c>
      <c r="P20" s="514">
        <v>1924.28</v>
      </c>
      <c r="Q20" s="514">
        <v>2.0299999999999998</v>
      </c>
      <c r="R20" s="322">
        <v>3513482000</v>
      </c>
      <c r="S20" s="546">
        <v>2097.65</v>
      </c>
      <c r="T20" s="514">
        <v>2.08</v>
      </c>
      <c r="U20" s="322">
        <v>392032000</v>
      </c>
      <c r="V20" s="546">
        <v>229.52</v>
      </c>
      <c r="W20" s="514">
        <v>9.2100000000000009</v>
      </c>
      <c r="X20" s="244">
        <v>361661000</v>
      </c>
      <c r="Y20" s="652">
        <v>215.92</v>
      </c>
      <c r="Z20" s="692">
        <v>9.08</v>
      </c>
      <c r="AA20" s="244">
        <v>225568000</v>
      </c>
      <c r="AB20" s="514">
        <v>132.06</v>
      </c>
      <c r="AC20" s="514">
        <v>274.76</v>
      </c>
      <c r="AD20" s="514">
        <v>5.3</v>
      </c>
      <c r="AE20" s="514">
        <v>0</v>
      </c>
      <c r="AF20" s="514">
        <v>94.83</v>
      </c>
      <c r="AG20" s="514">
        <v>0</v>
      </c>
      <c r="AH20" s="514">
        <v>3.65</v>
      </c>
      <c r="AI20" s="514">
        <v>1.52</v>
      </c>
      <c r="AJ20" s="514">
        <v>0</v>
      </c>
      <c r="AK20" s="514">
        <v>0</v>
      </c>
      <c r="AL20" s="514">
        <v>0</v>
      </c>
      <c r="AM20" s="514">
        <v>0</v>
      </c>
      <c r="AN20" s="244">
        <v>68204000</v>
      </c>
      <c r="AO20" s="514">
        <v>39.93</v>
      </c>
      <c r="AP20" s="514">
        <v>83.08</v>
      </c>
      <c r="AQ20" s="244">
        <v>0</v>
      </c>
      <c r="AR20" s="514">
        <v>0</v>
      </c>
      <c r="AS20" s="514">
        <v>0</v>
      </c>
      <c r="AT20" s="244">
        <v>293772000</v>
      </c>
      <c r="AU20" s="530">
        <v>171.99</v>
      </c>
      <c r="AV20" s="530">
        <v>357.84</v>
      </c>
      <c r="AW20" s="719">
        <v>6.9</v>
      </c>
    </row>
    <row r="21" spans="1:50" ht="20.100000000000001" customHeight="1" x14ac:dyDescent="0.3">
      <c r="A21" s="372" t="s">
        <v>263</v>
      </c>
      <c r="B21" s="416">
        <v>15</v>
      </c>
      <c r="C21" s="416">
        <v>460326</v>
      </c>
      <c r="D21" s="416">
        <v>941502</v>
      </c>
      <c r="E21" s="566">
        <v>8.69</v>
      </c>
      <c r="F21" s="300">
        <v>15</v>
      </c>
      <c r="G21" s="300">
        <v>953784</v>
      </c>
      <c r="H21" s="514">
        <v>8.84</v>
      </c>
      <c r="I21" s="371">
        <v>22655535000</v>
      </c>
      <c r="J21" s="715">
        <v>2005.27</v>
      </c>
      <c r="K21" s="514">
        <v>10.32</v>
      </c>
      <c r="L21" s="38">
        <v>21335597000</v>
      </c>
      <c r="M21" s="514">
        <v>1864.12</v>
      </c>
      <c r="N21" s="514">
        <v>10.37</v>
      </c>
      <c r="O21" s="38">
        <v>16881460000</v>
      </c>
      <c r="P21" s="514">
        <v>1494.2</v>
      </c>
      <c r="Q21" s="514">
        <v>10.42</v>
      </c>
      <c r="R21" s="322">
        <v>18102593000</v>
      </c>
      <c r="S21" s="546">
        <v>1581.65</v>
      </c>
      <c r="T21" s="514">
        <v>10.71</v>
      </c>
      <c r="U21" s="322">
        <v>1574197000</v>
      </c>
      <c r="V21" s="546">
        <v>139.33000000000001</v>
      </c>
      <c r="W21" s="514">
        <v>6.95</v>
      </c>
      <c r="X21" s="244">
        <v>1537770000</v>
      </c>
      <c r="Y21" s="652">
        <v>134.36000000000001</v>
      </c>
      <c r="Z21" s="692">
        <v>7.21</v>
      </c>
      <c r="AA21" s="244">
        <v>0</v>
      </c>
      <c r="AB21" s="514">
        <v>0</v>
      </c>
      <c r="AC21" s="514">
        <v>0</v>
      </c>
      <c r="AD21" s="514">
        <v>0</v>
      </c>
      <c r="AE21" s="514">
        <v>0</v>
      </c>
      <c r="AF21" s="514">
        <v>0</v>
      </c>
      <c r="AG21" s="514">
        <v>0</v>
      </c>
      <c r="AH21" s="514">
        <v>0</v>
      </c>
      <c r="AI21" s="514">
        <v>0</v>
      </c>
      <c r="AJ21" s="514">
        <v>0</v>
      </c>
      <c r="AK21" s="514">
        <v>0</v>
      </c>
      <c r="AL21" s="514">
        <v>0</v>
      </c>
      <c r="AM21" s="514">
        <v>0</v>
      </c>
      <c r="AN21" s="244">
        <v>158306000</v>
      </c>
      <c r="AO21" s="514">
        <v>28.86</v>
      </c>
      <c r="AP21" s="514">
        <v>60.66</v>
      </c>
      <c r="AQ21" s="244">
        <v>0</v>
      </c>
      <c r="AR21" s="514">
        <v>0</v>
      </c>
      <c r="AS21" s="514">
        <v>0</v>
      </c>
      <c r="AT21" s="244">
        <v>158306000</v>
      </c>
      <c r="AU21" s="530">
        <v>14.01</v>
      </c>
      <c r="AV21" s="530">
        <v>28.66</v>
      </c>
      <c r="AW21" s="719">
        <v>0.7</v>
      </c>
      <c r="AX21" s="472"/>
    </row>
    <row r="22" spans="1:50" ht="20.100000000000001" customHeight="1" x14ac:dyDescent="0.3">
      <c r="A22" s="369" t="s">
        <v>468</v>
      </c>
      <c r="B22" s="416">
        <v>7</v>
      </c>
      <c r="C22" s="416">
        <v>66705</v>
      </c>
      <c r="D22" s="416">
        <v>116697</v>
      </c>
      <c r="E22" s="566">
        <v>1.08</v>
      </c>
      <c r="F22" s="300">
        <v>7</v>
      </c>
      <c r="G22" s="300">
        <v>110889</v>
      </c>
      <c r="H22" s="514">
        <v>1.03</v>
      </c>
      <c r="I22" s="371">
        <v>2562777000</v>
      </c>
      <c r="J22" s="715">
        <v>1830.08</v>
      </c>
      <c r="K22" s="514">
        <v>1.17</v>
      </c>
      <c r="L22" s="38">
        <v>1940120000</v>
      </c>
      <c r="M22" s="514">
        <v>1458</v>
      </c>
      <c r="N22" s="514">
        <v>0.94</v>
      </c>
      <c r="O22" s="38">
        <v>1936638000</v>
      </c>
      <c r="P22" s="514">
        <v>1382.95</v>
      </c>
      <c r="Q22" s="514">
        <v>1.2</v>
      </c>
      <c r="R22" s="322">
        <v>1600256000</v>
      </c>
      <c r="S22" s="546">
        <v>1202.5999999999999</v>
      </c>
      <c r="T22" s="514">
        <v>0.95</v>
      </c>
      <c r="U22" s="322">
        <v>195431000</v>
      </c>
      <c r="V22" s="546">
        <v>139.56</v>
      </c>
      <c r="W22" s="514">
        <v>7.63</v>
      </c>
      <c r="X22" s="244">
        <v>168250000</v>
      </c>
      <c r="Y22" s="652">
        <v>126.44</v>
      </c>
      <c r="Z22" s="692">
        <v>8.67</v>
      </c>
      <c r="AA22" s="244">
        <v>148402000</v>
      </c>
      <c r="AB22" s="514">
        <v>105.97</v>
      </c>
      <c r="AC22" s="514">
        <v>185.4</v>
      </c>
      <c r="AD22" s="514">
        <v>5.79</v>
      </c>
      <c r="AE22" s="514">
        <v>0</v>
      </c>
      <c r="AF22" s="514">
        <v>93.12</v>
      </c>
      <c r="AG22" s="514">
        <v>0</v>
      </c>
      <c r="AH22" s="514">
        <v>6.88</v>
      </c>
      <c r="AI22" s="514">
        <v>0</v>
      </c>
      <c r="AJ22" s="514">
        <v>0</v>
      </c>
      <c r="AK22" s="514">
        <v>0</v>
      </c>
      <c r="AL22" s="514">
        <v>0</v>
      </c>
      <c r="AM22" s="514">
        <v>0</v>
      </c>
      <c r="AN22" s="244">
        <v>57850000</v>
      </c>
      <c r="AO22" s="514">
        <v>44.76</v>
      </c>
      <c r="AP22" s="514">
        <v>79.56</v>
      </c>
      <c r="AQ22" s="244">
        <v>0</v>
      </c>
      <c r="AR22" s="514">
        <v>0</v>
      </c>
      <c r="AS22" s="514">
        <v>0</v>
      </c>
      <c r="AT22" s="244">
        <v>206252000</v>
      </c>
      <c r="AU22" s="530">
        <v>147.28</v>
      </c>
      <c r="AV22" s="530">
        <v>257.67</v>
      </c>
      <c r="AW22" s="719">
        <v>8.0500000000000007</v>
      </c>
    </row>
    <row r="23" spans="1:50" ht="9.9499999999999993" customHeight="1" thickBot="1" x14ac:dyDescent="0.35">
      <c r="A23" s="377"/>
      <c r="B23" s="417"/>
      <c r="C23" s="417"/>
      <c r="D23" s="417"/>
      <c r="E23" s="713"/>
      <c r="F23" s="378"/>
      <c r="G23" s="378"/>
      <c r="H23" s="615"/>
      <c r="I23" s="379"/>
      <c r="J23" s="716"/>
      <c r="K23" s="615"/>
      <c r="L23" s="378"/>
      <c r="M23" s="716"/>
      <c r="N23" s="615"/>
      <c r="O23" s="378"/>
      <c r="P23" s="716"/>
      <c r="Q23" s="615"/>
      <c r="R23" s="380"/>
      <c r="S23" s="548"/>
      <c r="T23" s="518"/>
      <c r="U23" s="381"/>
      <c r="V23" s="548"/>
      <c r="W23" s="518"/>
      <c r="X23" s="380"/>
      <c r="Y23" s="646"/>
      <c r="Z23" s="518"/>
      <c r="AA23" s="277"/>
      <c r="AB23" s="518"/>
      <c r="AC23" s="518"/>
      <c r="AD23" s="518"/>
      <c r="AE23" s="518"/>
      <c r="AF23" s="518"/>
      <c r="AG23" s="518"/>
      <c r="AH23" s="518"/>
      <c r="AI23" s="518"/>
      <c r="AJ23" s="518"/>
      <c r="AK23" s="518"/>
      <c r="AL23" s="518"/>
      <c r="AM23" s="518"/>
      <c r="AN23" s="277"/>
      <c r="AO23" s="518"/>
      <c r="AP23" s="518"/>
      <c r="AQ23" s="279"/>
      <c r="AR23" s="518"/>
      <c r="AS23" s="518"/>
      <c r="AT23" s="277"/>
      <c r="AU23" s="518"/>
      <c r="AV23" s="518"/>
      <c r="AW23" s="720"/>
    </row>
    <row r="24" spans="1:50" s="384" customFormat="1" ht="20.100000000000001" customHeight="1" thickBot="1" x14ac:dyDescent="0.35">
      <c r="A24" s="382" t="s">
        <v>117</v>
      </c>
      <c r="B24" s="418">
        <v>77</v>
      </c>
      <c r="C24" s="418">
        <v>4772684</v>
      </c>
      <c r="D24" s="418">
        <v>10829248</v>
      </c>
      <c r="E24" s="571">
        <v>100</v>
      </c>
      <c r="F24" s="383">
        <v>80</v>
      </c>
      <c r="G24" s="418">
        <v>10792814</v>
      </c>
      <c r="H24" s="519">
        <v>100.00000000000001</v>
      </c>
      <c r="I24" s="307">
        <v>219426913000</v>
      </c>
      <c r="J24" s="519">
        <v>2053.48</v>
      </c>
      <c r="K24" s="571">
        <v>100.00000000000001</v>
      </c>
      <c r="L24" s="307">
        <v>205827897000</v>
      </c>
      <c r="M24" s="519">
        <v>1919.39</v>
      </c>
      <c r="N24" s="519">
        <v>100</v>
      </c>
      <c r="O24" s="307">
        <v>162004757000</v>
      </c>
      <c r="P24" s="519">
        <v>1516.1</v>
      </c>
      <c r="Q24" s="519">
        <v>100</v>
      </c>
      <c r="R24" s="307">
        <v>169069629000</v>
      </c>
      <c r="S24" s="519">
        <v>1576.61</v>
      </c>
      <c r="T24" s="519">
        <v>100</v>
      </c>
      <c r="U24" s="307">
        <v>14350377000</v>
      </c>
      <c r="V24" s="519">
        <v>134.30000000000001</v>
      </c>
      <c r="W24" s="519">
        <v>6.54</v>
      </c>
      <c r="X24" s="307">
        <v>13841890000</v>
      </c>
      <c r="Y24" s="519">
        <v>129.34</v>
      </c>
      <c r="Z24" s="519">
        <v>6.72</v>
      </c>
      <c r="AA24" s="307">
        <v>10358315000</v>
      </c>
      <c r="AB24" s="519">
        <v>108.41</v>
      </c>
      <c r="AC24" s="519">
        <v>241.5</v>
      </c>
      <c r="AD24" s="519">
        <v>5.3</v>
      </c>
      <c r="AE24" s="519">
        <v>0.12</v>
      </c>
      <c r="AF24" s="519">
        <v>85.79</v>
      </c>
      <c r="AG24" s="519">
        <v>0</v>
      </c>
      <c r="AH24" s="519">
        <v>2.54</v>
      </c>
      <c r="AI24" s="519">
        <v>5.9</v>
      </c>
      <c r="AJ24" s="519">
        <v>0.13</v>
      </c>
      <c r="AK24" s="519">
        <v>5.48</v>
      </c>
      <c r="AL24" s="519">
        <v>0.02</v>
      </c>
      <c r="AM24" s="519">
        <v>0.02</v>
      </c>
      <c r="AN24" s="307">
        <v>4263664000</v>
      </c>
      <c r="AO24" s="519">
        <v>42.53</v>
      </c>
      <c r="AP24" s="519">
        <v>94.53</v>
      </c>
      <c r="AQ24" s="307">
        <v>692235000</v>
      </c>
      <c r="AR24" s="519">
        <v>97.71</v>
      </c>
      <c r="AS24" s="519">
        <v>193.59</v>
      </c>
      <c r="AT24" s="307">
        <v>15314214000</v>
      </c>
      <c r="AU24" s="519">
        <v>117.85</v>
      </c>
      <c r="AV24" s="519">
        <v>267.39</v>
      </c>
      <c r="AW24" s="519">
        <v>6.98</v>
      </c>
      <c r="AX24" s="469"/>
    </row>
    <row r="25" spans="1:50" s="384" customFormat="1" ht="20.100000000000001" customHeight="1" thickTop="1" thickBot="1" x14ac:dyDescent="0.35">
      <c r="A25" s="382" t="s">
        <v>216</v>
      </c>
      <c r="B25" s="418">
        <v>62</v>
      </c>
      <c r="C25" s="418">
        <v>4312358</v>
      </c>
      <c r="D25" s="418">
        <v>9887746</v>
      </c>
      <c r="E25" s="571">
        <v>91.31</v>
      </c>
      <c r="F25" s="383">
        <v>65</v>
      </c>
      <c r="G25" s="383">
        <v>9839030</v>
      </c>
      <c r="H25" s="519">
        <v>91.16</v>
      </c>
      <c r="I25" s="307">
        <v>196771378000</v>
      </c>
      <c r="J25" s="519">
        <v>2059.1799999999998</v>
      </c>
      <c r="K25" s="519">
        <v>89.68</v>
      </c>
      <c r="L25" s="307">
        <v>184492300000</v>
      </c>
      <c r="M25" s="519">
        <v>1926</v>
      </c>
      <c r="N25" s="519">
        <v>89.63</v>
      </c>
      <c r="O25" s="307">
        <v>145123297000</v>
      </c>
      <c r="P25" s="519">
        <v>1518.69</v>
      </c>
      <c r="Q25" s="519">
        <v>89.58</v>
      </c>
      <c r="R25" s="307">
        <v>150967036000</v>
      </c>
      <c r="S25" s="519">
        <v>1576.01</v>
      </c>
      <c r="T25" s="519">
        <v>89.29</v>
      </c>
      <c r="U25" s="307">
        <v>12776180000</v>
      </c>
      <c r="V25" s="519">
        <v>133.71</v>
      </c>
      <c r="W25" s="519">
        <v>6.49</v>
      </c>
      <c r="X25" s="307">
        <v>12304120000</v>
      </c>
      <c r="Y25" s="519">
        <v>128.66999999999999</v>
      </c>
      <c r="Z25" s="519">
        <v>6.67</v>
      </c>
      <c r="AA25" s="307">
        <v>10358315000</v>
      </c>
      <c r="AB25" s="519">
        <v>108.41</v>
      </c>
      <c r="AC25" s="519">
        <v>241.5</v>
      </c>
      <c r="AD25" s="519">
        <v>5.3</v>
      </c>
      <c r="AE25" s="519">
        <v>0.12</v>
      </c>
      <c r="AF25" s="519">
        <v>85.79</v>
      </c>
      <c r="AG25" s="519">
        <v>0</v>
      </c>
      <c r="AH25" s="519">
        <v>2.54</v>
      </c>
      <c r="AI25" s="519">
        <v>5.9</v>
      </c>
      <c r="AJ25" s="519">
        <v>0.13</v>
      </c>
      <c r="AK25" s="519">
        <v>5.48</v>
      </c>
      <c r="AL25" s="519">
        <v>0.02</v>
      </c>
      <c r="AM25" s="519">
        <v>0.02</v>
      </c>
      <c r="AN25" s="307">
        <v>4105358000</v>
      </c>
      <c r="AO25" s="519">
        <v>43.32</v>
      </c>
      <c r="AP25" s="519">
        <v>96.61</v>
      </c>
      <c r="AQ25" s="307">
        <v>692235000</v>
      </c>
      <c r="AR25" s="519">
        <v>97.71</v>
      </c>
      <c r="AS25" s="519">
        <v>193.59</v>
      </c>
      <c r="AT25" s="307">
        <v>15155908000</v>
      </c>
      <c r="AU25" s="519">
        <v>127.73</v>
      </c>
      <c r="AV25" s="519">
        <v>292.88</v>
      </c>
      <c r="AW25" s="519">
        <v>7.7</v>
      </c>
      <c r="AX25" s="469"/>
    </row>
    <row r="26" spans="1:50" ht="20.100000000000001" customHeight="1" thickTop="1" thickBot="1" x14ac:dyDescent="0.35">
      <c r="A26" s="1401"/>
      <c r="B26" s="1260"/>
      <c r="C26" s="1260"/>
      <c r="D26" s="1260"/>
      <c r="E26" s="1260"/>
      <c r="F26" s="1260"/>
      <c r="G26" s="1260"/>
      <c r="H26" s="1260"/>
      <c r="I26" s="1260"/>
      <c r="J26" s="1260"/>
      <c r="K26" s="1260"/>
      <c r="L26" s="1260"/>
      <c r="M26" s="1260"/>
      <c r="N26" s="1260"/>
      <c r="O26" s="1260"/>
      <c r="P26" s="1260"/>
      <c r="Q26" s="1260"/>
      <c r="R26" s="1260"/>
      <c r="S26" s="1260"/>
      <c r="T26" s="1260"/>
      <c r="U26" s="1260"/>
      <c r="V26" s="1260"/>
      <c r="W26" s="1260"/>
      <c r="X26" s="1260"/>
      <c r="Y26" s="1260"/>
      <c r="Z26" s="1260"/>
      <c r="AA26" s="1260"/>
      <c r="AB26" s="1260"/>
      <c r="AC26" s="1260"/>
      <c r="AD26" s="1260"/>
      <c r="AE26" s="1260"/>
      <c r="AF26" s="1260"/>
      <c r="AG26" s="1260"/>
      <c r="AH26" s="1260"/>
      <c r="AI26" s="1260"/>
      <c r="AJ26" s="1260"/>
      <c r="AK26" s="1260"/>
      <c r="AL26" s="1260"/>
      <c r="AM26" s="1260"/>
      <c r="AN26" s="1260"/>
      <c r="AO26" s="1260"/>
      <c r="AP26" s="1260"/>
      <c r="AQ26" s="1260"/>
      <c r="AR26" s="1260"/>
      <c r="AS26" s="1260"/>
      <c r="AT26" s="1260"/>
      <c r="AU26" s="1260"/>
      <c r="AV26" s="1260"/>
      <c r="AW26" s="1275"/>
    </row>
    <row r="27" spans="1:50" ht="20.100000000000001" customHeight="1" thickTop="1" x14ac:dyDescent="0.3">
      <c r="A27" s="1406"/>
      <c r="B27" s="1171"/>
      <c r="C27" s="1171"/>
      <c r="D27" s="1171"/>
      <c r="E27" s="1171"/>
      <c r="F27" s="1171"/>
      <c r="G27" s="1171"/>
      <c r="H27" s="1171"/>
      <c r="I27" s="1171"/>
      <c r="J27" s="1171"/>
      <c r="K27" s="1171"/>
      <c r="L27" s="1171"/>
      <c r="M27" s="1171"/>
      <c r="N27" s="1171"/>
      <c r="O27" s="1171"/>
      <c r="P27" s="1171"/>
      <c r="Q27" s="1171"/>
      <c r="R27" s="1171"/>
      <c r="S27" s="1171"/>
      <c r="T27" s="1171"/>
      <c r="U27" s="1391"/>
      <c r="V27" s="1172"/>
      <c r="W27" s="1172"/>
      <c r="X27" s="1172"/>
      <c r="Y27" s="1172"/>
      <c r="Z27" s="1172"/>
      <c r="AA27" s="1172"/>
      <c r="AB27" s="1172"/>
      <c r="AC27" s="1172"/>
      <c r="AD27" s="1172"/>
      <c r="AE27" s="1172"/>
      <c r="AF27" s="1172"/>
      <c r="AG27" s="1172"/>
      <c r="AH27" s="1172"/>
      <c r="AI27" s="1172"/>
      <c r="AJ27" s="1172"/>
      <c r="AK27" s="1172"/>
      <c r="AL27" s="1172"/>
      <c r="AM27" s="1172"/>
      <c r="AN27" s="1172"/>
      <c r="AO27" s="1172"/>
      <c r="AP27" s="1172"/>
      <c r="AQ27" s="1172"/>
      <c r="AR27" s="1172"/>
      <c r="AS27" s="1172"/>
      <c r="AT27" s="1172"/>
      <c r="AU27" s="1172"/>
      <c r="AV27" s="1172"/>
      <c r="AW27" s="1172"/>
    </row>
    <row r="28" spans="1:50" ht="20.100000000000001" customHeight="1" x14ac:dyDescent="0.3">
      <c r="A28" s="1407" t="s">
        <v>92</v>
      </c>
      <c r="B28" s="1172"/>
      <c r="C28" s="1172"/>
      <c r="D28" s="1172"/>
      <c r="E28" s="1172"/>
      <c r="F28" s="1172"/>
      <c r="G28" s="1172"/>
      <c r="H28" s="1172"/>
      <c r="I28" s="1172"/>
      <c r="J28" s="1172"/>
      <c r="K28" s="1172"/>
      <c r="L28" s="1172"/>
      <c r="M28" s="1172"/>
      <c r="N28" s="1172"/>
      <c r="O28" s="1172"/>
      <c r="P28" s="1172"/>
      <c r="Q28" s="1172"/>
      <c r="R28" s="1172"/>
      <c r="S28" s="1172"/>
      <c r="T28" s="1172"/>
      <c r="U28" s="1391"/>
      <c r="V28" s="1172"/>
      <c r="W28" s="1172"/>
      <c r="X28" s="1172"/>
      <c r="Y28" s="1172"/>
      <c r="Z28" s="1172"/>
      <c r="AA28" s="1172"/>
      <c r="AB28" s="1172"/>
      <c r="AC28" s="1172"/>
      <c r="AD28" s="1172"/>
      <c r="AE28" s="1172"/>
      <c r="AF28" s="1172"/>
      <c r="AG28" s="1172"/>
      <c r="AH28" s="1172"/>
      <c r="AI28" s="1172"/>
      <c r="AJ28" s="1172"/>
      <c r="AK28" s="1172"/>
      <c r="AL28" s="1172"/>
      <c r="AM28" s="1172"/>
      <c r="AN28" s="1172"/>
      <c r="AO28" s="1172"/>
      <c r="AP28" s="1172"/>
      <c r="AQ28" s="1172"/>
      <c r="AR28" s="1172"/>
      <c r="AS28" s="1172"/>
      <c r="AT28" s="1172"/>
      <c r="AU28" s="1172"/>
      <c r="AV28" s="1172"/>
      <c r="AW28" s="1172"/>
    </row>
    <row r="29" spans="1:50" ht="39.75" customHeight="1" x14ac:dyDescent="0.3">
      <c r="A29" s="1394" t="s">
        <v>658</v>
      </c>
      <c r="B29" s="1172"/>
      <c r="C29" s="1172"/>
      <c r="D29" s="1172"/>
      <c r="E29" s="1172"/>
      <c r="F29" s="1172"/>
      <c r="G29" s="1172"/>
      <c r="H29" s="1172"/>
      <c r="I29" s="1172"/>
      <c r="J29" s="1172"/>
      <c r="K29" s="1172"/>
      <c r="L29" s="1172"/>
      <c r="M29" s="1172"/>
      <c r="N29" s="1172"/>
      <c r="O29" s="1172"/>
      <c r="P29" s="1172"/>
      <c r="Q29" s="1172"/>
      <c r="R29" s="1172"/>
      <c r="S29" s="1172"/>
      <c r="T29" s="1172"/>
      <c r="U29" s="468"/>
      <c r="V29" s="429"/>
      <c r="W29" s="429"/>
      <c r="X29" s="468"/>
      <c r="Y29" s="429"/>
      <c r="Z29" s="429"/>
      <c r="AA29" s="468"/>
      <c r="AB29" s="429"/>
      <c r="AC29" s="429"/>
      <c r="AD29" s="429"/>
      <c r="AE29" s="429"/>
      <c r="AF29" s="429"/>
      <c r="AG29" s="429"/>
      <c r="AH29" s="429"/>
      <c r="AI29" s="429"/>
      <c r="AJ29" s="429"/>
      <c r="AK29" s="429"/>
      <c r="AL29" s="429"/>
      <c r="AM29" s="429"/>
      <c r="AN29" s="468"/>
      <c r="AO29" s="429"/>
      <c r="AP29" s="429"/>
      <c r="AQ29" s="429"/>
      <c r="AR29" s="429"/>
      <c r="AS29" s="429"/>
      <c r="AT29" s="468"/>
      <c r="AU29" s="429"/>
      <c r="AV29" s="429"/>
      <c r="AW29" s="429"/>
    </row>
    <row r="30" spans="1:50" ht="20.100000000000001" customHeight="1" x14ac:dyDescent="0.3">
      <c r="A30" s="1390" t="s">
        <v>467</v>
      </c>
      <c r="B30" s="1172"/>
      <c r="C30" s="1172"/>
      <c r="D30" s="1172"/>
      <c r="E30" s="1172"/>
      <c r="F30" s="1172"/>
      <c r="G30" s="1172"/>
      <c r="H30" s="1172"/>
      <c r="I30" s="1172"/>
      <c r="J30" s="1172"/>
      <c r="K30" s="1172"/>
      <c r="L30" s="1172"/>
      <c r="M30" s="1172"/>
      <c r="N30" s="1172"/>
      <c r="O30" s="1172"/>
      <c r="P30" s="1172"/>
      <c r="Q30" s="1172"/>
      <c r="R30" s="1172"/>
      <c r="S30" s="1172"/>
      <c r="T30" s="1172"/>
      <c r="U30" s="467"/>
      <c r="V30" s="429"/>
      <c r="W30" s="429"/>
      <c r="X30" s="477"/>
      <c r="Y30" s="429"/>
      <c r="Z30" s="429"/>
      <c r="AA30" s="473"/>
      <c r="AB30" s="429"/>
      <c r="AC30" s="429"/>
      <c r="AD30" s="429"/>
      <c r="AE30" s="429"/>
      <c r="AF30" s="429"/>
      <c r="AG30" s="429"/>
      <c r="AH30" s="429"/>
      <c r="AI30" s="429"/>
      <c r="AJ30" s="429"/>
      <c r="AK30" s="429"/>
      <c r="AL30" s="429"/>
      <c r="AM30" s="429"/>
      <c r="AN30" s="473"/>
      <c r="AO30" s="429"/>
      <c r="AP30" s="429"/>
      <c r="AQ30" s="429"/>
      <c r="AR30" s="429"/>
      <c r="AS30" s="429"/>
      <c r="AT30" s="473"/>
      <c r="AU30" s="429"/>
      <c r="AV30" s="429"/>
      <c r="AW30" s="429"/>
    </row>
    <row r="31" spans="1:50" ht="39.75" customHeight="1" x14ac:dyDescent="0.3">
      <c r="A31" s="1390" t="s">
        <v>546</v>
      </c>
      <c r="B31" s="1172"/>
      <c r="C31" s="1172"/>
      <c r="D31" s="1172"/>
      <c r="E31" s="1172"/>
      <c r="F31" s="1172"/>
      <c r="G31" s="1172"/>
      <c r="H31" s="1172"/>
      <c r="I31" s="1172"/>
      <c r="J31" s="1172"/>
      <c r="K31" s="1172"/>
      <c r="L31" s="1172"/>
      <c r="M31" s="1172"/>
      <c r="N31" s="1172"/>
      <c r="O31" s="1172"/>
      <c r="P31" s="1172"/>
      <c r="Q31" s="1172"/>
      <c r="R31" s="1172"/>
      <c r="S31" s="1172"/>
      <c r="T31" s="1172"/>
      <c r="U31" s="467"/>
      <c r="V31" s="429"/>
      <c r="W31" s="429"/>
      <c r="X31" s="429"/>
      <c r="Y31" s="429"/>
      <c r="Z31" s="429"/>
      <c r="AA31" s="429"/>
      <c r="AB31" s="429"/>
      <c r="AC31" s="429"/>
      <c r="AD31" s="429"/>
      <c r="AE31" s="429"/>
      <c r="AF31" s="429"/>
      <c r="AG31" s="429"/>
      <c r="AH31" s="429"/>
      <c r="AI31" s="429"/>
      <c r="AJ31" s="429"/>
      <c r="AK31" s="429"/>
      <c r="AL31" s="429"/>
      <c r="AM31" s="429"/>
      <c r="AN31" s="429"/>
      <c r="AO31" s="429"/>
      <c r="AP31" s="429"/>
      <c r="AQ31" s="429"/>
      <c r="AR31" s="429"/>
      <c r="AS31" s="429"/>
      <c r="AT31" s="429"/>
      <c r="AU31" s="429"/>
      <c r="AV31" s="429"/>
      <c r="AW31" s="429"/>
    </row>
    <row r="32" spans="1:50" ht="20.100000000000001" customHeight="1" x14ac:dyDescent="0.3">
      <c r="A32" s="1394" t="s">
        <v>549</v>
      </c>
      <c r="B32" s="1172"/>
      <c r="C32" s="1172"/>
      <c r="D32" s="1172"/>
      <c r="E32" s="1172"/>
      <c r="F32" s="1172"/>
      <c r="G32" s="1172"/>
      <c r="H32" s="1172"/>
      <c r="I32" s="1172"/>
      <c r="J32" s="1172"/>
      <c r="K32" s="1172"/>
      <c r="L32" s="1172"/>
      <c r="M32" s="1172"/>
      <c r="N32" s="1172"/>
      <c r="O32" s="1172"/>
      <c r="P32" s="1172"/>
      <c r="Q32" s="1172"/>
      <c r="R32" s="1172"/>
      <c r="S32" s="1172"/>
      <c r="T32" s="1172"/>
      <c r="U32" s="467"/>
      <c r="V32" s="429"/>
      <c r="W32" s="429"/>
      <c r="X32" s="429"/>
      <c r="Y32" s="429"/>
      <c r="Z32" s="429"/>
      <c r="AA32" s="429"/>
      <c r="AB32" s="429"/>
      <c r="AC32" s="429"/>
      <c r="AD32" s="429"/>
      <c r="AE32" s="429"/>
      <c r="AF32" s="429"/>
      <c r="AG32" s="429"/>
      <c r="AH32" s="429"/>
      <c r="AI32" s="429"/>
      <c r="AJ32" s="429"/>
      <c r="AK32" s="429"/>
      <c r="AL32" s="429"/>
      <c r="AM32" s="429"/>
      <c r="AN32" s="429"/>
      <c r="AO32" s="429"/>
      <c r="AP32" s="429"/>
      <c r="AQ32" s="429"/>
      <c r="AR32" s="429"/>
      <c r="AS32" s="429"/>
      <c r="AT32" s="429"/>
      <c r="AU32" s="429"/>
      <c r="AV32" s="429"/>
      <c r="AW32" s="429"/>
    </row>
    <row r="33" spans="1:49" ht="20.100000000000001" customHeight="1" x14ac:dyDescent="0.3">
      <c r="A33" s="1394"/>
      <c r="B33" s="1172"/>
      <c r="C33" s="1172"/>
      <c r="D33" s="1172"/>
      <c r="E33" s="1172"/>
      <c r="F33" s="1172"/>
      <c r="G33" s="1172"/>
      <c r="H33" s="1172"/>
      <c r="I33" s="1172"/>
      <c r="J33" s="1172"/>
      <c r="K33" s="1172"/>
      <c r="L33" s="1172"/>
      <c r="M33" s="1172"/>
      <c r="N33" s="1172"/>
      <c r="O33" s="1172"/>
      <c r="P33" s="1172"/>
      <c r="Q33" s="1172"/>
      <c r="R33" s="1172"/>
      <c r="S33" s="1172"/>
      <c r="T33" s="1172"/>
      <c r="U33" s="467"/>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row>
    <row r="34" spans="1:49" ht="20.100000000000001" customHeight="1" x14ac:dyDescent="0.3">
      <c r="A34" s="1394" t="s">
        <v>421</v>
      </c>
      <c r="B34" s="1172"/>
      <c r="C34" s="1172"/>
      <c r="D34" s="1172"/>
      <c r="E34" s="1172"/>
      <c r="F34" s="1172"/>
      <c r="G34" s="1172"/>
      <c r="H34" s="1172"/>
      <c r="I34" s="1172"/>
      <c r="J34" s="1172"/>
      <c r="K34" s="1172"/>
      <c r="L34" s="1172"/>
      <c r="M34" s="1172"/>
      <c r="N34" s="1172"/>
      <c r="O34" s="1172"/>
      <c r="P34" s="1172"/>
      <c r="Q34" s="1172"/>
      <c r="R34" s="1172"/>
      <c r="S34" s="1172"/>
      <c r="T34" s="1172"/>
      <c r="U34" s="1391"/>
      <c r="V34" s="1172"/>
      <c r="W34" s="1172"/>
      <c r="X34" s="1172"/>
      <c r="Y34" s="1172"/>
      <c r="Z34" s="1172"/>
      <c r="AA34" s="1172"/>
      <c r="AB34" s="1172"/>
      <c r="AC34" s="1172"/>
      <c r="AD34" s="1172"/>
      <c r="AE34" s="1172"/>
      <c r="AF34" s="1172"/>
      <c r="AG34" s="1172"/>
      <c r="AH34" s="1172"/>
      <c r="AI34" s="1172"/>
      <c r="AJ34" s="1172"/>
      <c r="AK34" s="1172"/>
      <c r="AL34" s="1172"/>
      <c r="AM34" s="1172"/>
      <c r="AN34" s="1172"/>
      <c r="AO34" s="1172"/>
      <c r="AP34" s="1172"/>
      <c r="AQ34" s="1172"/>
      <c r="AR34" s="1172"/>
      <c r="AS34" s="1172"/>
      <c r="AT34" s="1172"/>
      <c r="AU34" s="1172"/>
      <c r="AV34" s="1172"/>
      <c r="AW34" s="1172"/>
    </row>
    <row r="35" spans="1:49" ht="20.100000000000001" customHeight="1" x14ac:dyDescent="0.3">
      <c r="A35" s="1106" t="s">
        <v>436</v>
      </c>
      <c r="B35" s="1172"/>
      <c r="C35" s="1172"/>
      <c r="D35" s="1172"/>
      <c r="E35" s="1172"/>
      <c r="F35" s="1172"/>
      <c r="G35" s="1172"/>
      <c r="H35" s="1172"/>
      <c r="I35" s="1172"/>
      <c r="J35" s="1172"/>
      <c r="K35" s="1172"/>
      <c r="L35" s="1172"/>
      <c r="M35" s="1172"/>
      <c r="N35" s="1172"/>
      <c r="O35" s="1172"/>
      <c r="P35" s="1172"/>
      <c r="Q35" s="1172"/>
      <c r="R35" s="1172"/>
      <c r="S35" s="1172"/>
      <c r="T35" s="1172"/>
      <c r="U35" s="1391"/>
      <c r="V35" s="1172"/>
      <c r="W35" s="1172"/>
      <c r="X35" s="1172"/>
      <c r="Y35" s="1172"/>
      <c r="Z35" s="1172"/>
      <c r="AA35" s="1172"/>
      <c r="AB35" s="1172"/>
      <c r="AC35" s="1172"/>
      <c r="AD35" s="1172"/>
      <c r="AE35" s="1172"/>
      <c r="AF35" s="1172"/>
      <c r="AG35" s="1172"/>
      <c r="AH35" s="1172"/>
      <c r="AI35" s="1172"/>
      <c r="AJ35" s="1172"/>
      <c r="AK35" s="1172"/>
      <c r="AL35" s="1172"/>
      <c r="AM35" s="1172"/>
      <c r="AN35" s="1172"/>
      <c r="AO35" s="1172"/>
      <c r="AP35" s="1172"/>
      <c r="AQ35" s="1172"/>
      <c r="AR35" s="1172"/>
      <c r="AS35" s="1172"/>
      <c r="AT35" s="1172"/>
      <c r="AU35" s="1172"/>
      <c r="AV35" s="1172"/>
      <c r="AW35" s="1172"/>
    </row>
    <row r="36" spans="1:49" ht="20.100000000000001" customHeight="1" x14ac:dyDescent="0.3">
      <c r="A36" s="1106" t="s">
        <v>432</v>
      </c>
      <c r="B36" s="1172"/>
      <c r="C36" s="1172"/>
      <c r="D36" s="1172"/>
      <c r="E36" s="1172"/>
      <c r="F36" s="1172"/>
      <c r="G36" s="1172"/>
      <c r="H36" s="1172"/>
      <c r="I36" s="1172"/>
      <c r="J36" s="1172"/>
      <c r="K36" s="1172"/>
      <c r="L36" s="1172"/>
      <c r="M36" s="1172"/>
      <c r="N36" s="1172"/>
      <c r="O36" s="1172"/>
      <c r="P36" s="1172"/>
      <c r="Q36" s="1172"/>
      <c r="R36" s="1172"/>
      <c r="S36" s="1172"/>
      <c r="T36" s="1172"/>
      <c r="U36" s="1391"/>
      <c r="V36" s="1172"/>
      <c r="W36" s="1172"/>
      <c r="X36" s="1172"/>
      <c r="Y36" s="1172"/>
      <c r="Z36" s="1172"/>
      <c r="AA36" s="1172"/>
      <c r="AB36" s="1172"/>
      <c r="AC36" s="1172"/>
      <c r="AD36" s="1172"/>
      <c r="AE36" s="1172"/>
      <c r="AF36" s="1172"/>
      <c r="AG36" s="1172"/>
      <c r="AH36" s="1172"/>
      <c r="AI36" s="1172"/>
      <c r="AJ36" s="1172"/>
      <c r="AK36" s="1172"/>
      <c r="AL36" s="1172"/>
      <c r="AM36" s="1172"/>
      <c r="AN36" s="1172"/>
      <c r="AO36" s="1172"/>
      <c r="AP36" s="1172"/>
      <c r="AQ36" s="1172"/>
      <c r="AR36" s="1172"/>
      <c r="AS36" s="1172"/>
      <c r="AT36" s="1172"/>
      <c r="AU36" s="1172"/>
      <c r="AV36" s="1172"/>
      <c r="AW36" s="1172"/>
    </row>
    <row r="37" spans="1:49" ht="20.100000000000001" customHeight="1" x14ac:dyDescent="0.3">
      <c r="A37" s="1106" t="s">
        <v>433</v>
      </c>
      <c r="B37" s="1172"/>
      <c r="C37" s="1172"/>
      <c r="D37" s="1172"/>
      <c r="E37" s="1172"/>
      <c r="F37" s="1172"/>
      <c r="G37" s="1172"/>
      <c r="H37" s="1172"/>
      <c r="I37" s="1172"/>
      <c r="J37" s="1172"/>
      <c r="K37" s="1172"/>
      <c r="L37" s="1172"/>
      <c r="M37" s="1172"/>
      <c r="N37" s="1172"/>
      <c r="O37" s="1172"/>
      <c r="P37" s="1172"/>
      <c r="Q37" s="1172"/>
      <c r="R37" s="1172"/>
      <c r="S37" s="1172"/>
      <c r="T37" s="1172"/>
      <c r="U37" s="1391"/>
      <c r="V37" s="1172"/>
      <c r="W37" s="1172"/>
      <c r="X37" s="1172"/>
      <c r="Y37" s="1172"/>
      <c r="Z37" s="1172"/>
      <c r="AA37" s="1172"/>
      <c r="AB37" s="1172"/>
      <c r="AC37" s="1172"/>
      <c r="AD37" s="1172"/>
      <c r="AE37" s="1172"/>
      <c r="AF37" s="1172"/>
      <c r="AG37" s="1172"/>
      <c r="AH37" s="1172"/>
      <c r="AI37" s="1172"/>
      <c r="AJ37" s="1172"/>
      <c r="AK37" s="1172"/>
      <c r="AL37" s="1172"/>
      <c r="AM37" s="1172"/>
      <c r="AN37" s="1172"/>
      <c r="AO37" s="1172"/>
      <c r="AP37" s="1172"/>
      <c r="AQ37" s="1172"/>
      <c r="AR37" s="1172"/>
      <c r="AS37" s="1172"/>
      <c r="AT37" s="1172"/>
      <c r="AU37" s="1172"/>
      <c r="AV37" s="1172"/>
      <c r="AW37" s="1172"/>
    </row>
    <row r="38" spans="1:49" ht="20.100000000000001" customHeight="1" x14ac:dyDescent="0.3">
      <c r="A38" s="1106" t="s">
        <v>438</v>
      </c>
      <c r="B38" s="1172"/>
      <c r="C38" s="1172"/>
      <c r="D38" s="1172"/>
      <c r="E38" s="1172"/>
      <c r="F38" s="1172"/>
      <c r="G38" s="1172"/>
      <c r="H38" s="1172"/>
      <c r="I38" s="1172"/>
      <c r="J38" s="1172"/>
      <c r="K38" s="1172"/>
      <c r="L38" s="1172"/>
      <c r="M38" s="1172"/>
      <c r="N38" s="1172"/>
      <c r="O38" s="1172"/>
      <c r="P38" s="1172"/>
      <c r="Q38" s="1172"/>
      <c r="R38" s="1172"/>
      <c r="S38" s="1172"/>
      <c r="T38" s="1172"/>
      <c r="U38" s="1391"/>
      <c r="V38" s="1172"/>
      <c r="W38" s="1172"/>
      <c r="X38" s="1172"/>
      <c r="Y38" s="1172"/>
      <c r="Z38" s="1172"/>
      <c r="AA38" s="1172"/>
      <c r="AB38" s="1172"/>
      <c r="AC38" s="1172"/>
      <c r="AD38" s="1172"/>
      <c r="AE38" s="1172"/>
      <c r="AF38" s="1172"/>
      <c r="AG38" s="1172"/>
      <c r="AH38" s="1172"/>
      <c r="AI38" s="1172"/>
      <c r="AJ38" s="1172"/>
      <c r="AK38" s="1172"/>
      <c r="AL38" s="1172"/>
      <c r="AM38" s="1172"/>
      <c r="AN38" s="1172"/>
      <c r="AO38" s="1172"/>
      <c r="AP38" s="1172"/>
      <c r="AQ38" s="1172"/>
      <c r="AR38" s="1172"/>
      <c r="AS38" s="1172"/>
      <c r="AT38" s="1172"/>
      <c r="AU38" s="1172"/>
      <c r="AV38" s="1172"/>
      <c r="AW38" s="1172"/>
    </row>
    <row r="39" spans="1:49" ht="20.100000000000001" customHeight="1" x14ac:dyDescent="0.3">
      <c r="A39" s="1106"/>
      <c r="B39" s="1172"/>
      <c r="C39" s="1172"/>
      <c r="D39" s="1172"/>
      <c r="E39" s="1172"/>
      <c r="F39" s="1172"/>
      <c r="G39" s="1172"/>
      <c r="H39" s="1172"/>
      <c r="I39" s="1172"/>
      <c r="J39" s="1172"/>
      <c r="K39" s="1172"/>
      <c r="L39" s="1172"/>
      <c r="M39" s="1172"/>
      <c r="N39" s="1172"/>
      <c r="O39" s="1172"/>
      <c r="P39" s="1172"/>
      <c r="Q39" s="1172"/>
      <c r="R39" s="1172"/>
      <c r="S39" s="1172"/>
      <c r="T39" s="1172"/>
      <c r="U39" s="1391"/>
      <c r="V39" s="1172"/>
      <c r="W39" s="1172"/>
      <c r="X39" s="1172"/>
      <c r="Y39" s="1172"/>
      <c r="Z39" s="1172"/>
      <c r="AA39" s="1172"/>
      <c r="AB39" s="1172"/>
      <c r="AC39" s="1172"/>
      <c r="AD39" s="1172"/>
      <c r="AE39" s="1172"/>
      <c r="AF39" s="1172"/>
      <c r="AG39" s="1172"/>
      <c r="AH39" s="1172"/>
      <c r="AI39" s="1172"/>
      <c r="AJ39" s="1172"/>
      <c r="AK39" s="1172"/>
      <c r="AL39" s="1172"/>
      <c r="AM39" s="1172"/>
      <c r="AN39" s="1172"/>
      <c r="AO39" s="1172"/>
      <c r="AP39" s="1172"/>
      <c r="AQ39" s="1172"/>
      <c r="AR39" s="1172"/>
      <c r="AS39" s="1172"/>
      <c r="AT39" s="1172"/>
      <c r="AU39" s="1172"/>
      <c r="AV39" s="1172"/>
      <c r="AW39" s="1172"/>
    </row>
    <row r="40" spans="1:49" ht="59.25" customHeight="1" x14ac:dyDescent="0.3">
      <c r="A40" s="1106" t="s">
        <v>798</v>
      </c>
      <c r="B40" s="1389"/>
      <c r="C40" s="1389"/>
      <c r="D40" s="1389"/>
      <c r="E40" s="1389"/>
      <c r="F40" s="1389"/>
      <c r="G40" s="1389"/>
      <c r="H40" s="1389"/>
      <c r="I40" s="1389"/>
      <c r="J40" s="1389"/>
      <c r="K40" s="1389"/>
      <c r="L40" s="1389"/>
      <c r="M40" s="1389"/>
      <c r="N40" s="1389"/>
      <c r="O40" s="1389"/>
      <c r="P40" s="1389"/>
      <c r="Q40" s="1389"/>
      <c r="R40" s="1389"/>
      <c r="S40" s="1389"/>
      <c r="T40" s="1389"/>
      <c r="U40" s="1391"/>
      <c r="V40" s="1172"/>
      <c r="W40" s="1172"/>
      <c r="X40" s="1172"/>
      <c r="Y40" s="1172"/>
      <c r="Z40" s="1172"/>
      <c r="AA40" s="1172"/>
      <c r="AB40" s="1172"/>
      <c r="AC40" s="1172"/>
      <c r="AD40" s="1172"/>
      <c r="AE40" s="1172"/>
      <c r="AF40" s="1172"/>
      <c r="AG40" s="1172"/>
      <c r="AH40" s="1172"/>
      <c r="AI40" s="1172"/>
      <c r="AJ40" s="1172"/>
      <c r="AK40" s="1172"/>
      <c r="AL40" s="1172"/>
      <c r="AM40" s="1172"/>
      <c r="AN40" s="1172"/>
      <c r="AO40" s="1172"/>
      <c r="AP40" s="1172"/>
      <c r="AQ40" s="1172"/>
      <c r="AR40" s="1172"/>
      <c r="AS40" s="1172"/>
      <c r="AT40" s="1172"/>
      <c r="AU40" s="1172"/>
      <c r="AV40" s="1172"/>
      <c r="AW40" s="1172"/>
    </row>
    <row r="41" spans="1:49" ht="20.100000000000001" customHeight="1" x14ac:dyDescent="0.3">
      <c r="A41" s="262"/>
      <c r="B41" s="513"/>
      <c r="C41" s="513"/>
      <c r="D41" s="513"/>
      <c r="E41" s="513"/>
      <c r="F41" s="513"/>
      <c r="G41" s="513"/>
      <c r="H41" s="513"/>
      <c r="I41" s="513"/>
      <c r="J41" s="513"/>
      <c r="K41" s="513"/>
      <c r="L41" s="513"/>
      <c r="M41" s="513"/>
      <c r="N41" s="513"/>
      <c r="O41" s="513"/>
      <c r="P41" s="513"/>
      <c r="Q41" s="513"/>
      <c r="R41" s="513"/>
      <c r="S41" s="513"/>
      <c r="T41" s="513"/>
      <c r="U41" s="467"/>
      <c r="V41" s="429"/>
      <c r="W41" s="429"/>
      <c r="X41" s="429"/>
      <c r="Y41" s="429"/>
      <c r="Z41" s="429"/>
      <c r="AA41" s="429"/>
      <c r="AB41" s="429"/>
      <c r="AC41" s="429"/>
      <c r="AD41" s="429"/>
      <c r="AE41" s="429"/>
      <c r="AF41" s="429"/>
      <c r="AG41" s="429"/>
      <c r="AH41" s="429"/>
      <c r="AI41" s="429"/>
      <c r="AJ41" s="429"/>
      <c r="AK41" s="429"/>
      <c r="AL41" s="429"/>
      <c r="AM41" s="429"/>
      <c r="AN41" s="429"/>
      <c r="AO41" s="429"/>
      <c r="AP41" s="429"/>
      <c r="AQ41" s="429"/>
      <c r="AR41" s="429"/>
      <c r="AS41" s="429"/>
      <c r="AT41" s="429"/>
      <c r="AU41" s="429"/>
      <c r="AV41" s="429"/>
      <c r="AW41" s="429"/>
    </row>
    <row r="42" spans="1:49" ht="20.100000000000001" customHeight="1" x14ac:dyDescent="0.3">
      <c r="A42" s="1106" t="s">
        <v>550</v>
      </c>
      <c r="B42" s="1138"/>
      <c r="C42" s="1138"/>
      <c r="D42" s="1138"/>
      <c r="E42" s="1138"/>
      <c r="F42" s="1138"/>
      <c r="G42" s="1138"/>
      <c r="H42" s="1138"/>
      <c r="I42" s="1138"/>
      <c r="J42" s="1138"/>
      <c r="K42" s="1138"/>
      <c r="L42" s="1138"/>
      <c r="M42" s="1138"/>
      <c r="N42" s="1138"/>
      <c r="O42" s="1138"/>
      <c r="P42" s="1138"/>
      <c r="Q42" s="1138"/>
      <c r="R42" s="1138"/>
      <c r="S42" s="1138"/>
      <c r="T42" s="1138"/>
      <c r="U42" s="1391"/>
      <c r="V42" s="1172"/>
      <c r="W42" s="1172"/>
      <c r="X42" s="1172"/>
      <c r="Y42" s="1172"/>
      <c r="Z42" s="1172"/>
      <c r="AA42" s="1172"/>
      <c r="AB42" s="1172"/>
      <c r="AC42" s="1172"/>
      <c r="AD42" s="1172"/>
      <c r="AE42" s="1172"/>
      <c r="AF42" s="1172"/>
      <c r="AG42" s="1172"/>
      <c r="AH42" s="1172"/>
      <c r="AI42" s="1172"/>
      <c r="AJ42" s="1172"/>
      <c r="AK42" s="1172"/>
      <c r="AL42" s="1172"/>
      <c r="AM42" s="1172"/>
      <c r="AN42" s="1172"/>
      <c r="AO42" s="1172"/>
      <c r="AP42" s="1172"/>
      <c r="AQ42" s="1172"/>
      <c r="AR42" s="1172"/>
      <c r="AS42" s="1172"/>
      <c r="AT42" s="1172"/>
      <c r="AU42" s="1172"/>
      <c r="AV42" s="1172"/>
      <c r="AW42" s="1172"/>
    </row>
    <row r="43" spans="1:49" ht="20.100000000000001" customHeight="1" x14ac:dyDescent="0.3">
      <c r="A43" s="1106" t="s">
        <v>789</v>
      </c>
      <c r="B43" s="1138"/>
      <c r="C43" s="1138"/>
      <c r="D43" s="1138"/>
      <c r="E43" s="1138"/>
      <c r="F43" s="1138"/>
      <c r="G43" s="1138"/>
      <c r="H43" s="1138"/>
      <c r="I43" s="1138"/>
      <c r="J43" s="1138"/>
      <c r="K43" s="1138"/>
      <c r="L43" s="1138"/>
      <c r="M43" s="1138"/>
      <c r="N43" s="1138"/>
      <c r="O43" s="1138"/>
      <c r="P43" s="1138"/>
      <c r="Q43" s="1138"/>
      <c r="R43" s="1138"/>
      <c r="S43" s="1138"/>
      <c r="T43" s="1138"/>
      <c r="U43" s="467"/>
      <c r="V43" s="429"/>
      <c r="W43" s="429"/>
      <c r="X43" s="429"/>
      <c r="Y43" s="429"/>
      <c r="Z43" s="429"/>
      <c r="AA43" s="429"/>
      <c r="AB43" s="429"/>
      <c r="AC43" s="429"/>
      <c r="AD43" s="429"/>
      <c r="AE43" s="429"/>
      <c r="AF43" s="429"/>
      <c r="AG43" s="429"/>
      <c r="AH43" s="429"/>
      <c r="AI43" s="429"/>
      <c r="AJ43" s="429"/>
      <c r="AK43" s="429"/>
      <c r="AL43" s="429"/>
      <c r="AM43" s="429"/>
      <c r="AN43" s="429"/>
      <c r="AO43" s="429"/>
      <c r="AP43" s="429"/>
      <c r="AQ43" s="429"/>
      <c r="AR43" s="429"/>
      <c r="AS43" s="429"/>
      <c r="AT43" s="429"/>
      <c r="AU43" s="429"/>
      <c r="AV43" s="429"/>
      <c r="AW43" s="429"/>
    </row>
    <row r="44" spans="1:49" ht="20.100000000000001" customHeight="1" x14ac:dyDescent="0.3">
      <c r="A44" s="1106" t="s">
        <v>652</v>
      </c>
      <c r="B44" s="1138"/>
      <c r="C44" s="1138"/>
      <c r="D44" s="1138"/>
      <c r="E44" s="1138"/>
      <c r="F44" s="1138"/>
      <c r="G44" s="1138"/>
      <c r="H44" s="1138"/>
      <c r="I44" s="1138"/>
      <c r="J44" s="1138"/>
      <c r="K44" s="1138"/>
      <c r="L44" s="1138"/>
      <c r="M44" s="1138"/>
      <c r="N44" s="1138"/>
      <c r="O44" s="1138"/>
      <c r="P44" s="1138"/>
      <c r="Q44" s="1138"/>
      <c r="R44" s="1138"/>
      <c r="S44" s="1138"/>
      <c r="T44" s="1138"/>
      <c r="U44" s="467"/>
      <c r="V44" s="429"/>
      <c r="W44" s="429"/>
      <c r="X44" s="429"/>
      <c r="Y44" s="429"/>
      <c r="Z44" s="429"/>
      <c r="AA44" s="429"/>
      <c r="AB44" s="429"/>
      <c r="AC44" s="429"/>
      <c r="AD44" s="429"/>
      <c r="AE44" s="429"/>
      <c r="AF44" s="429"/>
      <c r="AG44" s="429"/>
      <c r="AH44" s="429"/>
      <c r="AI44" s="429"/>
      <c r="AJ44" s="429"/>
      <c r="AK44" s="429"/>
      <c r="AL44" s="429"/>
      <c r="AM44" s="429"/>
      <c r="AN44" s="429"/>
      <c r="AO44" s="429"/>
      <c r="AP44" s="429"/>
      <c r="AQ44" s="429"/>
      <c r="AR44" s="429"/>
      <c r="AS44" s="429"/>
      <c r="AT44" s="429"/>
      <c r="AU44" s="429"/>
      <c r="AV44" s="429"/>
      <c r="AW44" s="429"/>
    </row>
    <row r="45" spans="1:49" ht="20.100000000000001" customHeight="1" x14ac:dyDescent="0.3">
      <c r="A45" s="1106" t="s">
        <v>712</v>
      </c>
      <c r="B45" s="1138"/>
      <c r="C45" s="1138"/>
      <c r="D45" s="1138"/>
      <c r="E45" s="1138"/>
      <c r="F45" s="1138"/>
      <c r="G45" s="1138"/>
      <c r="H45" s="1138"/>
      <c r="I45" s="1138"/>
      <c r="J45" s="1138"/>
      <c r="K45" s="1138"/>
      <c r="L45" s="1138"/>
      <c r="M45" s="1138"/>
      <c r="N45" s="1138"/>
      <c r="O45" s="1138"/>
      <c r="P45" s="1138"/>
      <c r="Q45" s="1138"/>
      <c r="R45" s="1138"/>
      <c r="S45" s="1138"/>
      <c r="T45" s="1138"/>
      <c r="U45" s="467"/>
      <c r="V45" s="429"/>
      <c r="W45" s="429"/>
      <c r="X45" s="429"/>
      <c r="Y45" s="429"/>
      <c r="Z45" s="429"/>
      <c r="AA45" s="429"/>
      <c r="AB45" s="429"/>
      <c r="AC45" s="429"/>
      <c r="AD45" s="429"/>
      <c r="AE45" s="429"/>
      <c r="AF45" s="429"/>
      <c r="AG45" s="429"/>
      <c r="AH45" s="429"/>
      <c r="AI45" s="429"/>
      <c r="AJ45" s="429"/>
      <c r="AK45" s="429"/>
      <c r="AL45" s="429"/>
      <c r="AM45" s="429"/>
      <c r="AN45" s="429"/>
      <c r="AO45" s="429"/>
      <c r="AP45" s="429"/>
      <c r="AQ45" s="429"/>
      <c r="AR45" s="429"/>
      <c r="AS45" s="429"/>
      <c r="AT45" s="429"/>
      <c r="AU45" s="429"/>
      <c r="AV45" s="429"/>
      <c r="AW45" s="429"/>
    </row>
    <row r="46" spans="1:49" ht="20.100000000000001" customHeight="1" x14ac:dyDescent="0.3">
      <c r="A46" s="1106" t="s">
        <v>713</v>
      </c>
      <c r="B46" s="1138"/>
      <c r="C46" s="1138"/>
      <c r="D46" s="1138"/>
      <c r="E46" s="1138"/>
      <c r="F46" s="1138"/>
      <c r="G46" s="1138"/>
      <c r="H46" s="1138"/>
      <c r="I46" s="1138"/>
      <c r="J46" s="1138"/>
      <c r="K46" s="1138"/>
      <c r="L46" s="1138"/>
      <c r="M46" s="1138"/>
      <c r="N46" s="1138"/>
      <c r="O46" s="1138"/>
      <c r="P46" s="1138"/>
      <c r="Q46" s="1138"/>
      <c r="R46" s="1138"/>
      <c r="S46" s="1138"/>
      <c r="T46" s="1138"/>
      <c r="U46" s="467"/>
      <c r="V46" s="429"/>
      <c r="W46" s="429"/>
      <c r="X46" s="429"/>
      <c r="Y46" s="429"/>
      <c r="Z46" s="429"/>
      <c r="AA46" s="429"/>
      <c r="AB46" s="429"/>
      <c r="AC46" s="429"/>
      <c r="AD46" s="429"/>
      <c r="AE46" s="429"/>
      <c r="AF46" s="429"/>
      <c r="AG46" s="429"/>
      <c r="AH46" s="429"/>
      <c r="AI46" s="429"/>
      <c r="AJ46" s="429"/>
      <c r="AK46" s="429"/>
      <c r="AL46" s="429"/>
      <c r="AM46" s="429"/>
      <c r="AN46" s="429"/>
      <c r="AO46" s="429"/>
      <c r="AP46" s="429"/>
      <c r="AQ46" s="429"/>
      <c r="AR46" s="429"/>
      <c r="AS46" s="429"/>
      <c r="AT46" s="429"/>
      <c r="AU46" s="429"/>
      <c r="AV46" s="429"/>
      <c r="AW46" s="429"/>
    </row>
    <row r="47" spans="1:49" ht="20.100000000000001" customHeight="1" x14ac:dyDescent="0.3">
      <c r="A47" s="1106"/>
      <c r="B47" s="1138"/>
      <c r="C47" s="1138"/>
      <c r="D47" s="1138"/>
      <c r="E47" s="1138"/>
      <c r="F47" s="1138"/>
      <c r="G47" s="1138"/>
      <c r="H47" s="1138"/>
      <c r="I47" s="1138"/>
      <c r="J47" s="1138"/>
      <c r="K47" s="1138"/>
      <c r="L47" s="1138"/>
      <c r="M47" s="1138"/>
      <c r="N47" s="1138"/>
      <c r="O47" s="1138"/>
      <c r="P47" s="1138"/>
      <c r="Q47" s="1138"/>
      <c r="R47" s="1138"/>
      <c r="S47" s="1138"/>
      <c r="T47" s="1138"/>
      <c r="U47" s="1391"/>
      <c r="V47" s="1172"/>
      <c r="W47" s="1172"/>
      <c r="X47" s="1172"/>
      <c r="Y47" s="1172"/>
      <c r="Z47" s="1172"/>
      <c r="AA47" s="1172"/>
      <c r="AB47" s="1172"/>
      <c r="AC47" s="1172"/>
      <c r="AD47" s="1172"/>
      <c r="AE47" s="1172"/>
      <c r="AF47" s="1172"/>
      <c r="AG47" s="1172"/>
      <c r="AH47" s="1172"/>
      <c r="AI47" s="1172"/>
      <c r="AJ47" s="1172"/>
      <c r="AK47" s="1172"/>
      <c r="AL47" s="1172"/>
      <c r="AM47" s="1172"/>
      <c r="AN47" s="1172"/>
      <c r="AO47" s="1172"/>
      <c r="AP47" s="1172"/>
      <c r="AQ47" s="1172"/>
      <c r="AR47" s="1172"/>
      <c r="AS47" s="1172"/>
      <c r="AT47" s="1172"/>
      <c r="AU47" s="1172"/>
      <c r="AV47" s="1172"/>
      <c r="AW47" s="1172"/>
    </row>
    <row r="48" spans="1:49" ht="20.100000000000001" customHeight="1" x14ac:dyDescent="0.3">
      <c r="A48" s="1394" t="s">
        <v>439</v>
      </c>
      <c r="B48" s="1389"/>
      <c r="C48" s="1389"/>
      <c r="D48" s="1389"/>
      <c r="E48" s="1389"/>
      <c r="F48" s="1389"/>
      <c r="G48" s="1389"/>
      <c r="H48" s="1389"/>
      <c r="I48" s="1389"/>
      <c r="J48" s="1389"/>
      <c r="K48" s="1389"/>
      <c r="L48" s="1389"/>
      <c r="M48" s="1389"/>
      <c r="N48" s="1389"/>
      <c r="O48" s="1389"/>
      <c r="P48" s="1389"/>
      <c r="Q48" s="1389"/>
      <c r="R48" s="1389"/>
      <c r="S48" s="1389"/>
      <c r="T48" s="1389"/>
      <c r="U48" s="1391"/>
      <c r="V48" s="1172"/>
      <c r="W48" s="1172"/>
      <c r="X48" s="1172"/>
      <c r="Y48" s="1172"/>
      <c r="Z48" s="1172"/>
      <c r="AA48" s="1172"/>
      <c r="AB48" s="1172"/>
      <c r="AC48" s="1172"/>
      <c r="AD48" s="1172"/>
      <c r="AE48" s="1172"/>
      <c r="AF48" s="1172"/>
      <c r="AG48" s="1172"/>
      <c r="AH48" s="1172"/>
      <c r="AI48" s="1172"/>
      <c r="AJ48" s="1172"/>
      <c r="AK48" s="1172"/>
      <c r="AL48" s="1172"/>
      <c r="AM48" s="1172"/>
      <c r="AN48" s="1172"/>
      <c r="AO48" s="1172"/>
      <c r="AP48" s="1172"/>
      <c r="AQ48" s="1172"/>
      <c r="AR48" s="1172"/>
      <c r="AS48" s="1172"/>
      <c r="AT48" s="1172"/>
      <c r="AU48" s="1172"/>
      <c r="AV48" s="1172"/>
      <c r="AW48" s="1172"/>
    </row>
    <row r="49" spans="1:49" ht="20.100000000000001" customHeight="1" x14ac:dyDescent="0.3">
      <c r="A49" s="1390" t="s">
        <v>650</v>
      </c>
      <c r="B49" s="1138"/>
      <c r="C49" s="1138"/>
      <c r="D49" s="1138"/>
      <c r="E49" s="1138"/>
      <c r="F49" s="1138"/>
      <c r="G49" s="1138"/>
      <c r="H49" s="1138"/>
      <c r="I49" s="1138"/>
      <c r="J49" s="1138"/>
      <c r="K49" s="1138"/>
      <c r="L49" s="1138"/>
      <c r="M49" s="1138"/>
      <c r="N49" s="1138"/>
      <c r="O49" s="1138"/>
      <c r="P49" s="1138"/>
      <c r="Q49" s="1138"/>
      <c r="R49" s="1138"/>
      <c r="S49" s="1138"/>
      <c r="T49" s="1138"/>
      <c r="U49" s="467"/>
      <c r="V49" s="429"/>
      <c r="W49" s="429"/>
      <c r="X49" s="429"/>
      <c r="Y49" s="429"/>
      <c r="Z49" s="429"/>
      <c r="AA49" s="429"/>
      <c r="AB49" s="429"/>
      <c r="AC49" s="429"/>
      <c r="AD49" s="429"/>
      <c r="AE49" s="429"/>
      <c r="AF49" s="429"/>
      <c r="AG49" s="429"/>
      <c r="AH49" s="429"/>
      <c r="AI49" s="429"/>
      <c r="AJ49" s="429"/>
      <c r="AK49" s="429"/>
      <c r="AL49" s="429"/>
      <c r="AM49" s="429"/>
      <c r="AN49" s="429"/>
      <c r="AO49" s="429"/>
      <c r="AP49" s="429"/>
      <c r="AQ49" s="429"/>
      <c r="AR49" s="429"/>
      <c r="AS49" s="429"/>
      <c r="AT49" s="429"/>
      <c r="AU49" s="429"/>
      <c r="AV49" s="429"/>
      <c r="AW49" s="429"/>
    </row>
    <row r="50" spans="1:49" ht="20.100000000000001" customHeight="1" x14ac:dyDescent="0.3">
      <c r="A50" s="1390" t="s">
        <v>651</v>
      </c>
      <c r="B50" s="1138"/>
      <c r="C50" s="1138"/>
      <c r="D50" s="1138"/>
      <c r="E50" s="1138"/>
      <c r="F50" s="1138"/>
      <c r="G50" s="1138"/>
      <c r="H50" s="1138"/>
      <c r="I50" s="1138"/>
      <c r="J50" s="1138"/>
      <c r="K50" s="1138"/>
      <c r="L50" s="1138"/>
      <c r="M50" s="1138"/>
      <c r="N50" s="1138"/>
      <c r="O50" s="1138"/>
      <c r="P50" s="1138"/>
      <c r="Q50" s="1138"/>
      <c r="R50" s="1138"/>
      <c r="S50" s="1138"/>
      <c r="T50" s="1138"/>
      <c r="U50" s="467"/>
      <c r="V50" s="429"/>
      <c r="W50" s="429"/>
      <c r="X50" s="429"/>
      <c r="Y50" s="429"/>
      <c r="Z50" s="429"/>
      <c r="AA50" s="429"/>
      <c r="AB50" s="429"/>
      <c r="AC50" s="429"/>
      <c r="AD50" s="429"/>
      <c r="AE50" s="429"/>
      <c r="AF50" s="429"/>
      <c r="AG50" s="429"/>
      <c r="AH50" s="429"/>
      <c r="AI50" s="429"/>
      <c r="AJ50" s="429"/>
      <c r="AK50" s="429"/>
      <c r="AL50" s="429"/>
      <c r="AM50" s="429"/>
      <c r="AN50" s="429"/>
      <c r="AO50" s="429"/>
      <c r="AP50" s="429"/>
      <c r="AQ50" s="429"/>
      <c r="AR50" s="429"/>
      <c r="AS50" s="429"/>
      <c r="AT50" s="429"/>
      <c r="AU50" s="429"/>
      <c r="AV50" s="429"/>
      <c r="AW50" s="429"/>
    </row>
    <row r="51" spans="1:49" ht="20.100000000000001" customHeight="1" x14ac:dyDescent="0.3">
      <c r="A51" s="1390" t="s">
        <v>659</v>
      </c>
      <c r="B51" s="1138"/>
      <c r="C51" s="1138"/>
      <c r="D51" s="1138"/>
      <c r="E51" s="1138"/>
      <c r="F51" s="1138"/>
      <c r="G51" s="1138"/>
      <c r="H51" s="1138"/>
      <c r="I51" s="1138"/>
      <c r="J51" s="1138"/>
      <c r="K51" s="1138"/>
      <c r="L51" s="1138"/>
      <c r="M51" s="1138"/>
      <c r="N51" s="1138"/>
      <c r="O51" s="1138"/>
      <c r="P51" s="1138"/>
      <c r="Q51" s="1138"/>
      <c r="R51" s="1138"/>
      <c r="S51" s="1138"/>
      <c r="T51" s="1138"/>
      <c r="U51" s="467"/>
      <c r="V51" s="429"/>
      <c r="W51" s="429"/>
      <c r="X51" s="429"/>
      <c r="Y51" s="429"/>
      <c r="Z51" s="429"/>
      <c r="AA51" s="429"/>
      <c r="AB51" s="429"/>
      <c r="AC51" s="429"/>
      <c r="AD51" s="429"/>
      <c r="AE51" s="429"/>
      <c r="AF51" s="429"/>
      <c r="AG51" s="429"/>
      <c r="AH51" s="429"/>
      <c r="AI51" s="429"/>
      <c r="AJ51" s="429"/>
      <c r="AK51" s="429"/>
      <c r="AL51" s="429"/>
      <c r="AM51" s="429"/>
      <c r="AN51" s="429"/>
      <c r="AO51" s="429"/>
      <c r="AP51" s="429"/>
      <c r="AQ51" s="429"/>
      <c r="AR51" s="429"/>
      <c r="AS51" s="429"/>
      <c r="AT51" s="429"/>
      <c r="AU51" s="429"/>
      <c r="AV51" s="429"/>
      <c r="AW51" s="429"/>
    </row>
    <row r="52" spans="1:49" ht="20.100000000000001" customHeight="1" x14ac:dyDescent="0.3">
      <c r="A52" s="1390"/>
      <c r="B52" s="1138"/>
      <c r="C52" s="1138"/>
      <c r="D52" s="1138"/>
      <c r="E52" s="1138"/>
      <c r="F52" s="1138"/>
      <c r="G52" s="1138"/>
      <c r="H52" s="1138"/>
      <c r="I52" s="1138"/>
      <c r="J52" s="1138"/>
      <c r="K52" s="1138"/>
      <c r="L52" s="1138"/>
      <c r="M52" s="1138"/>
      <c r="N52" s="1138"/>
      <c r="O52" s="1138"/>
      <c r="P52" s="1138"/>
      <c r="Q52" s="1138"/>
      <c r="R52" s="1138"/>
      <c r="S52" s="1138"/>
      <c r="T52" s="1138"/>
      <c r="U52" s="467"/>
      <c r="V52" s="429"/>
      <c r="W52" s="429"/>
      <c r="X52" s="429"/>
      <c r="Y52" s="429"/>
      <c r="Z52" s="429"/>
      <c r="AA52" s="429"/>
      <c r="AB52" s="429"/>
      <c r="AC52" s="429"/>
      <c r="AD52" s="429"/>
      <c r="AE52" s="429"/>
      <c r="AF52" s="429"/>
      <c r="AG52" s="429"/>
      <c r="AH52" s="429"/>
      <c r="AI52" s="429"/>
      <c r="AJ52" s="429"/>
      <c r="AK52" s="429"/>
      <c r="AL52" s="429"/>
      <c r="AM52" s="429"/>
      <c r="AN52" s="429"/>
      <c r="AO52" s="429"/>
      <c r="AP52" s="429"/>
      <c r="AQ52" s="429"/>
      <c r="AR52" s="429"/>
      <c r="AS52" s="429"/>
      <c r="AT52" s="429"/>
      <c r="AU52" s="429"/>
      <c r="AV52" s="429"/>
      <c r="AW52" s="429"/>
    </row>
    <row r="53" spans="1:49" ht="20.100000000000001" customHeight="1" x14ac:dyDescent="0.3">
      <c r="A53" s="1390" t="s">
        <v>582</v>
      </c>
      <c r="B53" s="1138"/>
      <c r="C53" s="1138"/>
      <c r="D53" s="1138"/>
      <c r="E53" s="1138"/>
      <c r="F53" s="1138"/>
      <c r="G53" s="1138"/>
      <c r="H53" s="1138"/>
      <c r="I53" s="1138"/>
      <c r="J53" s="1138"/>
      <c r="K53" s="1138"/>
      <c r="L53" s="1138"/>
      <c r="M53" s="1138"/>
      <c r="N53" s="1138"/>
      <c r="O53" s="1138"/>
      <c r="P53" s="1138"/>
      <c r="Q53" s="1138"/>
      <c r="R53" s="1138"/>
      <c r="S53" s="1138"/>
      <c r="T53" s="1138"/>
      <c r="U53" s="467"/>
      <c r="V53" s="429"/>
      <c r="W53" s="429"/>
      <c r="X53" s="429"/>
      <c r="Y53" s="429"/>
      <c r="Z53" s="429"/>
      <c r="AA53" s="429"/>
      <c r="AB53" s="429"/>
      <c r="AC53" s="429"/>
      <c r="AD53" s="429"/>
      <c r="AE53" s="429"/>
      <c r="AF53" s="429"/>
      <c r="AG53" s="429"/>
      <c r="AH53" s="429"/>
      <c r="AI53" s="429"/>
      <c r="AJ53" s="429"/>
      <c r="AK53" s="429"/>
      <c r="AL53" s="429"/>
      <c r="AM53" s="429"/>
      <c r="AN53" s="429"/>
      <c r="AO53" s="429"/>
      <c r="AP53" s="429"/>
      <c r="AQ53" s="429"/>
      <c r="AR53" s="429"/>
      <c r="AS53" s="429"/>
      <c r="AT53" s="429"/>
      <c r="AU53" s="429"/>
      <c r="AV53" s="429"/>
      <c r="AW53" s="429"/>
    </row>
    <row r="54" spans="1:49" ht="20.100000000000001" customHeight="1" x14ac:dyDescent="0.3">
      <c r="A54" s="1390" t="s">
        <v>791</v>
      </c>
      <c r="B54" s="1138"/>
      <c r="C54" s="1138"/>
      <c r="D54" s="1138"/>
      <c r="E54" s="1138"/>
      <c r="F54" s="1138"/>
      <c r="G54" s="1138"/>
      <c r="H54" s="1138"/>
      <c r="I54" s="1138"/>
      <c r="J54" s="1138"/>
      <c r="K54" s="1138"/>
      <c r="L54" s="1138"/>
      <c r="M54" s="1138"/>
      <c r="N54" s="1138"/>
      <c r="O54" s="1138"/>
      <c r="P54" s="1138"/>
      <c r="Q54" s="1138"/>
      <c r="R54" s="1138"/>
      <c r="S54" s="1138"/>
      <c r="T54" s="1138"/>
      <c r="U54" s="467"/>
      <c r="V54" s="429"/>
      <c r="W54" s="429"/>
      <c r="X54" s="429"/>
      <c r="Y54" s="429"/>
      <c r="Z54" s="429"/>
      <c r="AA54" s="429"/>
      <c r="AB54" s="429"/>
      <c r="AC54" s="429"/>
      <c r="AD54" s="429"/>
      <c r="AE54" s="429"/>
      <c r="AF54" s="429"/>
      <c r="AG54" s="429"/>
      <c r="AH54" s="429"/>
      <c r="AI54" s="429"/>
      <c r="AJ54" s="429"/>
      <c r="AK54" s="429"/>
      <c r="AL54" s="429"/>
      <c r="AM54" s="429"/>
      <c r="AN54" s="429"/>
      <c r="AO54" s="429"/>
      <c r="AP54" s="429"/>
      <c r="AQ54" s="429"/>
      <c r="AR54" s="429"/>
      <c r="AS54" s="429"/>
      <c r="AT54" s="429"/>
      <c r="AU54" s="429"/>
      <c r="AV54" s="429"/>
      <c r="AW54" s="429"/>
    </row>
  </sheetData>
  <autoFilter ref="A4:Z40" xr:uid="{00000000-0009-0000-0000-000012000000}"/>
  <customSheetViews>
    <customSheetView guid="{D4C5893D-E0C3-4CD2-AD3D-FAA2712F23C5}" scale="75" fitToPage="1" showRuler="0">
      <pane xSplit="1" ySplit="5" topLeftCell="AX6" activePane="bottomRight" state="frozen"/>
      <selection pane="bottomRight" activeCell="BP8" sqref="BP8"/>
      <pageMargins left="0.75" right="0.75" top="1" bottom="1" header="0.5" footer="0.5"/>
      <printOptions headings="1" gridLines="1"/>
      <pageSetup paperSize="8" scale="26" orientation="landscape" r:id="rId1"/>
      <headerFooter alignWithMargins="0"/>
    </customSheetView>
    <customSheetView guid="{50FB0EBB-2675-4169-BD2C-ADCEDF2212F1}" scale="75" printArea="1" showAutoFilter="1" hiddenColumns="1" view="pageBreakPreview" showRuler="0">
      <pane xSplit="1" ySplit="5" topLeftCell="P6" activePane="bottomRight" state="frozen"/>
      <selection pane="bottomRight" activeCell="A11" sqref="A11"/>
      <pageMargins left="0.75" right="0.75" top="1" bottom="1" header="0.5" footer="0.5"/>
      <printOptions headings="1" gridLines="1"/>
      <pageSetup paperSize="8" scale="38" fitToWidth="3" fitToHeight="2" orientation="landscape" r:id="rId2"/>
      <headerFooter alignWithMargins="0">
        <oddFooter>Page &amp;P&amp;R&amp;A</oddFooter>
      </headerFooter>
      <autoFilter ref="B1:AB1" xr:uid="{85C5C073-D4D4-4575-8FF1-8886CA5AC66A}"/>
    </customSheetView>
    <customSheetView guid="{2C053166-E54E-491C-900E-F86E4DB329BF}" scale="75" printArea="1" showAutoFilter="1" view="pageBreakPreview">
      <pane xSplit="1" ySplit="5" topLeftCell="B26" activePane="bottomRight" state="frozen"/>
      <selection pane="bottomRight" activeCell="A38" sqref="A38"/>
      <colBreaks count="1" manualBreakCount="1">
        <brk id="20" max="47" man="1"/>
      </colBreaks>
      <pageMargins left="0.75" right="0.75" top="1" bottom="1" header="0.5" footer="0.5"/>
      <printOptions gridLines="1"/>
      <pageSetup paperSize="8" scale="60" fitToWidth="3" fitToHeight="2" orientation="landscape" r:id="rId3"/>
      <headerFooter alignWithMargins="0">
        <oddFooter>Page &amp;P&amp;R&amp;A</oddFooter>
      </headerFooter>
      <autoFilter ref="A4:Z38" xr:uid="{F0F031AC-2D48-48C2-916B-8CEB5DB33D45}"/>
    </customSheetView>
  </customSheetViews>
  <mergeCells count="83">
    <mergeCell ref="U36:AW36"/>
    <mergeCell ref="U37:AW37"/>
    <mergeCell ref="U28:AW28"/>
    <mergeCell ref="U34:AW34"/>
    <mergeCell ref="U35:AW35"/>
    <mergeCell ref="O6:O7"/>
    <mergeCell ref="O4:T4"/>
    <mergeCell ref="AT6:AT7"/>
    <mergeCell ref="AA6:AA7"/>
    <mergeCell ref="AQ6:AQ7"/>
    <mergeCell ref="X6:X7"/>
    <mergeCell ref="U6:U7"/>
    <mergeCell ref="AL5:AL6"/>
    <mergeCell ref="AH5:AH6"/>
    <mergeCell ref="AI5:AI6"/>
    <mergeCell ref="AE5:AE6"/>
    <mergeCell ref="AF5:AF6"/>
    <mergeCell ref="AG5:AG6"/>
    <mergeCell ref="AJ5:AJ6"/>
    <mergeCell ref="AK5:AK6"/>
    <mergeCell ref="AM5:AM6"/>
    <mergeCell ref="F5:F7"/>
    <mergeCell ref="Q6:Q7"/>
    <mergeCell ref="A35:T35"/>
    <mergeCell ref="A34:T34"/>
    <mergeCell ref="A38:T38"/>
    <mergeCell ref="A32:T32"/>
    <mergeCell ref="H6:H7"/>
    <mergeCell ref="E6:E7"/>
    <mergeCell ref="A28:T28"/>
    <mergeCell ref="A31:T31"/>
    <mergeCell ref="A30:T30"/>
    <mergeCell ref="A33:T33"/>
    <mergeCell ref="A36:T36"/>
    <mergeCell ref="A37:T37"/>
    <mergeCell ref="A29:T29"/>
    <mergeCell ref="A4:A7"/>
    <mergeCell ref="U1:AW2"/>
    <mergeCell ref="U27:AW27"/>
    <mergeCell ref="U4:Z4"/>
    <mergeCell ref="AN4:AP4"/>
    <mergeCell ref="A26:AW26"/>
    <mergeCell ref="A8:AW8"/>
    <mergeCell ref="AN6:AN7"/>
    <mergeCell ref="A1:T2"/>
    <mergeCell ref="K6:K7"/>
    <mergeCell ref="D4:E4"/>
    <mergeCell ref="G5:G7"/>
    <mergeCell ref="A27:T27"/>
    <mergeCell ref="G4:H4"/>
    <mergeCell ref="I4:N4"/>
    <mergeCell ref="AQ4:AS4"/>
    <mergeCell ref="C5:C7"/>
    <mergeCell ref="AT4:AW4"/>
    <mergeCell ref="AA4:AM4"/>
    <mergeCell ref="A53:T53"/>
    <mergeCell ref="U38:AW38"/>
    <mergeCell ref="A42:T42"/>
    <mergeCell ref="A47:T47"/>
    <mergeCell ref="A48:T48"/>
    <mergeCell ref="A43:T43"/>
    <mergeCell ref="A39:T39"/>
    <mergeCell ref="B5:B7"/>
    <mergeCell ref="I6:I7"/>
    <mergeCell ref="L6:L7"/>
    <mergeCell ref="T6:T7"/>
    <mergeCell ref="N6:N7"/>
    <mergeCell ref="R6:R7"/>
    <mergeCell ref="D5:D7"/>
    <mergeCell ref="U39:AW39"/>
    <mergeCell ref="U40:AW40"/>
    <mergeCell ref="U42:AW42"/>
    <mergeCell ref="U47:AW47"/>
    <mergeCell ref="U48:AW48"/>
    <mergeCell ref="A40:T40"/>
    <mergeCell ref="A54:T54"/>
    <mergeCell ref="A52:T52"/>
    <mergeCell ref="A44:T44"/>
    <mergeCell ref="A45:T45"/>
    <mergeCell ref="A46:T46"/>
    <mergeCell ref="A51:T51"/>
    <mergeCell ref="A49:T49"/>
    <mergeCell ref="A50:T50"/>
  </mergeCells>
  <phoneticPr fontId="4" type="noConversion"/>
  <printOptions gridLines="1"/>
  <pageMargins left="0.74803149606299213" right="0.74803149606299213" top="0.98425196850393704" bottom="0.98425196850393704" header="0.51181102362204722" footer="0.51181102362204722"/>
  <pageSetup paperSize="8" scale="48" fitToWidth="3" fitToHeight="2" pageOrder="overThenDown" orientation="landscape" r:id="rId4"/>
  <headerFooter alignWithMargins="0">
    <oddFooter>&amp;C&amp;A&amp;RPage &amp;P</oddFooter>
  </headerFooter>
  <colBreaks count="2" manualBreakCount="2">
    <brk id="20" max="31" man="1"/>
    <brk id="39" max="25" man="1"/>
  </col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35"/>
  <sheetViews>
    <sheetView view="pageBreakPreview" zoomScaleNormal="100" zoomScaleSheetLayoutView="100" workbookViewId="0">
      <selection activeCell="M38" sqref="M38"/>
    </sheetView>
  </sheetViews>
  <sheetFormatPr defaultColWidth="9.140625" defaultRowHeight="20.100000000000001" customHeight="1" x14ac:dyDescent="0.2"/>
  <cols>
    <col min="1" max="1" width="55" style="238" customWidth="1"/>
    <col min="2" max="2" width="53.28515625" style="238" customWidth="1"/>
    <col min="3" max="3" width="3.42578125" style="238" customWidth="1"/>
    <col min="4" max="4" width="17.42578125" style="238" bestFit="1" customWidth="1"/>
    <col min="5" max="5" width="9.140625" style="238"/>
    <col min="6" max="6" width="32" style="238" bestFit="1" customWidth="1"/>
    <col min="7" max="16384" width="9.140625" style="238"/>
  </cols>
  <sheetData>
    <row r="1" spans="1:5" ht="20.100000000000001" customHeight="1" x14ac:dyDescent="0.2">
      <c r="A1" s="1424" t="s">
        <v>1253</v>
      </c>
      <c r="B1" s="1425"/>
      <c r="C1" s="1425"/>
      <c r="D1" s="484"/>
      <c r="E1" s="485"/>
    </row>
    <row r="2" spans="1:5" ht="20.100000000000001" customHeight="1" x14ac:dyDescent="0.2">
      <c r="A2" s="1314"/>
      <c r="B2" s="1314"/>
      <c r="C2" s="1314"/>
      <c r="D2" s="484"/>
      <c r="E2" s="485"/>
    </row>
    <row r="3" spans="1:5" ht="20.100000000000001" customHeight="1" x14ac:dyDescent="0.2">
      <c r="A3" s="1311"/>
      <c r="B3" s="1311"/>
      <c r="C3" s="1311"/>
      <c r="D3" s="483"/>
      <c r="E3" s="483"/>
    </row>
    <row r="4" spans="1:5" ht="20.100000000000001" customHeight="1" x14ac:dyDescent="0.2">
      <c r="A4" s="1311"/>
      <c r="B4" s="1311"/>
      <c r="C4" s="1311"/>
      <c r="D4" s="483"/>
      <c r="E4" s="483"/>
    </row>
    <row r="5" spans="1:5" ht="19.5" customHeight="1" x14ac:dyDescent="0.2">
      <c r="A5" s="1421" t="s">
        <v>714</v>
      </c>
      <c r="B5" s="1422"/>
      <c r="C5" s="486"/>
      <c r="D5" s="484"/>
      <c r="E5" s="485"/>
    </row>
    <row r="6" spans="1:5" ht="19.5" customHeight="1" x14ac:dyDescent="0.2">
      <c r="A6" s="1423"/>
      <c r="B6" s="1423"/>
      <c r="C6" s="486"/>
      <c r="D6" s="484"/>
      <c r="E6" s="485"/>
    </row>
    <row r="7" spans="1:5" ht="20.100000000000001" customHeight="1" x14ac:dyDescent="0.2">
      <c r="A7" s="767" t="s">
        <v>516</v>
      </c>
      <c r="B7" s="768" t="s">
        <v>517</v>
      </c>
      <c r="C7" s="481"/>
      <c r="D7" s="1106"/>
      <c r="E7" s="1106"/>
    </row>
    <row r="8" spans="1:5" ht="32.25" customHeight="1" x14ac:dyDescent="0.2">
      <c r="A8" s="739" t="s">
        <v>646</v>
      </c>
      <c r="B8" s="739" t="s">
        <v>646</v>
      </c>
      <c r="C8" s="481"/>
      <c r="D8" s="1106"/>
      <c r="E8" s="1106"/>
    </row>
    <row r="9" spans="1:5" ht="32.25" customHeight="1" x14ac:dyDescent="0.2">
      <c r="A9" s="749" t="s">
        <v>648</v>
      </c>
      <c r="B9" s="750" t="s">
        <v>692</v>
      </c>
      <c r="C9" s="481"/>
      <c r="D9" s="1106"/>
      <c r="E9" s="1106"/>
    </row>
    <row r="10" spans="1:5" ht="20.100000000000001" customHeight="1" x14ac:dyDescent="0.2">
      <c r="A10" s="1411" t="s">
        <v>555</v>
      </c>
      <c r="B10" s="749" t="s">
        <v>555</v>
      </c>
      <c r="C10" s="482"/>
      <c r="D10" s="1106"/>
      <c r="E10" s="1106"/>
    </row>
    <row r="11" spans="1:5" ht="20.100000000000001" customHeight="1" x14ac:dyDescent="0.2">
      <c r="A11" s="1417"/>
      <c r="B11" s="739" t="s">
        <v>543</v>
      </c>
      <c r="C11" s="482"/>
      <c r="D11" s="1106"/>
      <c r="E11" s="1106"/>
    </row>
    <row r="12" spans="1:5" ht="20.100000000000001" customHeight="1" x14ac:dyDescent="0.2">
      <c r="A12" s="1412"/>
      <c r="B12" s="739" t="s">
        <v>529</v>
      </c>
      <c r="C12" s="482"/>
      <c r="D12" s="1106"/>
      <c r="E12" s="1106"/>
    </row>
    <row r="13" spans="1:5" ht="20.100000000000001" customHeight="1" x14ac:dyDescent="0.2">
      <c r="A13" s="739" t="s">
        <v>116</v>
      </c>
      <c r="B13" s="739" t="s">
        <v>116</v>
      </c>
      <c r="C13" s="482"/>
      <c r="D13" s="1106"/>
      <c r="E13" s="1106"/>
    </row>
    <row r="14" spans="1:5" ht="30.75" customHeight="1" x14ac:dyDescent="0.2">
      <c r="A14" s="751" t="s">
        <v>591</v>
      </c>
      <c r="B14" s="752" t="s">
        <v>693</v>
      </c>
      <c r="C14" s="482"/>
      <c r="D14" s="1106"/>
      <c r="E14" s="1106"/>
    </row>
    <row r="15" spans="1:5" ht="20.100000000000001" customHeight="1" x14ac:dyDescent="0.2">
      <c r="A15" s="1411" t="s">
        <v>197</v>
      </c>
      <c r="B15" s="739" t="s">
        <v>518</v>
      </c>
      <c r="C15" s="482"/>
      <c r="D15" s="1106"/>
      <c r="E15" s="1106"/>
    </row>
    <row r="16" spans="1:5" ht="20.100000000000001" customHeight="1" x14ac:dyDescent="0.2">
      <c r="A16" s="1412"/>
      <c r="B16" s="739" t="s">
        <v>197</v>
      </c>
      <c r="C16" s="482"/>
      <c r="D16" s="1106"/>
      <c r="E16" s="1106"/>
    </row>
    <row r="17" spans="1:5" ht="20.100000000000001" customHeight="1" x14ac:dyDescent="0.2">
      <c r="A17" s="1413" t="s">
        <v>215</v>
      </c>
      <c r="B17" s="753" t="s">
        <v>215</v>
      </c>
      <c r="C17" s="482"/>
      <c r="D17" s="1106"/>
      <c r="E17" s="1106"/>
    </row>
    <row r="18" spans="1:5" ht="20.100000000000001" customHeight="1" x14ac:dyDescent="0.2">
      <c r="A18" s="1414"/>
      <c r="B18" s="739" t="s">
        <v>519</v>
      </c>
      <c r="C18" s="482"/>
      <c r="D18" s="1106"/>
      <c r="E18" s="1106"/>
    </row>
    <row r="19" spans="1:5" ht="33" customHeight="1" x14ac:dyDescent="0.2">
      <c r="A19" s="1418" t="s">
        <v>694</v>
      </c>
      <c r="B19" s="749" t="s">
        <v>649</v>
      </c>
      <c r="C19" s="482"/>
      <c r="D19" s="1106"/>
      <c r="E19" s="1106"/>
    </row>
    <row r="20" spans="1:5" ht="20.100000000000001" customHeight="1" x14ac:dyDescent="0.2">
      <c r="A20" s="1419"/>
      <c r="B20" s="749" t="s">
        <v>695</v>
      </c>
      <c r="C20" s="482"/>
      <c r="D20" s="1106"/>
      <c r="E20" s="1106"/>
    </row>
    <row r="21" spans="1:5" ht="20.100000000000001" customHeight="1" x14ac:dyDescent="0.2">
      <c r="A21" s="1420"/>
      <c r="B21" s="749" t="s">
        <v>542</v>
      </c>
      <c r="C21" s="482"/>
      <c r="D21" s="1106"/>
      <c r="E21" s="1106"/>
    </row>
    <row r="22" spans="1:5" ht="29.25" customHeight="1" x14ac:dyDescent="0.2">
      <c r="A22" s="752" t="s">
        <v>696</v>
      </c>
      <c r="B22" s="752" t="s">
        <v>590</v>
      </c>
      <c r="C22" s="482"/>
      <c r="D22" s="1106"/>
      <c r="E22" s="1106"/>
    </row>
    <row r="23" spans="1:5" ht="20.100000000000001" customHeight="1" x14ac:dyDescent="0.2">
      <c r="A23" s="1418" t="s">
        <v>581</v>
      </c>
      <c r="B23" s="752" t="s">
        <v>581</v>
      </c>
      <c r="C23" s="482"/>
      <c r="D23" s="1106"/>
      <c r="E23" s="1106"/>
    </row>
    <row r="24" spans="1:5" ht="20.100000000000001" customHeight="1" x14ac:dyDescent="0.2">
      <c r="A24" s="1420"/>
      <c r="B24" s="752" t="s">
        <v>647</v>
      </c>
      <c r="C24" s="482"/>
      <c r="D24" s="1106"/>
      <c r="E24" s="1106"/>
    </row>
    <row r="25" spans="1:5" ht="20.100000000000001" customHeight="1" x14ac:dyDescent="0.2">
      <c r="A25" s="749" t="s">
        <v>697</v>
      </c>
      <c r="B25" s="749" t="s">
        <v>697</v>
      </c>
      <c r="C25" s="482"/>
      <c r="D25" s="1106"/>
      <c r="E25" s="1106"/>
    </row>
    <row r="26" spans="1:5" ht="20.100000000000001" customHeight="1" x14ac:dyDescent="0.2">
      <c r="A26" s="739" t="s">
        <v>544</v>
      </c>
      <c r="B26" s="739" t="s">
        <v>544</v>
      </c>
      <c r="C26" s="482"/>
      <c r="D26" s="1106"/>
      <c r="E26" s="1106"/>
    </row>
    <row r="27" spans="1:5" ht="20.100000000000001" customHeight="1" x14ac:dyDescent="0.2">
      <c r="A27" s="1411" t="s">
        <v>217</v>
      </c>
      <c r="B27" s="739" t="s">
        <v>97</v>
      </c>
      <c r="C27" s="482"/>
      <c r="D27" s="1106"/>
      <c r="E27" s="1106"/>
    </row>
    <row r="28" spans="1:5" ht="20.100000000000001" customHeight="1" x14ac:dyDescent="0.2">
      <c r="A28" s="1417"/>
      <c r="B28" s="750" t="s">
        <v>18</v>
      </c>
      <c r="C28" s="482"/>
      <c r="D28" s="1106"/>
      <c r="E28" s="1106"/>
    </row>
    <row r="29" spans="1:5" ht="20.100000000000001" customHeight="1" x14ac:dyDescent="0.2">
      <c r="A29" s="1257"/>
      <c r="B29" s="739" t="s">
        <v>109</v>
      </c>
      <c r="C29" s="482"/>
      <c r="D29" s="1106"/>
      <c r="E29" s="1106"/>
    </row>
    <row r="30" spans="1:5" ht="20.100000000000001" customHeight="1" x14ac:dyDescent="0.2">
      <c r="A30" s="1257"/>
      <c r="B30" s="750" t="s">
        <v>22</v>
      </c>
      <c r="C30" s="482"/>
      <c r="D30" s="1106"/>
      <c r="E30" s="1106"/>
    </row>
    <row r="31" spans="1:5" ht="20.100000000000001" customHeight="1" x14ac:dyDescent="0.2">
      <c r="A31" s="1415" t="s">
        <v>468</v>
      </c>
      <c r="B31" s="739" t="s">
        <v>530</v>
      </c>
      <c r="C31" s="482"/>
      <c r="D31" s="1106"/>
      <c r="E31" s="1106"/>
    </row>
    <row r="32" spans="1:5" ht="20.100000000000001" customHeight="1" x14ac:dyDescent="0.2">
      <c r="A32" s="1416"/>
      <c r="B32" s="739" t="s">
        <v>531</v>
      </c>
      <c r="C32" s="482"/>
      <c r="D32" s="1106"/>
      <c r="E32" s="1106"/>
    </row>
    <row r="33" spans="1:9" ht="20.100000000000001" customHeight="1" x14ac:dyDescent="0.2">
      <c r="A33" s="1311"/>
      <c r="B33" s="1311"/>
      <c r="C33" s="1311"/>
      <c r="D33" s="483"/>
      <c r="E33" s="483"/>
      <c r="F33" s="480"/>
      <c r="G33" s="480"/>
      <c r="I33" s="480"/>
    </row>
    <row r="34" spans="1:9" ht="16.5" x14ac:dyDescent="0.2">
      <c r="A34" s="1409"/>
      <c r="B34" s="1410"/>
      <c r="C34" s="1410"/>
      <c r="D34" s="256"/>
      <c r="E34" s="256"/>
    </row>
    <row r="35" spans="1:9" ht="16.5" x14ac:dyDescent="0.2">
      <c r="A35" s="270"/>
      <c r="B35" s="270"/>
      <c r="C35" s="270"/>
      <c r="D35" s="270"/>
    </row>
  </sheetData>
  <sortState xmlns:xlrd2="http://schemas.microsoft.com/office/spreadsheetml/2017/richdata2" ref="B19:B25">
    <sortCondition ref="B19"/>
  </sortState>
  <mergeCells count="14">
    <mergeCell ref="A5:B6"/>
    <mergeCell ref="A1:C2"/>
    <mergeCell ref="A3:C3"/>
    <mergeCell ref="A4:C4"/>
    <mergeCell ref="A33:C33"/>
    <mergeCell ref="A34:C34"/>
    <mergeCell ref="A15:A16"/>
    <mergeCell ref="D7:E32"/>
    <mergeCell ref="A17:A18"/>
    <mergeCell ref="A31:A32"/>
    <mergeCell ref="A10:A12"/>
    <mergeCell ref="A27:A30"/>
    <mergeCell ref="A19:A21"/>
    <mergeCell ref="A23:A24"/>
  </mergeCells>
  <conditionalFormatting sqref="B37:G41">
    <cfRule type="expression" dxfId="1" priority="1" stopIfTrue="1">
      <formula>TRUE</formula>
    </cfRule>
  </conditionalFormatting>
  <pageMargins left="0.7" right="0.7" top="0.75" bottom="0.75" header="0.3" footer="0.3"/>
  <pageSetup scale="66"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J31"/>
  <sheetViews>
    <sheetView view="pageBreakPreview" zoomScaleNormal="100" zoomScaleSheetLayoutView="100" workbookViewId="0">
      <selection activeCell="A5" sqref="A5"/>
    </sheetView>
  </sheetViews>
  <sheetFormatPr defaultColWidth="9.140625" defaultRowHeight="20.100000000000001" customHeight="1" x14ac:dyDescent="0.2"/>
  <cols>
    <col min="1" max="1" width="11.28515625" style="238" customWidth="1"/>
    <col min="2" max="2" width="62.85546875" style="238" customWidth="1"/>
    <col min="3" max="3" width="39.7109375" style="238" customWidth="1"/>
    <col min="4" max="4" width="25.42578125" style="238" customWidth="1"/>
    <col min="5" max="5" width="17.42578125" style="238" bestFit="1" customWidth="1"/>
    <col min="6" max="6" width="9.140625" style="238"/>
    <col min="7" max="7" width="32" style="238" bestFit="1" customWidth="1"/>
    <col min="8" max="16384" width="9.140625" style="238"/>
  </cols>
  <sheetData>
    <row r="1" spans="1:10" ht="20.100000000000001" customHeight="1" x14ac:dyDescent="0.2">
      <c r="A1" s="1427" t="s">
        <v>670</v>
      </c>
      <c r="B1" s="1428"/>
      <c r="C1" s="1428"/>
      <c r="D1" s="1428"/>
      <c r="E1" s="1428"/>
      <c r="F1" s="1429"/>
    </row>
    <row r="2" spans="1:10" ht="20.100000000000001" customHeight="1" x14ac:dyDescent="0.2">
      <c r="A2" s="1149"/>
      <c r="B2" s="1106"/>
      <c r="C2" s="1106"/>
      <c r="D2" s="1106"/>
      <c r="E2" s="1106"/>
      <c r="F2" s="1175"/>
    </row>
    <row r="3" spans="1:10" ht="20.100000000000001" customHeight="1" x14ac:dyDescent="0.2">
      <c r="A3" s="1149"/>
      <c r="B3" s="1106"/>
      <c r="C3" s="1106"/>
      <c r="D3" s="1106"/>
      <c r="E3" s="1106"/>
      <c r="F3" s="1175"/>
    </row>
    <row r="4" spans="1:10" s="358" customFormat="1" ht="20.100000000000001" customHeight="1" x14ac:dyDescent="0.2">
      <c r="A4" s="1426" t="s">
        <v>682</v>
      </c>
      <c r="B4" s="1106"/>
      <c r="C4" s="1106"/>
      <c r="D4" s="1106"/>
      <c r="E4" s="1106"/>
      <c r="F4" s="1175"/>
    </row>
    <row r="5" spans="1:10" s="358" customFormat="1" ht="20.100000000000001" customHeight="1" x14ac:dyDescent="0.2">
      <c r="A5" s="734" t="s">
        <v>90</v>
      </c>
      <c r="B5" s="734" t="s">
        <v>344</v>
      </c>
      <c r="C5" s="735" t="s">
        <v>343</v>
      </c>
      <c r="D5" s="735" t="s">
        <v>191</v>
      </c>
      <c r="E5" s="1433"/>
      <c r="F5" s="1175"/>
    </row>
    <row r="6" spans="1:10" s="358" customFormat="1" ht="20.100000000000001" customHeight="1" x14ac:dyDescent="0.2">
      <c r="A6" s="494">
        <v>1086</v>
      </c>
      <c r="B6" s="743" t="s">
        <v>678</v>
      </c>
      <c r="C6" s="743" t="s">
        <v>30</v>
      </c>
      <c r="D6" s="738" t="s">
        <v>679</v>
      </c>
      <c r="E6" s="1433"/>
      <c r="F6" s="1175"/>
    </row>
    <row r="7" spans="1:10" s="358" customFormat="1" ht="19.5" customHeight="1" x14ac:dyDescent="0.2">
      <c r="A7" s="494">
        <v>1559</v>
      </c>
      <c r="B7" s="743" t="s">
        <v>677</v>
      </c>
      <c r="C7" s="743" t="s">
        <v>32</v>
      </c>
      <c r="D7" s="738" t="s">
        <v>679</v>
      </c>
      <c r="E7" s="1437"/>
      <c r="F7" s="1438"/>
      <c r="G7" s="435"/>
      <c r="H7" s="435"/>
      <c r="J7" s="435"/>
    </row>
    <row r="8" spans="1:10" s="358" customFormat="1" ht="19.5" customHeight="1" x14ac:dyDescent="0.2">
      <c r="A8" s="495">
        <v>1167</v>
      </c>
      <c r="B8" s="743" t="s">
        <v>676</v>
      </c>
      <c r="C8" s="743" t="s">
        <v>0</v>
      </c>
      <c r="D8" s="738" t="s">
        <v>679</v>
      </c>
      <c r="E8" s="1437"/>
      <c r="F8" s="1438"/>
      <c r="G8" s="435"/>
      <c r="H8" s="435"/>
      <c r="J8" s="435"/>
    </row>
    <row r="9" spans="1:10" s="358" customFormat="1" ht="20.100000000000001" customHeight="1" x14ac:dyDescent="0.2">
      <c r="A9" s="1430"/>
      <c r="B9" s="1106"/>
      <c r="C9" s="1106"/>
      <c r="D9" s="1106"/>
      <c r="E9" s="1106"/>
      <c r="F9" s="1175"/>
      <c r="G9" s="435"/>
      <c r="H9" s="435"/>
      <c r="J9" s="435"/>
    </row>
    <row r="10" spans="1:10" ht="20.100000000000001" customHeight="1" x14ac:dyDescent="0.2">
      <c r="A10" s="1431" t="s">
        <v>683</v>
      </c>
      <c r="B10" s="1095"/>
      <c r="C10" s="1095"/>
      <c r="D10" s="1095"/>
      <c r="E10" s="1095"/>
      <c r="F10" s="1096"/>
    </row>
    <row r="11" spans="1:10" ht="20.100000000000001" customHeight="1" x14ac:dyDescent="0.2">
      <c r="A11" s="490" t="s">
        <v>90</v>
      </c>
      <c r="B11" s="490" t="s">
        <v>91</v>
      </c>
      <c r="C11" s="491" t="s">
        <v>193</v>
      </c>
      <c r="D11" s="491" t="s">
        <v>194</v>
      </c>
      <c r="E11" s="491" t="s">
        <v>191</v>
      </c>
      <c r="F11" s="506"/>
    </row>
    <row r="12" spans="1:10" ht="20.100000000000001" customHeight="1" x14ac:dyDescent="0.2">
      <c r="A12" s="726">
        <v>1523</v>
      </c>
      <c r="B12" s="479" t="s">
        <v>31</v>
      </c>
      <c r="C12" s="493" t="s">
        <v>97</v>
      </c>
      <c r="D12" s="492">
        <v>1252</v>
      </c>
      <c r="E12" s="727" t="s">
        <v>671</v>
      </c>
      <c r="F12" s="430"/>
    </row>
    <row r="13" spans="1:10" s="256" customFormat="1" ht="20.100000000000001" customHeight="1" x14ac:dyDescent="0.2">
      <c r="A13" s="1432"/>
      <c r="B13" s="1106"/>
      <c r="C13" s="1106"/>
      <c r="D13" s="1106"/>
      <c r="E13" s="1106"/>
      <c r="F13" s="1175"/>
    </row>
    <row r="14" spans="1:10" s="256" customFormat="1" ht="20.100000000000001" customHeight="1" x14ac:dyDescent="0.2">
      <c r="A14" s="1426" t="s">
        <v>674</v>
      </c>
      <c r="B14" s="1106"/>
      <c r="C14" s="1106"/>
      <c r="D14" s="1106"/>
      <c r="E14" s="1106"/>
      <c r="F14" s="1175"/>
    </row>
    <row r="15" spans="1:10" s="256" customFormat="1" ht="20.100000000000001" customHeight="1" x14ac:dyDescent="0.2">
      <c r="A15" s="734" t="s">
        <v>90</v>
      </c>
      <c r="B15" s="734" t="s">
        <v>91</v>
      </c>
      <c r="C15" s="735" t="s">
        <v>191</v>
      </c>
      <c r="D15" s="262"/>
      <c r="E15" s="262"/>
      <c r="F15" s="430"/>
    </row>
    <row r="16" spans="1:10" s="256" customFormat="1" ht="20.100000000000001" customHeight="1" x14ac:dyDescent="0.2">
      <c r="A16" s="736">
        <v>1087</v>
      </c>
      <c r="B16" s="737" t="s">
        <v>199</v>
      </c>
      <c r="C16" s="738" t="s">
        <v>675</v>
      </c>
      <c r="D16" s="262"/>
      <c r="E16" s="262"/>
      <c r="F16" s="430"/>
    </row>
    <row r="17" spans="1:6" s="256" customFormat="1" ht="20.100000000000001" customHeight="1" x14ac:dyDescent="0.2">
      <c r="A17" s="764"/>
      <c r="B17" s="765"/>
      <c r="C17" s="766"/>
      <c r="D17" s="262"/>
      <c r="E17" s="262"/>
      <c r="F17" s="430"/>
    </row>
    <row r="18" spans="1:6" s="358" customFormat="1" ht="20.100000000000001" customHeight="1" x14ac:dyDescent="0.2">
      <c r="A18" s="1426" t="s">
        <v>672</v>
      </c>
      <c r="B18" s="1106"/>
      <c r="C18" s="1106"/>
      <c r="D18" s="1106"/>
      <c r="E18" s="1106"/>
      <c r="F18" s="1175"/>
    </row>
    <row r="19" spans="1:6" s="358" customFormat="1" ht="20.100000000000001" customHeight="1" x14ac:dyDescent="0.2">
      <c r="A19" s="734" t="s">
        <v>90</v>
      </c>
      <c r="B19" s="734" t="s">
        <v>91</v>
      </c>
      <c r="C19" s="735" t="s">
        <v>191</v>
      </c>
      <c r="D19" s="1106"/>
      <c r="E19" s="1106"/>
      <c r="F19" s="1175"/>
    </row>
    <row r="20" spans="1:6" s="358" customFormat="1" ht="20.100000000000001" customHeight="1" x14ac:dyDescent="0.2">
      <c r="A20" s="736">
        <v>1086</v>
      </c>
      <c r="B20" s="737" t="s">
        <v>678</v>
      </c>
      <c r="C20" s="742" t="s">
        <v>681</v>
      </c>
      <c r="D20" s="1106"/>
      <c r="E20" s="1106"/>
      <c r="F20" s="1175"/>
    </row>
    <row r="21" spans="1:6" s="358" customFormat="1" ht="20.100000000000001" customHeight="1" x14ac:dyDescent="0.2">
      <c r="A21" s="736">
        <v>1038</v>
      </c>
      <c r="B21" s="737" t="s">
        <v>9</v>
      </c>
      <c r="C21" s="742" t="s">
        <v>673</v>
      </c>
      <c r="D21" s="262"/>
      <c r="E21" s="262"/>
      <c r="F21" s="430"/>
    </row>
    <row r="22" spans="1:6" s="358" customFormat="1" ht="20.100000000000001" customHeight="1" x14ac:dyDescent="0.2">
      <c r="A22" s="1433"/>
      <c r="B22" s="1106"/>
      <c r="C22" s="1106"/>
      <c r="D22" s="1106"/>
      <c r="E22" s="1106"/>
      <c r="F22" s="1175"/>
    </row>
    <row r="23" spans="1:6" ht="20.100000000000001" customHeight="1" x14ac:dyDescent="0.2">
      <c r="A23" s="1426" t="s">
        <v>795</v>
      </c>
      <c r="B23" s="1106"/>
      <c r="C23" s="1106"/>
      <c r="D23" s="1106"/>
      <c r="E23" s="1106"/>
      <c r="F23" s="1175"/>
    </row>
    <row r="24" spans="1:6" ht="20.100000000000001" customHeight="1" x14ac:dyDescent="0.2">
      <c r="A24" s="734" t="s">
        <v>90</v>
      </c>
      <c r="B24" s="734" t="s">
        <v>91</v>
      </c>
      <c r="C24" s="481"/>
      <c r="D24" s="1106"/>
      <c r="E24" s="1106"/>
      <c r="F24" s="1175"/>
    </row>
    <row r="25" spans="1:6" ht="20.100000000000001" customHeight="1" x14ac:dyDescent="0.2">
      <c r="A25" s="736">
        <v>1441</v>
      </c>
      <c r="B25" s="736" t="s">
        <v>79</v>
      </c>
      <c r="C25" s="766"/>
      <c r="D25" s="1106"/>
      <c r="E25" s="1106"/>
      <c r="F25" s="1175"/>
    </row>
    <row r="26" spans="1:6" ht="20.100000000000001" customHeight="1" x14ac:dyDescent="0.2">
      <c r="A26" s="432"/>
      <c r="B26" s="262"/>
      <c r="C26" s="262"/>
      <c r="D26" s="262"/>
      <c r="E26" s="262"/>
      <c r="F26" s="430"/>
    </row>
    <row r="27" spans="1:6" ht="20.100000000000001" customHeight="1" x14ac:dyDescent="0.2">
      <c r="A27" s="1433" t="s">
        <v>551</v>
      </c>
      <c r="B27" s="1106"/>
      <c r="C27" s="1106"/>
      <c r="D27" s="1106"/>
      <c r="E27" s="1106"/>
      <c r="F27" s="1175"/>
    </row>
    <row r="28" spans="1:6" ht="20.100000000000001" customHeight="1" x14ac:dyDescent="0.2">
      <c r="A28" s="1434" t="s">
        <v>440</v>
      </c>
      <c r="B28" s="1435"/>
      <c r="C28" s="1435"/>
      <c r="D28" s="1435"/>
      <c r="E28" s="1435"/>
      <c r="F28" s="1436"/>
    </row>
    <row r="29" spans="1:6" ht="33" customHeight="1" x14ac:dyDescent="0.2"/>
    <row r="30" spans="1:6" ht="20.100000000000001" customHeight="1" x14ac:dyDescent="0.2">
      <c r="A30" s="1095"/>
      <c r="B30" s="1095"/>
      <c r="C30" s="1095"/>
      <c r="D30" s="1095"/>
      <c r="E30" s="1095"/>
      <c r="F30" s="1095"/>
    </row>
    <row r="31" spans="1:6" ht="20.100000000000001" customHeight="1" x14ac:dyDescent="0.2">
      <c r="A31" s="270"/>
      <c r="B31" s="270"/>
      <c r="C31" s="270"/>
      <c r="D31" s="270"/>
      <c r="E31" s="270"/>
    </row>
  </sheetData>
  <sortState xmlns:xlrd2="http://schemas.microsoft.com/office/spreadsheetml/2017/richdata2" ref="A11:E12">
    <sortCondition ref="B11:B12"/>
  </sortState>
  <customSheetViews>
    <customSheetView guid="{D4C5893D-E0C3-4CD2-AD3D-FAA2712F23C5}" scale="60" showPageBreaks="1" fitToPage="1" view="pageBreakPreview" showRuler="0">
      <selection activeCell="B35" sqref="B35"/>
      <pageMargins left="0.75" right="0.75" top="1" bottom="1" header="0.5" footer="0.5"/>
      <pageSetup paperSize="9" scale="51" fitToHeight="0" orientation="portrait" r:id="rId1"/>
      <headerFooter alignWithMargins="0"/>
    </customSheetView>
    <customSheetView guid="{50FB0EBB-2675-4169-BD2C-ADCEDF2212F1}" scale="60" showPageBreaks="1" fitToPage="1" printArea="1" view="pageBreakPreview" showRuler="0">
      <pageMargins left="0.75" right="0.75" top="1" bottom="1" header="0.5" footer="0.5"/>
      <pageSetup paperSize="9" scale="53" fitToHeight="0" orientation="portrait" r:id="rId2"/>
      <headerFooter alignWithMargins="0"/>
    </customSheetView>
    <customSheetView guid="{2C053166-E54E-491C-900E-F86E4DB329BF}" showPageBreaks="1" fitToPage="1" printArea="1">
      <selection activeCell="B20" sqref="B20"/>
      <pageMargins left="0.75" right="0.75" top="1" bottom="1" header="0.5" footer="0.5"/>
      <pageSetup paperSize="9" scale="50" fitToHeight="0" orientation="portrait" r:id="rId3"/>
      <headerFooter alignWithMargins="0"/>
    </customSheetView>
  </customSheetViews>
  <mergeCells count="17">
    <mergeCell ref="A30:F30"/>
    <mergeCell ref="A4:F4"/>
    <mergeCell ref="A10:F10"/>
    <mergeCell ref="A18:F18"/>
    <mergeCell ref="A23:F23"/>
    <mergeCell ref="D19:F20"/>
    <mergeCell ref="D24:F25"/>
    <mergeCell ref="A13:F13"/>
    <mergeCell ref="A27:F27"/>
    <mergeCell ref="A28:F28"/>
    <mergeCell ref="A22:F22"/>
    <mergeCell ref="E5:F8"/>
    <mergeCell ref="A14:F14"/>
    <mergeCell ref="A1:F1"/>
    <mergeCell ref="A2:F2"/>
    <mergeCell ref="A3:F3"/>
    <mergeCell ref="A9:F9"/>
  </mergeCells>
  <phoneticPr fontId="0" type="noConversion"/>
  <conditionalFormatting sqref="C33:H37">
    <cfRule type="expression" dxfId="0" priority="1" stopIfTrue="1">
      <formula>TRUE</formula>
    </cfRule>
  </conditionalFormatting>
  <pageMargins left="0.74803149606299213" right="0.74803149606299213" top="0.98425196850393704" bottom="0.98425196850393704" header="0.51181102362204722" footer="0.51181102362204722"/>
  <pageSetup paperSize="9" scale="48" fitToHeight="0" orientation="landscape" r:id="rId4"/>
  <headerFooter alignWithMargins="0">
    <oddFooter>&amp;C&amp;A&amp;RPage &amp;P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ACDCAD8BE889E47838DA4E240D82752" ma:contentTypeVersion="22" ma:contentTypeDescription="Create a new document." ma:contentTypeScope="" ma:versionID="70b5c73c729aef882fa130fd2858b072">
  <xsd:schema xmlns:xsd="http://www.w3.org/2001/XMLSchema" xmlns:p="http://schemas.microsoft.com/office/2006/metadata/properties" targetNamespace="http://schemas.microsoft.com/office/2006/metadata/properties" ma:root="true" ma:fieldsID="47964865b65097d60e78868748daefc6">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ma:index="8" ma:displayName="Author"/>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ma:index="9"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customXsn xmlns="http://schemas.microsoft.com/office/2006/metadata/customXsn">
  <xsnLocation>http://intranet/_cts/Document/39996050d71dc14bcustomXsn.xsn</xsnLocation>
  <cached>True</cached>
  <openByDefault>True</openByDefault>
  <xsnScope>http://intranet</xsnScope>
</customXsn>
</file>

<file path=customXml/item3.xml><?xml version="1.0" encoding="utf-8"?>
<p:properties xmlns:p="http://schemas.microsoft.com/office/2006/metadata/properties" xmlns:xsi="http://www.w3.org/2001/XMLSchema-instanc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9DF7A8A-EA89-4323-A601-60139C19A4A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0CE5857A-4EA7-467E-8821-9FD4B5A62432}">
  <ds:schemaRefs>
    <ds:schemaRef ds:uri="http://schemas.microsoft.com/office/2006/metadata/customXsn"/>
  </ds:schemaRefs>
</ds:datastoreItem>
</file>

<file path=customXml/itemProps3.xml><?xml version="1.0" encoding="utf-8"?>
<ds:datastoreItem xmlns:ds="http://schemas.openxmlformats.org/officeDocument/2006/customXml" ds:itemID="{9843ED6C-C195-4EF4-8A76-BECC3304774C}">
  <ds:schemaRefs>
    <ds:schemaRef ds:uri="http://schemas.openxmlformats.org/package/2006/metadata/core-properties"/>
    <ds:schemaRef ds:uri="http://www.w3.org/XML/1998/namespace"/>
    <ds:schemaRef ds:uri="http://schemas.microsoft.com/office/2006/documentManagement/types"/>
    <ds:schemaRef ds:uri="http://purl.org/dc/dcmitype/"/>
    <ds:schemaRef ds:uri="http://schemas.microsoft.com/office/2006/metadata/properties"/>
    <ds:schemaRef ds:uri="http://purl.org/dc/terms/"/>
    <ds:schemaRef ds:uri="http://purl.org/dc/elements/1.1/"/>
  </ds:schemaRefs>
</ds:datastoreItem>
</file>

<file path=customXml/itemProps4.xml><?xml version="1.0" encoding="utf-8"?>
<ds:datastoreItem xmlns:ds="http://schemas.openxmlformats.org/officeDocument/2006/customXml" ds:itemID="{2E661D96-E7CE-4BA9-BF38-757E20D199B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39</vt:i4>
      </vt:variant>
      <vt:variant>
        <vt:lpstr>Named Ranges</vt:lpstr>
      </vt:variant>
      <vt:variant>
        <vt:i4>40</vt:i4>
      </vt:variant>
    </vt:vector>
  </HeadingPairs>
  <TitlesOfParts>
    <vt:vector size="79" baseType="lpstr">
      <vt:lpstr>Annexure A</vt:lpstr>
      <vt:lpstr>Annexure B</vt:lpstr>
      <vt:lpstr>Annexure C</vt:lpstr>
      <vt:lpstr>Annexure D</vt:lpstr>
      <vt:lpstr>Annexure E</vt:lpstr>
      <vt:lpstr>Annexure F</vt:lpstr>
      <vt:lpstr>Annexure G</vt:lpstr>
      <vt:lpstr>Annexure H</vt:lpstr>
      <vt:lpstr>Annexure I</vt:lpstr>
      <vt:lpstr>Annexure J</vt:lpstr>
      <vt:lpstr>Annexure K</vt:lpstr>
      <vt:lpstr>Annexure M</vt:lpstr>
      <vt:lpstr>Annexure L</vt:lpstr>
      <vt:lpstr>Annexure N</vt:lpstr>
      <vt:lpstr>Annexure O</vt:lpstr>
      <vt:lpstr>Annexure P</vt:lpstr>
      <vt:lpstr>Annexure Q</vt:lpstr>
      <vt:lpstr>15BIGGEST</vt:lpstr>
      <vt:lpstr>Annexure R</vt:lpstr>
      <vt:lpstr>Annexure S</vt:lpstr>
      <vt:lpstr>Percentage</vt:lpstr>
      <vt:lpstr>Annexure T</vt:lpstr>
      <vt:lpstr>Annexure U</vt:lpstr>
      <vt:lpstr>Annexure V</vt:lpstr>
      <vt:lpstr>Annexure W</vt:lpstr>
      <vt:lpstr>Annexure X</vt:lpstr>
      <vt:lpstr>Annexure Y</vt:lpstr>
      <vt:lpstr>Annexure Z</vt:lpstr>
      <vt:lpstr>Annexure AA</vt:lpstr>
      <vt:lpstr>Annexure AB</vt:lpstr>
      <vt:lpstr>Annexure AC</vt:lpstr>
      <vt:lpstr>Options_open</vt:lpstr>
      <vt:lpstr>Options_restricted</vt:lpstr>
      <vt:lpstr>Seasonality</vt:lpstr>
      <vt:lpstr>Annexure AD</vt:lpstr>
      <vt:lpstr>Annexure AE</vt:lpstr>
      <vt:lpstr>Annexure AF</vt:lpstr>
      <vt:lpstr>Annexure AG</vt:lpstr>
      <vt:lpstr>Explanatory notes</vt:lpstr>
      <vt:lpstr>'Annexure AA'!Print_Area</vt:lpstr>
      <vt:lpstr>'Annexure AB'!Print_Area</vt:lpstr>
      <vt:lpstr>'Annexure AC'!Print_Area</vt:lpstr>
      <vt:lpstr>'Annexure AD'!Print_Area</vt:lpstr>
      <vt:lpstr>'Annexure AE'!Print_Area</vt:lpstr>
      <vt:lpstr>'Annexure AF'!Print_Area</vt:lpstr>
      <vt:lpstr>'Annexure AG'!Print_Area</vt:lpstr>
      <vt:lpstr>'Annexure B'!Print_Area</vt:lpstr>
      <vt:lpstr>'Annexure N'!Print_Area</vt:lpstr>
      <vt:lpstr>'Annexure O'!Print_Area</vt:lpstr>
      <vt:lpstr>'Annexure P'!Print_Area</vt:lpstr>
      <vt:lpstr>'Annexure Q'!Print_Area</vt:lpstr>
      <vt:lpstr>'Annexure R'!Print_Area</vt:lpstr>
      <vt:lpstr>'Annexure S'!Print_Area</vt:lpstr>
      <vt:lpstr>'Annexure T'!Print_Area</vt:lpstr>
      <vt:lpstr>'Annexure U'!Print_Area</vt:lpstr>
      <vt:lpstr>'Annexure V'!Print_Area</vt:lpstr>
      <vt:lpstr>'Annexure W'!Print_Area</vt:lpstr>
      <vt:lpstr>'Annexure X'!Print_Area</vt:lpstr>
      <vt:lpstr>'Annexure Y'!Print_Area</vt:lpstr>
      <vt:lpstr>'Annexure Z'!Print_Area</vt:lpstr>
      <vt:lpstr>'Explanatory notes'!Print_Area</vt:lpstr>
      <vt:lpstr>'Annexure AA'!Print_Titles</vt:lpstr>
      <vt:lpstr>'Annexure AB'!Print_Titles</vt:lpstr>
      <vt:lpstr>'Annexure AC'!Print_Titles</vt:lpstr>
      <vt:lpstr>'Annexure AD'!Print_Titles</vt:lpstr>
      <vt:lpstr>'Annexure AE'!Print_Titles</vt:lpstr>
      <vt:lpstr>'Annexure AF'!Print_Titles</vt:lpstr>
      <vt:lpstr>'Annexure O'!Print_Titles</vt:lpstr>
      <vt:lpstr>'Annexure P'!Print_Titles</vt:lpstr>
      <vt:lpstr>'Annexure Q'!Print_Titles</vt:lpstr>
      <vt:lpstr>'Annexure R'!Print_Titles</vt:lpstr>
      <vt:lpstr>'Annexure S'!Print_Titles</vt:lpstr>
      <vt:lpstr>'Annexure T'!Print_Titles</vt:lpstr>
      <vt:lpstr>'Annexure U'!Print_Titles</vt:lpstr>
      <vt:lpstr>'Annexure V'!Print_Titles</vt:lpstr>
      <vt:lpstr>'Annexure W'!Print_Titles</vt:lpstr>
      <vt:lpstr>'Annexure X'!Print_Titles</vt:lpstr>
      <vt:lpstr>'Annexure Y'!Print_Titles</vt:lpstr>
      <vt:lpstr>'Annexure Z'!Print_Titles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Annexure to the Annual Report</dc:title>
  <dc:creator>Julindi Scheepers</dc:creator>
  <cp:lastModifiedBy>Kenny Modipa</cp:lastModifiedBy>
  <cp:lastPrinted>2021-06-21T13:38:13Z</cp:lastPrinted>
  <dcterms:created xsi:type="dcterms:W3CDTF">2006-07-03T10:31:12Z</dcterms:created>
  <dcterms:modified xsi:type="dcterms:W3CDTF">2023-10-12T09:24:25Z</dcterms:modified>
</cp:coreProperties>
</file>